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imelineCaches/timelineCache5.xml" ContentType="application/vnd.ms-excel.timelineCache+xml"/>
  <Override PartName="/xl/timelineCaches/timelineCache6.xml" ContentType="application/vnd.ms-excel.timelineCache+xml"/>
  <Override PartName="/xl/timelineCaches/timelineCache7.xml" ContentType="application/vnd.ms-excel.timelineCache+xml"/>
  <Override PartName="/xl/timelineCaches/timelineCache8.xml" ContentType="application/vnd.ms-excel.timelineCache+xml"/>
  <Override PartName="/xl/timelineCaches/timelineCache9.xml" ContentType="application/vnd.ms-excel.timelineCache+xml"/>
  <Override PartName="/xl/timelineCaches/timelineCache10.xml" ContentType="application/vnd.ms-excel.timelineCache+xml"/>
  <Override PartName="/xl/timelineCaches/timelineCache11.xml" ContentType="application/vnd.ms-excel.timelineCache+xml"/>
  <Override PartName="/xl/timelineCaches/timelineCache12.xml" ContentType="application/vnd.ms-excel.timelineCache+xml"/>
  <Override PartName="/xl/timelineCaches/timelineCache13.xml" ContentType="application/vnd.ms-excel.timelineCache+xml"/>
  <Override PartName="/xl/timelineCaches/timelineCache14.xml" ContentType="application/vnd.ms-excel.timelineCache+xml"/>
  <Override PartName="/xl/timelineCaches/timelineCache15.xml" ContentType="application/vnd.ms-excel.timelineCache+xml"/>
  <Override PartName="/xl/timelineCaches/timelineCache16.xml" ContentType="application/vnd.ms-excel.timelineCache+xml"/>
  <Override PartName="/xl/timelineCaches/timelineCache17.xml" ContentType="application/vnd.ms-excel.timelineCache+xml"/>
  <Override PartName="/xl/timelineCaches/timelineCache18.xml" ContentType="application/vnd.ms-excel.timelineCache+xml"/>
  <Override PartName="/xl/timelineCaches/timelineCache19.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garyh\Desktop\Trent Project 1\w111h.github.io\"/>
    </mc:Choice>
  </mc:AlternateContent>
  <xr:revisionPtr revIDLastSave="0" documentId="13_ncr:1_{3BD3C70C-2805-41A4-B9F7-B4672B06A79E}" xr6:coauthVersionLast="47" xr6:coauthVersionMax="47" xr10:uidLastSave="{00000000-0000-0000-0000-000000000000}"/>
  <bookViews>
    <workbookView xWindow="-98" yWindow="-98" windowWidth="17115" windowHeight="10755" activeTab="1" xr2:uid="{6F6B6F37-2EBD-4B74-8523-6C4647CF1557}"/>
  </bookViews>
  <sheets>
    <sheet name="Main" sheetId="11" r:id="rId1"/>
    <sheet name="Details" sheetId="33" r:id="rId2"/>
    <sheet name="Sheet9" sheetId="54" r:id="rId3"/>
    <sheet name="Sheet1" sheetId="1" r:id="rId4"/>
  </sheets>
  <definedNames>
    <definedName name="_xlnm._FilterDatabase" localSheetId="1" hidden="1">Details!$A$1:$CC$2995</definedName>
    <definedName name="_xlnm._FilterDatabase" localSheetId="0" hidden="1">Main!$A$1:$CB$2003</definedName>
    <definedName name="_xlcn.WorksheetConnection_DetailsA1AM30001" hidden="1">Details!$A$1:$AM$2995</definedName>
    <definedName name="_xlcn.WorksheetConnection_DetailsA1AO29941" hidden="1">Details!$A$1:$AM$2991</definedName>
    <definedName name="_xlcn.WorksheetConnection_DetailsA1AO30001" hidden="1">Details!$A$1:$AM$2995</definedName>
    <definedName name="_xlcn.WorksheetConnection_MainA1V20011" hidden="1">Main!$A$1:$V$2001</definedName>
    <definedName name="_xlcn.WorksheetConnection_MainA1V20021" hidden="1">Main!$A$1:$V$2002</definedName>
    <definedName name="_xlcn.WorksheetConnection_XCMRevampedMasterTrackingFile.xlsxMainAV1" hidden="1">Main!$A:$V</definedName>
    <definedName name="NativeTimeline_Case__Referred__Date">#N/A</definedName>
    <definedName name="Timeline_Case__Referred__Date">#N/A</definedName>
    <definedName name="Timeline_Case__Referred__Date1">#N/A</definedName>
    <definedName name="Timeline_Case__Referred__Date10">#N/A</definedName>
    <definedName name="Timeline_Case__Referred__Date11">#N/A</definedName>
    <definedName name="Timeline_Case__Referred__Date12">#N/A</definedName>
    <definedName name="Timeline_Case__Referred__Date13">#N/A</definedName>
    <definedName name="Timeline_Case__Referred__Date14">#N/A</definedName>
    <definedName name="Timeline_Case__Referred__Date15">#N/A</definedName>
    <definedName name="Timeline_Case__Referred__Date2">#N/A</definedName>
    <definedName name="Timeline_Case__Referred__Date3">#N/A</definedName>
    <definedName name="Timeline_Case__Referred__Date4">#N/A</definedName>
    <definedName name="Timeline_Case__Referred__Date5">#N/A</definedName>
    <definedName name="Timeline_Case__Referred__Date6">#N/A</definedName>
    <definedName name="Timeline_Case__Referred__Date7">#N/A</definedName>
    <definedName name="Timeline_Case__Referred__Date8">#N/A</definedName>
    <definedName name="Timeline_Case__Referred__Date9">#N/A</definedName>
    <definedName name="Timeline_Food_Issue__Referred__Date">#N/A</definedName>
    <definedName name="Timeline_Housing_Issue_Referred_Date">#N/A</definedName>
  </definedNames>
  <calcPr calcId="191028"/>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 cacheId="21" r:id="rId26"/>
    <pivotCache cacheId="22" r:id="rId27"/>
    <pivotCache cacheId="23" r:id="rId28"/>
    <pivotCache cacheId="24" r:id="rId29"/>
    <pivotCache cacheId="25" r:id="rId30"/>
    <pivotCache cacheId="26" r:id="rId31"/>
    <pivotCache cacheId="27" r:id="rId32"/>
    <pivotCache cacheId="28" r:id="rId33"/>
    <pivotCache cacheId="29" r:id="rId34"/>
    <pivotCache cacheId="30" r:id="rId35"/>
    <pivotCache cacheId="31" r:id="rId36"/>
    <pivotCache cacheId="32" r:id="rId37"/>
    <pivotCache cacheId="33" r:id="rId38"/>
    <pivotCache cacheId="34" r:id="rId39"/>
    <pivotCache cacheId="35" r:id="rId40"/>
  </pivotCaches>
  <extLst>
    <ext xmlns:x14="http://schemas.microsoft.com/office/spreadsheetml/2009/9/main" uri="{79F54976-1DA5-4618-B147-4CDE4B953A38}">
      <x14:workbookPr/>
    </ext>
    <ext xmlns:x15="http://schemas.microsoft.com/office/spreadsheetml/2010/11/main" uri="{A2CB5862-8E78-49c6-8D9D-AF26E26ADB89}">
      <x15:timelineCachePivotCaches>
        <pivotCache cacheId="36" r:id="rId41"/>
        <pivotCache cacheId="37" r:id="rId42"/>
        <pivotCache cacheId="38" r:id="rId43"/>
        <pivotCache cacheId="39" r:id="rId44"/>
        <pivotCache cacheId="40" r:id="rId45"/>
        <pivotCache cacheId="41" r:id="rId46"/>
        <pivotCache cacheId="42" r:id="rId47"/>
        <pivotCache cacheId="43" r:id="rId48"/>
        <pivotCache cacheId="44" r:id="rId49"/>
        <pivotCache cacheId="45" r:id="rId50"/>
        <pivotCache cacheId="46" r:id="rId51"/>
        <pivotCache cacheId="47" r:id="rId52"/>
        <pivotCache cacheId="48" r:id="rId53"/>
        <pivotCache cacheId="49" r:id="rId54"/>
        <pivotCache cacheId="50" r:id="rId55"/>
        <pivotCache cacheId="51" r:id="rId56"/>
        <pivotCache cacheId="52" r:id="rId57"/>
        <pivotCache cacheId="53" r:id="rId58"/>
      </x15:timelineCachePivotCaches>
    </ext>
    <ext xmlns:x15="http://schemas.microsoft.com/office/spreadsheetml/2010/11/main" uri="{D0CA8CA8-9F24-4464-BF8E-62219DCF47F9}">
      <x15:timelineCacheRefs>
        <x15:timelineCacheRef r:id="rId59"/>
        <x15:timelineCacheRef r:id="rId60"/>
        <x15:timelineCacheRef r:id="rId61"/>
        <x15:timelineCacheRef r:id="rId62"/>
        <x15:timelineCacheRef r:id="rId63"/>
        <x15:timelineCacheRef r:id="rId64"/>
        <x15:timelineCacheRef r:id="rId65"/>
        <x15:timelineCacheRef r:id="rId66"/>
        <x15:timelineCacheRef r:id="rId67"/>
        <x15:timelineCacheRef r:id="rId68"/>
        <x15:timelineCacheRef r:id="rId69"/>
        <x15:timelineCacheRef r:id="rId70"/>
        <x15:timelineCacheRef r:id="rId71"/>
        <x15:timelineCacheRef r:id="rId72"/>
        <x15:timelineCacheRef r:id="rId73"/>
        <x15:timelineCacheRef r:id="rId74"/>
        <x15:timelineCacheRef r:id="rId75"/>
        <x15:timelineCacheRef r:id="rId76"/>
        <x15:timelineCacheRef r:id="rId7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3" name="Range 3" connection="WorksheetConnection_Main!$A$1:$V$2002"/>
          <x15:modelTable id="Range 5" name="Range 5" connection="WorksheetConnection_Main!$A$1:$V$2001"/>
          <x15:modelTable id="Range 6" name="Range 6" connection="WorksheetConnection_Details!$A$1:$AO$3000"/>
          <x15:modelTable id="Range 1" name="Range 1" connection="WorksheetConnection_Details!$A$1:$AO$2994"/>
          <x15:modelTable id="Range 4" name="Range 4" connection="WorksheetConnection_Details!$A$1:$AM$3000"/>
          <x15:modelTable id="Range" name="Range" connection="WorksheetConnection_[XCM Revamped Master Tracking File.xlsx]Main!$A:$V"/>
        </x15:modelTables>
        <x15:extLst>
          <ext xmlns:x16="http://schemas.microsoft.com/office/spreadsheetml/2014/11/main" uri="{9835A34E-60A6-4A7C-AAB8-D5F71C897F49}">
            <x16:modelTimeGroupings>
              <x16:modelTimeGrouping tableName="Range" columnName="Case_ Referred_ Date" columnId="Case_ Referred_ Date">
                <x16:calculatedTimeColumn columnName="Case_ Referred_ Date (Year)" columnId="Case_ Referred_ Date (Year)" contentType="years" isSelected="1"/>
                <x16:calculatedTimeColumn columnName="Case_ Referred_ Date (Quarter)" columnId="Case_ Referred_ Date (Quarter)" contentType="quarters" isSelected="1"/>
                <x16:calculatedTimeColumn columnName="Case_ Referred_ Date (Month Index)" columnId="Case_ Referred_ Date (Month Index)" contentType="monthsindex" isSelected="1"/>
                <x16:calculatedTimeColumn columnName="Case_ Referred_ Date (Month)" columnId="Case_ Referred_ Date (Month)" contentType="months" isSelected="1"/>
              </x16:modelTimeGrouping>
              <x16:modelTimeGrouping tableName="Range 3" columnName="Case_ Referred_ Date" columnId="Case_ Referred_ Date">
                <x16:calculatedTimeColumn columnName="Case_ Referred_ Date (Year)" columnId="Case_ Referred_ Date (Year)" contentType="years" isSelected="1"/>
                <x16:calculatedTimeColumn columnName="Case_ Referred_ Date (Quarter)" columnId="Case_ Referred_ Date (Quarter)" contentType="quarters" isSelected="1"/>
                <x16:calculatedTimeColumn columnName="Case_ Referred_ Date (Month Index)" columnId="Case_ Referred_ Date (Month Index)" contentType="monthsindex" isSelected="1"/>
                <x16:calculatedTimeColumn columnName="Case_ Referred_ Date (Month)" columnId="Case_ Referred_ Date (Month)" contentType="months" isSelected="1"/>
              </x16:modelTimeGrouping>
              <x16:modelTimeGrouping tableName="Range 5" columnName="Case_ Referred_ Date" columnId="Case_ Referred_ Date">
                <x16:calculatedTimeColumn columnName="Case_ Referred_ Date (Year)" columnId="Case_ Referred_ Date (Year)" contentType="years" isSelected="1"/>
                <x16:calculatedTimeColumn columnName="Case_ Referred_ Date (Quarter)" columnId="Case_ Referred_ Date (Quarter)" contentType="quarters" isSelected="1"/>
                <x16:calculatedTimeColumn columnName="Case_ Referred_ Date (Month Index)" columnId="Case_ Referred_ Date (Month Index)" contentType="monthsindex" isSelected="1"/>
                <x16:calculatedTimeColumn columnName="Case_ Referred_ Date (Month)" columnId="Case_ Referred_ Date (Month)" contentType="months" isSelected="1"/>
              </x16:modelTimeGrouping>
              <x16:modelTimeGrouping tableName="Range 6" columnName="Housing_Issue_Referred_Date" columnId="Housing_Issue_Referred_Date">
                <x16:calculatedTimeColumn columnName="Housing_Issue_Referred_Date (Year)" columnId="Housing_Issue_Referred_Date (Year)" contentType="years" isSelected="1"/>
                <x16:calculatedTimeColumn columnName="Housing_Issue_Referred_Date (Quarter)" columnId="Housing_Issue_Referred_Date (Quarter)" contentType="quarters" isSelected="1"/>
                <x16:calculatedTimeColumn columnName="Housing_Issue_Referred_Date (Month Index)" columnId="Housing_Issue_Referred_Date (Month Index)" contentType="monthsindex" isSelected="1"/>
                <x16:calculatedTimeColumn columnName="Housing_Issue_Referred_Date (Month)" columnId="Housing_Issue_Referred_Date (Month)" contentType="months" isSelected="1"/>
              </x16:modelTimeGrouping>
              <x16:modelTimeGrouping tableName="Range 6" columnName="Food_Issue_ Referred_ Date" columnId="Food_Issue_ Referred_ Date">
                <x16:calculatedTimeColumn columnName="Food_Issue_ Referred_ Date (Year)" columnId="Food_Issue_ Referred_ Date (Year)" contentType="years" isSelected="1"/>
                <x16:calculatedTimeColumn columnName="Food_Issue_ Referred_ Date (Quarter)" columnId="Food_Issue_ Referred_ Date (Quarter)" contentType="quarters" isSelected="1"/>
                <x16:calculatedTimeColumn columnName="Food_Issue_ Referred_ Date (Month Index)" columnId="Food_Issue_ Referred_ Date (Month Index)" contentType="monthsindex" isSelected="1"/>
                <x16:calculatedTimeColumn columnName="Food_Issue_ Referred_ Date (Month)" columnId="Food_Issue_ Referred_ Date (Month)" contentType="months" isSelected="1"/>
              </x16:modelTimeGrouping>
              <x16:modelTimeGrouping tableName="Range 1" columnName="Housing_Issue_Referred_Date" columnId="Housing_Issue_Referred_Date">
                <x16:calculatedTimeColumn columnName="Housing_Issue_Referred_Date (Year)" columnId="Housing_Issue_Referred_Date (Year)" contentType="years" isSelected="1"/>
                <x16:calculatedTimeColumn columnName="Housing_Issue_Referred_Date (Quarter)" columnId="Housing_Issue_Referred_Date (Quarter)" contentType="quarters" isSelected="1"/>
                <x16:calculatedTimeColumn columnName="Housing_Issue_Referred_Date (Month Index)" columnId="Housing_Issue_Referred_Date (Month Index)" contentType="monthsindex" isSelected="1"/>
                <x16:calculatedTimeColumn columnName="Housing_Issue_Referred_Date (Month)" columnId="Housing_Issue_Referred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616" i="1" l="1"/>
  <c r="R615" i="1"/>
  <c r="U69" i="1"/>
  <c r="U68" i="1"/>
  <c r="U67" i="1"/>
  <c r="U66" i="1"/>
  <c r="R618" i="1" l="1"/>
  <c r="R692" i="1"/>
  <c r="R691" i="1"/>
  <c r="R55" i="1"/>
  <c r="R54" i="1"/>
  <c r="R773" i="1"/>
  <c r="R772" i="1"/>
  <c r="R693" i="1" l="1"/>
  <c r="R774" i="1"/>
  <c r="R428" i="1"/>
  <c r="R427" i="1"/>
  <c r="R437"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tc={A3E98D02-E1AE-459F-B693-E97D78CF24EB}</author>
    <author>tc={58E70367-C74F-41D4-9E80-512D01CBE5D5}</author>
    <author>tc={97F550A8-CBDA-4C6B-BFA9-F0D2200811F9}</author>
    <author>tc={79D27352-7AEF-42F5-97C7-281733A70C62}</author>
    <author>tc={3C0451E8-4CBD-49BC-8010-EE1B362DDBCA}</author>
    <author>tc={2E16CC9D-1A79-4519-BF97-66EC516DCD55}</author>
    <author>tc={F0AF3CD6-C91D-496F-94FC-BCE5F1AC7437}</author>
    <author>tc={B159F333-A852-45F4-9C91-194999AAF409}</author>
    <author>tc={9E766858-0A8D-4517-A786-E2019229421E}</author>
  </authors>
  <commentList>
    <comment ref="D1" authorId="0" shapeId="0" xr:uid="{A3E98D02-E1AE-459F-B693-E97D78CF24EB}">
      <text>
        <t>[Threaded comment]
Your version of Excel allows you to read this threaded comment; however, any edits to it will get removed if the file is opened in a newer version of Excel. Learn more: https://go.microsoft.com/fwlink/?linkid=870924
Comment:
    1 Dec 2022 - Commenced tracking of data via FWMOMCare App</t>
      </text>
    </comment>
    <comment ref="U1" authorId="1" shapeId="0" xr:uid="{58E70367-C74F-41D4-9E80-512D01CBE5D5}">
      <text>
        <t>[Threaded comment]
Your version of Excel allows you to read this threaded comment; however, any edits to it will get removed if the file is opened in a newer version of Excel. Learn more: https://go.microsoft.com/fwlink/?linkid=870924
Comment:
    A) NA
B) Uncooperative / uncontactable ER
C) Multiple issues
D) Multiple locations
E) Company winding up / down</t>
      </text>
    </comment>
    <comment ref="D2" authorId="2" shapeId="0" xr:uid="{97F550A8-CBDA-4C6B-BFA9-F0D2200811F9}">
      <text>
        <t>[Threaded comment]
Your version of Excel allows you to read this threaded comment; however, any edits to it will get removed if the file is opened in a newer version of Excel. Learn more: https://go.microsoft.com/fwlink/?linkid=870924
Comment:
    WICA/Police?</t>
      </text>
    </comment>
    <comment ref="R20" authorId="3" shapeId="0" xr:uid="{79D27352-7AEF-42F5-97C7-281733A70C62}">
      <text>
        <t>[Threaded comment]
Your version of Excel allows you to read this threaded comment; however, any edits to it will get removed if the file is opened in a newer version of Excel. Learn more: https://go.microsoft.com/fwlink/?linkid=870924
Comment:
    One entry shows a different sector</t>
      </text>
    </comment>
    <comment ref="A93" authorId="4" shapeId="0" xr:uid="{3C0451E8-4CBD-49BC-8010-EE1B362DDBCA}">
      <text>
        <t>[Threaded comment]
Your version of Excel allows you to read this threaded comment; however, any edits to it will get removed if the file is opened in a newer version of Excel. Learn more: https://go.microsoft.com/fwlink/?linkid=870924
Comment:
    XCM Dinesh checked with FAST POC Nigel and was updated that the MWs had some misunderstanding with their ER with regards to their working hours and contract. They were also informed on proper resignation procedures. No housing/food/salary issues. The MWs eventually moved to PRP from homestay lodge.</t>
      </text>
    </comment>
    <comment ref="A95" authorId="5" shapeId="0" xr:uid="{2E16CC9D-1A79-4519-BF97-66EC516DCD55}">
      <text>
        <t>[Threaded comment]
Your version of Excel allows you to read this threaded comment; however, any edits to it will get removed if the file is opened in a newer version of Excel. Learn more: https://go.microsoft.com/fwlink/?linkid=870924
Comment:
    CRM:20220207-04042-01 (Resolved)
5 migrant workers visited MOMSC to lodge a complaint against a PRC foreman who has forbidden them to go for toilet and water breaks during their daily work. If found taking breaks other than their standard 1 hour lunch break, the foreman will not allow the worker to work OT for that day as a penalty. He will make that worker sit down after 5pm and wait till the bus transport bus transport, which may take up to several hours. To the worker, he was deprived of work opportunities and lost income while other workers are allowed to continue with the OT.
Action taken:
CRD Officers JIAN ZHONG and Jarina spoke to the ER addressed the issue and ER is commited to resolve the problem, he spoke to all 5 workers and hav resolved the matter. He send pic of their engagement to CRD officers. 
14 Feb 22
FAST TL Sean confirmed that the workers are feeling better and there isnt any oustanding issues.</t>
      </text>
    </comment>
    <comment ref="A482" authorId="6" shapeId="0" xr:uid="{F0AF3CD6-C91D-496F-94FC-BCE5F1AC7437}">
      <text>
        <t>[Threaded comment]
Your version of Excel allows you to read this threaded comment; however, any edits to it will get removed if the file is opened in a newer version of Excel. Learn more: https://go.microsoft.com/fwlink/?linkid=870924
Comment:
    Mw didnt go through proper channel for enquiry</t>
      </text>
    </comment>
    <comment ref="A534" authorId="7" shapeId="0" xr:uid="{B159F333-A852-45F4-9C91-194999AAF409}">
      <text>
        <t>[Threaded comment]
Your version of Excel allows you to read this threaded comment; however, any edits to it will get removed if the file is opened in a newer version of Excel. Learn more: https://go.microsoft.com/fwlink/?linkid=870924
Comment:
    MW walked into sc and enquire about COE, however they ended up repatriating</t>
      </text>
    </comment>
    <comment ref="A547" authorId="8" shapeId="0" xr:uid="{9E766858-0A8D-4517-A786-E2019229421E}">
      <text>
        <t>[Threaded comment]
Your version of Excel allows you to read this threaded comment; however, any edits to it will get removed if the file is opened in a newer version of Excel. Learn more: https://go.microsoft.com/fwlink/?linkid=870924
Comment:
    CONSULT MOSES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tc={BEDB6619-8D64-4BB9-90A6-2D0FB415922F}</author>
    <author>tc={FAD5E7FB-F8C7-455C-BD8D-3D2D0814EEB7}</author>
    <author>tc={AECD325C-4698-4E07-BCAE-4CEEBDD780DC}</author>
    <author>tc={34F5C3F8-C96C-46C3-BABC-11034B34388B}</author>
    <author>tc={D97E9838-57C0-4528-9565-4EC18270BBD2}</author>
    <author>tc={0B349494-1745-4072-B54D-8F5199137805}</author>
    <author>tc={036C5DB4-5EA0-4BB7-AEF7-B82CB6BE8619}</author>
    <author>tc={A0A0E45A-2F83-40BC-93C9-48448460C5F3}</author>
    <author>tc={14DEAAD8-DA70-4697-9217-A97A60E490FD}</author>
    <author>tc={2809D563-012A-4C8D-962B-223D3EBDADF8}</author>
    <author>tc={B9178AAE-65DE-4A68-B520-7FEAD133186A}</author>
    <author>tc={946227AB-341D-479B-B809-137B54B27485}</author>
    <author>tc={7E8EA858-B729-434B-9B18-C3F853278F0A}</author>
    <author>tc={03091BB7-E6D9-49CC-8650-319114A38599}</author>
    <author>tc={B9B864F5-AC8F-4130-A53F-72F6D8DA8EA1}</author>
    <author>tc={8A6D4053-1780-4800-A112-C152DEA506BA}</author>
    <author>tc={2248CC78-1E4A-489C-8B86-FDA487F4FC3E}</author>
    <author>tc={46AF4CD8-0410-46C7-934A-2904826336CC}</author>
    <author>tc={35070949-03BD-46D4-8E0E-4DFF284386EE}</author>
    <author>tc={F1B3ED2B-3167-4DBB-AA8F-37284B51899B}</author>
  </authors>
  <commentList>
    <comment ref="A1" authorId="0" shapeId="0" xr:uid="{BEDB6619-8D64-4BB9-90A6-2D0FB415922F}">
      <text>
        <t>[Threaded comment]
Your version of Excel allows you to read this threaded comment; however, any edits to it will get removed if the file is opened in a newer version of Excel. Learn more: https://go.microsoft.com/fwlink/?linkid=870924
Comment:
    Guidelines on creating an entry:
- 1 row 1 company
- 1 row 1 dormitory address
- 1 row 1 nationality
- 1 row 1 Issue</t>
      </text>
    </comment>
    <comment ref="A51" authorId="1" shapeId="0" xr:uid="{FAD5E7FB-F8C7-455C-BD8D-3D2D0814EEB7}">
      <text>
        <t>[Threaded comment]
Your version of Excel allows you to read this threaded comment; however, any edits to it will get removed if the file is opened in a newer version of Excel. Learn more: https://go.microsoft.com/fwlink/?linkid=870924
Comment:
    Check with Nas</t>
      </text>
    </comment>
    <comment ref="M243" authorId="2" shapeId="0" xr:uid="{AECD325C-4698-4E07-BCAE-4CEEBDD780DC}">
      <text>
        <t>[Threaded comment]
Your version of Excel allows you to read this threaded comment; however, any edits to it will get removed if the file is opened in a newer version of Excel. Learn more: https://go.microsoft.com/fwlink/?linkid=870924
Comment:
    Is entry dorm or lodge?</t>
      </text>
    </comment>
    <comment ref="A335" authorId="3" shapeId="0" xr:uid="{34F5C3F8-C96C-46C3-BABC-11034B34388B}">
      <text>
        <t>[Threaded comment]
Your version of Excel allows you to read this threaded comment; however, any edits to it will get removed if the file is opened in a newer version of Excel. Learn more: https://go.microsoft.com/fwlink/?linkid=870924
Comment:
    Check data accuracy</t>
      </text>
    </comment>
    <comment ref="A425" authorId="4" shapeId="0" xr:uid="{D97E9838-57C0-4528-9565-4EC18270BBD2}">
      <text>
        <t>[Threaded comment]
Your version of Excel allows you to read this threaded comment; however, any edits to it will get removed if the file is opened in a newer version of Excel. Learn more: https://go.microsoft.com/fwlink/?linkid=870924
Comment:
    CONFIRM W MOSES ON TOTAL NO. OF WORKERS</t>
      </text>
    </comment>
    <comment ref="A869" authorId="5" shapeId="0" xr:uid="{0B349494-1745-4072-B54D-8F5199137805}">
      <text>
        <t>[Threaded comment]
Your version of Excel allows you to read this threaded comment; however, any edits to it will get removed if the file is opened in a newer version of Excel. Learn more: https://go.microsoft.com/fwlink/?linkid=870924
Comment:
    INVALID ISSUE</t>
      </text>
    </comment>
    <comment ref="A1060" authorId="6" shapeId="0" xr:uid="{036C5DB4-5EA0-4BB7-AEF7-B82CB6BE8619}">
      <text>
        <t>[Threaded comment]
Your version of Excel allows you to read this threaded comment; however, any edits to it will get removed if the file is opened in a newer version of Excel. Learn more: https://go.microsoft.com/fwlink/?linkid=870924
Comment:
    NO VALID HOUSING ISSUE</t>
      </text>
    </comment>
    <comment ref="A1271" authorId="7" shapeId="0" xr:uid="{A0A0E45A-2F83-40BC-93C9-48448460C5F3}">
      <text>
        <t>[Threaded comment]
Your version of Excel allows you to read this threaded comment; however, any edits to it will get removed if the file is opened in a newer version of Excel. Learn more: https://go.microsoft.com/fwlink/?linkid=870924
Comment:
    Consult June</t>
      </text>
    </comment>
    <comment ref="A1293" authorId="8" shapeId="0" xr:uid="{14DEAAD8-DA70-4697-9217-A97A60E490FD}">
      <text>
        <t>[Threaded comment]
Your version of Excel allows you to read this threaded comment; however, any edits to it will get removed if the file is opened in a newer version of Excel. Learn more: https://go.microsoft.com/fwlink/?linkid=870924
Comment:
    ER PUSHING RESPONSIBILITY TO AGENT</t>
      </text>
    </comment>
    <comment ref="A1372" authorId="9" shapeId="0" xr:uid="{2809D563-012A-4C8D-962B-223D3EBDADF8}">
      <text>
        <t>[Threaded comment]
Your version of Excel allows you to read this threaded comment; however, any edits to it will get removed if the file is opened in a newer version of Excel. Learn more: https://go.microsoft.com/fwlink/?linkid=870924
Comment:
    UA</t>
      </text>
    </comment>
    <comment ref="A1373" authorId="10" shapeId="0" xr:uid="{B9178AAE-65DE-4A68-B520-7FEAD133186A}">
      <text>
        <t>[Threaded comment]
Your version of Excel allows you to read this threaded comment; however, any edits to it will get removed if the file is opened in a newer version of Excel. Learn more: https://go.microsoft.com/fwlink/?linkid=870924
Comment:
    UA</t>
      </text>
    </comment>
    <comment ref="A1374" authorId="11" shapeId="0" xr:uid="{946227AB-341D-479B-B809-137B54B27485}">
      <text>
        <t>[Threaded comment]
Your version of Excel allows you to read this threaded comment; however, any edits to it will get removed if the file is opened in a newer version of Excel. Learn more: https://go.microsoft.com/fwlink/?linkid=870924
Comment:
    UA</t>
      </text>
    </comment>
    <comment ref="A1375" authorId="12" shapeId="0" xr:uid="{7E8EA858-B729-434B-9B18-C3F853278F0A}">
      <text>
        <t>[Threaded comment]
Your version of Excel allows you to read this threaded comment; however, any edits to it will get removed if the file is opened in a newer version of Excel. Learn more: https://go.microsoft.com/fwlink/?linkid=870924
Comment:
    UA</t>
      </text>
    </comment>
    <comment ref="A1376" authorId="13" shapeId="0" xr:uid="{03091BB7-E6D9-49CC-8650-319114A38599}">
      <text>
        <t>[Threaded comment]
Your version of Excel allows you to read this threaded comment; however, any edits to it will get removed if the file is opened in a newer version of Excel. Learn more: https://go.microsoft.com/fwlink/?linkid=870924
Comment:
    UA</t>
      </text>
    </comment>
    <comment ref="A1377" authorId="14" shapeId="0" xr:uid="{B9B864F5-AC8F-4130-A53F-72F6D8DA8EA1}">
      <text>
        <t>[Threaded comment]
Your version of Excel allows you to read this threaded comment; however, any edits to it will get removed if the file is opened in a newer version of Excel. Learn more: https://go.microsoft.com/fwlink/?linkid=870924
Comment:
    UA</t>
      </text>
    </comment>
    <comment ref="A1378" authorId="15" shapeId="0" xr:uid="{8A6D4053-1780-4800-A112-C152DEA506BA}">
      <text>
        <t>[Threaded comment]
Your version of Excel allows you to read this threaded comment; however, any edits to it will get removed if the file is opened in a newer version of Excel. Learn more: https://go.microsoft.com/fwlink/?linkid=870924
Comment:
    UA</t>
      </text>
    </comment>
    <comment ref="A1379" authorId="16" shapeId="0" xr:uid="{2248CC78-1E4A-489C-8B86-FDA487F4FC3E}">
      <text>
        <t>[Threaded comment]
Your version of Excel allows you to read this threaded comment; however, any edits to it will get removed if the file is opened in a newer version of Excel. Learn more: https://go.microsoft.com/fwlink/?linkid=870924
Comment:
    UA</t>
      </text>
    </comment>
    <comment ref="A1380" authorId="17" shapeId="0" xr:uid="{46AF4CD8-0410-46C7-934A-2904826336CC}">
      <text>
        <t>[Threaded comment]
Your version of Excel allows you to read this threaded comment; however, any edits to it will get removed if the file is opened in a newer version of Excel. Learn more: https://go.microsoft.com/fwlink/?linkid=870924
Comment:
    UA</t>
      </text>
    </comment>
    <comment ref="A1728" authorId="18" shapeId="0" xr:uid="{35070949-03BD-46D4-8E0E-4DFF284386EE}">
      <text>
        <t>[Threaded comment]
Your version of Excel allows you to read this threaded comment; however, any edits to it will get removed if the file is opened in a newer version of Excel. Learn more: https://go.microsoft.com/fwlink/?linkid=870924
Comment:
    To re-classify</t>
      </text>
    </comment>
    <comment ref="A2084" authorId="19" shapeId="0" xr:uid="{F1B3ED2B-3167-4DBB-AA8F-37284B51899B}">
      <text>
        <t>[Threaded comment]
Your version of Excel allows you to read this threaded comment; however, any edits to it will get removed if the file is opened in a newer version of Excel. Learn more: https://go.microsoft.com/fwlink/?linkid=870924
Comment:
    New inclusion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191F16-9CE5-4647-9E82-87DCE66697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E4BF5E-E249-43FF-91C1-438630C98483}" name="WorksheetConnection_[XCM Revamped Master Tracking File.xlsx]Main!$A:$V" type="102" refreshedVersion="8" minRefreshableVersion="5">
    <extLst>
      <ext xmlns:x15="http://schemas.microsoft.com/office/spreadsheetml/2010/11/main" uri="{DE250136-89BD-433C-8126-D09CA5730AF9}">
        <x15:connection id="Range" autoDelete="1">
          <x15:rangePr sourceName="_xlcn.WorksheetConnection_XCMRevampedMasterTrackingFile.xlsxMainAV1"/>
        </x15:connection>
      </ext>
    </extLst>
  </connection>
  <connection id="3" xr16:uid="{512DB3D7-D1E0-4C49-B347-63389B0A0BA6}" name="WorksheetConnection_Details!$A$1:$AM$3000" type="102" refreshedVersion="8" minRefreshableVersion="5">
    <extLst>
      <ext xmlns:x15="http://schemas.microsoft.com/office/spreadsheetml/2010/11/main" uri="{DE250136-89BD-433C-8126-D09CA5730AF9}">
        <x15:connection id="Range 4" autoDelete="1">
          <x15:rangePr sourceName="_xlcn.WorksheetConnection_DetailsA1AM30001"/>
        </x15:connection>
      </ext>
    </extLst>
  </connection>
  <connection id="4" xr16:uid="{AD135CE4-3057-484A-91D2-EF5BD7CB1AB4}" name="WorksheetConnection_Details!$A$1:$AO$2994" type="102" refreshedVersion="8" minRefreshableVersion="5">
    <extLst>
      <ext xmlns:x15="http://schemas.microsoft.com/office/spreadsheetml/2010/11/main" uri="{DE250136-89BD-433C-8126-D09CA5730AF9}">
        <x15:connection id="Range 1" autoDelete="1">
          <x15:rangePr sourceName="_xlcn.WorksheetConnection_DetailsA1AO29941"/>
        </x15:connection>
      </ext>
    </extLst>
  </connection>
  <connection id="5" xr16:uid="{E8A67AA1-357A-4B40-B69D-11831313141A}" name="WorksheetConnection_Details!$A$1:$AO$3000" type="102" refreshedVersion="8" minRefreshableVersion="5">
    <extLst>
      <ext xmlns:x15="http://schemas.microsoft.com/office/spreadsheetml/2010/11/main" uri="{DE250136-89BD-433C-8126-D09CA5730AF9}">
        <x15:connection id="Range 6" autoDelete="1">
          <x15:rangePr sourceName="_xlcn.WorksheetConnection_DetailsA1AO30001"/>
        </x15:connection>
      </ext>
    </extLst>
  </connection>
  <connection id="6" xr16:uid="{6E8E5C0D-517E-4694-BF94-5709DCC3D666}" name="WorksheetConnection_Main!$A$1:$V$2001" type="102" refreshedVersion="8" minRefreshableVersion="5">
    <extLst>
      <ext xmlns:x15="http://schemas.microsoft.com/office/spreadsheetml/2010/11/main" uri="{DE250136-89BD-433C-8126-D09CA5730AF9}">
        <x15:connection id="Range 5" autoDelete="1">
          <x15:rangePr sourceName="_xlcn.WorksheetConnection_MainA1V20011"/>
        </x15:connection>
      </ext>
    </extLst>
  </connection>
  <connection id="7" xr16:uid="{90086270-6987-4772-8C2C-2EFD71BA5895}" name="WorksheetConnection_Main!$A$1:$V$2002" type="102" refreshedVersion="8" minRefreshableVersion="5">
    <extLst>
      <ext xmlns:x15="http://schemas.microsoft.com/office/spreadsheetml/2010/11/main" uri="{DE250136-89BD-433C-8126-D09CA5730AF9}">
        <x15:connection id="Range 3" autoDelete="1">
          <x15:rangePr sourceName="_xlcn.WorksheetConnection_MainA1V200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6">
    <s v="ThisWorkbookDataModel"/>
    <s v="{[Range].[Sector].&amp;[Construction]}"/>
    <s v="{[Range].[Sector].&amp;[Marine CC],[Range].[Sector].&amp;[Marine Mainyard],[Range].[Sector].&amp;[Marine RC - Dyna-mac],[Range].[Sector].&amp;[Marine RC - Paxocean],[Range].[Sector].&amp;[Marine RC - Sembcorp],[Range].[Sector].&amp;[Marine RC - Keppel FELs],[Range].[Sector].&amp;[Marine RC - ASL Shipyard],[Range].[Sector].&amp;[Marine RC - Keppel Offshore],[Range].[Sector].&amp;[Marine RC - ST ENGINEERING MARINE LTD.]}"/>
    <s v="{[Range].[Source_of_ Referral].&amp;[FMMD]}"/>
    <s v="{[Range].[Source_of_ Referral].&amp;[CRD DTF],[Range].[Source_of_ Referral].&amp;[CRD NON-DTF],[Range].[Source_of_ Referral].&amp;[CRD Big Group (walk-in)]}"/>
    <s v="{[Range].[Source_of_ Referral].&amp;[COC],[Range].[Source_of_ Referral].&amp;[MWC],[Range].[Source_of_ Referral].&amp;[WIC],[Range].[Source_of_ Referral].&amp;[WPD],[Range].[Source_of_ Referral].&amp;[TADM DTF],[Range].[Source_of_ Referral].&amp;[CaseRef DTF],[Range].[Source_of_ Referral].&amp;[TADM NON-DTF],[Range].[Source_of_ Referral].&amp;[CaseRef Non-DTF],[Range].[Source_of_ Referral].&amp;[Big Group - Others (non walk-in)]}"/>
    <s v="{[Range].[Source_of_ Referral].&amp;[FAST DTF],[Range].[Source_of_ Referral].&amp;[FAST Non-DTF],[Range].[Source_of_ Referral].&amp;[FWMOMCare App],[Range].[Source_of_ Referral].&amp;[FAST Big Group (non walk-in)]}"/>
    <s v="{[Range 3].[Source_of_ Referral].&amp;[FAST DTF],[Range 3].[Source_of_ Referral].&amp;[FAST Non-DTF],[Range 3].[Source_of_ Referral].&amp;[FWMOMCare App],[Range 3].[Source_of_ Referral].&amp;[FAST Big Group (non walk-in)]}"/>
    <s v="{[Range 3].[Referral_ Region/District].&amp;[W - Gul],[Range 3].[Referral_ Region/District].&amp;[W - Jurong],[Range 3].[Referral_ Region/District].&amp;[W - Pioneer],[Range 3].[Referral_ Region/District].&amp;[W - Tuas View],[Range 3].[Referral_ Region/District].&amp;[W - Tuas South],[Range 3].[Referral_ Region/District].&amp;[W - Bukit Batok],[Range 3].[Referral_ Region/District].&amp;[W - Choa Chu Kang],[Range 3].[Referral_ Region/District].&amp;[W - Pandan Gardens],[Range 3].[Referral_ Region/District].&amp;[W - Tuas Boulevard]}"/>
    <s v="{[Range 3].[Referral_ Region/District].&amp;[C - Kranji],[Range 3].[Referral_ Region/District].&amp;[C - Mandai],[Range 3].[Referral_ Region/District].&amp;[C - Senoko],[Range 3].[Referral_ Region/District].&amp;[C - Downtown],[Range 3].[Referral_ Region/District].&amp;[C - Sembawang],[Range 3].[Referral_ Region/District].&amp;[C - Woodlands],[Range 3].[Referral_ Region/District].&amp;[C - PRP - Central]}"/>
    <s v="{[Range 3].[Referral_ Region/District].&amp;[E - Changi],[Range 3].[Referral_ Region/District].&amp;[E - Kallang],[Range 3].[Referral_ Region/District].&amp;[E - Seletar],[Range 3].[Referral_ Region/District].&amp;[E - Kaki Bukit],[Range 3].[Referral_ Region/District].&amp;[E - Paya Lebar],[Range 3].[Referral_ Region/District].&amp;[E - PRP Geylang],[Range 3].[Referral_ Region/District].&amp;[E - PRP - Bartly],[Range 3].[Referral_ Region/District].&amp;[E - PRP - Bartley],[Range 3].[Referral_ Region/District].&amp;[E - PRP Little India]}"/>
    <s v="{[Range 4].[Dorm_Name].&amp;[CTQ - BLOCK C PUNGGOL WAY],[Range 4].[Dorm_Name].&amp;[CTQ - 4A JALAN BESUT 619846],[Range 4].[Dorm_Name].&amp;[CTQ - 1 TUAS SOUTH LINK 3 SINGAPORE 636760],[Range 4].[Dorm_Name].&amp;[CTQ - 31A PICCADILLY CIRCUS SINGAPORE 797644],[Range 4].[Dorm_Name].&amp;[CTQ - DORM-45408 - MK19-04067X, CANBERRA DRIVE],[Range 4].[Dorm_Name].&amp;[CTQ - DORM-02713 - MK28-07575A, TAMPINES STREET 96],[Range 4].[Dorm_Name].&amp;[CTQ - 130 SERANGOON NORTH AVENUE 1 SINGAPORE 550130],[Range 4].[Dorm_Name].&amp;[CTQ - DORM-03789 - MK17-97987T, 97989K, TOWNER ROAD],[Range 4].[Dorm_Name].&amp;[CTQ - DORM-45211 - MK21-03142A, ANCHORVALE CRESCENT],[Range 4].[Dorm_Name].&amp;[CTQ - DORM-45105 - MK03-05455L, CLEMENTI AVENUE 1, CLAVON],[Range 4].[Dorm_Name].&amp;[CTQ - DORM-45334 - MK28-07652N, 06395A, TAMPINES STREET 96],[Range 4].[Dorm_Name].&amp;[CTQ - DORM-03598 - MK07-04703V @ BEYOND TUAS SOUTH BOULEVARD],[Range 4].[Dorm_Name].&amp;[CTQ - DORM-04016 - MK24-10995K, 10996N AT BIDADARI PARK DRIVE],[Range 4].[Dorm_Name].&amp;[CTQ - DORM-04135 - MK31-05196C, 05199V AT NEW CHANGI COAST ROAD],[Range 4].[Dorm_Name].&amp;[CTQ - DORM-45374 - MK10-05289N, TENGAH DRIVE / TENGAH PARK AVENUE],[Range 4].[Dorm_Name].&amp;[CTQ - DORM-03503 - MK05-04512W AT JALAN LEMPENG, CLEMENTI AVENUE 6],[Range 4].[Dorm_Name].&amp;[CTQ - DORM-03888 - MK20-05143W, SELETAR NORTH LINK - LAMP POST 153],[Range 4].[Dorm_Name].&amp;[CTQ - DORM-45354 - MK24-11112V, 10817C ALKAFF CRESCENT SINGAPORE 340119],[Range 4].[Dorm_Name].&amp;[CTQ - DORM-45320 - MK05-09209M, 09201P, 08603K, 08605X AT WEST COAST LINK],[Range 4].[Dorm_Name].&amp;[CTQ - DORM-45172 - MK25-04111N, 14 AMBER GARDENS AMBER PARK SINGAPORE 439960],[Range 4].[Dorm_Name].&amp;[CTQ - DORM-03935 - MK21-03006K, 03171P, 03172T, 03174K, 03175N AT PUNGGOL WAY],[Range 4].[Dorm_Name].&amp;[CTQ - DORM-45351 - MK10-02739N, 23 BUKIT BATOK EAST AVENUE 4 SINGAPORE 659841],[Range 4].[Dorm_Name].&amp;[CTQ - DORM-03537 - MK06-04269L, 04271X, 04548N, 04567L, 00683V AT SUNVIEW ROAD],[Range 4].[Dorm_Name].&amp;[CTQ - DORM-03899 - MK21-00790T, 02738C, 02803P AT PUNGGOL EAST / PUNGGOL DRIVE],[Range 4].[Dorm_Name].&amp;[CTQ - DORM-03979 - MK23-04132L, SIMS AVENUE PARC ESTA (FORMER EUNOSVILLE HUDC)],[Range 4].[Dorm_Name].&amp;[CTQ - DORM-04397 - MK18-10733V AT SERANGOON NORTH AVENUE 1 AFFINITY AT SERANGOON],[Range 4].[Dorm_Name].&amp;[CTQ - DORM-45040 - MK23-99488L, 24 NEW INDUSTRIAL ROAD IN SPACE SINGAPORE 536210],[Range 4].[Dorm_Name].&amp;[CTQ - DORM-45149 - MK31-05122W, CHANGI COAST ROAD (CHANGI PLANNING AREA) PACKAGE 3],[Range 4].[Dorm_Name].&amp;[CTQ - DORM-45317 - MK29-03212M, 660 TAMPINES STREET 64 TAMPINES GREENGLADE SINGAPORE 520660],[Range 4].[Dorm_Name].&amp;[CTQ - DORM-45336 - MK18-08757T, 194 UPPER THOMSON ROAD THOMSON COMMUNITY CLUB SINGAPORE 574339],[Range 4].[Dorm_Name].&amp;[CTQ - DORM-03696 - MK11-99876A,MK11-02411K (PT),MK11-03617T (PT) &amp; MK11-01177C (PT) @ JALAN TECK WHYE (CCKN1C16)],[Range 4].[Dorm_Name].&amp;[CTQ - DORM-03651 - MK10-03206N, 00137A, 03714X, 03734M, 03600M, 03704W, 03703M, 03598X, 03599L, 03715L BUKIT BATOK ROAD SINGAPORE 691118],[Range 4].[Dorm_Name].&amp;[CTQ - DORM-45044 - MK21-00023W, 00306P, 00307T, 01142L, 01143C, 02575X, 02635C, 02900X, 99753A, 99759M, PUNGGOL NORTH CONTRACT 11 &amp; 12 NORTHSHORE DRIVE],[Range 4].[Dorm_Name].&amp;[CTQ - DORM-03648 - MK10-01551C PT,00137A PT,03736V PT,03735W,03610N,01577X,03734M PT,03611X,03737P PT,04061T PT,05149T AT PLANTATION CRESCENT, BUKIT BATOK ROAD],[Range 4].[Dorm_Name].&amp;[CTQ - DORM-03780 - MK17-10759C, MK17-10370A PT FOR PART A: BUILDING WORKS AT TOA PAYOH NEIGHBOURHOOD 1 CONTRACT 25 AT KIM KEAT AVENUE (TOTAL : 325 DWELLING UNITS); AND PART B: CONTINGENCY WORKS [HDB CONTRACT NO: D/277/18]]],[Range 4].[Dorm_Name].&amp;[CTQ - DORM-45046 - MK10-00157X, 03608X, 03705V, 03732L, 03733C, 00709W, 05174L &amp; 05173X MK10-00157X, 03608X, 03705V, 03732L, 03733C, 00709W, 05174L &amp; 05173X AT 238 TENGAH GARDEN WALK GARDEN VINES @ TENGAH, SINGAPORE 690238]}"/>
    <s v="{[Range 4].[Dorm_Name].&amp;[PBD - DORM-45293 - 636745],[Range 4].[Dorm_Name].&amp;[PBD - DORM-00032 - The Leo],[Range 4].[Dorm_Name].&amp;[PBD - DORM-00003 - Avery Lodge],[Range 4].[Dorm_Name].&amp;[PBD - DORM-45225 - Prime Lodge],[Range 4].[Dorm_Name].&amp;[PBD - DORM-00001 - Acacia Lodge],[Range 4].[Dorm_Name].&amp;[PBD - DORM-00022 - PPT Lodge 1B],[Range 4].[Dorm_Name].&amp;[PBD - DORM-00024 - PPT Lodge 1A],[Range 4].[Dorm_Name].&amp;[PBD - DORM-00009 - Changi Lodge 2],[Range 4].[Dorm_Name].&amp;[PBD - DORM-00012 - Homestay Lodge],[Range 4].[Dorm_Name].&amp;[PBD - DORM-00019 - Kranji Lodge 1],[Range 4].[Dorm_Name].&amp;[PBD - DORM-00019 - Kranji Lodge 2],[Range 4].[Dorm_Name].&amp;[PBD - DORM-00019 - Kranji Lodge 3],[Range 4].[Dorm_Name].&amp;[PBD - DORM-00025 - SCM Tuas Lodge],[Range 4].[Dorm_Name].&amp;[PBD - DORM-00005 - Brani Residence],[Range 4].[Dorm_Name].&amp;[PBD - DORM-00006 - Cassia @ Penjuru],[Range 4].[Dorm_Name].&amp;[PBD - DORM-00010 - Cochrane Lodge 1],[Range 4].[Dorm_Name].&amp;[PBD - DORM-00011 - Cochrane Lodge 2],[Range 4].[Dorm_Name].&amp;[PBD - DORM-00018 - Kian Teck Hostel],[Range 4].[Dorm_Name].&amp;[PBD - DORM-00038 - Westlite Juniper],[Range 4].[Dorm_Name].&amp;[PBD - DORM-45333 - Tuas South Lodge],[Range 4].[Dorm_Name].&amp;[PBD - DORM-00021 - North Coast Lodge],[Range 4].[Dorm_Name].&amp;[PBD - DORM-00042 - Woodlands Lodge 1],[Range 4].[Dorm_Name].&amp;[PBD - DORM-00031 - Tampines Dormitory],[Range 4].[Dorm_Name].&amp;[PBD - DORM-00033 - Toh Guan Dormitory],[Range 4].[Dorm_Name].&amp;[PBD - DORM-00007 - CDPL Tuas Dormitory],[Range 4].[Dorm_Name].&amp;[PBD - DORM-00017 - Kian Teck Dormitory],[Range 4].[Dorm_Name].&amp;[PBD - DORM-00030 - Sungei Tengah Lodge],[Range 4].[Dorm_Name].&amp;[PBD - DORM-00035 - Tuas View Dormitory],[Range 4].[Dorm_Name].&amp;[PBD - DORM-00041 - Woodlands Dormitory],[Range 4].[Dorm_Name].&amp;[PBD - DORM-45138 - Coastal Dormitory B],[Range 4].[Dorm_Name].&amp;[PBD - DORM-45139 - Coastal Dormitory E],[Range 4].[Dorm_Name].&amp;[PBD - DORM-45192 - Coastal Dormitory A],[Range 4].[Dorm_Name].&amp;[PBD - DORM-45193 - Coastal Dormitory F],[Range 4].[Dorm_Name].&amp;[PBD - DORM-00004 - Blue Stars Dormitory],[Range 4].[Dorm_Name].&amp;[PBD - DORM-00027 - Shaw Lodge Dormitory],[Range 4].[Dorm_Name].&amp;[PBD - DORM-00034 - Tuas South Dormitory],[Range 4].[Dorm_Name].&amp;[PBD - DORM-00028 - Space @ Tuas Apartment],[Range 4].[Dorm_Name].&amp;[PBD - DORM-00039 - Westlite Mandai Dormitory],[Range 4].[Dorm_Name].&amp;[PBD - DORM-00015 - Jurong Penjuru Dormitory 1],[Range 4].[Dorm_Name].&amp;[PBD - DORM-00016 - Jurong Penjuru Dormitory 2],[Range 4].[Dorm_Name].&amp;[PBD - DORM-00040 - Westlite Woodlands Dormitory],[Range 4].[Dorm_Name].&amp;[PBD - DORM-00036 - Westlite Dormitory (Toh Guan) Pte Ltd]}"/>
    <s v="{[Range 4].[Dorm_Name].&amp;[FCD - 7 MANDAI LINK],[Range 4].[Dorm_Name].&amp;[FCD - 29A SENOKO WAY],[Range 4].[Dorm_Name].&amp;[FCD - 60 KIAN TECK ROAD],[Range 4].[Dorm_Name].&amp;[FCD - DORM00369 - 079215],[Range 4].[Dorm_Name].&amp;[FCD - DORM-00066 - 638109],[Range 4].[Dorm_Name].&amp;[FCD - DORM-00070 - 628078],[Range 4].[Dorm_Name].&amp;[FCD - DORM-00074 - 639413],[Range 4].[Dorm_Name].&amp;[FCD - DORM-00083 - 628859],[Range 4].[Dorm_Name].&amp;[FCD - DORM-00085 - 415995],[Range 4].[Dorm_Name].&amp;[FCD - DORM-00103 - 618768],[Range 4].[Dorm_Name].&amp;[FCD - DORM-00106 - 416132],[Range 4].[Dorm_Name].&amp;[FCD - DORM-00119 - 757513],[Range 4].[Dorm_Name].&amp;[FCD - DORM-00133 - 629820],[Range 4].[Dorm_Name].&amp;[FCD - DORM-00135 - 758034],[Range 4].[Dorm_Name].&amp;[FCD - DORM-00140 - 416162],[Range 4].[Dorm_Name].&amp;[FCD - DORM-00145 - 629175],[Range 4].[Dorm_Name].&amp;[FCD - DORM-00146 - 416258],[Range 4].[Dorm_Name].&amp;[FCD - DORM-00149 - 729660],[Range 4].[Dorm_Name].&amp;[FCD - DORM-00171 - 739462],[Range 4].[Dorm_Name].&amp;[FCD - DORM-00172 - 416212],[Range 4].[Dorm_Name].&amp;[FCD - DORM-00178 - 628826],[Range 4].[Dorm_Name].&amp;[FCD - DORM-00186 - 739539],[Range 4].[Dorm_Name].&amp;[FCD - DORM-00187 - 757835],[Range 4].[Dorm_Name].&amp;[FCD - DORM-00189 - 637744],[Range 4].[Dorm_Name].&amp;[FCD - DORM-00205 - 757508],[Range 4].[Dorm_Name].&amp;[FCD - DORM-00234 - 757512],[Range 4].[Dorm_Name].&amp;[FCD - DORM-00237 - 339418],[Range 4].[Dorm_Name].&amp;[FCD - DORM-00250 - 637872],[Range 4].[Dorm_Name].&amp;[FCD - DORM-00288 - 638114],[Range 4].[Dorm_Name].&amp;[FCD - DORM-00290 - 416206],[Range 4].[Dorm_Name].&amp;[FCD - DORM-00305 - 367955],[Range 4].[Dorm_Name].&amp;[FCD - DORM-00307 - 637302],[Range 4].[Dorm_Name].&amp;[FCD - DORM-00320 - 628966],[Range 4].[Dorm_Name].&amp;[FCD - DORM-00326 - 738446],[Range 4].[Dorm_Name].&amp;[FCD - DORM-00346 - 416121],[Range 4].[Dorm_Name].&amp;[FCD - DORM-00357 - 787831],[Range 4].[Dorm_Name].&amp;[FCD - DORM-00393 - 637779],[Range 4].[Dorm_Name].&amp;[FCD - DORM-00408 - 637595],[Range 4].[Dorm_Name].&amp;[FCD - DORM-00412 - 629461],[Range 4].[Dorm_Name].&amp;[FCD - DORM-00419 - 637561],[Range 4].[Dorm_Name].&amp;[FCD - DORM-00438 - 628876],[Range 4].[Dorm_Name].&amp;[FCD - DORM-00466 - 757833],[Range 4].[Dorm_Name].&amp;[FCD - DORM-00481 - 638124],[Range 4].[Dorm_Name].&amp;[FCD - DORM-00489 - 739450],[Range 4].[Dorm_Name].&amp;[FCD - DORM-00491 - 757287],[Range 4].[Dorm_Name].&amp;[FCD - DORM-00499 - 729350],[Range 4].[Dorm_Name].&amp;[FCD - DORM-00504 - 758083],[Range 4].[Dorm_Name].&amp;[FCD - DORM-00509 - 628572],[Range 4].[Dorm_Name].&amp;[FCD - DORM-00509 - 628573],[Range 4].[Dorm_Name].&amp;[FCD - DORM-00509 - 628574],[Range 4].[Dorm_Name].&amp;[FCD - DORM-00509 - 628575],[Range 4].[Dorm_Name].&amp;[FCD - DORM-00509 - 628576],[Range 4].[Dorm_Name].&amp;[FCD - DORM-00509 - 628577],[Range 4].[Dorm_Name].&amp;[FCD - DORM-00509 - 628578],[Range 4].[Dorm_Name].&amp;[FCD - DORM-00509 - 628579],[Range 4].[Dorm_Name].&amp;[FCD - DORM-00509 - 628580],[Range 4].[Dorm_Name].&amp;[FCD - DORM-00509 - 628581],[Range 4].[Dorm_Name].&amp;[FCD - DORM-00509 - 628582],[Range 4].[Dorm_Name].&amp;[FCD - DORM-00509 - 628583],[Range 4].[Dorm_Name].&amp;[FCD - DORM-00509 - 628584],[Range 4].[Dorm_Name].&amp;[FCD - DORM-00509 - 628585],[Range 4].[Dorm_Name].&amp;[FCD - DORM-00509 - 628586],[Range 4].[Dorm_Name].&amp;[FCD - DORM-00509 - 628587],[Range 4].[Dorm_Name].&amp;[FCD - DORM-00509 - 628588],[Range 4].[Dorm_Name].&amp;[FCD - DORM-00509 - 628589],[Range 4].[Dorm_Name].&amp;[FCD - DORM-00509 - 628590],[Range 4].[Dorm_Name].&amp;[FCD - DORM-00509 - 628591],[Range 4].[Dorm_Name].&amp;[FCD - DORM-00509 - 628592],[Range 4].[Dorm_Name].&amp;[FCD - DORM-00509 - 628593],[Range 4].[Dorm_Name].&amp;[FCD - DORM-00509 - 628594],[Range 4].[Dorm_Name].&amp;[FCD - DORM-00509 - 628595],[Range 4].[Dorm_Name].&amp;[FCD - DORM-00509 - 628596],[Range 4].[Dorm_Name].&amp;[FCD - DORM-00509 - 628597],[Range 4].[Dorm_Name].&amp;[FCD - DORM-00514 - 628873],[Range 4].[Dorm_Name].&amp;[FCD - DORM-00517 - 628881],[Range 4].[Dorm_Name].&amp;[FCD - DORM-00521 - 367950],[Range 4].[Dorm_Name].&amp;[FCD - DORM-00523 - 628737],[Range 4].[Dorm_Name].&amp;[FCD - DORM-00528 - 628752],[Range 4].[Dorm_Name].&amp;[FCD - DORM-00556 - 787828],[Range 4].[Dorm_Name].&amp;[FCD - DORM-00575 - 757300],[Range 4].[Dorm_Name].&amp;[FCD - DORM-00576 - 637741],[Range 4].[Dorm_Name].&amp;[FCD - DORM-00604 - 739465],[Range 4].[Dorm_Name].&amp;[FCD - DORM-00605 - 638130],[Range 4].[Dorm_Name].&amp;[FCD - DORM-00607 - 757310],[Range 4].[Dorm_Name].&amp;[FCD - DORM-00618 - 637647],[Range 4].[Dorm_Name].&amp;[FCD - DORM-00636 - 628879],[Range 4].[Dorm_Name].&amp;[FCD - DORM-00636 - 628880],[Range 4].[Dorm_Name].&amp;[FCD - DORM-00636 - 628881],[Range 4].[Dorm_Name].&amp;[FCD - DORM-00636 - 628882],[Range 4].[Dorm_Name].&amp;[FCD - DORM-00636 - 628883],[Range 4].[Dorm_Name].&amp;[FCD - DORM-00636 - 628884],[Range 4].[Dorm_Name].&amp;[FCD - DORM-00636 - 628885],[Range 4].[Dorm_Name].&amp;[FCD - DORM-00636 - 628886],[Range 4].[Dorm_Name].&amp;[FCD - DORM-00636 - 628887],[Range 4].[Dorm_Name].&amp;[FCD - DORM-00636 - 628888],[Range 4].[Dorm_Name].&amp;[FCD - DORM-00639 - 637847],[Range 4].[Dorm_Name].&amp;[FCD - DORM-00662 - 637778],[Range 4].[Dorm_Name].&amp;[FCD - DORM-00665 - 638042],[Range 4].[Dorm_Name].&amp;[FCD - DORM-00666 - 729045],[Range 4].[Dorm_Name].&amp;[FCD - DORM-00686 - 637735],[Range 4].[Dorm_Name].&amp;[FCD - DORM-00691 - 629669],[Range 4].[Dorm_Name].&amp;[FCD - DORM-00703 - 629908],[Range 4].[Dorm_Name].&amp;[FCD - DORM-00717 - 738321],[Range 4].[Dorm_Name].&amp;[FCD - DORM-00744 - 627895],[Range 4].[Dorm_Name].&amp;[FCD - DORM-00773 - 637640],[Range 4].[Dorm_Name].&amp;[FCD - DORM-00775 - 416071],[Range 4].[Dorm_Name].&amp;[FCD - DORM-00796 - 639137],[Range 4].[Dorm_Name].&amp;[FCD - DORM-00805 - 729556],[Range 4].[Dorm_Name].&amp;[FCD - DORM-00812 - 757458],[Range 4].[Dorm_Name].&amp;[FCD - DORM-00819 - 739482],[Range 4].[Dorm_Name].&amp;[FCD - DORM-00820 - 638679],[Range 4].[Dorm_Name].&amp;[FCD - DORM-00830 - 637738],[Range 4].[Dorm_Name].&amp;[FCD - DORM-00833 - 637556],[Range 4].[Dorm_Name].&amp;[FCD - DORM-00847 - 416226],[Range 4].[Dorm_Name].&amp;[FCD - DORM-00850 - 757733],[Range 4].[Dorm_Name].&amp;[FCD - DORM-00894 - 627970],[Range 4].[Dorm_Name].&amp;[FCD - DORM-00900 - 416213],[Range 4].[Dorm_Name].&amp;[FCD - DORM-00915 - 637099],[Range 4].[Dorm_Name].&amp;[FCD - DORM-00918 - 637485],[Range 4].[Dorm_Name].&amp;[FCD - DORM-00941 - 349474],[Range 4].[Dorm_Name].&amp;[FCD - DORM-00959 - 628774],[Range 4].[Dorm_Name].&amp;[FCD - DORM-01024 - 629315],[Range 4].[Dorm_Name].&amp;[FCD - DORM-01029 - 636942],[Range 4].[Dorm_Name].&amp;[FCD - DORM-01041 - 629455],[Range 4].[Dorm_Name].&amp;[FCD - DORM-01047 - 637077],[Range 4].[Dorm_Name].&amp;[FCD - DORM-01067 - 628599],[Range 4].[Dorm_Name].&amp;[FCD - DORM-01069 - 629892],[Range 4].[Dorm_Name].&amp;[FCD - DORM-01070 - 637001],[Range 4].[Dorm_Name].&amp;[FCD - DORM-01081 - 757731],[Range 4].[Dorm_Name].&amp;[FCD - DORM-01087 - 416129],[Range 4].[Dorm_Name].&amp;[FCD - DORM-01117 - 533848],[Range 4].[Dorm_Name].&amp;[FCD - DORM-01125 - 639135],[Range 4].[Dorm_Name].&amp;[FCD - DORM-01128 - 728644],[Range 4].[Dorm_Name].&amp;[FCD - DORM-01132 - 738392],[Range 4].[Dorm_Name].&amp;[FCD - DORM-01135 - 618805],[Range 4].[Dorm_Name].&amp;[FCD - DORM-01143 - 628605],[Range 4].[Dorm_Name].&amp;[FCD - DORM-01153 - 636941],[Range 4].[Dorm_Name].&amp;[FCD - DORM-01159 - 628986],[Range 4].[Dorm_Name].&amp;[FCD - DORM-01184 - 636964],[Range 4].[Dorm_Name].&amp;[FCD - DORM-45166 - 629983],[Range 4].[Dorm_Name].&amp;[FCD - DORM-00911 - 9629972],[Range 4].[Dorm_Name].&amp;[FCD - 123 KAKI BUKIT AVENUE 1],[Range 4].[Dorm_Name].&amp;[FCD - DORM-00233 - 4089340527],[Range 4].[Dorm_Name].&amp;[FCD - DORM-00646 - 4987650114],[Range 4].[Dorm_Name].&amp;[FCD - DORM-00782 - 4178070317],[Range 4].[Dorm_Name].&amp;[FCD - DORM-00831 - 4178080155],[Range 4].[Dorm_Name].&amp;[FCD - 67A SUNGEI KADUT DRIVE #05-01],[Range 4].[Dorm_Name].&amp;[FCD - DORM-00013 - Hulett Dormitory],[Range 4].[Dorm_Name].&amp;[FCD - DORM-00026 - Seatown Dormitory],[Range 4].[Dorm_Name].&amp;[FCD - 71 WOODLANDS INDUSTRIAL PARK E9 SINGAPORE 757048]}"/>
    <s v="{[Range 4].[Dorm_Name].&amp;[QBD - DORM-04419 - CCK Dorm B],[Range 4].[Dorm_Name].&amp;[QBD - DORM-04417 - Dorm 13A Admiralty Street],[Range 4].[Dorm_Name].&amp;[QBD - DORM-04420 - Dorm 19A Admiralty Street],[Range 4].[Dorm_Name].&amp;[QBD - DORM-45199 - Westlite Tukang Dormitory],[Range 4].[Dorm_Name].&amp;[QBD - DORM-45011 - Westlite Tuas Ave 2 Dormitory]}"/>
    <s v="{[Range 4].[Dorm_Name].&amp;[TLQ - 1084 EUNOS AVE 7A S409534],[Range 4].[Dorm_Name].&amp;[TLQ - 4 CHANGI NORTH ST 2 S498832],[Range 4].[Dorm_Name].&amp;[TLQ - PUNGGOL EAST ST 48 DORMITORY],[Range 4].[Dorm_Name].&amp;[TLQ - 31 GUL DRIVE SINGAPORE 629479],[Range 4].[Dorm_Name].&amp;[TLQ - 46 TUAS ROAD SINGAPORE 638499],[Range 4].[Dorm_Name].&amp;[TLQ - MK31-04625V, MK31-05211W, @ Aviation Park Road meets Tanah Merah Coast Road],[Range 4].[Dorm_Name].&amp;[TLQ - MK07-04701M, 04703V, 04819W, 04776C at 200A Tuas South Boulevard Singapore 637060],[Range 4].[Dorm_Name].&amp;[TLQ - MK13-05739T, MK13-04675M,MK13-00914M, MK13-05464N, @ SEMBAWANG AVE AND GAMBAS AVE],[Range 4].[Dorm_Name].&amp;[TLQ - MK09-00502K, 00504X, 00503N, 00352P, 01803N, 00664P, 00662W, 00663V, 00024T, 00494X, 00488A, 99954V, 99959N, Jalan Bahar],[Range 4].[Dorm_Name].&amp;[TLQ - MK29-03155W, 03154M, 03044N, 03042A, 03040P, 02925V, 02648K, 02551L, 02252X, 02250K, 01801M, 01757M, 01678N, 01677K, 01676A, 01658T, 00089V, Pasir Ris Industrial Drive 1]}"/>
    <s v="{[Range 4].[Dorm_Name].&amp;[TOL - DORM-45159 - TS22-00494V OUTRAM PARK],[Range 4].[Dorm_Name].&amp;[TOL - DORM-45205 - MK06-04840W SUNVIEW WAY],[Range 4].[Dorm_Name].&amp;[TOL - DORM-45422 - MK34-04032A 67 ARTILLERY AVENUE],[Range 4].[Dorm_Name].&amp;[TOL - DORM-45113 - MK27-11197M UPPER CHANGI ROAD EAST],[Range 4].[Dorm_Name].&amp;[TOL - DORM-04362 - MK14-99803M, 00323P 300 WOODLANDS ROAD],[Range 4].[Dorm_Name].&amp;[TOL - DORM-04313 - MK23-07499C 4A DEFU SOUTH ST 2, S(533750)],[Range 4].[Dorm_Name].&amp;[TOL - DORM-45158 - MK29-03226M TAMPINES STREET 62 (WELLTECH)],[Range 4].[Dorm_Name].&amp;[TOL - DORM-45053 - MK09-02000T, 02035X BULIM AVENUE / BULIM DRIVE],[Range 4].[Dorm_Name].&amp;[TOL - DORM-45185 - TS17-03026N 50A KALLANG PLACE SINGAPORE 339909],[Range 4].[Dorm_Name].&amp;[TOL - DORM-45145 - MK29-03226M TAMPINES STREET 62 (CHINA CONSTRUCTION)],[Range 4].[Dorm_Name].&amp;[TOL - DORM-45217 - MK21-02675A, 02899K, 03007N, 99738N, 99790X NEW PUNGGOL ROAD],[Range 4].[Dorm_Name].&amp;[TOL - DORM-45327 - TS29-00047M, 00046C JALAN TAN TOCK SENG / TAN TOCK SENG LINK JUNCTION],[Range 4].[Dorm_Name].&amp;[TOL - DORM-45100 - TS30-00334X, 00132W, 00134P, 00162M, 00160L, 00158C, 00090M, 00605W, 00327T 14A PRINCE EDWARD ROAD, SINGAPORE 079215 (LOCATED BELOW KEPPEL VIADUCT)]}"/>
    <s v="{[Range 4].[Dorm_Name].&amp;[UA - 21 JOO KOON CRESCENT SINGAPORE 629026]}"/>
    <s v="{[Range 4].[Dorm_Name].&amp;[OVERSEAS],[Range 4].[Dorm_Name].&amp;[WQF - 718890]}"/>
    <s v="{[Range 3].[Salary].&amp;[Y]}"/>
    <s v="{[Range 3].[Repat].&amp;[Y]}"/>
    <s v="{[Range 3].[Complex_ Repat].&amp;[Y]}"/>
    <s v="{[Range 3].[COE].&amp;[Y]}"/>
    <s v="{[Range 3].[Complexity].&amp;[A]}"/>
    <s v="{[Range 3].[Complexity].&amp;[B],[Range 3].[Complexity].&amp;[C],[Range 3].[Complexity].&amp;[D],[Range 3].[Complexity].&amp;[E],[Range 3].[Complexity].&amp;[BC],[Range 3].[Complexity].&amp;[CD],[Range 3].[Complexity].&amp;[CE],[Range 3].[Complexity].&amp;[DE],[Range 3].[Complexity].&amp;[BCD],[Range 3].[Complexity].&amp;[BCE]}"/>
    <s v="{[Range 6].[Housing_ Issue].&amp;[Y]}"/>
    <s v="{[Range 6].[Food_ Issue].&amp;[Y]}"/>
    <s v="{[Range 4].[Dorm_Name].&amp;[PRP - EAST],[Range 4].[Dorm_Name].&amp;[PRP - WEST],[Range 4].[Dorm_Name].&amp;[PRP - BARTLEY],[Range 4].[Dorm_Name].&amp;[PRP - CENTRAL],[Range 4].[Dorm_Name].&amp;[PRP - GEYLANG],[Range 4].[Dorm_Name].&amp;[PRP - 26A JOO AVENUE],[Range 4].[Dorm_Name].&amp;[PRP - 55 Hougang Avenue 7],[Range 4].[Dorm_Name].&amp;[PRP - 8 JLN BATU SINGAPORE 431008],[Range 4].[Dorm_Name].&amp;[PRP - ROYAL LODGE SINGAPORE 059225],[Range 4].[Dorm_Name].&amp;[PRP - 2 JALAN BATU SINGAPORE 431002],[Range 4].[Dorm_Name].&amp;[PRP - 30 LORONG 16 SINGAPORE 398870],[Range 4].[Dorm_Name].&amp;[PRP - 4 JALAN BATU SINGAPORE 431004],[Range 4].[Dorm_Name].&amp;[PRP - 7 JALAN BATU SINGAPORE 431007],[Range 4].[Dorm_Name].&amp;[PRP - 8 JALAN BATU SINGAPORE 431008],[Range 4].[Dorm_Name].&amp;[PRP - BALLOTA PARK SINGAPORE 507085],[Range 4].[Dorm_Name].&amp;[PRP - HOTEL COMPASS SINGAPORE 398693],[Range 4].[Dorm_Name].&amp;[PRP - 622 SENJA ROAD SINGAPORE 670622],[Range 4].[Dorm_Name].&amp;[PRP - LAKESIDE TOWER SINGAPORE 618649],[Range 4].[Dorm_Name].&amp;[PRP - MARINE MANSION SINGAPORE 424253],[Range 4].[Dorm_Name].&amp;[PRP - UNITED MANSION SINGAPORE 459006],[Range 4].[Dorm_Name].&amp;[PRP - 15F RAMBAI ROAD SINGAPORE 424334],[Range 4].[Dorm_Name].&amp;[PRP - 58 CIRCUIT ROAD SINGAPORE 370058],[Range 4].[Dorm_Name].&amp;[PRP - HERITAGE HOSTEL SINGAPORE 058837],[Range 4].[Dorm_Name].&amp;[PRP - SUNFLOWER COURT SINGAPORE 399182],[Range 4].[Dorm_Name].&amp;[PRP - 19 HOUGANG AVE 3 SINGAPORE 530019],[Range 4].[Dorm_Name].&amp;[PRP - 204 MARSILING DR SINGAPORE 730204],[Range 4].[Dorm_Name].&amp;[PRP - 280A CHANGI ROAD SINGAPORE 419760],[Range 4].[Dorm_Name].&amp;[PRP - 301 UBI AVENUE 1 SINGAPORE 400301],[Range 4].[Dorm_Name].&amp;[PRP - 301A CHANGI ROAD SINGAPORE 419779],[Range 4].[Dorm_Name].&amp;[PRP - 34 UP DICKSON RD SINGAPORE 207493],[Range 4].[Dorm_Name].&amp;[PRP - 57 GEYLANG BAHRU SINGAPORE 330057],[Range 4].[Dorm_Name].&amp;[PRP - 72 GEYLANG BAHRU SINGAPORE 330072],[Range 4].[Dorm_Name].&amp;[PRP - 8 BOON LAY DRIVE SINGAPORE 649928],[Range 4].[Dorm_Name].&amp;[PRP - 9A HAMILTON ROAD SINGAPORE 209180],[Range 4].[Dorm_Name].&amp;[PRP - 1 JALAN MATA AYER SINGAPORE 759075],[Range 4].[Dorm_Name].&amp;[PRP - 119 ALJUNIED ROAD SINGAPORE 618649],[Range 4].[Dorm_Name].&amp;[PRP - 170 STIRLING ROAD SINGAPORE 140170],[Range 4].[Dorm_Name].&amp;[PRP - 18 JALAN TENTERAM SINGAPORE 321018],[Range 4].[Dorm_Name].&amp;[PRP - 21 EUNOS CRESCENT SINGAPORE 400021],[Range 4].[Dorm_Name].&amp;[PRP - 35A CARLISLE ROAD SINGAPORE 219599],[Range 4].[Dorm_Name].&amp;[PRP - 37A TYRWHITT ROAD SINGAPORE 207537],[Range 4].[Dorm_Name].&amp;[PRP - 42 CAMBRIDGE ROAD SINGAPORE 210042],[Range 4].[Dorm_Name].&amp;[PRP - 45 JALAN SAMPURNA SINGAPORE 268297],[Range 4].[Dorm_Name].&amp;[PRP - 45 JALAN SAMPURNA SINGAPORE 268298],[Range 4].[Dorm_Name].&amp;[PRP - 45 JALAN SAMPURNA SINGAPORE 268299],[Range 4].[Dorm_Name].&amp;[PRP - 502 JELAPANG ROAD SINGAPORE 670502],[Range 4].[Dorm_Name].&amp;[PRP - 706 Clementi West SINGAPORE 120706],[Range 4].[Dorm_Name].&amp;[PRP - 12 FLANDERS SQUARE SINGAPORE 209300],[Range 4].[Dorm_Name].&amp;[PRP - 136 TECK WHYE LANE SINGAPORE 680136],[Range 4].[Dorm_Name].&amp;[PRP - 160 YUNG PING ROAD SINGAPORE 610160],[Range 4].[Dorm_Name].&amp;[PRP - 210 BOON LAY PLACE SINGAPORE 640210],[Range 4].[Dorm_Name].&amp;[PRP - 269 JOO CHIAT ROAD SINGAPORE 427523],[Range 4].[Dorm_Name].&amp;[PRP - 321 TAH CHING ROAD SINGAPORE 610321],[Range 4].[Dorm_Name].&amp;[PRP - 36 CASSIA CRESCENT SINGAPORE 390036],[Range 4].[Dorm_Name].&amp;[PRP - 41 UPPER WELD ROAD SINGAPORE 207398],[Range 4].[Dorm_Name].&amp;[PRP - 593A MONTREAL LINK SINGAPORE 751593],[Range 4].[Dorm_Name].&amp;[PRP - 7 TECK WHYE AVENUE SINGAPORE 680007],[Range 4].[Dorm_Name].&amp;[PRP - 113 TAO CHING ROAD  SINGAPORE 610113],[Range 4].[Dorm_Name].&amp;[PRP - 2 ST. GEORGE'S ROAD SINGAPORE 322002],[Range 4].[Dorm_Name].&amp;[PRP - 208 LAVENDER STREET SINGAPORE 338766],[Range 4].[Dorm_Name].&amp;[PRP - 347 KANG CHING ROAD SINGAPORE 610347],[Range 4].[Dorm_Name].&amp;[PRP - 386 EAST COAST ROAD SINGAPORE 428989],[Range 4].[Dorm_Name].&amp;[PRP - 467 ADMIRALTY DRIVE SINGAPORE 750467],[Range 4].[Dorm_Name].&amp;[PRP - 515 WEST COAST ROAD SINGAPORE 120515],[Range 4].[Dorm_Name].&amp;[PRP - 138A YUAN CHING ROAD SINGAPORE 611138],[Range 4].[Dorm_Name].&amp;[PRP - 17 WOODLANDS TERRACE SINGAPORE 738442],[Range 4].[Dorm_Name].&amp;[PRP - 172 BISHAN STREET 13 SINGAPORE 570172],[Range 4].[Dorm_Name].&amp;[PRP - 215 BISHAN STREET 23 SINGAPORE 570215],[Range 4].[Dorm_Name].&amp;[PRP - 416 UPPER PAYA LEBAR SINGAPORE 534995],[Range 4].[Dorm_Name].&amp;[PRP - 501 BISHAN STREET 11 SINGAPORE 570501],[Range 4].[Dorm_Name].&amp;[PRP - 703 HOUGANG AVENUE 2 SINGAPORE 530703],[Range 4].[Dorm_Name].&amp;[PRP - 717 YISHUN STREET 71 SINGAPORE 760717],[Range 4].[Dorm_Name].&amp;[PRP - 751 WOODLANDS CIRCLE SINGAPORE 730751],[Range 4].[Dorm_Name].&amp;[PRP - 965 HOUGANG AVENUE 9 SINGAPORE 530965],[Range 4].[Dorm_Name].&amp;[PRP - 28 WOODLANDS DRIVE 16 SINGAPORE 737768],[Range 4].[Dorm_Name].&amp;[PRP - 40 TEBAN GARDENS ROAD SINGAPORE 600040],[Range 4].[Dorm_Name].&amp;[PRP - 735 JURONG WEST ST 75 SINGAPORE 640735],[Range 4].[Dorm_Name].&amp;[PRP - 912 HOUGANG STREET 91 SINGAPORE 530912],[Range 4].[Dorm_Name].&amp;[PRP - 942 HOUGANG STREET 92 SINGAPORE 530942],[Range 4].[Dorm_Name].&amp;[PRP - 139 TAMPINES STREET 11 SINGAPORE 521139],[Range 4].[Dorm_Name].&amp;[PRP - 15 SIXTH LOK YANG ROAD SINGAPORE 628111],[Range 4].[Dorm_Name].&amp;[PRP - 411 CHOA CHU KANG ROAD SINGAPORE 628986],[Range 4].[Dorm_Name].&amp;[PRP - 708 TAMPINES STREET 71 SINGAPORE 520708],[Range 4].[Dorm_Name].&amp;[PRP - 742 TAMPINES STREET 72 SINGAPORE 520742],[Range 4].[Dorm_Name].&amp;[PRP - 763 WOODLANDS AVENUE 6 SINGAPORE 730763],[Range 4].[Dorm_Name].&amp;[PRP - 126 ANG MO KIO AVENUE 3 SINGAPORE 560126],[Range 4].[Dorm_Name].&amp;[PRP - 176 ANG MO KIO AVENUE 4 SINGAPORE 560176],[Range 4].[Dorm_Name].&amp;[PRP - 211 ANG MO KIO AVENUE 3 SINGAPORE 560211],[Range 4].[Dorm_Name].&amp;[PRP - 23 BEDOK SOUTH AVENUE 1 SINGAPORE 460023],[Range 4].[Dorm_Name].&amp;[PRP - 333 ANG MO KIO AVENUE 1 SINGAPORE 560333],[Range 4].[Dorm_Name].&amp;[PRP - 428 WOODLANDS STREET 41 SINGAPORE 730428],[Range 4].[Dorm_Name].&amp;[PRP - 603 ANG MO KIO AVENUE 5 SINGAPORE 560603],[Range 4].[Dorm_Name].&amp;[PRP - 624 ANG MO KIO AVENUE 4 SINGAPORE 560624],[Range 4].[Dorm_Name].&amp;[PRP - 643 WOODLANDS RING ROAD SINGAPORE 730643],[Range 4].[Dorm_Name].&amp;[PRP - 767 PASIR RIS STREET 71 SINGAPORE 510767],[Range 4].[Dorm_Name].&amp;[PRP - 218 BEDOK NORTH STREET 1 SINGAPORE 460218],[Range 4].[Dorm_Name].&amp;[PRP - 253 ANG MO KIO STREET 21 SINGAPORE 560253],[Range 4].[Dorm_Name].&amp;[PRP - 329 JURONG EAST AVENUE 1 SINGAPORE 600329],[Range 4].[Dorm_Name].&amp;[PRP - 445 ANG MO KIO AVENUE 10 SINGAPORE 560445],[Range 4].[Dorm_Name].&amp;[PRP - 504 BEDOK NORTH STREET 3 SINGAPORE 460504],[Range 4].[Dorm_Name].&amp;[PRP - 552 ANG MO KIO AVENUE 10 SINGAPORE 560552],[Range 4].[Dorm_Name].&amp;[PRP - 744 BEDOK RESERVOIR ROAD SINGAPORE 470744],[Range 4].[Dorm_Name].&amp;[PRP - ATLANTIS @ 531 SERANGOON SINGAPORE 218163],[Range 4].[Dorm_Name].&amp;[PRP - 276B JURONG WEST AVENUE 3 SINGAPORE 642276],[Range 4].[Dorm_Name].&amp;[PRP - 301 JURONG EAST STREET 32 SINGAPORE 600301],[Range 4].[Dorm_Name].&amp;[PRP - 316 BUKIT BATOK STREET 32 SINGAPORE 650316],[Range 4].[Dorm_Name].&amp;[PRP - 316 JURONG EAST STREET 32 SINGAPORE 600316],[Range 4].[Dorm_Name].&amp;[PRP - 367 BUKIT BATOK STREET 31 SINGAPORE 650367],[Range 4].[Dorm_Name].&amp;[PRP - 473 JURONG WEST STREET 41 SINGAPORE 640473],[Range 4].[Dorm_Name].&amp;[PRP - 532 BUKIT BATOK STREET 51 SINGAPORE 650532],[Range 4].[Dorm_Name].&amp;[PRP - 536 JURONG WEST STREET 52 SINGAPORE 640536],[Range 4].[Dorm_Name].&amp;[PRP - 539 BUKIT BATOK STREET 52 SINGAPORE 650539],[Range 4].[Dorm_Name].&amp;[PRP - 557 JURONG WEST STREET 42 SINGAPORE 640557],[Range 4].[Dorm_Name].&amp;[PRP - 618 JURONG WEST STREET 65 SINGAPORE 640618],[Range 4].[Dorm_Name].&amp;[PRP - 621 JURONG WEST STREET 65 SINGAPORE 640621],[Range 4].[Dorm_Name].&amp;[PRP - 632 JURONG WEST STREET 65 SINGAPORE 640632],[Range 4].[Dorm_Name].&amp;[PRP - 644 JURONG WEST STREET 61 SINGAPORE 640644],[Range 4].[Dorm_Name].&amp;[PRP - 645 JURONG WEST STREET 61 SINGAPORE 640645],[Range 4].[Dorm_Name].&amp;[PRP - 705 JURONG WEST STREET 71 SINGAPORE 640705],[Range 4].[Dorm_Name].&amp;[PRP - 707 JURONG WEST STREET 71 SINGAPORE 640707],[Range 4].[Dorm_Name].&amp;[PRP - 814 JURONG WEST STREET 81 SINGAPORE 640814],[Range 4].[Dorm_Name].&amp;[PRP - 821 JURONG WEST STREET 81 SINGAPORE 640821],[Range 4].[Dorm_Name].&amp;[PRP - 846 JURONG WEST STREET 81 SINGAPORE 640846],[Range 4].[Dorm_Name].&amp;[PRP - 854 JURONG WEST STREET 81 SINGAPORE 640854],[Range 4].[Dorm_Name].&amp;[PRP - 855 JURONG WEST STREET 81 SINGAPORE 640855],[Range 4].[Dorm_Name].&amp;[PRP - 902 JURONG WEST STREET 91 SINGAPORE 640902],[Range 4].[Dorm_Name].&amp;[PRP - 904 JURONG WEST STREET 91 SINGAPORE 640904],[Range 4].[Dorm_Name].&amp;[PRP - 906 JURONG WEST STREET 91 SINGAPORE 640906],[Range 4].[Dorm_Name].&amp;[PRP - 922 JURONG WEST STREET 92 SINGAPORE 640922],[Range 4].[Dorm_Name].&amp;[PRP - 931 JURONG WEST STREET 92 SINGAPORE 640931],[Range 4].[Dorm_Name].&amp;[PRP - 932 JURONG WEST STREET 92 SINGAPORE 640932],[Range 4].[Dorm_Name].&amp;[PRP - 933 JURONG WEST STREET 91 SINGAPORE 640933],[Range 4].[Dorm_Name].&amp;[PRP - 934 JURONG WEST STREET 91 SINGAPORE 640934],[Range 4].[Dorm_Name].&amp;[PRP - 944 JURONG WEST STREET 91 SINGAPORE 640944],[Range 4].[Dorm_Name].&amp;[PRP - 966 JURONG WEST STREET 93 SINGAPORE 640966],[Range 4].[Dorm_Name].&amp;[PRP - 293 CHOA CHU KANG AVENUE 3 SINGAPORE 680293],[Range 4].[Dorm_Name].&amp;[PRP - 454 CHOA CHU KANG AVENUE 4 SINGAPORE 680454],[Range 4].[Dorm_Name].&amp;[PRP - 650C JURONG WEST STREET 61 SINGAPORE 643650],[Range 4].[Dorm_Name].&amp;[PRP - 657A JURONG WEST STREET 65 SINGAPORE 641657],[Range 4].[Dorm_Name].&amp;[PRP - 660D JURONG WEST STREET 64 SINGAPORE 644660],[Range 4].[Dorm_Name].&amp;[PRP - 672 CHOA CHU KANG CRESCENT SINGAPORE 680672],[Range 4].[Dorm_Name].&amp;[PRP - 677 CHOA CHU KANG CRESCENT SINGAPORE 680677],[Range 4].[Dorm_Name].&amp;[PRP - 715 CLEMENTI WEST STREET 2 SINGAPORE 120715],[Range 4].[Dorm_Name].&amp;[PRP - 611 BUKIT PANJANG RING ROAD SINGAPORE 670611],[Range 4].[Dorm_Name].&amp;[PRP - 613 BUKIT PANJANG RING ROAD SINGAPORE 670613],[Range 4].[Dorm_Name].&amp;[PRP - 770 CHOA CHU KANG STREET 54 SINGAPORE 680770],[Range 4].[Dorm_Name].&amp;[PRP - 808B CHOA CHU KANG AVENUE 1 SINGAPORE 682808],[Range 4].[Dorm_Name].&amp;[PRP - 537 SERANGOON NORTH AVENUE 4 SINGAPORE 550537],[Range 4].[Dorm_Name].&amp;[PRP - BETEL BOX BACKPACKERS HOSTEL SINGAPORE 427471],[Range 4].[Dorm_Name].&amp;[PRP - 190 BUKIT BATOK WEST AVENUE 6 SINGAPORE 650190],[Range 4].[Dorm_Name].&amp;[PRP - 56 BROCKHAMPTON DRIVE SERANGOON GARDEN ESTATE SINGAPORE 559104]}"/>
    <s v="{[Range 1].[Housing_ Issue].&amp;[Y]}"/>
    <s v="{[Range 1].[Food_ Issue].&amp;[Y]}"/>
    <s v="{[Range 5].[Sector].&amp;[Process]}"/>
    <s v="{[Range 5].[Complexity].&amp;[A]}"/>
    <s v="{[Range 5].[Complexity].&amp;[B],[Range 5].[Complexity].&amp;[C],[Range 5].[Complexity].&amp;[D],[Range 5].[Complexity].&amp;[E],[Range 5].[Complexity].&amp;[BC],[Range 5].[Complexity].&amp;[CD],[Range 5].[Complexity].&amp;[CE],[Range 5].[Complexity].&amp;[DE],[Range 5].[Complexity].&amp;[BCD],[Range 5].[Complexity].&amp;[BCE],[Range 5].[Complexity].&amp;[CDE]}"/>
    <s v="{[Range 1].[Housing_Issue_Referred_Date].&amp;[2023-03-02T00:00:00],[Range 1].[Housing_Issue_Referred_Date].&amp;[2023-03-06T00:00:00],[Range 1].[Housing_Issue_Referred_Date].&amp;[2023-03-08T00:00:00],[Range 1].[Housing_Issue_Referred_Date].&amp;[2023-03-09T00:00:00],[Range 1].[Housing_Issue_Referred_Date].&amp;[2023-03-10T00:00:00],[Range 1].[Housing_Issue_Referred_Date].&amp;[2023-03-12T00:00:00],[Range 1].[Housing_Issue_Referred_Date].&amp;[2023-03-13T00:00:00],[Range 1].[Housing_Issue_Referred_Date].&amp;[2023-03-14T00:00:00],[Range 1].[Housing_Issue_Referred_Date].&amp;[2023-03-15T00:00:00],[Range 1].[Housing_Issue_Referred_Date].&amp;[2023-03-17T00:00:00],[Range 1].[Housing_Issue_Referred_Date].&amp;[2023-03-20T00:00:00],[Range 1].[Housing_Issue_Referred_Date].&amp;[2023-03-21T00:00:00],[Range 1].[Housing_Issue_Referred_Date].&amp;[2023-03-22T00:00:00],[Range 1].[Housing_Issue_Referred_Date].&amp;[2023-03-24T00:00:00]}"/>
    <s v="{[Range 1].[Food_Issue_ Referred_ Date].&amp;[2023-03-01T00:00:00],[Range 1].[Food_Issue_ Referred_ Date].&amp;[2023-03-03T00:00:00],[Range 1].[Food_Issue_ Referred_ Date].&amp;[2023-03-07T00:00:00],[Range 1].[Food_Issue_ Referred_ Date].&amp;[2023-03-08T00:00:00],[Range 1].[Food_Issue_ Referred_ Date].&amp;[2023-03-13T00:00:00],[Range 1].[Food_Issue_ Referred_ Date].&amp;[2023-03-15T00:00:00],[Range 1].[Food_Issue_ Referred_ Date].&amp;[2023-03-17T00:00:00],[Range 1].[Food_Issue_ Referred_ Date].&amp;[2023-03-22T00:00:00],[Range 1].[Food_Issue_ Referred_ Date].&amp;[2023-03-23T00:00:00]}"/>
    <s v="{[Range 1].[COE_Issue].&amp;[Y]}"/>
  </metadataStrings>
  <mdxMetadata count="35">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 n="0" f="s">
      <ms ns="15" c="0"/>
    </mdx>
    <mdx n="0" f="s">
      <ms ns="16" c="0"/>
    </mdx>
    <mdx n="0" f="s">
      <ms ns="17" c="0"/>
    </mdx>
    <mdx n="0" f="s">
      <ms ns="18" c="0"/>
    </mdx>
    <mdx n="0" f="s">
      <ms ns="19" c="0"/>
    </mdx>
    <mdx n="0" f="s">
      <ms ns="20" c="0"/>
    </mdx>
    <mdx n="0" f="s">
      <ms ns="21" c="0"/>
    </mdx>
    <mdx n="0" f="s">
      <ms ns="22" c="0"/>
    </mdx>
    <mdx n="0" f="s">
      <ms ns="23" c="0"/>
    </mdx>
    <mdx n="0" f="s">
      <ms ns="24" c="0"/>
    </mdx>
    <mdx n="0" f="s">
      <ms ns="25" c="0"/>
    </mdx>
    <mdx n="0" f="s">
      <ms ns="26" c="0"/>
    </mdx>
    <mdx n="0" f="s">
      <ms ns="27" c="0"/>
    </mdx>
    <mdx n="0" f="s">
      <ms ns="28" c="0"/>
    </mdx>
    <mdx n="0" f="s">
      <ms ns="29" c="0"/>
    </mdx>
    <mdx n="0" f="s">
      <ms ns="30" c="0"/>
    </mdx>
    <mdx n="0" f="s">
      <ms ns="31" c="0"/>
    </mdx>
    <mdx n="0" f="s">
      <ms ns="32" c="0"/>
    </mdx>
    <mdx n="0" f="s">
      <ms ns="33" c="0"/>
    </mdx>
    <mdx n="0" f="s">
      <ms ns="34" c="0"/>
    </mdx>
    <mdx n="0" f="s">
      <ms ns="35" c="0"/>
    </mdx>
  </mdxMetadata>
  <valueMetadata count="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valueMetadata>
</metadata>
</file>

<file path=xl/sharedStrings.xml><?xml version="1.0" encoding="utf-8"?>
<sst xmlns="http://schemas.openxmlformats.org/spreadsheetml/2006/main" count="88389" uniqueCount="1793">
  <si>
    <t>Case_ID</t>
  </si>
  <si>
    <t>XCM_OIC</t>
  </si>
  <si>
    <t>Status_of_
Case</t>
  </si>
  <si>
    <t>Source_of_
Referral</t>
  </si>
  <si>
    <t>Referral_
Region/District</t>
  </si>
  <si>
    <t>Company_Name</t>
  </si>
  <si>
    <t>Multiple_
Companies</t>
  </si>
  <si>
    <t>Total_MWs_Affected</t>
  </si>
  <si>
    <t>Housing</t>
  </si>
  <si>
    <t>Food</t>
  </si>
  <si>
    <t>Salary</t>
  </si>
  <si>
    <t>Repat</t>
  </si>
  <si>
    <t>Complex_
Repat</t>
  </si>
  <si>
    <t>COE</t>
  </si>
  <si>
    <t>Other 
Issues</t>
  </si>
  <si>
    <t>Sector</t>
  </si>
  <si>
    <t>Case_
Referred_
Date</t>
  </si>
  <si>
    <t>Case_
Closure_
Date</t>
  </si>
  <si>
    <t>Complexity</t>
  </si>
  <si>
    <t>Date_of_
Chanege_to_Complex</t>
  </si>
  <si>
    <t>Nur Liyana</t>
  </si>
  <si>
    <t>FMMD</t>
  </si>
  <si>
    <t>E - Kaki Bukit</t>
  </si>
  <si>
    <t>N</t>
  </si>
  <si>
    <t>SERVICEBUILD CONSTRUCTION &amp; ELECTRICAL PTE LTD</t>
  </si>
  <si>
    <t>Y</t>
  </si>
  <si>
    <t>Construction</t>
  </si>
  <si>
    <t>A</t>
  </si>
  <si>
    <t>Louis</t>
  </si>
  <si>
    <t>FAST DTF</t>
  </si>
  <si>
    <t>W - Choa Chu Kang</t>
  </si>
  <si>
    <t>VDCON PTE. LTD.</t>
  </si>
  <si>
    <t>Alex</t>
  </si>
  <si>
    <t>C - Kranji</t>
  </si>
  <si>
    <t>SYNTHESIS METAL INDUSTRIES PTE LTD</t>
  </si>
  <si>
    <t>Moses</t>
  </si>
  <si>
    <t>C - Sembawang</t>
  </si>
  <si>
    <t>TRENCHLESS TECHNOLOGY (S) PTE. LTD.</t>
  </si>
  <si>
    <t>C</t>
  </si>
  <si>
    <t>CRD DTF</t>
  </si>
  <si>
    <t>GEOSMART INTERNATIONAL PTE. LTD.</t>
  </si>
  <si>
    <t>Stephen</t>
  </si>
  <si>
    <t>FAST Non-DTF</t>
  </si>
  <si>
    <t>Linda</t>
  </si>
  <si>
    <t>TADM DTF</t>
  </si>
  <si>
    <t>HERTSLET INTERIOR PTE.LTD.</t>
  </si>
  <si>
    <t>Amrita</t>
  </si>
  <si>
    <t>W - Tuas South</t>
  </si>
  <si>
    <t>EFE FAR EAST PTE. LTD.</t>
  </si>
  <si>
    <t>Charles</t>
  </si>
  <si>
    <t>C - Woodlands</t>
  </si>
  <si>
    <t>IDEAL DESIGN &amp; BUILD PTE. LTD.</t>
  </si>
  <si>
    <t>B</t>
  </si>
  <si>
    <t xml:space="preserve">W - Tuas Boulevard </t>
  </si>
  <si>
    <t>SBM MARINE &amp; ENGINEERING PTE. LTD.</t>
  </si>
  <si>
    <t>Marine RC - Keppel Offshore</t>
  </si>
  <si>
    <t>HAI XING MARINE ENGINEERING PTE. LTD.</t>
  </si>
  <si>
    <t>y</t>
  </si>
  <si>
    <t>Marine RC - Sembcorp</t>
  </si>
  <si>
    <t>W - Gul</t>
  </si>
  <si>
    <t>APPLIED ENGINEERING PTE LTD</t>
  </si>
  <si>
    <t>Manufacturing</t>
  </si>
  <si>
    <t>FAST - Nas</t>
  </si>
  <si>
    <t>E - Paya Lebar</t>
  </si>
  <si>
    <t>HUA AN CONSTRUCTION PTE. LTD.</t>
  </si>
  <si>
    <t>Marine RC - ASL Shipyard</t>
  </si>
  <si>
    <t>W - Pioneer</t>
  </si>
  <si>
    <t>PRIME FORCE ENGINEERING &amp; CONSTRUCTION PTE. LTD.</t>
  </si>
  <si>
    <t>Nas</t>
  </si>
  <si>
    <t>W - Pandan Gardens</t>
  </si>
  <si>
    <t>HONG YANG DEVELOPMENT PTE. LTD.</t>
  </si>
  <si>
    <t>YEW SENG HENG CONSTRUCTION PTE. LTD.</t>
  </si>
  <si>
    <t>Boon Hwee</t>
  </si>
  <si>
    <t>E - Seletar</t>
  </si>
  <si>
    <t>PRECISE DEVELOPMENT PTE. LTD.</t>
  </si>
  <si>
    <t>Marine CC</t>
  </si>
  <si>
    <t>CRD Big Group (walk-in)</t>
  </si>
  <si>
    <t>W - Bukit Batok</t>
  </si>
  <si>
    <t>SHENG KE ENGINEERING PTE. LTD.</t>
  </si>
  <si>
    <t>TAT SENG GLASS PTE LTD</t>
  </si>
  <si>
    <t>FAST Big Group (non walk-in)</t>
  </si>
  <si>
    <t>NEW ASIA (M&amp;E) PTE. LTD.</t>
  </si>
  <si>
    <t>W - Jurong</t>
  </si>
  <si>
    <t>JKK TECHNOLOGIES INTERNATIONAL PTE. LTD.</t>
  </si>
  <si>
    <t>C - Mandai</t>
  </si>
  <si>
    <t>KT&amp;T ENGINEERS AND CONSTRUCTORS PTE. LTD.</t>
  </si>
  <si>
    <t>KML MANUFACTURING PTE. LTD.</t>
  </si>
  <si>
    <t>LIXIN ENGINEERING PTE. LTD.</t>
  </si>
  <si>
    <t>Marine RC - Dyna-mac</t>
  </si>
  <si>
    <t>Devanai</t>
  </si>
  <si>
    <t>JET SHENG IRON &amp; ALUMINIUM WORKS</t>
  </si>
  <si>
    <t>E - Changi</t>
  </si>
  <si>
    <t>NCT CONSTRUCTION PTE. LTD.</t>
  </si>
  <si>
    <t>YIN HE CONSTRUCTION PTE. LTD.</t>
  </si>
  <si>
    <t>E - Kallang</t>
  </si>
  <si>
    <t>SIN HERH CONSTRUCTION PTE LTD</t>
  </si>
  <si>
    <t>C - Downtown</t>
  </si>
  <si>
    <t>CHINA CONSTRUCTION (SOUTH PACIFIC) DEVELOPMENT CO PTE LTD</t>
  </si>
  <si>
    <t>ENGTHAI PTE. LTD.</t>
  </si>
  <si>
    <t>H P CONSTRUCTION &amp; ENGINEERING PTE LTD</t>
  </si>
  <si>
    <t>HONG RUI CONSTRUCTION PTE. LTD.</t>
  </si>
  <si>
    <t>Dinesh</t>
  </si>
  <si>
    <t>BHUVAN CONSTRUCTION PTE. LTD.</t>
  </si>
  <si>
    <t>Arie</t>
  </si>
  <si>
    <t>PENG CHUAN ENGINEERING CONSTRUCTION PTE. LTD.</t>
  </si>
  <si>
    <t>Herman</t>
  </si>
  <si>
    <t>HOCK WOON SHIPBUILDING &amp; REPAIRS PTE. LTD.</t>
  </si>
  <si>
    <t>LISOON INDUSTRIAL ENGINEERING PTE. LTD.</t>
  </si>
  <si>
    <t>INNOVENG ENGINEERING AND CONSTRUCTION PTE. LTD.</t>
  </si>
  <si>
    <t>ABS (S) ENGINEERING PTE. LTD.</t>
  </si>
  <si>
    <t>LAM CHEE HOLDINGS PTE. LTD.</t>
  </si>
  <si>
    <t>AIRWERKZ ENGINEERING PTE. LTD.</t>
  </si>
  <si>
    <t>SCB CONSTRUCTION PTE. LTD.</t>
  </si>
  <si>
    <t>33 BUILDERS PRIVATE LIMITED</t>
  </si>
  <si>
    <t>ROCK &amp; LAB SERVICES PTE. LTD.</t>
  </si>
  <si>
    <t>CHUAN LIM CONSTRUCTION PTE LTD</t>
  </si>
  <si>
    <t>MULTIFORM DEVELOPMENTS &amp; CONSTRUCTION PTE LTD</t>
  </si>
  <si>
    <t>C - PRP - Central</t>
  </si>
  <si>
    <t>BLUE-CITY AIRCON &amp; ENGINEERING PTE. LTD.</t>
  </si>
  <si>
    <t>SIONG YU SENG CONSTRUCTION PTE LTD</t>
  </si>
  <si>
    <t>FAST</t>
  </si>
  <si>
    <t>PREMIUM-RICH ENGINEERING PTE. LTD.</t>
  </si>
  <si>
    <t>GS ENGINEERING &amp; CONSTRUCTION CORP.</t>
  </si>
  <si>
    <t>EXPRESS ENGINEERING PTE LTD</t>
  </si>
  <si>
    <t>KIM SING SCAFFOLDING PRIVATE LIMITED</t>
  </si>
  <si>
    <t>TALCO CONSTRUCTION PTE LTD</t>
  </si>
  <si>
    <t>W - Tuas View</t>
  </si>
  <si>
    <t>HONG TAT INTERNATIONAL CONSTRUCTION PTE. LTD.</t>
  </si>
  <si>
    <t>HONG HOCK GLOBAL PTE. LTD.</t>
  </si>
  <si>
    <t>ASPIRE RENOVATION &amp; DESIGN PTE. LTD.</t>
  </si>
  <si>
    <t>PSA CORPORATION LIMITED</t>
  </si>
  <si>
    <t>Stevedoring</t>
  </si>
  <si>
    <t>FAST - Dinesh</t>
  </si>
  <si>
    <t>YOLI ENGRG &amp; CONSTN PTE LTD</t>
  </si>
  <si>
    <t>FAST BIG GROUP (non walk-in)</t>
  </si>
  <si>
    <t>IDEE ENTERPRISE PTE. LTD.</t>
  </si>
  <si>
    <t>LHL INTERNATIONAL PTE. LTD.</t>
  </si>
  <si>
    <t>WIC</t>
  </si>
  <si>
    <t>KWAN AIK PTE. LTD.</t>
  </si>
  <si>
    <t>GRAND RICH ELECTRICAL &amp; ENGINEERING PTE. LTD.</t>
  </si>
  <si>
    <t>JUZBUILT CONSTRUCTION PTE. LTD.</t>
  </si>
  <si>
    <t>TAN CHIN ENGINEERING WORKS</t>
  </si>
  <si>
    <t>METRO RAIL ENGINEERING SERVICES PTE. LTD.</t>
  </si>
  <si>
    <t>WB PTE. LTD.</t>
  </si>
  <si>
    <t>LEE HAN CONSTRUCTION PTE. LTD.</t>
  </si>
  <si>
    <t>PQ BUILDERS PTE LTD</t>
  </si>
  <si>
    <t>WHITE PHOENIX LANDSCAPE PTE. LTD.</t>
  </si>
  <si>
    <t>DE</t>
  </si>
  <si>
    <t>ZERO SPOT LAUNDRY SERVICE PTE LTD</t>
  </si>
  <si>
    <t>Service</t>
  </si>
  <si>
    <t>FORTUNA AIR-CONDITIONING &amp; ELECTRICAL PTE LTD</t>
  </si>
  <si>
    <t>AERO GROUND SOLUTIONS PTE. LTD.</t>
  </si>
  <si>
    <t>MEC ENGINEERING PRIVATE LIMITED</t>
  </si>
  <si>
    <t>WENDYNG INTERNATIONAL (PTE.) LTD.</t>
  </si>
  <si>
    <t>WINSOME INTERIOR PRODUCTS PTE. LTD.</t>
  </si>
  <si>
    <t>DHL BUILDERS PTE. LTD.</t>
  </si>
  <si>
    <t>M.K.F. ENGINEERING SERVICES PTE. LTD.</t>
  </si>
  <si>
    <t>SUPER BEND PTE. LTD.</t>
  </si>
  <si>
    <t>M&amp;E ELECTRICAL ENGINEERING PTE. LTD.</t>
  </si>
  <si>
    <t>TARA CONSTRUCTION PTE. LTD.</t>
  </si>
  <si>
    <t>ABSOLUTE MAINTENANCE SERVICES PTE. LTD.</t>
  </si>
  <si>
    <t>SWEE BEE LANDSCAPE CONSTRUCTION PTE. LTD.</t>
  </si>
  <si>
    <t>ANY MARI ENGINEERINGS PTE. LTD.</t>
  </si>
  <si>
    <t>QI TECK ELECTRICAL ENGINEERING PTE. LTD.</t>
  </si>
  <si>
    <t>BTI CONSTRUCTION PRIVATE LIMITED</t>
  </si>
  <si>
    <t>YIN FENG CONSTRUCTION PTE. LTD.</t>
  </si>
  <si>
    <t>BC</t>
  </si>
  <si>
    <t>ASIABUILD ENTERPRISES PTE LTD</t>
  </si>
  <si>
    <t>PALIY ENGINEERING PTE LTD</t>
  </si>
  <si>
    <t>JIA YI AIR-CONDITIONING PTE LTD</t>
  </si>
  <si>
    <t>V DESIGN &amp; FURNITURE (PTE.) LTD.</t>
  </si>
  <si>
    <t>VIGOUR TECHNOLOGIES PTE LTD</t>
  </si>
  <si>
    <t>M JACK MARINE PTE. LTD.</t>
  </si>
  <si>
    <t>BINTAI KINDENKO PTE LTD</t>
  </si>
  <si>
    <t>CHINA JINGYE CONSTRUCTION ENGINEERING (SINGAPORE) PTE LTD</t>
  </si>
  <si>
    <t>SK UNITED ENGINEERING PTE. LTD.</t>
  </si>
  <si>
    <t>EARTH CONTRACTS PTE. LTD.</t>
  </si>
  <si>
    <t>LOGISTICS CONSTRUCTION PTE LTD</t>
  </si>
  <si>
    <t>PNI BUILDERS SINGAPORE PTE. LTD.</t>
  </si>
  <si>
    <t>GTM ALUMINIUM PTE LTD</t>
  </si>
  <si>
    <t>LUCKY JOINT CONSTRUCTION PTE. LTD.</t>
  </si>
  <si>
    <t>FLOATATION PTE. LTD.</t>
  </si>
  <si>
    <t>YW ENGINEERING SERVICES PTE. LTD.</t>
  </si>
  <si>
    <t>WINSTEEL ENGINEERING PTE. LTD.</t>
  </si>
  <si>
    <t>MASE E &amp; C PTE. LTD.</t>
  </si>
  <si>
    <t>NAS</t>
  </si>
  <si>
    <t>NEW CO JOINT PTE. LTD.</t>
  </si>
  <si>
    <t>William</t>
  </si>
  <si>
    <t>JKG CONSTRUCTION PTE. LTD.</t>
  </si>
  <si>
    <t>C&amp;C CONTRACTOR PTE. LTD.</t>
  </si>
  <si>
    <t>GCL CONSTRUCTION PRIVATE LIMITED</t>
  </si>
  <si>
    <t>FUSEPROJECT PTE. LTD.</t>
  </si>
  <si>
    <t>TENON CONSTRUCTION PTE. LTD.</t>
  </si>
  <si>
    <t>PARKLINK PTE. LTD.</t>
  </si>
  <si>
    <t>DRAGON OFFSHORE ENGINEERING PTE. LTD.</t>
  </si>
  <si>
    <t>FUCOM CONSTRUCTION PTE. LTD.</t>
  </si>
  <si>
    <t>CE</t>
  </si>
  <si>
    <t>RISHENG CONSTRUCTION ENGINEERING PTE. LTD.</t>
  </si>
  <si>
    <t>FAST - William</t>
  </si>
  <si>
    <t>CREC CONSTRUCTION PTE. LTD.</t>
  </si>
  <si>
    <t>ADF WATERPROOF PTE. LTD.</t>
  </si>
  <si>
    <t>EASTERN TUNNELLING PTE. LTD.</t>
  </si>
  <si>
    <t>STANDARD STEEL PTE. LTD.</t>
  </si>
  <si>
    <t>LAI LAI CONSTRUCTION</t>
  </si>
  <si>
    <t>GOLDWIN ENGINEERING &amp; CONSTRUCTION PTE. LTD.</t>
  </si>
  <si>
    <t>HYUNDAI ENGINEERING &amp; CONSTRUCTION CO. LTD</t>
  </si>
  <si>
    <t>CRD BIG GROUP (walk-in)</t>
  </si>
  <si>
    <t>ENTRACO MARINE ENGINEERING PTE. LTD.</t>
  </si>
  <si>
    <t>JXC PTE LTD</t>
  </si>
  <si>
    <t>KEONG INDUSTRIES PTE. LTD.</t>
  </si>
  <si>
    <t>RYOBI GEOTECHNIQUE INTERNATIONAL PTE. LTD.</t>
  </si>
  <si>
    <t>UNITED TEC CONSTRUCTION PTE. LTD.</t>
  </si>
  <si>
    <t>VERY 9 GLASS PTE. LTD.</t>
  </si>
  <si>
    <t>AMS RELIANCE PTE. LTD.</t>
  </si>
  <si>
    <t>JIN DING CONSTRUCTION PTE. LTD.</t>
  </si>
  <si>
    <t>SINOGEO PTE. LTD.</t>
  </si>
  <si>
    <t>ARROW TEAM ENGINEERING PTE. LTD.</t>
  </si>
  <si>
    <t>SIN HERH DEVELOPMENT PTE. LTD.</t>
  </si>
  <si>
    <t>PRESSCRETE ENGINEERING PTE LTD</t>
  </si>
  <si>
    <t>CHINA INTERNATIONAL WATER &amp; ELECTRIC CORPORATION (S) PTE LTD</t>
  </si>
  <si>
    <t>SIN EE ELECTRICAL PTE LTD</t>
  </si>
  <si>
    <t>NAWAB'S FOOD INDUSTRIES PTE. LTD.</t>
  </si>
  <si>
    <t>SIM LIAN CONSTRUCTION CO. (PTE.) LTD</t>
  </si>
  <si>
    <t>BUDGET WORKS PTE. LTD.</t>
  </si>
  <si>
    <t>LIAO HE PTE LTD</t>
  </si>
  <si>
    <t>WEE POH CONSTRUCTION CO. (PTE.) LTD.</t>
  </si>
  <si>
    <t>NK CERAMIC PTE. LTD.</t>
  </si>
  <si>
    <t>FLYING MACHINERY MOVER PTE. LTD.</t>
  </si>
  <si>
    <t>ADYDAS MARINE SERVICES PTE. LTD.</t>
  </si>
  <si>
    <t>BNL SERVICES PTE LTD</t>
  </si>
  <si>
    <t>METALPLAS ENGINEERING PTE LTD</t>
  </si>
  <si>
    <t>SHENG HUB BUILDING &amp; TRADING PTE. LTD.</t>
  </si>
  <si>
    <t>SUN GROUP ENGINEERING PTE. LTD.</t>
  </si>
  <si>
    <t>MAXITON ENGINEERING ASIA PTE. LTD.</t>
  </si>
  <si>
    <t>COOL CONCEPT ENGINEERING PTE. LTD.</t>
  </si>
  <si>
    <t>WPL PROJECTS PTE. LTD.</t>
  </si>
  <si>
    <t>GREATSEA MARINE SERVICES</t>
  </si>
  <si>
    <t>ISH PTE. LTD.</t>
  </si>
  <si>
    <t>IN &amp; OUT CONSTRUCTION PTE. LTD.</t>
  </si>
  <si>
    <t>ADVANCECO ENGINEERING PTE. LTD.</t>
  </si>
  <si>
    <t>DYNA-MAC ENGINEERING SERVICES PTE LTD</t>
  </si>
  <si>
    <t>Marine Mainyard</t>
  </si>
  <si>
    <t>SUNRAY WOODCRAFT CONSTRUCTION PTE LTD</t>
  </si>
  <si>
    <t>OVIS TECHNOLOGY PTE. LTD.</t>
  </si>
  <si>
    <t>INM CONSTRUCTION PTE. LTD.</t>
  </si>
  <si>
    <t>KIAT SENG SHIPBUILDING &amp; ENGINEERING PTE. LTD.</t>
  </si>
  <si>
    <t>SRK ENGINEERING PTE. LTD.</t>
  </si>
  <si>
    <t>KENRICH CONSTRUCTION PTE LTD</t>
  </si>
  <si>
    <t>8 POINT ENGINEERING PTE. LTD.</t>
  </si>
  <si>
    <t>GLOBAL ENGINEERING &amp; SERVICES PTE. LTD.</t>
  </si>
  <si>
    <t>Process</t>
  </si>
  <si>
    <t>G.T.H. ENGINEERING &amp; CONSTRUCTION PTE. LTD.</t>
  </si>
  <si>
    <t>AAL ENGINEERING PTE. LTD.</t>
  </si>
  <si>
    <t>BEST TECH SERVICES &amp; ENGINEERING PTE LTD</t>
  </si>
  <si>
    <t>CIRE PTE. LTD.</t>
  </si>
  <si>
    <t>ELITE BUILDERS &amp; SUPPLIES PTE. LTD.</t>
  </si>
  <si>
    <t>LEONG RENOVATION</t>
  </si>
  <si>
    <t>LIFTRON PTE. LTD.</t>
  </si>
  <si>
    <t>OMERAS (SINGAPORE) PTE. LTD.</t>
  </si>
  <si>
    <t>TIMBER STORY PTE LTD</t>
  </si>
  <si>
    <t>TURNON ENGINEERING PTE LTD</t>
  </si>
  <si>
    <t>UNIMECH ENGINEERING (PTE) LTD</t>
  </si>
  <si>
    <t>S S W CONSTRUCTION PTE. LTD.</t>
  </si>
  <si>
    <t>Q-WORKS SOLUTIONS PRIVATE LIMITED</t>
  </si>
  <si>
    <t>JANSEN SC INTERNATIONAL PTE. LTD.</t>
  </si>
  <si>
    <t>SOIL ENGINEERING PTE. LTD.</t>
  </si>
  <si>
    <t>TRINITY CONSTRUCTION DEVELOPMENT PTE. LTD.</t>
  </si>
  <si>
    <t>ENSURE ENGINEERING PTE LTD</t>
  </si>
  <si>
    <t>ROSELAND PROSPECT SERVICES PTE. LTD.</t>
  </si>
  <si>
    <t>NDD ENGINEERING &amp; CONSTRUCTION PTE. LTD.</t>
  </si>
  <si>
    <t>MAL-SIN ENGINEERING PTE LTD</t>
  </si>
  <si>
    <t>TIONG TIG ASIA PTE LTD</t>
  </si>
  <si>
    <t>RHM ENGINEERING PTE. LTD.</t>
  </si>
  <si>
    <t>MANTECH MARINE SERVICES PTE. LTD.</t>
  </si>
  <si>
    <t>GAM-X MARINE SERVICES PTE. LTD.</t>
  </si>
  <si>
    <t>MODULAR TECHNOLOGY PTE. LTD.</t>
  </si>
  <si>
    <t>LITTLE SWAN AIR-CONDITIONING &amp; ENGINEERING PTE. LTD.</t>
  </si>
  <si>
    <t>TSF BUILDING CONSTRUCTION PTE LTD</t>
  </si>
  <si>
    <t>FAST NON-DTF</t>
  </si>
  <si>
    <t>KOH ALUMINIUM &amp; CONSTRUCTION</t>
  </si>
  <si>
    <t>RICO ENGINEERING WORKS PTE LTD</t>
  </si>
  <si>
    <t>KAJIMA OVERSEAS ASIA (SINGAPORE) PTE. LTD.</t>
  </si>
  <si>
    <t>SHANGHAI CHONG KEE FURNITURE &amp; CONSTRUCTION PTE LTD</t>
  </si>
  <si>
    <t>ENSAFE ACCOM PTE. LTD.</t>
  </si>
  <si>
    <t>TECLITA MARINE SERVICES PTE. LTD.</t>
  </si>
  <si>
    <t>STEELMECH PTE. LTD.</t>
  </si>
  <si>
    <t>HZ CONSTRUCTION &amp; ENGINEERING PTE. LTD.</t>
  </si>
  <si>
    <t>UNITY MARINE &amp; OFFSHORE PTE. LTD.</t>
  </si>
  <si>
    <t>GLOBELITE ENGINEERING PTE. LTD.</t>
  </si>
  <si>
    <t>HOCK LEONG AUTOMATION PTE. LTD.</t>
  </si>
  <si>
    <t>SINOTCC (SINGAPORE) PTE. LTD.</t>
  </si>
  <si>
    <t>G1 RESOURCES &amp; ENGINEERING (PTE.) LTD.</t>
  </si>
  <si>
    <t>E - PRP Little India</t>
  </si>
  <si>
    <t>WERKZ ENGINEERING PRIVATE LIMITED</t>
  </si>
  <si>
    <t>BUILDER MAX-CONSORTIUM PTE. LTD.</t>
  </si>
  <si>
    <t>CD</t>
  </si>
  <si>
    <t>SENDA CONSTRUCTION PTE. LTD.</t>
  </si>
  <si>
    <t>VIBRONIC ELECTRICAL ENGINEERING</t>
  </si>
  <si>
    <t>RICH CONSTRUCTION COMPANY PTE. LTD.</t>
  </si>
  <si>
    <t>E</t>
  </si>
  <si>
    <t>QUAN ZHI CONSTRUCTION PTE LTD</t>
  </si>
  <si>
    <t>M S R ENGINEERING PTE. LTD.</t>
  </si>
  <si>
    <t>TLC CONTRACTOR</t>
  </si>
  <si>
    <t>HARMONIOUS CORETRADES PTE. LTD.</t>
  </si>
  <si>
    <t>Big Group - Others (non walk-in)</t>
  </si>
  <si>
    <t>KOON CONSTRUCTION &amp; TRANSPORT CO. PTE. LTD.</t>
  </si>
  <si>
    <t>BCD</t>
  </si>
  <si>
    <t>BCE</t>
  </si>
  <si>
    <t>BIG GROUP - Others (non walk-in)</t>
  </si>
  <si>
    <t>SKILLTECH ALUMINIUM CONSTRUCTION PTE. LTD.</t>
  </si>
  <si>
    <t>LUM CHANG BUILDING CONTRS P/L</t>
  </si>
  <si>
    <t>URBAN BUILDERS PTE. LTD.</t>
  </si>
  <si>
    <t>C - Senoko</t>
  </si>
  <si>
    <t>BLT METAL DESIGN &amp; CONSTRUCTION</t>
  </si>
  <si>
    <t>Gabriel</t>
  </si>
  <si>
    <t>PAL CONSTRUCTION PTE. LTD.</t>
  </si>
  <si>
    <t>SHENG HUB BUILDING &amp; TRADING PTE LTD</t>
  </si>
  <si>
    <t>ECO LAND PTE. LTD.</t>
  </si>
  <si>
    <t>GOOD LINK ENGINEERING &amp; CONSTRUCTION PTE. LTD.</t>
  </si>
  <si>
    <t>S.E MPLIFY ENGINEERING PTE. LTD.</t>
  </si>
  <si>
    <t>MCDOWELL OFFSHORE ENGINEERING PTE. LTD.</t>
  </si>
  <si>
    <t>Marine RC - Keppel FELs</t>
  </si>
  <si>
    <t>DHATCH M&amp;E PTE. LTD.</t>
  </si>
  <si>
    <t>LAI LIM CONSTRUCTION PTE. LTD.</t>
  </si>
  <si>
    <t>BSN TECH ENGINEERING PTE. LTD.</t>
  </si>
  <si>
    <t>SOLAR ERA PTE. LTD.</t>
  </si>
  <si>
    <t>SEMBCORP MARINE LTD</t>
  </si>
  <si>
    <t>JACK WAY CONSTRUCTION ENGINEERING</t>
  </si>
  <si>
    <t>ZHIYUAN CONTRACTOR PTE. LTD.</t>
  </si>
  <si>
    <t>MSS ENGINEERING PTE. LTD.</t>
  </si>
  <si>
    <t>APAC SCAFFOLDING PTE. LTD.</t>
  </si>
  <si>
    <t>JCUBE ENGINEERING SERVICES PTE. LTD.</t>
  </si>
  <si>
    <t>TRS BUILDER PTE. LTD.</t>
  </si>
  <si>
    <t>ongoing</t>
  </si>
  <si>
    <t>RS CONSTRUCTION PTE. LTD.</t>
  </si>
  <si>
    <t>SUPER GALVANISING PTE LTD</t>
  </si>
  <si>
    <t>D MAC ENGINEERING PTE. LTD.</t>
  </si>
  <si>
    <t>FAST - Nur Liyana</t>
  </si>
  <si>
    <t>SAN HUP BEE AIR-CONDITIONING &amp; ENGINEERING PTE. LTD.</t>
  </si>
  <si>
    <t>MILAN DECORATION &amp; CONSTRUCTION PTE LTD</t>
  </si>
  <si>
    <t>AL - POWER TECHNOLOGIES PTE. LTD.</t>
  </si>
  <si>
    <t>FAST - Moses</t>
  </si>
  <si>
    <t>SR ELECTRICAL ENGINEERING PTE. LTD.</t>
  </si>
  <si>
    <t>NTH CONSTRUCTION PTE LTD</t>
  </si>
  <si>
    <t>DTC BUILDERS PTE. LTD.</t>
  </si>
  <si>
    <t>KIM TIAM BUILDING CONTRACTOR PTE LTD</t>
  </si>
  <si>
    <t>BIG - FOOT LOGISTIC PTE LTD</t>
  </si>
  <si>
    <t>HUATIONG CONTRACTOR PTE LTD</t>
  </si>
  <si>
    <t>SMART ATS PTE. LTD.</t>
  </si>
  <si>
    <t>Y3 CONSTRUCTION PTE. LTD.</t>
  </si>
  <si>
    <t>PIKASA BUILDERS PTE. LTD.</t>
  </si>
  <si>
    <t>YANFU CONSTRUCTION WORKS PTE. LTD.</t>
  </si>
  <si>
    <t>PROEN SCAFFOLD PTE. LTD.</t>
  </si>
  <si>
    <t>HI - TECH MARINE PTE. LTD.</t>
  </si>
  <si>
    <t>MWC</t>
  </si>
  <si>
    <t>RIGHT UP CONSORTIUM PTE. LTD.</t>
  </si>
  <si>
    <t>CENTURY CONSTRUCTION AND ENGINEERING PTE. LTD.</t>
  </si>
  <si>
    <t>HENG DA CONSTRUCTION PTE. LTD.</t>
  </si>
  <si>
    <t>JRS ENGINEERING PTE. LTD.</t>
  </si>
  <si>
    <t>SOLAR GREEN ENTERPRISE PTE. LTD.</t>
  </si>
  <si>
    <t>XGH CONSTRUCTION PTE. LTD.</t>
  </si>
  <si>
    <t>WEIDA DEVELOPMENT PTE. LTD.</t>
  </si>
  <si>
    <t>PROSPER ENVIRONMENTAL &amp; ENGINEERING PTE. LTD.</t>
  </si>
  <si>
    <t>HOCK HUAT SENG CONSTRUCTION PTE. LTD.</t>
  </si>
  <si>
    <t>GREAT SUN OFFSHORE PTE. LTD.</t>
  </si>
  <si>
    <t>GSV ELECTRICAL ENGINEERING PTE. LTD.</t>
  </si>
  <si>
    <t>AGV GALVANIZING (SINGAPORE) PTE. LTD.</t>
  </si>
  <si>
    <t>AGUNER UNIVERSAL PTE. LTD.</t>
  </si>
  <si>
    <t>BLUE-SEA MARINE SERVICES</t>
  </si>
  <si>
    <t>MOLEX SINGAPORE PTE. LTD.</t>
  </si>
  <si>
    <t>TEAMBUILD ENGINEERING &amp; CONSTRUCTION PTE. LTD.</t>
  </si>
  <si>
    <t>HANG GANG CONSTRUCTION &amp; RENOVATION PTE. LTD.</t>
  </si>
  <si>
    <t>EXPAND MARINE ENGINEERING PTE. LTD.</t>
  </si>
  <si>
    <t>SMART BUILD ENGINEERING AND CONSTRUCTION PTE. LTD.</t>
  </si>
  <si>
    <t>TIANMING CONSTRUCTION PTE LTD</t>
  </si>
  <si>
    <t>LAI LAI CONSTRUCTION PTE. LTD.</t>
  </si>
  <si>
    <t>SINGCONTEC PTE. LTD.</t>
  </si>
  <si>
    <t>LBD ENGINEERING PTE. LTD.</t>
  </si>
  <si>
    <t>NATOMA PTE. LTD.</t>
  </si>
  <si>
    <t>K SENG DEVELOPMENT PTE LTD</t>
  </si>
  <si>
    <t>D</t>
  </si>
  <si>
    <t>XIE HE ENGINEERING PTE. LTD.</t>
  </si>
  <si>
    <t>BESTECH INTEGRATED PTE. LTD.</t>
  </si>
  <si>
    <t>YONG TAI CONSTRUCTION PTE. LTD.</t>
  </si>
  <si>
    <t>LAI WOON CONSTRUCTION PTE. LTD.</t>
  </si>
  <si>
    <t>DECORSCAPE PTE. LTD.</t>
  </si>
  <si>
    <t>RT DESIGN &amp; BUILD PTE. LTD.</t>
  </si>
  <si>
    <t>ZHONG CONSTRUCTION &amp; PROJECTS DEVELOPMENT PTE. LTD.</t>
  </si>
  <si>
    <t>HUA TIAN ENGINEERING PTE. LTD.</t>
  </si>
  <si>
    <t>HAIXIA CRYSTAL CONSTRUCTION PTE. LTD.</t>
  </si>
  <si>
    <t>DAIYA ENGINEERING &amp; CONSTRUCTION PTE LTD</t>
  </si>
  <si>
    <t>CHINA HARBOUR (SINGAPORE) ENGINEERING COMPANY PTE. LTD.</t>
  </si>
  <si>
    <t>SPECTRUMECH ENGINEERING SERVICES PTE. LTD.</t>
  </si>
  <si>
    <t>ENGMECH (SINGAPORE) PRIVATE LIMITED</t>
  </si>
  <si>
    <t>CHOON HUAT TRADING CO</t>
  </si>
  <si>
    <t>HONG KHIM CONSTRUCTION PTE. LTD.</t>
  </si>
  <si>
    <t>CCECC SINGAPORE PTE LTD</t>
  </si>
  <si>
    <t>XIN LONG (S) PTE. LTD.</t>
  </si>
  <si>
    <t>LIDE BUILDERS PTE. LTD.</t>
  </si>
  <si>
    <t>SKS MARINE &amp; OFFSHORE ENGINEERING PTE. LTD.</t>
  </si>
  <si>
    <t>MR BLACK INTERIOR PTE. LTD.</t>
  </si>
  <si>
    <t>ALPINE ENGINEERING SERVICES PTE LTD</t>
  </si>
  <si>
    <t>AMES BUILDERS PTE LTD</t>
  </si>
  <si>
    <t>GS METAL ENGINEERING PTE. LTD.</t>
  </si>
  <si>
    <t>SSK MARINE &amp; ENGINEERING PTE. LTD.</t>
  </si>
  <si>
    <t>SWEE TAI CONSTRUCTION PTE. LTD.</t>
  </si>
  <si>
    <t>OMEGA CONSTRUCTION &amp; ENGINEERING PTE. LTD.</t>
  </si>
  <si>
    <t>PYRAMID ENGINEERING PRIVATE LTD.</t>
  </si>
  <si>
    <t>AMS ENGINEERING PTE. LTD.</t>
  </si>
  <si>
    <t>A&amp;R CONSTRUCTION PTE. LTD.</t>
  </si>
  <si>
    <t>WOODXER CONSTRUCTION PTE. LTD.</t>
  </si>
  <si>
    <t>RICH INNOVATION ENGINEERING PTE. LTD.</t>
  </si>
  <si>
    <t>LEONG HIN SENG CIVIL ENGINEERING PTE LTD</t>
  </si>
  <si>
    <t>YUAN JU CONSTRUCTION PTE. LTD.</t>
  </si>
  <si>
    <t>SATIATE CONSTRUCTION (S) PTE. LTD.</t>
  </si>
  <si>
    <t>CHENG KIA ELECTRICAL CONTRACTOR PTE. LTD.</t>
  </si>
  <si>
    <t>GLOBALPOINT FAR EAST PTE. LTD.</t>
  </si>
  <si>
    <t>QING WEI CONSTRUCTION PTE. LTD.</t>
  </si>
  <si>
    <t>GAMMON PTE. LIMITED</t>
  </si>
  <si>
    <t>ENTIRE ENGINEERING PTE LTD</t>
  </si>
  <si>
    <t>XRC (SINGAPORE) PTE. LTD.</t>
  </si>
  <si>
    <t>NIVI MARINE ENGINEERING PTE. LTD.</t>
  </si>
  <si>
    <t>FAST - Amrita</t>
  </si>
  <si>
    <t>ADORNA MARINE ENGRG PTE LTD</t>
  </si>
  <si>
    <t>MEI TONG CONSTRUCTION PTE. LTD.</t>
  </si>
  <si>
    <t>KT FOUNDATION PTE. LTD.</t>
  </si>
  <si>
    <t>LENA MARINE ENGINEERING PTE. LTD.</t>
  </si>
  <si>
    <t>E - PRP Geylang</t>
  </si>
  <si>
    <t>LI WEI PTE. LTD.</t>
  </si>
  <si>
    <t>ULRICH ENGINEERING &amp; RAILWORKS PTE. LTD.</t>
  </si>
  <si>
    <t>PURE INTERNATIONAL (SINGAPORE) PTE. LTD.</t>
  </si>
  <si>
    <t>ISOTEAM C&amp;P PTE. LTD.</t>
  </si>
  <si>
    <t>JN ENGINEERING (PRIVATE) LIMITED</t>
  </si>
  <si>
    <t>ELETEX ENGINEERING &amp; TRADING PTE. LTD.</t>
  </si>
  <si>
    <t>CHINA JINGYE ENGINEERING CORPORATION LIMITED (SINGAPORE BRANCH)</t>
  </si>
  <si>
    <t>NOAH MARINE ENGINEERING PTE. LTD.</t>
  </si>
  <si>
    <t>PESKO ENGINEERING PTE LTD</t>
  </si>
  <si>
    <t>CHIAM JOO SENG TOWGAY GROWERS &amp; SUPPLIERS PTE. LTD.</t>
  </si>
  <si>
    <t>YI MING CONSTRUCTION &amp; RENOVATION PTE. LTD.</t>
  </si>
  <si>
    <t>XUAN YU CONSTRUCTION PTE. LTD.</t>
  </si>
  <si>
    <t>APPALI ENGINEERING PTE. LTD.</t>
  </si>
  <si>
    <t>TOP KOW ELECTRICAL CONTRACTOR</t>
  </si>
  <si>
    <t>R A MARINE CONTRACTORS PTE. LTD.</t>
  </si>
  <si>
    <t>MARVEL ENGINEERING PTE. LTD.</t>
  </si>
  <si>
    <t>FOREST STONE INTERIOR AND CONSTRUCTION PTE. LTD.</t>
  </si>
  <si>
    <t>DONJON PTE. LTD.</t>
  </si>
  <si>
    <t>L &amp; L CONSTRUCTION AND TRADING (PTE. LTD.)</t>
  </si>
  <si>
    <t>ACM INDUSTRIES PTE. LTD.</t>
  </si>
  <si>
    <t>SEMBCORP SPECIALISED CONSTRUCTION PTE. LTD.</t>
  </si>
  <si>
    <t>SAMSUI C &amp; E PTE. LTD.</t>
  </si>
  <si>
    <t>MEGACRANE PTE. LTD.</t>
  </si>
  <si>
    <t>EMATCO INDUSTRIAL PTE. LTD.</t>
  </si>
  <si>
    <t>STEEL TEK PTE. LTD.</t>
  </si>
  <si>
    <t>KAY-LINK CONSTRUCTION PTE. LTD.</t>
  </si>
  <si>
    <t>KAI SENG CONSTRUCTION PTE. LTD.</t>
  </si>
  <si>
    <t>LEONG SIEW WENG ENGINEERING PTE LTD</t>
  </si>
  <si>
    <t>HUP HOE ENGINEERING PTE LTD</t>
  </si>
  <si>
    <t>DABA PTE LTD</t>
  </si>
  <si>
    <t>JEREVIN INDUSTRIAL PTE LTD</t>
  </si>
  <si>
    <t>GENOCEAN ENTERPRISES PTE LTD</t>
  </si>
  <si>
    <t>VICTHREE PTE LTD</t>
  </si>
  <si>
    <t>FAST - Gabriel</t>
  </si>
  <si>
    <t>PROOF-TECH WATERPROOFING &amp; MAINTENANCE PTE. LTD.</t>
  </si>
  <si>
    <t>NCH ENGRG PTE. LTD.</t>
  </si>
  <si>
    <t>ASIATECH ENGINEERING &amp; CONSTRUCTION PTE LTD</t>
  </si>
  <si>
    <t>KENLIN CONSTRUCTION PTE. LTD.</t>
  </si>
  <si>
    <t>BELLUS GROUP (PTE. LTD.)</t>
  </si>
  <si>
    <t>SAAMCO MAINTENANCE PTE. LTD.</t>
  </si>
  <si>
    <t>OCTA METIER PTE. LTD.</t>
  </si>
  <si>
    <t>HENG TAT LEE BUILDING CONSTRUCTION</t>
  </si>
  <si>
    <t>F R R CONSTRUCTION PTE. LTD.</t>
  </si>
  <si>
    <t>GRAND VENTURE TECHNOLOGY LIMITED</t>
  </si>
  <si>
    <t>DYMAX SANITARY &amp; PLUMBING CONTRACTOR PTE. LTD.</t>
  </si>
  <si>
    <t>LIAO NING DEVELOPMENT PTE. LTD.</t>
  </si>
  <si>
    <t>XINYU CITY PTE. LTD.</t>
  </si>
  <si>
    <t>GATES PCM CONSTRUCTION LTD</t>
  </si>
  <si>
    <t>KAY LIM CONSTRUCTION &amp; TRADING PTE LTD</t>
  </si>
  <si>
    <t>AN FU PRIVATE LIMITED</t>
  </si>
  <si>
    <t>FURNISHING 25</t>
  </si>
  <si>
    <t>SEEN GLOBAL CONSTRUCTION PTE. LTD.</t>
  </si>
  <si>
    <t>XIN GANG CONSTRUCTION PTE. LTD.</t>
  </si>
  <si>
    <t>DOUBLE S CONSTRUCTION PTE. LTD.</t>
  </si>
  <si>
    <t>ASIA R &amp; R XPRESS PTE. LTD.</t>
  </si>
  <si>
    <t>JOLLY MOTOR ASIA PTE LTD</t>
  </si>
  <si>
    <t>YES CONSTRUCTION PTE. LTD.</t>
  </si>
  <si>
    <t>VNV E&amp;C PTE. LTD.</t>
  </si>
  <si>
    <t>CHIP ENG SENG CORPORATION LTD.</t>
  </si>
  <si>
    <t>SVN ENGINEERING PTE. LTD.</t>
  </si>
  <si>
    <t>ATWIN AIRTECH AND ELECTRICAL PTE. LTD.</t>
  </si>
  <si>
    <t>MJM ENGINEERING PTE. LTD.</t>
  </si>
  <si>
    <t>WAH SHEN CONSTRUCTION PTE. LTD.</t>
  </si>
  <si>
    <t>ATWIN OFFSHORE ENGINEERING PTE LTD</t>
  </si>
  <si>
    <t>TSL BUILDERS PTE LTD</t>
  </si>
  <si>
    <t>VKN ENTERPRISES PTE. LTD.</t>
  </si>
  <si>
    <t>QUALITY GROUP PTE. LTD.</t>
  </si>
  <si>
    <t xml:space="preserve">E - PRP - Bartly </t>
  </si>
  <si>
    <t>SYSTEMS ON SILICON MANUFACTURING COMPANY PTE LTD</t>
  </si>
  <si>
    <t>HAI LECK ENGINEERING &amp; CONSTRUCTION PTE. LTD.</t>
  </si>
  <si>
    <t>J.S. PLUMBING CONTRACTOR PTE. LTD.</t>
  </si>
  <si>
    <t>AUDIMARS BUILDTECH PTE. LTD.</t>
  </si>
  <si>
    <t>TADM NON-DTF</t>
  </si>
  <si>
    <t>A STAR FURNISHING PTE. LTD.</t>
  </si>
  <si>
    <t>GN CLEANING SERVICES PTE. LTD.</t>
  </si>
  <si>
    <t>HUIRONG SOLUTIONS PTE. LTD.</t>
  </si>
  <si>
    <t>GN PEST &amp; CLEANING SERVICES PTE. LTD.</t>
  </si>
  <si>
    <t>TIONG SENG CONTRACTORS (PRIVATE) LIMITED</t>
  </si>
  <si>
    <t>SIONG INTERIOR &amp; BUILDER PTE. LTD.</t>
  </si>
  <si>
    <t>WEI SEN CONSTRUCTION ENGINEERING PTE. LTD.</t>
  </si>
  <si>
    <t>VISION E&amp;C PTE. LTD.</t>
  </si>
  <si>
    <t>CHUA YEW SENG CONSTRUCTION &amp; ELECTRICAL ENGRG PTE LTD</t>
  </si>
  <si>
    <t>XING JIA PTE. LTD.</t>
  </si>
  <si>
    <t>BAN SENG ELECTRICAL &amp; PLUMBING SERVICES PTE LTD</t>
  </si>
  <si>
    <t>CHEM TECHNOLOGIES PTE LTD</t>
  </si>
  <si>
    <t>WELLBUILT CONSTRUCTION PTE. LTD.</t>
  </si>
  <si>
    <t>CREDO BUILDING PTE. LTD.</t>
  </si>
  <si>
    <t>AH SCAFFOLDING PTE. LTD.</t>
  </si>
  <si>
    <t>YING CE ENGINEERING PTE. LTD.</t>
  </si>
  <si>
    <t>JIN WEI WOOD FLOORING PTE. LTD.</t>
  </si>
  <si>
    <t>MKN ENGINEERING PTE. LTD.</t>
  </si>
  <si>
    <t>JIA YUE CONSTRUCTION PTE LTD</t>
  </si>
  <si>
    <t>HENGYE ENGINEERING &amp; CONSTRUCTION PTE. LTD.</t>
  </si>
  <si>
    <t>ARSU CONTRACTOR SERVICES PTE. LTD.</t>
  </si>
  <si>
    <t>EM CONSTRUCTION &amp; ENGINEERING PTE. LTD.</t>
  </si>
  <si>
    <t>JUICE FARM @ 21 PRIVATE LIMITED</t>
  </si>
  <si>
    <t>SKYLINE CONSTRUCTION &amp; ENGINEERING PTE. LTD.</t>
  </si>
  <si>
    <t>SHIN KHAI CONSTRUCTION PTE. LTD.</t>
  </si>
  <si>
    <t>RAMO INDUSTRIES PTE. LTD.</t>
  </si>
  <si>
    <t>DENGDA CONSTRUCTION PTE. LTD.</t>
  </si>
  <si>
    <t>ALLIANCE BUILDER PTE. LTD.</t>
  </si>
  <si>
    <t>WOH HUP PTE LTD</t>
  </si>
  <si>
    <t>SENG LEONG PROJECT PTE LTD</t>
  </si>
  <si>
    <t>SG MECOR PTE. LTD.</t>
  </si>
  <si>
    <t>FUCHI PTE. LTD.</t>
  </si>
  <si>
    <t>INTERNO ENGINEERING (1996) PTE LTD</t>
  </si>
  <si>
    <t>HUI ZHONG PRIVATE LIMITED</t>
  </si>
  <si>
    <t>JATER INTERNATIONAL PTE. LTD.</t>
  </si>
  <si>
    <t>SANTE MACHINERY PTE LTD</t>
  </si>
  <si>
    <t>KAIROS MARINE PTE LTD</t>
  </si>
  <si>
    <t>D'CONCEPTO PTE. LTD.</t>
  </si>
  <si>
    <t>ENG SOON LEE ENGINEERING PTE LTD</t>
  </si>
  <si>
    <t>EUROLINE SYSTEMS PTE. LTD.</t>
  </si>
  <si>
    <t>NRK ENGINEERING PTE. LTD.</t>
  </si>
  <si>
    <t>FU SHUN DEVELOPMENT PTE. LTD.</t>
  </si>
  <si>
    <t>HO LEE CONSTRUCTION PTE LTD</t>
  </si>
  <si>
    <t>DKS DEVELOPMENT PTE. LTD.</t>
  </si>
  <si>
    <t>HOCK GUAN CHEONG BUILDER PTE. LTD.</t>
  </si>
  <si>
    <t>AS SPEC TECHNICS PTE. LTD.</t>
  </si>
  <si>
    <t>RPS ENGINEERING SERVICES PTE. LTD.</t>
  </si>
  <si>
    <t>SRM ELECTRICAL &amp; AIRCON ENGINEERING PTE. LTD.</t>
  </si>
  <si>
    <t>WAN METAL INDUSTRIES PTE. LTD.</t>
  </si>
  <si>
    <t>JJ VISTA MINES RESOURCES PTE. LTD.</t>
  </si>
  <si>
    <t>ZIEN DYNAMIC CONSTRUCTION PTE. LTD.</t>
  </si>
  <si>
    <t>BH BUILDERS &amp; ENGINEERING PTE. LTD.</t>
  </si>
  <si>
    <t>TEAM GENERAL CONSTRUCTION PTE. LTD.</t>
  </si>
  <si>
    <t>BLUE SKYLINE CONSTRUCTION DEVELOPMENT PTE. LTD.</t>
  </si>
  <si>
    <t>LLOYD &amp; ANDREW BUILDERS PTE LTD</t>
  </si>
  <si>
    <t>NEWSOLUTION CONSTRUCTION &amp; MATERIAL TRADING PTE. LTD.</t>
  </si>
  <si>
    <t>SGDR ENGINEERING PTE. LTD.</t>
  </si>
  <si>
    <t>JKK TECHNOLOGIES PTE. LTD.</t>
  </si>
  <si>
    <t>FCC BUILDERS PTE. LTD.</t>
  </si>
  <si>
    <t>SILVER ANT M &amp; E ENGINEERING PTE. LTD.</t>
  </si>
  <si>
    <t>MASON INDUSTRIES PTE LTD</t>
  </si>
  <si>
    <t>UNICORN MARINE SERVICES (S) PTE. LTD.</t>
  </si>
  <si>
    <t>CA M&amp;E ENGINEERING PTE. LTD.</t>
  </si>
  <si>
    <t>ADEN E&amp;C PTE. LTD.</t>
  </si>
  <si>
    <t>KS MARINE ENGINEERING PTE. LTD.</t>
  </si>
  <si>
    <t>SHIPBLAST MARINE PTE LTD</t>
  </si>
  <si>
    <t>YSG CONSTRUCTION PTE. LTD.</t>
  </si>
  <si>
    <t>TONG YI ENGINEERING PTE. LTD.</t>
  </si>
  <si>
    <t>SINGA PLASTICS LIMITED</t>
  </si>
  <si>
    <t>XINGUOHE CONSTRUCTION PTE. LTD.</t>
  </si>
  <si>
    <t>JIU LIN CONSTRUCTION PTE. LTD.</t>
  </si>
  <si>
    <t>MANJRA EX PTE. LTD.</t>
  </si>
  <si>
    <t>NESS PTE. LTD.</t>
  </si>
  <si>
    <t>KAI PENG CONSTRUCTION SINGAPORE PTE. LTD.</t>
  </si>
  <si>
    <t>SAM HEE PTE LTD</t>
  </si>
  <si>
    <t>TEAMTECH PRIVATE LIMITED</t>
  </si>
  <si>
    <t>CHENG YAP CONSTRUCTION PTE LTD</t>
  </si>
  <si>
    <t>TAT HUI FOODS PTE LTD</t>
  </si>
  <si>
    <t>IWIN ENGINEERING PTE LTD</t>
  </si>
  <si>
    <t>T1 GLASS SYSTEMS PTE LTD</t>
  </si>
  <si>
    <t>ELITE SYSTEM &amp; ENGINEERING PTE. LTD.</t>
  </si>
  <si>
    <t xml:space="preserve">JCUBE ENGINEERING SERVICES PTE LTD </t>
  </si>
  <si>
    <t>S&amp;P CONSTRUCTION ENGINEERING SVCS PTE LTD</t>
  </si>
  <si>
    <t>JIN DA BUILDERS PTE. LTD.</t>
  </si>
  <si>
    <t>HUI DA CONSTRUCTION PTE. LTD.</t>
  </si>
  <si>
    <t>DKS BUILDERS PTE. LTD.</t>
  </si>
  <si>
    <t>STEEL JUNCTION ENGINEERING PTE. LTD.</t>
  </si>
  <si>
    <t>TOP ELECTRICAL &amp; ENGINEERING SOLUTIONS PTE. LTD.</t>
  </si>
  <si>
    <t>UNITED POWER ENTERPRISE PTE. LTD.</t>
  </si>
  <si>
    <t>FRAFCO ENGINEERING PTE. LTD.</t>
  </si>
  <si>
    <t>KWAN TZI ZHAI VEGETARIAN CATERING</t>
  </si>
  <si>
    <t>Simon</t>
  </si>
  <si>
    <t>INM CONSTRUCTION PTE. LTD</t>
  </si>
  <si>
    <t>R S 108 GLOBAL PRIVATE LIMITED</t>
  </si>
  <si>
    <t>RAYCOLT ENGINEERING PTE LTD</t>
  </si>
  <si>
    <t>NK ASIA CONSTRUCTION PTE LTD</t>
  </si>
  <si>
    <t>HUA CHANG CONSTRUCTION PTE. LTD.</t>
  </si>
  <si>
    <t>WEITAI CONSTRUCTION PTE. LTD.</t>
  </si>
  <si>
    <t xml:space="preserve">GOOD LINK ENGINEERING &amp; CONSTRUCTION PTE. LTD. </t>
  </si>
  <si>
    <t>SUK CONSTRUCTION PTE LTD</t>
  </si>
  <si>
    <t>GOLDEN STAR CONSTRUCTION PTE LTD</t>
  </si>
  <si>
    <t>LEONG HIN SENG CILVIL ENGINEERING PTE LTD</t>
  </si>
  <si>
    <t>TECHNO CONSTRUCTION PTE. LTD.</t>
  </si>
  <si>
    <t>HIAP SENG PILING CONSTRUCTION PTE LTD</t>
  </si>
  <si>
    <t>THREE ACES MARINE PTE LTD</t>
  </si>
  <si>
    <t>NAILS MAMA LLP</t>
  </si>
  <si>
    <t>BUILT-TL CONSTRUCTION PRIVATE LIMITED</t>
  </si>
  <si>
    <t xml:space="preserve">SOLID DECORATION PTE. LTD. </t>
  </si>
  <si>
    <t>SHIN HONG TECHNOLOGY PTE LTD</t>
  </si>
  <si>
    <t>TPS CONSTRUCTION PTE LTD</t>
  </si>
  <si>
    <t>SSW CONSTRUCTION AND ENGINEERING PTE. LTD.</t>
  </si>
  <si>
    <t>DE YI RENOVATION &amp; TRADING</t>
  </si>
  <si>
    <t>HPC BUILDERS PTE. LTD.</t>
  </si>
  <si>
    <t>Gary</t>
  </si>
  <si>
    <t>TIET HIAN ENGINEERING PTE. LTD.</t>
  </si>
  <si>
    <t>FUTEN BUILDER PTE. LTD.</t>
  </si>
  <si>
    <t>TMT QUICK SERVICE PTE. LTD.</t>
  </si>
  <si>
    <t>NEXT ENGINEERING CONSTRUCTION PTE. LTD.</t>
  </si>
  <si>
    <t>FAST - Simon</t>
  </si>
  <si>
    <t>SHANGHAI TUNNEL ENGINEERING CO (SINGAPORE) PTE LTD</t>
  </si>
  <si>
    <t>FAST - Charles</t>
  </si>
  <si>
    <t>BRILLANT TIME PTE. LTD.</t>
  </si>
  <si>
    <t>DHANA E &amp; C PTE. LTD.</t>
  </si>
  <si>
    <t>A &amp; R Construction Pte Ltd</t>
  </si>
  <si>
    <t>FAST - Alex</t>
  </si>
  <si>
    <t>FLUOROTECH COATING PTE. LTD.</t>
  </si>
  <si>
    <t>TONG HENG ENGINEERING PTE. LTD.</t>
  </si>
  <si>
    <t>EXCLUSIVE DESIGN CONSTRN P/LTD</t>
  </si>
  <si>
    <t>KB-MAX PTE LTD</t>
  </si>
  <si>
    <t>DOUBLE-TRANS PTE LTD</t>
  </si>
  <si>
    <t>UNIQUE ELECTRICALS PTE. LTD.</t>
  </si>
  <si>
    <t>Marine RC - Paxocean</t>
  </si>
  <si>
    <t>NEW MILLENIUM SHIP ENGINEERING PTE. LTD.</t>
  </si>
  <si>
    <t>CHUN AIR-COND ENGRG PTE. LTD.</t>
  </si>
  <si>
    <t>VK SOLUTIONS PTE LTD</t>
  </si>
  <si>
    <t>TOTAL FACILITY ENGINEERING PTE. LTD.</t>
  </si>
  <si>
    <t>TECHNO CE PTE LTD</t>
  </si>
  <si>
    <t>GUOXIN CONSTRUCTION PTE. LTD.</t>
  </si>
  <si>
    <t>SEEN GLOBAL CONSTRUCTION PTE LTD</t>
  </si>
  <si>
    <t>WAN CHUNG CONSTRUCTION(SINGAPORE)PTE LTD</t>
  </si>
  <si>
    <t>DEXSION (S) PTE LTD</t>
  </si>
  <si>
    <t>LSK ENGINEERING (S) PTE LTD</t>
  </si>
  <si>
    <t>SNL CONSTRUCTION AND TRANSPORT SERVICES PTE. LTD.</t>
  </si>
  <si>
    <t>STRAITS INNOVATION PTE LTD</t>
  </si>
  <si>
    <t>CPC CONSTRUCTION PTE. LTD.</t>
  </si>
  <si>
    <t>GRINTEC ENGINEERING PRIVATE LIMITED</t>
  </si>
  <si>
    <t>JIAN XIN BUILDER &amp; ENGINEERING PTE. LTD.</t>
  </si>
  <si>
    <t>S.K. WORKS &amp; ENGINEERING SERVICES PRIVATE LIMITED</t>
  </si>
  <si>
    <t>UNISTEEL ENGINEERING PTE. LTD.</t>
  </si>
  <si>
    <t>LEVERPULL MARINE ENGINEERING PTE. LTD.</t>
  </si>
  <si>
    <t>SYNCERE BUILDER PTE. LTD.</t>
  </si>
  <si>
    <t>AP PROJECTS &amp; INFRASTRUCTURE PTE. LTD.</t>
  </si>
  <si>
    <t>RH SYNERGY (S) PTE. LTD.</t>
  </si>
  <si>
    <t xml:space="preserve">SPACE + PTE. LTD. </t>
  </si>
  <si>
    <t>BLOTUS BUILDER PTE LTD</t>
  </si>
  <si>
    <t>VANGUARD HEALTHCARE PTE LTD</t>
  </si>
  <si>
    <t>SRK ENGINEERING AND CONSTRUCTION PTE. LTD.</t>
  </si>
  <si>
    <t>AIRNOVATION ENGINEERING PTE. LTD.</t>
  </si>
  <si>
    <t>RAYMOND CONSTRUCTION PTE LTD</t>
  </si>
  <si>
    <t xml:space="preserve">EYOTA ENGINEERING PTE. LTD. </t>
  </si>
  <si>
    <t>YONGNAM ENGINEERING &amp; CONSTRUCTION PTE. LTD.</t>
  </si>
  <si>
    <t>H P CONSTRUCTION &amp; ENGINEERING</t>
  </si>
  <si>
    <t>SIONG CONSTRUCTION &amp; ENGINEERING PTE. LTD.</t>
  </si>
  <si>
    <t>HO LEE CONSTRN PTE LTD</t>
  </si>
  <si>
    <t>AMS MARINE PTE. LTD.</t>
  </si>
  <si>
    <t>TOPAIR ENGINEERING PTE. LTD.</t>
  </si>
  <si>
    <t>HARDO PTE. LTD.</t>
  </si>
  <si>
    <t>LIVING CULTURE</t>
  </si>
  <si>
    <t>KO HONG CONSTRUCTION PTE. LTD.</t>
  </si>
  <si>
    <t>KSL RESOURCES PTE. LTD.</t>
  </si>
  <si>
    <t>S.K. ER COMPANY PTE LTD</t>
  </si>
  <si>
    <t>TOPWELD ENGINEERING &amp; CONSTRUCTION PTE. LTD.</t>
  </si>
  <si>
    <t>CIVILTRUST CONSTRUCTION PTE. LTD.</t>
  </si>
  <si>
    <t>VSP PTE. LTD.</t>
  </si>
  <si>
    <t>EXPRESS 21 PTE LTD</t>
  </si>
  <si>
    <t>XINGLONG CONSTRUCTION PTE. LTD.</t>
  </si>
  <si>
    <t>DONGAH GEOLOGICAL ENGINEERING CO., LTD, SINGAPORE BRANCH</t>
  </si>
  <si>
    <t>ROYAL'S ENGINEERING &amp; TRADING (S) PTE. LTD</t>
  </si>
  <si>
    <t>M.T. DESIGN ELECTRICAL PTE. LTD.</t>
  </si>
  <si>
    <t>SOON POH TELECOMMUNICATIONS PTE LTD</t>
  </si>
  <si>
    <t>GENERCO MARINE PTE. LTD.</t>
  </si>
  <si>
    <t>WANSHENG ENGINEERING SERVICES PTE. LTD.</t>
  </si>
  <si>
    <t>AMS RESOURCES PTE. LTD.</t>
  </si>
  <si>
    <t>QINGJIAN INTERNATIONAL (SOUTH PACIFIC) GROUP DEVELOPMENT CO., PTE. LTD.</t>
  </si>
  <si>
    <t>JOYWAY PRIVATE LIMITED</t>
  </si>
  <si>
    <t>CENTURY INFINITE TECH. PTE. LTD.</t>
  </si>
  <si>
    <t>LUM CHANG BUILDING CONTRACTORS PTE LTD.</t>
  </si>
  <si>
    <t>RT ENGINEERING &amp; CONSTRUCTION PTE. LTD.</t>
  </si>
  <si>
    <t>STILL RACING INTERNATIONAL PTE. LTD.</t>
  </si>
  <si>
    <t>TIME TREASURE ENGINEERING PTE. LTD.</t>
  </si>
  <si>
    <t>FIRSTBUILD PTE. LTD.</t>
  </si>
  <si>
    <t>MINGDA CONSTRUCTION &amp; TRADING PTE. LTD.</t>
  </si>
  <si>
    <t>CRIMSON SERVICES PTE. LTD.</t>
  </si>
  <si>
    <t>I-MAX PTE. LTD.</t>
  </si>
  <si>
    <t>U-GATE DESIGN PTE. LTD.</t>
  </si>
  <si>
    <t>I.S.S. BUILDERS PTE. LTD.</t>
  </si>
  <si>
    <t>SBM ENGINEERING &amp; CONSTRUCTION PTE. LTD.</t>
  </si>
  <si>
    <t>KARLAVE GENERAL CONTRACTOR PTE. LTD.</t>
  </si>
  <si>
    <t>BESTECH INVESTMENT PTE LTD</t>
  </si>
  <si>
    <t>BRICKS &amp; MEN (S) BUILDERS PTE. LTD.</t>
  </si>
  <si>
    <t>LSH ENGINEERING PRIVATE LIMITED</t>
  </si>
  <si>
    <t>J FORTH ENGINEERING PTE. LTD.</t>
  </si>
  <si>
    <t>RYTE REFORM PTE. LTD.</t>
  </si>
  <si>
    <t>MERRIMACK PTE. LTD.</t>
  </si>
  <si>
    <t>CHEM-L ENGINEERING PTE. LTD.</t>
  </si>
  <si>
    <t>EXPAND CONSTRUCTION PTE LTD</t>
  </si>
  <si>
    <t>SINOHYDRO CORPORATION LIMITED (SINGAPORE BRANCH)</t>
  </si>
  <si>
    <t>CRD NON-DTF</t>
  </si>
  <si>
    <t>TAI PING YANG JIAN GONG PTE. LTD.</t>
  </si>
  <si>
    <t>CREATIVE SIGN PTE. LTD.</t>
  </si>
  <si>
    <t>BRILLIANT BUILDERS PTE. LTD.</t>
  </si>
  <si>
    <t>START UP DEVELOPMENT PTE. LTD.</t>
  </si>
  <si>
    <t>KOYO ENGINEERING (S.E. ASIA) PTE LTD</t>
  </si>
  <si>
    <t xml:space="preserve">WAI LE CONSTRUCTION PTE. LTD. </t>
  </si>
  <si>
    <t>SEMBCORP MARINE INTEGRATED YARD PTE. LTD.</t>
  </si>
  <si>
    <t>NEUTRAL ENGINEERING &amp; CONSTRUCTION PTE. LTD.</t>
  </si>
  <si>
    <t>EYOTA ENGINEERING PTE. LTD.</t>
  </si>
  <si>
    <t>V.SPEC ENGINEERING &amp; SUPPLIES PTE. LTD.</t>
  </si>
  <si>
    <t>LIAN CHENG CONTRACTING PTE LTD</t>
  </si>
  <si>
    <t>CENTURY BUILDING CONSTRUCTION PTE. LTD.</t>
  </si>
  <si>
    <t>JIAN XIN CONSTRUCTION PTE. LTD.</t>
  </si>
  <si>
    <t>C W CONSTRUCTION PTE. LTD.</t>
  </si>
  <si>
    <t>POH SIA CONSTRUCTION &amp; ENGINEERING PTE. LTD.</t>
  </si>
  <si>
    <t>AJ JETTING PTE. LTD.</t>
  </si>
  <si>
    <t>NAN HUAT ALUMINIUM &amp; GLASS PTE. LTD.</t>
  </si>
  <si>
    <t>JENTE GLASS ALUMINIUM ENTERPRISE PTE LTD</t>
  </si>
  <si>
    <t>CKR CONTRACT SERVICES PTE. LTD.</t>
  </si>
  <si>
    <t>HAKIM ENGINEERING &amp; CONSTRUCTION PTE. LTD.</t>
  </si>
  <si>
    <t>COMPLEXART PTE. LTD.</t>
  </si>
  <si>
    <t>JET COOL AIR CONDITIONING PRIVATE LIMITED</t>
  </si>
  <si>
    <t>SAMMICON T &amp; C PTE. LTD.</t>
  </si>
  <si>
    <t>PARAFOIL DESIGN &amp; ENGINEERING PTE. LTD.</t>
  </si>
  <si>
    <t>WORLDWIDE MARINE ELECTRICAL PTE. LTD.</t>
  </si>
  <si>
    <t>SEMBCORP MARINE CONTRACTORS PTE. LTD.</t>
  </si>
  <si>
    <t>DUCTING MANUFACTURER PTE. LTD.</t>
  </si>
  <si>
    <t>BAN &amp; CO</t>
  </si>
  <si>
    <t>ZHONG CHENG DEVELOPMENT PTE. LTD.</t>
  </si>
  <si>
    <t>LIAN DA BUILDER PTE. LTD.</t>
  </si>
  <si>
    <t>CS INSULATION PTE. LTD.</t>
  </si>
  <si>
    <t>Victor</t>
  </si>
  <si>
    <t>TT RELIANCE PTE. LTD.</t>
  </si>
  <si>
    <t>GRACE POWER ENGINEERING PTE. LTD.</t>
  </si>
  <si>
    <t>TIAN SWEE ENGINEERING CONSTRUCTION PTE LTD</t>
  </si>
  <si>
    <t>HEXACON CONSTRUCTION PTE LTD</t>
  </si>
  <si>
    <t xml:space="preserve">GAN JIANG DEVELOPMENT PTE. LTD. </t>
  </si>
  <si>
    <t>LIAO NING CONSTRUCTION PTE LTD</t>
  </si>
  <si>
    <t>SUN DEMOLITION PTE. LTD.</t>
  </si>
  <si>
    <t>XY F&amp;S BUILDER PTE. LTD.</t>
  </si>
  <si>
    <t>JSR CONSTRUCTION PTE. LTD.</t>
  </si>
  <si>
    <t>DA GUAN CONSTRUCTION PTE LTD.</t>
  </si>
  <si>
    <t>JIA YUE CONSTRUCTION PTE. LTD.</t>
  </si>
  <si>
    <t>ELITE LANDSCAPE PTE. LTD.</t>
  </si>
  <si>
    <t>DELUGE FIRE PROTECTION (S.E.A.) PTE LTD</t>
  </si>
  <si>
    <t>M2M CONSTRUCTION PTE. LTD.</t>
  </si>
  <si>
    <t>DIVINE N' DYNAMIC PTE. LTD.</t>
  </si>
  <si>
    <t>FULL MOON MARINE &amp; ENGINEERING PTE. LTD.</t>
  </si>
  <si>
    <t>JV CONSTRUCTION. PTE. LTD.</t>
  </si>
  <si>
    <t>SC INTERNATION AND TRADING PTE. LTD.</t>
  </si>
  <si>
    <t>BAO KHANG ENTERPRISE</t>
  </si>
  <si>
    <t>AMOZONIA PTE. LTD.</t>
  </si>
  <si>
    <t>LOH &amp; LOH CONSTRUCTION (PRIVATE) LIMITED</t>
  </si>
  <si>
    <t>FIBRWRAP CONSTRUCTION PTE. LTD.</t>
  </si>
  <si>
    <t>ZHENGDA CORPORATION PTE. LTD.</t>
  </si>
  <si>
    <t>ARMOUR METAL AND CONSTRUCTION</t>
  </si>
  <si>
    <t>FORTRUST CONSTRUCTION &amp; CONSULTANT PTE. LTD.</t>
  </si>
  <si>
    <t>PENG YAP ENGINEERING (S) PTE. LTD.</t>
  </si>
  <si>
    <t>QUAN SHENG CONSTRUCTION PTE. LTD.</t>
  </si>
  <si>
    <t>VESTAR IRON WORKS PTE LTD</t>
  </si>
  <si>
    <t>GREAT SUN INDUSTRIES PTE. LTD.</t>
  </si>
  <si>
    <t>SORAM ENGINEERING PTE. LTD.</t>
  </si>
  <si>
    <t>H.K.L. SCAFFOLDING &amp; FORMWORK PTE LTD</t>
  </si>
  <si>
    <t>XIN CONSTRUCTION &amp; TRADING PTE. LTD.</t>
  </si>
  <si>
    <t>COC</t>
  </si>
  <si>
    <t>ML INTERNATIONAL TRADING PTE. LTD.</t>
  </si>
  <si>
    <t>MIDAS ENVIRONMENT BUILDER PTE. LTD.</t>
  </si>
  <si>
    <t>TIONG SENG CIVIL ENGINEERING (PRIVATE) LIMITED</t>
  </si>
  <si>
    <t>WPD</t>
  </si>
  <si>
    <t>YONGNAM ENGINEERING &amp; CONSTRUCTION (PRIVATE) LIMITED</t>
  </si>
  <si>
    <t>LEE HAN ENGINEERING PTE. LTD.</t>
  </si>
  <si>
    <t>JET COOL AIR CONDITIONING PTE. LTD.</t>
  </si>
  <si>
    <t>AEON CONTRACTOR PRIVATE LIMITED</t>
  </si>
  <si>
    <t>EMERGENT CONTRACTS &amp; SERVICES PTE. LTD.</t>
  </si>
  <si>
    <t>SRJ ENGINEERING &amp; CONSTRUCTION PTE. LTD.</t>
  </si>
  <si>
    <t>CS LAUNDRY INTERNATIONAL PTE. LTD.</t>
  </si>
  <si>
    <t>FAST - Charmaine</t>
  </si>
  <si>
    <t>LHS GLOBAL CONSTRUCTION PTE. LTD.</t>
  </si>
  <si>
    <t>CPN ENGINEERING PTE. LTD.</t>
  </si>
  <si>
    <t>EURO SCAFFOLD PTE. LTD.</t>
  </si>
  <si>
    <t>ENG LEE ENGINEERING PTE LTD</t>
  </si>
  <si>
    <t>AVA GLOBAL PTE. LTD.</t>
  </si>
  <si>
    <t>SIANJANG CONSTRUCTION PTE. LTD.</t>
  </si>
  <si>
    <t>FENG MING CONSTRUCTION PTE LTD</t>
  </si>
  <si>
    <t>G.C.M. ENGINEERING &amp; CONSTRUCTION PTE. LTD.</t>
  </si>
  <si>
    <t>WAN WANG (2000) PTE LTD</t>
  </si>
  <si>
    <t>HENG TAI CONSTRUCTION PTE. LTD.</t>
  </si>
  <si>
    <t>PSP SOLUTIONS ENGINEERING PTE. LTD.</t>
  </si>
  <si>
    <t>PSA ENGINEERING PTE. LTD.</t>
  </si>
  <si>
    <t>MEIBAN MICRO PTE LTD</t>
  </si>
  <si>
    <t>WAN RONG CONSTRUCTION PTE. LTD.</t>
  </si>
  <si>
    <t>HOME ELECTRIC &amp; SERVICES</t>
  </si>
  <si>
    <t>JIANGXI CONSTRUCTION DEVELOPMENT PTE. LTD.</t>
  </si>
  <si>
    <t>VICTHREE PTE. LTD.</t>
  </si>
  <si>
    <t>QUNLI ENGINEERING (S) PTE. LTD.</t>
  </si>
  <si>
    <t>SAM WOO (S.E.A.) PTE LTD</t>
  </si>
  <si>
    <t>PALIY ENGINEERING PTE. LTD.</t>
  </si>
  <si>
    <t>PALIY ENGINEERING CONSTRUCTION PTE. LTD.</t>
  </si>
  <si>
    <t>MARINE LINE TECHNOLOGY PTE. LTD.</t>
  </si>
  <si>
    <t>Marine RC - ST ENGINEERING MARINE LTD.</t>
  </si>
  <si>
    <t>EGRADE CONTRACTOR PTE. LTD.</t>
  </si>
  <si>
    <t>TADM Non-DTF</t>
  </si>
  <si>
    <t>Charmaine</t>
  </si>
  <si>
    <t>CRD Non-DTF</t>
  </si>
  <si>
    <t>HT PORTS SERVICES PTE. LTD.</t>
  </si>
  <si>
    <t>FWMOMCare App</t>
  </si>
  <si>
    <t>CaseRef Non-DTF</t>
  </si>
  <si>
    <t>FAST - Gary</t>
  </si>
  <si>
    <t>CaseRef DTF</t>
  </si>
  <si>
    <t xml:space="preserve">E - PRP - Bartley </t>
  </si>
  <si>
    <t>Ongoing</t>
  </si>
  <si>
    <t>Case_Referred_Date</t>
  </si>
  <si>
    <t>Source_Of_Referral</t>
  </si>
  <si>
    <t xml:space="preserve">MW_
Affected </t>
  </si>
  <si>
    <t>MW_
Nationality</t>
  </si>
  <si>
    <t>Dorm_
Eviction_
Date</t>
  </si>
  <si>
    <t>Extended_
Eviction_
Date</t>
  </si>
  <si>
    <t>Warning_
Email_Sent_
Date</t>
  </si>
  <si>
    <t>Rental_
Arrears_
(mths)</t>
  </si>
  <si>
    <t>Dorm_Name</t>
  </si>
  <si>
    <t>Current_
Region/District</t>
  </si>
  <si>
    <t>Housing_
Issue</t>
  </si>
  <si>
    <t>Housing_
Issue_
Root_Cause</t>
  </si>
  <si>
    <t>Housing_Issue_
Reason</t>
  </si>
  <si>
    <t>Housing_Issue_Referred_Date</t>
  </si>
  <si>
    <t>Housing_Issue_Resolved_Date</t>
  </si>
  <si>
    <t>Food_
Issue</t>
  </si>
  <si>
    <t>Food_
Issue_
Reason</t>
  </si>
  <si>
    <t>Food_Issue_
Referred_
Date</t>
  </si>
  <si>
    <t>Food_Issue_
Resolved_
Date</t>
  </si>
  <si>
    <t>Salary_
Issue</t>
  </si>
  <si>
    <t>Salary_
Case_Type</t>
  </si>
  <si>
    <t>Salary_Issue_
Referred_
Date</t>
  </si>
  <si>
    <t>Salary_Issue_
Resolved_
Date</t>
  </si>
  <si>
    <t>Repat_
Issue</t>
  </si>
  <si>
    <t>Repat_Issue_
Referred_
Date</t>
  </si>
  <si>
    <t>Repat_Issue_
Resolved_
Date</t>
  </si>
  <si>
    <t>Complex_
Repat_
Issue</t>
  </si>
  <si>
    <t>Complex_
Repat_Issue_
Referred_
Date</t>
  </si>
  <si>
    <t>Complex_
Repat_Issue_
Resolved_
Date</t>
  </si>
  <si>
    <t>COE_Issue</t>
  </si>
  <si>
    <t>COE_Issue_
Referred_
Date</t>
  </si>
  <si>
    <t>COE_Issue_
Resolved_
Date</t>
  </si>
  <si>
    <t>Bangladeshi</t>
  </si>
  <si>
    <t>PBD - DORM-00012 - Homestay Lodge</t>
  </si>
  <si>
    <t>DM</t>
  </si>
  <si>
    <t>DM – Rental arrears</t>
  </si>
  <si>
    <t>Chinese</t>
  </si>
  <si>
    <t>PBD - DORM-00030 - Sungei Tengah Lodge</t>
  </si>
  <si>
    <t>Non-provision of food by ER</t>
  </si>
  <si>
    <t>PBD - DORM-00019 - Kranji Lodge 1</t>
  </si>
  <si>
    <t>Indian</t>
  </si>
  <si>
    <t>Thai</t>
  </si>
  <si>
    <t>PBD - DORM-00010 - Cochrane Lodge 1</t>
  </si>
  <si>
    <t>TADM</t>
  </si>
  <si>
    <t>PBD - DORM-00032 - The Leo</t>
  </si>
  <si>
    <t>FCD - DORM-00499 - 729350</t>
  </si>
  <si>
    <t>PBD - DORM-00007 - CDPL Tuas Dormitory</t>
  </si>
  <si>
    <t>FCD - DORM-00205 - 757508</t>
  </si>
  <si>
    <t>FCD - DORM-00576 - 637741</t>
  </si>
  <si>
    <t>TLQ - 46 TUAS ROAD SINGAPORE 638499</t>
  </si>
  <si>
    <t>TOL - DORM-45158 - MK29-03226M TAMPINES STREET 62 (WELLTECH)</t>
  </si>
  <si>
    <t>Dispute - Missing / problematic MW</t>
  </si>
  <si>
    <t>PBD - DORM-00004 - Blue Stars Dormitory</t>
  </si>
  <si>
    <t>PBD - DORM-00015 - Jurong Penjuru Dormitory 1</t>
  </si>
  <si>
    <t>Myanmar</t>
  </si>
  <si>
    <t>FCD - DORM-00106 - 416132</t>
  </si>
  <si>
    <t>PBD - DORM-00022 - PPT Lodge 1B</t>
  </si>
  <si>
    <t>QBD - DORM-04419 - CCK Dorm B</t>
  </si>
  <si>
    <t>FCD - DORM-00307 - 637302</t>
  </si>
  <si>
    <t>PBD - DORM-00036 - Westlite Dormitory (Toh Guan) Pte Ltd</t>
  </si>
  <si>
    <t>PBD - DORM-00003 - Avery Lodge</t>
  </si>
  <si>
    <t>FCD - DORM-00149 - 729660</t>
  </si>
  <si>
    <t>DM – Non-renewal of contract</t>
  </si>
  <si>
    <t>FCD - DORM-00145 - 629175</t>
  </si>
  <si>
    <t>ER</t>
  </si>
  <si>
    <t>ER – Failure to upkeep</t>
  </si>
  <si>
    <t>CTQ - DORM-45149 - MK31-05122W, CHANGI COAST ROAD (CHANGI PLANNING AREA) PACKAGE 3</t>
  </si>
  <si>
    <t>TOL - DORM-45145 - MK29-03226M TAMPINES STREET 62 (CHINA CONSTRUCTION)</t>
  </si>
  <si>
    <t>TOL - DORM-45100 - TS30-00334X, 00132W, 00134P, 00162M, 00160L, 00158C, 00090M, 00605W, 00327T 14A PRINCE EDWARD ROAD, SINGAPORE 079215 (LOCATED BELOW KEPPEL VIADUCT)</t>
  </si>
  <si>
    <t>CTQ - DORM-03503 - MK05-04512W AT JALAN LEMPENG, CLEMENTI AVENUE 6</t>
  </si>
  <si>
    <t>Non-TADM</t>
  </si>
  <si>
    <t>PBD - DORM-00021 - North Coast Lodge</t>
  </si>
  <si>
    <t>PBD - DORM-00017 - Kian Teck Dormitory</t>
  </si>
  <si>
    <t>FCD - DORM-00959 - 628774</t>
  </si>
  <si>
    <t>PBD - DORM-00018 - Kian Teck Hostel</t>
  </si>
  <si>
    <t>PBD - DORM-00041 - Woodlands Dormitory</t>
  </si>
  <si>
    <t>FCD - 67A SUNGEI KADUT DRIVE #05-01</t>
  </si>
  <si>
    <t>PBD - DORM-00031 - Tampines Dormitory</t>
  </si>
  <si>
    <t>FCD - DORM-00013 - Hulett Dormitory</t>
  </si>
  <si>
    <t>FCD - DORM-00805 - 729556</t>
  </si>
  <si>
    <t>Vietnamese</t>
  </si>
  <si>
    <t>PBD - DORM-00024 - PPT Lodge 1A</t>
  </si>
  <si>
    <t>Others</t>
  </si>
  <si>
    <t>PBD - DORM-00009 - Changi Lodge 2</t>
  </si>
  <si>
    <t>PBD - DORM-00011 - Cochrane Lodge 2</t>
  </si>
  <si>
    <t>PBD - DORM-00034 - Tuas South Dormitory</t>
  </si>
  <si>
    <t>QBD - DORM-04417 - Dorm 13A Admiralty Street</t>
  </si>
  <si>
    <t>PBD - DORM-00035 - Tuas View Dormitory</t>
  </si>
  <si>
    <t>FCD - DORM-00305 - 367955</t>
  </si>
  <si>
    <t>PBD - DORM-00005 - Brani Residence</t>
  </si>
  <si>
    <t>FCD - DORM-00556 - 787828</t>
  </si>
  <si>
    <t>PBD - DORM-00038 - Westlite Juniper</t>
  </si>
  <si>
    <t>FCD - DORM-00171 - 739462</t>
  </si>
  <si>
    <t>PBD - DORM-00039 - Westlite Mandai Dormitory</t>
  </si>
  <si>
    <t>Police - Protest / public nuisance</t>
  </si>
  <si>
    <t>Police - Other crimes / victim of crime</t>
  </si>
  <si>
    <t>Death</t>
  </si>
  <si>
    <t>Medical - Injury / illness</t>
  </si>
  <si>
    <t>FCD - 29A SENOKO WAY</t>
  </si>
  <si>
    <t>TOL - DORM-45053 - MK09-02000T, 02035X BULIM AVENUE / BULIM DRIVE</t>
  </si>
  <si>
    <t>Malaysian</t>
  </si>
  <si>
    <t xml:space="preserve">Dispute - Contract </t>
  </si>
  <si>
    <t>FCD - DORM-00847 - 416226</t>
  </si>
  <si>
    <t>Dispute - Other disputes</t>
  </si>
  <si>
    <t>FCD - DORM-00662 - 637778</t>
  </si>
  <si>
    <t>FCD - DORM-45166 - 629983</t>
  </si>
  <si>
    <t>PBD - DORM-00040 - Westlite Woodlands Dormitory</t>
  </si>
  <si>
    <t>Timeliness</t>
  </si>
  <si>
    <t>PBD - DORM-00006 - Cassia @ Penjuru</t>
  </si>
  <si>
    <t>SOON LI CONSTRUCTION</t>
  </si>
  <si>
    <t>FCD - DORM-00918 - 637485</t>
  </si>
  <si>
    <t>PBD - DORM-00016 - Jurong Penjuru Dormitory 2</t>
  </si>
  <si>
    <t>FCD - DORM-01081 - 757731</t>
  </si>
  <si>
    <t xml:space="preserve">FCD - 60 KIAN TECK ROAD </t>
  </si>
  <si>
    <t>FCD - DORM-00074 - 639413</t>
  </si>
  <si>
    <t>PBD - DORM-00033 - Toh Guan Dormitory</t>
  </si>
  <si>
    <t>FCD - DORM-00237 - 339418</t>
  </si>
  <si>
    <t>CTQ - DORM-45336 - MK18-08757T, 194 UPPER THOMSON ROAD THOMSON COMMUNITY CLUB SINGAPORE 574339</t>
  </si>
  <si>
    <t>PRP - 17 WOODLANDS TERRACE SINGAPORE 738442</t>
  </si>
  <si>
    <t>TOL - DORM-45159 - TS22-00494V OUTRAM PARK</t>
  </si>
  <si>
    <t>Passport retention</t>
  </si>
  <si>
    <t>QBD - DORM-45199 - Westlite Tukang Dormitory</t>
  </si>
  <si>
    <t>TLQ - 4 CHANGI NORTH ST 2 S498832</t>
  </si>
  <si>
    <t>CTQ - DORM-45105 - MK03-05455L, CLEMENTI AVENUE 1, CLAVON</t>
  </si>
  <si>
    <t>FCD - DORM-00026 - Seatown Dormitory</t>
  </si>
  <si>
    <t>CTQ - DORM-03888 - MK20-05143W, SELETAR NORTH LINK - LAMP POST 153</t>
  </si>
  <si>
    <t>MW</t>
  </si>
  <si>
    <t>FCD - DORM-00894 - 627970</t>
  </si>
  <si>
    <t>Company winding up</t>
  </si>
  <si>
    <t>FCD - 123 KAKI BUKIT AVENUE 1</t>
  </si>
  <si>
    <t>DM – Closure of dorm</t>
  </si>
  <si>
    <t>FCD - DORM-00911 - 9629972</t>
  </si>
  <si>
    <t>FCD - DORM-00481 - 638124</t>
  </si>
  <si>
    <t>FCD - DORM-00605 - 638130</t>
  </si>
  <si>
    <t>FCD - DORM-00288 - 638114</t>
  </si>
  <si>
    <t>FCD - DORM00369 - 079215</t>
  </si>
  <si>
    <t>CTQ - DORM-45320 - MK05-09209M, 09201P, 08603K, 08605X AT WEST COAST LINK</t>
  </si>
  <si>
    <t>Police - Altercation / fight</t>
  </si>
  <si>
    <t>PRP - 41 UPPER WELD ROAD SINGAPORE 207398</t>
  </si>
  <si>
    <t>FCD - DORM-00639 - 637847</t>
  </si>
  <si>
    <t>FCD - DORM-01024 - 629315</t>
  </si>
  <si>
    <t>CTQ - DORM-03979 - MK23-04132L, SIMS AVENUE PARC ESTA (FORMER EUNOSVILLE HUDC)</t>
  </si>
  <si>
    <t>CTQ - 1 TUAS SOUTH LINK 3 SINGAPORE 636760</t>
  </si>
  <si>
    <t>Money</t>
  </si>
  <si>
    <t>FCD - DORM-01143 - 628605</t>
  </si>
  <si>
    <t>CTQ - 31A PICCADILLY CIRCUS SINGAPORE 797644</t>
  </si>
  <si>
    <t>Intel / For information</t>
  </si>
  <si>
    <t>PRP - 15 SIXTH LOK YANG ROAD SINGAPORE 628111</t>
  </si>
  <si>
    <t>W - PRP - West</t>
  </si>
  <si>
    <t>PRP - 537 SERANGOON NORTH AVENUE 4 SINGAPORE 550537</t>
  </si>
  <si>
    <t>PRP - 672 CHOA CHU KANG CRESCENT SINGAPORE 680672</t>
  </si>
  <si>
    <t>PRP - 965 HOUGANG AVENUE 9 SINGAPORE 530965</t>
  </si>
  <si>
    <t>Filipino</t>
  </si>
  <si>
    <t>TOL - DORM-45113 - MK27-11197M UPPER CHANGI ROAD EAST</t>
  </si>
  <si>
    <t>TLQ - PUNGGOL EAST ST 48 DORMITORY</t>
  </si>
  <si>
    <t>FCD - DORM-00850 - 757733</t>
  </si>
  <si>
    <t>NA</t>
  </si>
  <si>
    <t>CTQ - DORM-03651 - MK10-03206N, 00137A, 03714X, 03734M, 03600M, 03704W, 03703M, 03598X, 03599L, 03715L BUKIT BATOK ROAD SINGAPORE 691118</t>
  </si>
  <si>
    <t>CTQ - DORM-45172 - MK25-04111N, 14 AMBER GARDENS AMBER PARK SINGAPORE 439960</t>
  </si>
  <si>
    <t>FCD - DORM-00521 - 367950</t>
  </si>
  <si>
    <t>FCD - DORM-00135 - 758034</t>
  </si>
  <si>
    <t>QBD - DORM-45011 - Westlite Tuas Ave 2 Dormitory</t>
  </si>
  <si>
    <t>FCD - DORM-01087 - 416129</t>
  </si>
  <si>
    <t>FCD - DORM-01153 - 636941</t>
  </si>
  <si>
    <t>FCD - DORM-00665 - 638042</t>
  </si>
  <si>
    <t>FCD - DORM-00744 - 627895</t>
  </si>
  <si>
    <t>PBD - DORM-00025 - SCM Tuas Lodge</t>
  </si>
  <si>
    <t>FCD - DORM-00833 - 637556</t>
  </si>
  <si>
    <t>FCD - DORM-00782 - 4178070317</t>
  </si>
  <si>
    <t>CTQ - DORM-04135 - MK31-05196C, 05199V AT NEW CHANGI COAST ROAD</t>
  </si>
  <si>
    <t>TLQ - MK13-05739T, MK13-04675M,MK13-00914M, MK13-05464N, @ SEMBAWANG AVE AND GAMBAS AVE</t>
  </si>
  <si>
    <t>TLQ - MK29-03155W, 03154M, 03044N, 03042A, 03040P, 02925V, 02648K, 02551L, 02252X, 02250K, 01801M, 01757M, 01678N, 01677K, 01676A, 01658T, 00089V, Pasir Ris Industrial Drive 1</t>
  </si>
  <si>
    <t>PBD - DORM-45138 - Coastal Dormitory B</t>
  </si>
  <si>
    <t>PBD - DORM-45139 - Coastal Dormitory E</t>
  </si>
  <si>
    <t>FCD - DORM-00186 - 739539</t>
  </si>
  <si>
    <t>TLQ - MK07-04701M, 04703V, 04819W, 04776C at 200A Tuas South Boulevard Singapore 637060</t>
  </si>
  <si>
    <t>CTQ - DORM-45317 - MK29-03212M, 660 TAMPINES STREET 64 TAMPINES GREENGLADE SINGAPORE 520660</t>
  </si>
  <si>
    <t>TLQ - MK31-04625V, MK31-05211W, @ Aviation Park Road meets Tanah Merah Coast Road</t>
  </si>
  <si>
    <t>TLQ - MK09-00502K, 00504X, 00503N, 00352P, 01803N, 00664P, 00662W, 00663V, 00024T, 00494X, 00488A, 99954V, 99959N, Jalan Bahar</t>
  </si>
  <si>
    <t>PRP - 138A YUAN CHING ROAD SINGAPORE 611138</t>
  </si>
  <si>
    <t>PRP - 176 ANG MO KIO AVENUE 4 SINGAPORE 560176</t>
  </si>
  <si>
    <t>PRP - 210 BOON LAY PLACE SINGAPORE 640210</t>
  </si>
  <si>
    <t>PRP - 218 BEDOK NORTH STREET 1 SINGAPORE 460218</t>
  </si>
  <si>
    <t>PRP - 253 ANG MO KIO STREET 21 SINGAPORE 560253</t>
  </si>
  <si>
    <t>PRP - 293 CHOA CHU KANG AVENUE 3 SINGAPORE 680293</t>
  </si>
  <si>
    <t>PRP - 30 LORONG 16 SINGAPORE 398870</t>
  </si>
  <si>
    <t>PRP - 316 JURONG EAST STREET 32 SINGAPORE 600316</t>
  </si>
  <si>
    <t>PRP - 329 JURONG EAST AVENUE 1 SINGAPORE 600329</t>
  </si>
  <si>
    <t>PRP - 37A TYRWHITT ROAD SINGAPORE 207537</t>
  </si>
  <si>
    <t>PRP - 454 CHOA CHU KANG AVENUE 4 SINGAPORE 680454</t>
  </si>
  <si>
    <t>PRP - 501 BISHAN STREET 11 SINGAPORE 570501</t>
  </si>
  <si>
    <t>PRP - 57 GEYLANG BAHRU SINGAPORE 330057</t>
  </si>
  <si>
    <t>PRP - 603 ANG MO KIO AVENUE 5 SINGAPORE 560603</t>
  </si>
  <si>
    <t>PRP - 624 ANG MO KIO AVENUE 4 SINGAPORE 560624</t>
  </si>
  <si>
    <t>PRP - 644 JURONG WEST STREET 61 SINGAPORE 640644</t>
  </si>
  <si>
    <t>PRP - 126 ANG MO KIO AVENUE 3 SINGAPORE 560126</t>
  </si>
  <si>
    <t>PRP - 211 ANG MO KIO AVENUE 3 SINGAPORE 560211</t>
  </si>
  <si>
    <t>PRP - 215 BISHAN STREET 23 SINGAPORE 570215</t>
  </si>
  <si>
    <t>PRP - 28 WOODLANDS DRIVE 16 SINGAPORE 737768</t>
  </si>
  <si>
    <t>PRP - 190 BUKIT BATOK WEST AVENUE 6 SINGAPORE 650190</t>
  </si>
  <si>
    <t>PRP - 1 JALAN MATA AYER SINGAPORE 759075</t>
  </si>
  <si>
    <t>PRP - 113 TAO CHING ROAD  SINGAPORE 610113</t>
  </si>
  <si>
    <t>PRP - 136 TECK WHYE LANE SINGAPORE 680136</t>
  </si>
  <si>
    <t>PRP - 139 TAMPINES STREET 11 SINGAPORE 521139</t>
  </si>
  <si>
    <t>PRP - 160 YUNG PING ROAD SINGAPORE 610160</t>
  </si>
  <si>
    <t>PRP - 18 JALAN TENTERAM SINGAPORE 321018</t>
  </si>
  <si>
    <t>PRP - 204 MARSILING DR SINGAPORE 730204</t>
  </si>
  <si>
    <t>PRP - 316 BUKIT BATOK STREET 32 SINGAPORE 650316</t>
  </si>
  <si>
    <t>PRP - 172 BISHAN STREET 13 SINGAPORE 570172</t>
  </si>
  <si>
    <t>PRP - 19 HOUGANG AVE 3 SINGAPORE 530019</t>
  </si>
  <si>
    <t>PRP - 2 JALAN BATU SINGAPORE 431002</t>
  </si>
  <si>
    <t>PRP - 2 ST. GEORGE'S ROAD SINGAPORE 322002</t>
  </si>
  <si>
    <t>PRP - 21 EUNOS CRESCENT SINGAPORE 400021</t>
  </si>
  <si>
    <t>PRP - 23 BEDOK SOUTH AVENUE 1 SINGAPORE 460023</t>
  </si>
  <si>
    <t>PRP - 276B JURONG WEST AVENUE 3 SINGAPORE 642276</t>
  </si>
  <si>
    <t>PRP - 301 JURONG EAST STREET 32 SINGAPORE 600301</t>
  </si>
  <si>
    <t>PRP - 301 UBI AVENUE 1 SINGAPORE 400301</t>
  </si>
  <si>
    <t>PRP - 321 TAH CHING ROAD SINGAPORE 610321</t>
  </si>
  <si>
    <t>PRP - 34 UP DICKSON RD SINGAPORE 207493</t>
  </si>
  <si>
    <t>PRP - 515 WEST COAST ROAD SINGAPORE 120515</t>
  </si>
  <si>
    <t>PRP - 347 KANG CHING ROAD SINGAPORE 610347</t>
  </si>
  <si>
    <t>PRP - 35A CARLISLE ROAD SINGAPORE 219599</t>
  </si>
  <si>
    <t>PRP - 36 CASSIA CRESCENT SINGAPORE 390036</t>
  </si>
  <si>
    <t>PRP - 386 EAST COAST ROAD SINGAPORE 428989</t>
  </si>
  <si>
    <t>PRP - 4 JALAN BATU SINGAPORE 431004</t>
  </si>
  <si>
    <t>PRP - 40 TEBAN GARDENS ROAD SINGAPORE 600040</t>
  </si>
  <si>
    <t>PRP - 42 CAMBRIDGE ROAD SINGAPORE 210042</t>
  </si>
  <si>
    <t>PRP - 428 WOODLANDS STREET 41 SINGAPORE 730428</t>
  </si>
  <si>
    <t>PRP - 445 ANG MO KIO AVENUE 10 SINGAPORE 560445</t>
  </si>
  <si>
    <t>PRP - 467 ADMIRALTY DRIVE SINGAPORE 750467</t>
  </si>
  <si>
    <t>PRP - 473 JURONG WEST STREET 41 SINGAPORE 640473</t>
  </si>
  <si>
    <t>PRP - 502 JELAPANG ROAD SINGAPORE 670502</t>
  </si>
  <si>
    <t>PRP - 532 BUKIT BATOK STREET 51 SINGAPORE 650532</t>
  </si>
  <si>
    <t>PRP - 536 JURONG WEST STREET 52 SINGAPORE 640536</t>
  </si>
  <si>
    <t>PRP - 539 BUKIT BATOK STREET 52 SINGAPORE 650539</t>
  </si>
  <si>
    <t>PRP - 552 ANG MO KIO AVENUE 10 SINGAPORE 560552</t>
  </si>
  <si>
    <t>PRP - 557 JURONG WEST STREET 42 SINGAPORE 640557</t>
  </si>
  <si>
    <t>PRP - 58 CIRCUIT ROAD SINGAPORE 370058</t>
  </si>
  <si>
    <t>PRP - 715 CLEMENTI WEST STREET 2 SINGAPORE 120715</t>
  </si>
  <si>
    <t>PRP - 593A MONTREAL LINK SINGAPORE 751593</t>
  </si>
  <si>
    <t>PRP - 611 BUKIT PANJANG RING ROAD SINGAPORE 670611</t>
  </si>
  <si>
    <t>PRP - 613 BUKIT PANJANG RING ROAD SINGAPORE 670613</t>
  </si>
  <si>
    <t>PRP - 618 JURONG WEST STREET 65 SINGAPORE 640618</t>
  </si>
  <si>
    <t>PRP - 621 JURONG WEST STREET 65 SINGAPORE 640621</t>
  </si>
  <si>
    <t>PRP - 622 SENJA ROAD SINGAPORE 670622</t>
  </si>
  <si>
    <t>PRP - 632 JURONG WEST STREET 65 SINGAPORE 640632</t>
  </si>
  <si>
    <t>PRP - 645 JURONG WEST STREET 61 SINGAPORE 640645</t>
  </si>
  <si>
    <t>PRP - 8 BOON LAY DRIVE SINGAPORE 649928</t>
  </si>
  <si>
    <t>PRP - 650C JURONG WEST STREET 61 SINGAPORE 643650</t>
  </si>
  <si>
    <t>PRP - 660D JURONG WEST STREET 64 SINGAPORE 644660</t>
  </si>
  <si>
    <t>PRP - 677 CHOA CHU KANG CRESCENT SINGAPORE 680677</t>
  </si>
  <si>
    <t>PRP - 7 JALAN BATU SINGAPORE 431007</t>
  </si>
  <si>
    <t>PRP - 708 TAMPINES STREET 71 SINGAPORE 520708</t>
  </si>
  <si>
    <t>PRP - 854 JURONG WEST STREET 81 SINGAPORE 640854</t>
  </si>
  <si>
    <t>PRP - 72 GEYLANG BAHRU SINGAPORE 330072</t>
  </si>
  <si>
    <t>PRP - 735 JURONG WEST ST 75 SINGAPORE 640735</t>
  </si>
  <si>
    <t>PRP - 742 TAMPINES STREET 72 SINGAPORE 520742</t>
  </si>
  <si>
    <t>PRP - 744 BEDOK RESERVOIR ROAD SINGAPORE 470744</t>
  </si>
  <si>
    <t>PRP - 751 WOODLANDS CIRCLE SINGAPORE 730751</t>
  </si>
  <si>
    <t>PRP - 763 WOODLANDS AVENUE 6 SINGAPORE 730763</t>
  </si>
  <si>
    <t>PRP - 767 PASIR RIS STREET 71 SINGAPORE 510767</t>
  </si>
  <si>
    <t>PRP - 770 CHOA CHU KANG STREET 54 SINGAPORE 680770</t>
  </si>
  <si>
    <t>PRP - 8 JALAN BATU SINGAPORE 431008</t>
  </si>
  <si>
    <t>PRP - 8 JLN BATU SINGAPORE 431008</t>
  </si>
  <si>
    <t>PRP - 808B CHOA CHU KANG AVENUE 1 SINGAPORE 682808</t>
  </si>
  <si>
    <t>PRP - 814 JURONG WEST STREET 81 SINGAPORE 640814</t>
  </si>
  <si>
    <t>PRP - 821 JURONG WEST STREET 81 SINGAPORE 640821</t>
  </si>
  <si>
    <t>PRP - 846 JURONG WEST STREET 81 SINGAPORE 640846</t>
  </si>
  <si>
    <t>PRP - 855 JURONG WEST STREET 81 SINGAPORE 640855</t>
  </si>
  <si>
    <t>PRP - 902 JURONG WEST STREET 91 SINGAPORE 640902</t>
  </si>
  <si>
    <t>PRP - 904 JURONG WEST STREET 91 SINGAPORE 640904</t>
  </si>
  <si>
    <t>PRP - 922 JURONG WEST STREET 92 SINGAPORE 640922</t>
  </si>
  <si>
    <t>PRP - 931 JURONG WEST STREET 92 SINGAPORE 640931</t>
  </si>
  <si>
    <t>PRP - 932 JURONG WEST STREET 92 SINGAPORE 640932</t>
  </si>
  <si>
    <t>PRP - 933 JURONG WEST STREET 91 SINGAPORE 640933</t>
  </si>
  <si>
    <t>PRP - 934 JURONG WEST STREET 91 SINGAPORE 640934</t>
  </si>
  <si>
    <t>PRP - 942 HOUGANG STREET 92 SINGAPORE 530942</t>
  </si>
  <si>
    <t>PRP - 944 JURONG WEST STREET 91 SINGAPORE 640944</t>
  </si>
  <si>
    <t>PRP - 966 JURONG WEST STREET 93 SINGAPORE 640966</t>
  </si>
  <si>
    <t>PRP - 643 WOODLANDS RING ROAD SINGAPORE 730643</t>
  </si>
  <si>
    <t>PRP - 657A JURONG WEST STREET 65 SINGAPORE 641657</t>
  </si>
  <si>
    <t>PRP - 703 HOUGANG AVENUE 2 SINGAPORE 530703</t>
  </si>
  <si>
    <t>PRP - 912 HOUGANG STREET 91 SINGAPORE 530912</t>
  </si>
  <si>
    <t>PRP - 707 JURONG WEST STREET 71 SINGAPORE 640707</t>
  </si>
  <si>
    <t>PRP - 7 TECK WHYE AVENUE SINGAPORE 680007</t>
  </si>
  <si>
    <t>Sri Lankan</t>
  </si>
  <si>
    <t>FCD - DORM-00234 - 757512</t>
  </si>
  <si>
    <t>FCD - DORM-00140 - 416162</t>
  </si>
  <si>
    <t>ER – Closure of dorm</t>
  </si>
  <si>
    <t>TLQ - 1084 EUNOS AVE 7A S409534</t>
  </si>
  <si>
    <t>CTQ - DORM-03780 - MK17-10759C, MK17-10370A PT FOR PART A: BUILDING WORKS AT TOA PAYOH NEIGHBOURHOOD 1 CONTRACT 25 AT KIM KEAT AVENUE (TOTAL : 325 DWELLING UNITS); AND PART B: CONTINGENCY WORKS [HDB CONTRACT NO: D/277/18]</t>
  </si>
  <si>
    <t>PRP - 55 Hougang Avenue 7</t>
  </si>
  <si>
    <t xml:space="preserve">ongoing </t>
  </si>
  <si>
    <t>CTQ - 130 SERANGOON NORTH AVENUE 1 SINGAPORE 550130</t>
  </si>
  <si>
    <t>FCD - DORM-01069 - 629892</t>
  </si>
  <si>
    <t>PRP - 706 Clementi West SINGAPORE 120706</t>
  </si>
  <si>
    <t>TOL - DORM-45327 - TS29-00047M, 00046C JALAN TAN TOCK SENG / TAN TOCK SENG LINK JUNCTION</t>
  </si>
  <si>
    <t xml:space="preserve">Dispute - Deployment </t>
  </si>
  <si>
    <t>CTQ - DORM-03537 - MK06-04269L, 04271X, 04548N, 04567L, 00683V AT SUNVIEW ROAD</t>
  </si>
  <si>
    <t>PRP - 280A CHANGI ROAD SINGAPORE 419760</t>
  </si>
  <si>
    <t>PRP - 15F RAMBAI ROAD SINGAPORE 424334</t>
  </si>
  <si>
    <t>PRP - 301A CHANGI ROAD SINGAPORE 419779</t>
  </si>
  <si>
    <t>PRP - 504 BEDOK NORTH STREET 3 SINGAPORE 460504</t>
  </si>
  <si>
    <t>FCD - DORM-00408 - 637595</t>
  </si>
  <si>
    <t>PBD - DORM-00027 - Shaw Lodge Dormitory</t>
  </si>
  <si>
    <t>Accessibility</t>
  </si>
  <si>
    <t>FCD - DORM-01067 - 628599</t>
  </si>
  <si>
    <t>PRP - 45 JALAN SAMPURNA SINGAPORE 268297</t>
  </si>
  <si>
    <t>PRP - 45 JALAN SAMPURNA SINGAPORE 268298</t>
  </si>
  <si>
    <t>PRP - 45 JALAN SAMPURNA SINGAPORE 268299</t>
  </si>
  <si>
    <t>FCD - DORM-00489 - 739450</t>
  </si>
  <si>
    <t>FCD - DORM-00666 - 729045</t>
  </si>
  <si>
    <t>FCD - DORM-00133 - 629820</t>
  </si>
  <si>
    <t>FCD - DORM-00941 - 349474</t>
  </si>
  <si>
    <t>QBD - DORM-04420 - Dorm 19A Admiralty Street</t>
  </si>
  <si>
    <t>PBD - DORM-00001 - Acacia Lodge</t>
  </si>
  <si>
    <t>PRP - HOTEL COMPASS SINGAPORE 398693</t>
  </si>
  <si>
    <t>FCD - DORM-00320 - 628966</t>
  </si>
  <si>
    <t>WP temp cancelled</t>
  </si>
  <si>
    <t>WQF - 718890</t>
  </si>
  <si>
    <t>CTQ - 4A JALAN BESUT 619846</t>
  </si>
  <si>
    <t>CTQ - DORM-03899 - MK21-00790T, 02738C, 02803P AT PUNGGOL EAST / PUNGGOL DRIVE</t>
  </si>
  <si>
    <t>TOL - DORM-04362 - MK14-99803M, 00323P 300 WOODLANDS ROAD</t>
  </si>
  <si>
    <t>PRP - 12 FLANDERS SQUARE SINGAPORE 209300</t>
  </si>
  <si>
    <t>FCD - DORM-00189 - 637744</t>
  </si>
  <si>
    <t>FCD - DORM-00618 - 637647</t>
  </si>
  <si>
    <t>COE-related - WP renewal</t>
  </si>
  <si>
    <t>FCD - DORM-00187 - 757835</t>
  </si>
  <si>
    <t>TOL - DORM-04313 - MK23-07499C 4A DEFU SOUTH ST 2, S(533750)</t>
  </si>
  <si>
    <t>PRP - BALLOTA PARK SINGAPORE 507085</t>
  </si>
  <si>
    <t>PBD - DORM-00042 - Woodlands Lodge 1</t>
  </si>
  <si>
    <t>CTQ - DORM-04016 - MK24-10995K, 10996N AT BIDADARI PARK DRIVE</t>
  </si>
  <si>
    <t>FCD - DORM-00819 - 739482</t>
  </si>
  <si>
    <t>FCD - DORM-00830 - 637738</t>
  </si>
  <si>
    <t>CTQ - DORM-45040 - MK23-99488L, 24 NEW INDUSTRIAL ROAD IN SPACE SINGAPORE 536210</t>
  </si>
  <si>
    <t>FCD - DORM-01029 - 636942</t>
  </si>
  <si>
    <t>Enforcement - Ilegal employment</t>
  </si>
  <si>
    <t>PRP - 9A HAMILTON ROAD SINGAPORE 209180</t>
  </si>
  <si>
    <t>FCD - DORM-00419 - 637561</t>
  </si>
  <si>
    <t>FCD - DORM-01070 - 637001</t>
  </si>
  <si>
    <t>FCD - DORM-00773 - 637640</t>
  </si>
  <si>
    <t>CTQ - DORM-45046 - MK10-00157X, 03608X, 03705V, 03732L, 03733C, 00709W, 05174L &amp; 05173X MK10-00157X, 03608X, 03705V, 03732L, 03733C, 00709W, 05174L &amp; 05173X AT 238 TENGAH GARDEN WALK GARDEN VINES @ TENGAH, SINGAPORE 690238</t>
  </si>
  <si>
    <t>PRP - HERITAGE HOSTEL SINGAPORE 058837</t>
  </si>
  <si>
    <t>FCD - DORM-00820 - 638679</t>
  </si>
  <si>
    <t>FCD - 71 WOODLANDS INDUSTRIAL PARK E9 SINGAPORE 757048</t>
  </si>
  <si>
    <t>FCD - DORM-00504 - 758083</t>
  </si>
  <si>
    <t>PRP - 170 STIRLING ROAD SINGAPORE 140170</t>
  </si>
  <si>
    <t>FCD - DORM-00514 - 628873</t>
  </si>
  <si>
    <t>Enforcement - Ilegal deployment</t>
  </si>
  <si>
    <t>FCD - DORM-00812 - 757458</t>
  </si>
  <si>
    <t>FCD - DORM-01128 - 728644</t>
  </si>
  <si>
    <t>FCD - DORM-01132 - 738392</t>
  </si>
  <si>
    <t>FCD - DORM-00438 - 628876</t>
  </si>
  <si>
    <t>FCD - DORM-00831 - 4178080155</t>
  </si>
  <si>
    <t>CTQ - DORM-03648 - MK10-01551C PT,00137A PT,03736V PT,03735W,03610N,01577X,03734M PT,03611X,03737P PT,04061T PT,05149T AT PLANTATION CRESCENT, BUKIT BATOK ROAD</t>
  </si>
  <si>
    <t>PRP - BETEL BOX BACKPACKERS HOSTEL SINGAPORE 427471</t>
  </si>
  <si>
    <t>FCD - DORM-00146 - 416258</t>
  </si>
  <si>
    <t>CTQ - DORM-45351 - MK10-02739N, 23 BUKIT BATOK EAST AVENUE 4 SINGAPORE 659841</t>
  </si>
  <si>
    <t>FCD - DORM-01159 - 628986</t>
  </si>
  <si>
    <t>PRP - 411 CHOA CHU KANG ROAD SINGAPORE 628986</t>
  </si>
  <si>
    <t>FCD - DORM-00357 - 787831</t>
  </si>
  <si>
    <t>FCD - DORM-00412 - 629461</t>
  </si>
  <si>
    <t>PRP - 208 LAVENDER STREET SINGAPORE 338766</t>
  </si>
  <si>
    <t>DM – Cleanliness</t>
  </si>
  <si>
    <t>CTQ - DORM-45211 - MK21-03142A, ANCHORVALE CRESCENT</t>
  </si>
  <si>
    <t>CTQ - BLOCK C PUNGGOL WAY</t>
  </si>
  <si>
    <t>AQUATEMP PTE. LTD.</t>
  </si>
  <si>
    <t>FCD - DORM-00491 - 757287</t>
  </si>
  <si>
    <t>PRP - UNITED MANSION SINGAPORE 459006</t>
  </si>
  <si>
    <t>FCD - DORM-00691 - 629669</t>
  </si>
  <si>
    <t>FCD - DORM-00900 - 416213</t>
  </si>
  <si>
    <t>PRP - MARINE MANSION SINGAPORE 424253</t>
  </si>
  <si>
    <t>PRP - LAKESIDE TOWER SINGAPORE 618649</t>
  </si>
  <si>
    <t>PRP - 367 BUKIT BATOK STREET 31 SINGAPORE 650367</t>
  </si>
  <si>
    <t>PRP - 906 JURONG WEST STREET 91 SINGAPORE 640906</t>
  </si>
  <si>
    <t>PRP - 416 UPPER PAYA LEBAR SINGAPORE 534995</t>
  </si>
  <si>
    <t>FCD - DORM-00233 - 4089340527</t>
  </si>
  <si>
    <t>CTQ - DORM-03935 - MK21-03006K, 03171P, 03172T, 03174K, 03175N AT PUNGGOL WAY</t>
  </si>
  <si>
    <t>FCD - DORM-01135 - 618805</t>
  </si>
  <si>
    <t>PRP - SUNFLOWER COURT SINGAPORE 399182</t>
  </si>
  <si>
    <t>Medical claims</t>
  </si>
  <si>
    <t>TLQ - 31 GUL DRIVE SINGAPORE 629479</t>
  </si>
  <si>
    <t>FCD - DORM-00646 - 4987650114</t>
  </si>
  <si>
    <t>PRP - 269 JOO CHIAT ROAD SINGAPORE 427523</t>
  </si>
  <si>
    <t>CTQ - DORM-45044 - MK21-00023W, 00306P, 00307T, 01142L, 01143C, 02575X, 02635C, 02900X, 99753A, 99759M, PUNGGOL NORTH CONTRACT 11 &amp; 12 NORTHSHORE DRIVE</t>
  </si>
  <si>
    <t>PRP - 705 JURONG WEST STREET 71 SINGAPORE 640705</t>
  </si>
  <si>
    <t>PBD - DORM-45333 - Tuas South Lodge</t>
  </si>
  <si>
    <t>PRP - 333 ANG MO KIO AVENUE 1 SINGAPORE 560333</t>
  </si>
  <si>
    <t>FCD - DORM-00686 - 637735</t>
  </si>
  <si>
    <t>FCD - DORM-00775 - 416071</t>
  </si>
  <si>
    <t>FCD - DORM-00083 - 628859</t>
  </si>
  <si>
    <t>FCD - DORM-00517 - 628881</t>
  </si>
  <si>
    <t>FCD - DORM-00250 - 637872</t>
  </si>
  <si>
    <t>COE-related - Termination of service</t>
  </si>
  <si>
    <t>FCD - DORM-00178 - 628826</t>
  </si>
  <si>
    <t>ER – Safety</t>
  </si>
  <si>
    <t>TOL - DORM-45205 - MK06-04840W SUNVIEW WAY</t>
  </si>
  <si>
    <t>FCD - DORM-00717 - 738321</t>
  </si>
  <si>
    <t>FCD - DORM-01117 - 533848</t>
  </si>
  <si>
    <t>PRP - ROYAL LODGE SINGAPORE 059225</t>
  </si>
  <si>
    <t>FAST - NAS</t>
  </si>
  <si>
    <t>CTQ - DORM-03696 - MK11-99876A,MK11-02411K (PT),MK11-03617T (PT) &amp; MK11-01177C (PT) @ JALAN TECK WHYE (CCKN1C16)</t>
  </si>
  <si>
    <t>TOL - DORM-45217 - MK21-02675A, 02899K, 03007N, 99738N, 99790X NEW PUNGGOL ROAD</t>
  </si>
  <si>
    <t>FCD - 7 MANDAI LINK</t>
  </si>
  <si>
    <t>PRP - 56 BROCKHAMPTON DRIVE SERANGOON GARDEN ESTATE SINGAPORE 559104</t>
  </si>
  <si>
    <t>FCD - DORM-00703 - 629908</t>
  </si>
  <si>
    <t>Medical - Mental health / suicide threat</t>
  </si>
  <si>
    <t>FCD - DORM-01041 - 629455</t>
  </si>
  <si>
    <t>Enforcement - Moonlighting</t>
  </si>
  <si>
    <t>FCD - DORM-00604 - 739465</t>
  </si>
  <si>
    <t>Quarrantine fees</t>
  </si>
  <si>
    <t>FCD - DORM-00528 - 628752</t>
  </si>
  <si>
    <t>CTQ - DORM-03598 - MK07-04703V @ BEYOND TUAS SOUTH BOULEVARD</t>
  </si>
  <si>
    <t>FCD - DORM-00172 - 416212</t>
  </si>
  <si>
    <t>PRP - 26A JOO AVENUE</t>
  </si>
  <si>
    <t>FCD - DORM-00326 - 738446</t>
  </si>
  <si>
    <t>FCD - DORM-01184 - 636964</t>
  </si>
  <si>
    <t>FCD - DORM-01125 - 639135</t>
  </si>
  <si>
    <t>TOL - DORM-45185 - TS17-03026N 50A KALLANG PLACE SINGAPORE 339909</t>
  </si>
  <si>
    <t>PBD - DORM-45293 - 636745</t>
  </si>
  <si>
    <t>CTQ - DORM-45408 - MK19-04067X, CANBERRA DRIVE</t>
  </si>
  <si>
    <t>PRP - 717 YISHUN STREET 71 SINGAPORE 760717</t>
  </si>
  <si>
    <t>CTQ - DORM-03789 - MK17-97987T, 97989K, TOWNER ROAD</t>
  </si>
  <si>
    <t>FCD - DORM-00290 - 416206</t>
  </si>
  <si>
    <t>FCD - DORM-00796 - 639137</t>
  </si>
  <si>
    <t>PRP - 119 ALJUNIED ROAD SINGAPORE 618649</t>
  </si>
  <si>
    <t>Bed crunch</t>
  </si>
  <si>
    <t>FCD - DORM-00607 - 757310</t>
  </si>
  <si>
    <t>Tenancy Agreement</t>
  </si>
  <si>
    <t>FCD - DORM-00066 - 638109</t>
  </si>
  <si>
    <t>UA - 21 JOO KOON CRESCENT SINGAPORE 629026</t>
  </si>
  <si>
    <t>ER - Unapproved Accom</t>
  </si>
  <si>
    <t>FCD - DORM-00346 - 416121</t>
  </si>
  <si>
    <t>FCD - DORM-00070 - 628078</t>
  </si>
  <si>
    <t>FCD - DORM-00085 - 415995</t>
  </si>
  <si>
    <t>FCD - DORM-00915 - 637099</t>
  </si>
  <si>
    <t>FCD - DORM-00575 - 757300</t>
  </si>
  <si>
    <t>Levy</t>
  </si>
  <si>
    <t>PRP - BARTLEY</t>
  </si>
  <si>
    <t>PRP - EAST</t>
  </si>
  <si>
    <t>PRP - GEYLANG</t>
  </si>
  <si>
    <t>PRP - CENTRAL</t>
  </si>
  <si>
    <t>Indonesian</t>
  </si>
  <si>
    <t>TOL - DORM-45422 - MK34-04032A 67 ARTILLERY AVENUE</t>
  </si>
  <si>
    <t>FCD - DORM-00509 - 628572</t>
  </si>
  <si>
    <t>Tenancy agreement</t>
  </si>
  <si>
    <t>FCD - DORM-00509 - 628573</t>
  </si>
  <si>
    <t>FCD - DORM-00509 - 628574</t>
  </si>
  <si>
    <t>FCD - DORM-00509 - 628575</t>
  </si>
  <si>
    <t>FCD - DORM-00509 - 628576</t>
  </si>
  <si>
    <t>FCD - DORM-00509 - 628577</t>
  </si>
  <si>
    <t>FCD - DORM-00509 - 628578</t>
  </si>
  <si>
    <t>FCD - DORM-00509 - 628579</t>
  </si>
  <si>
    <t>FCD - DORM-00509 - 628580</t>
  </si>
  <si>
    <t>FCD - DORM-00509 - 628581</t>
  </si>
  <si>
    <t>FCD - DORM-00509 - 628582</t>
  </si>
  <si>
    <t>FCD - DORM-00509 - 628583</t>
  </si>
  <si>
    <t>FCD - DORM-00509 - 628584</t>
  </si>
  <si>
    <t>FCD - DORM-00509 - 628585</t>
  </si>
  <si>
    <t>FCD - DORM-00509 - 628586</t>
  </si>
  <si>
    <t>FCD - DORM-00509 - 628587</t>
  </si>
  <si>
    <t>FCD - DORM-00509 - 628588</t>
  </si>
  <si>
    <t>FCD - DORM-00509 - 628589</t>
  </si>
  <si>
    <t>FCD - DORM-00509 - 628590</t>
  </si>
  <si>
    <t>FCD - DORM-00509 - 628591</t>
  </si>
  <si>
    <t>FCD - DORM-00509 - 628592</t>
  </si>
  <si>
    <t>FCD - DORM-00509 - 628593</t>
  </si>
  <si>
    <t>FCD - DORM-00509 - 628594</t>
  </si>
  <si>
    <t>FCD - DORM-00509 - 628595</t>
  </si>
  <si>
    <t>FCD - DORM-00509 - 628596</t>
  </si>
  <si>
    <t>FCD - DORM-00509 - 628597</t>
  </si>
  <si>
    <t>THI ENGINEERING &amp; CONSTRUCTION PTE LTD</t>
  </si>
  <si>
    <t>PBD - DORM-45193 - Coastal Dormitory F</t>
  </si>
  <si>
    <t>FCD - DORM-00636 - 628879</t>
  </si>
  <si>
    <t>FCD - DORM-00636 - 628880</t>
  </si>
  <si>
    <t>FCD - DORM-00636 - 628881</t>
  </si>
  <si>
    <t>FCD - DORM-00636 - 628882</t>
  </si>
  <si>
    <t>FCD - DORM-00636 - 628883</t>
  </si>
  <si>
    <t>FCD - DORM-00636 - 628884</t>
  </si>
  <si>
    <t>FCD - DORM-00636 - 628885</t>
  </si>
  <si>
    <t>FCD - DORM-00636 - 628886</t>
  </si>
  <si>
    <t>FCD - DORM-00636 - 628887</t>
  </si>
  <si>
    <t>FCD - DORM-00636 - 628888</t>
  </si>
  <si>
    <t>Toursist</t>
  </si>
  <si>
    <t>FCD - DORM-00523 - 628737</t>
  </si>
  <si>
    <t>PBD - DORM-45192 - Coastal Dormitory A</t>
  </si>
  <si>
    <t>CTQ - DORM-45354 - MK24-11112V, 10817C ALKAFF CRESCENT SINGAPORE 340119</t>
  </si>
  <si>
    <t>FCD - DORM-00393 - 637779</t>
  </si>
  <si>
    <t>CTQ - DORM-04397 - MK18-10733V AT SERANGOON NORTH AVENUE 1 AFFINITY AT SERANGOON</t>
  </si>
  <si>
    <t>CTQ - DORM-02713 - MK28-07575A, TAMPINES STREET 96</t>
  </si>
  <si>
    <t>PRP - WEST</t>
  </si>
  <si>
    <t>PRP - ATLANTIS @ 531 SERANGOON SINGAPORE 218163</t>
  </si>
  <si>
    <t>FCD - DORM-00466 - 757833</t>
  </si>
  <si>
    <t>DM - Non-renewal of contract</t>
  </si>
  <si>
    <t xml:space="preserve">FCD - DORM-00103 - 618768 </t>
  </si>
  <si>
    <t>CTQ - DORM-45334 - MK28-07652N, 06395A, TAMPINES STREET 96</t>
  </si>
  <si>
    <t>FCD - DORM-00119 - 757513</t>
  </si>
  <si>
    <t>ISLAND LANDSCAPE AND NURSERY PTE LIMITED</t>
  </si>
  <si>
    <t>FCD - DORM-01047 - 637077</t>
  </si>
  <si>
    <t>PBD - DORM-00028 - Space @ Tuas Apartment</t>
  </si>
  <si>
    <t>Working Sheet for Monthly Report</t>
  </si>
  <si>
    <t>Slide 4</t>
  </si>
  <si>
    <t>Row Labels</t>
  </si>
  <si>
    <t>Count of Case_ID</t>
  </si>
  <si>
    <t>Sum of Total_MWs_Affected</t>
  </si>
  <si>
    <t>Jan</t>
  </si>
  <si>
    <t>Feb</t>
  </si>
  <si>
    <t>Mar</t>
  </si>
  <si>
    <t>Apr</t>
  </si>
  <si>
    <t>May</t>
  </si>
  <si>
    <t>Jun</t>
  </si>
  <si>
    <t>Jul</t>
  </si>
  <si>
    <t>Aug</t>
  </si>
  <si>
    <t>Sep</t>
  </si>
  <si>
    <t>Oct</t>
  </si>
  <si>
    <t>Nov</t>
  </si>
  <si>
    <t>Dec</t>
  </si>
  <si>
    <t>Grand Total</t>
  </si>
  <si>
    <t>Slide 5</t>
  </si>
  <si>
    <t>Breakdown by Sectors - Construction</t>
  </si>
  <si>
    <t>Breakdown by Sectors - Marine</t>
  </si>
  <si>
    <t>(Multiple Items)</t>
  </si>
  <si>
    <t>Breakdown by Sectors - Process</t>
  </si>
  <si>
    <t>(blank)</t>
  </si>
  <si>
    <t>Breakdown by Referral Sources - FAST</t>
  </si>
  <si>
    <t>Source_of_ Referral</t>
  </si>
  <si>
    <t>Breakdown by Referral Sources - FMMD</t>
  </si>
  <si>
    <t>Breakdown by Referral Sources - CRD</t>
  </si>
  <si>
    <t>Breakdown by Referral Sources - Others</t>
  </si>
  <si>
    <t>Breakdown by FAST Districts - West</t>
  </si>
  <si>
    <t>Referral_ Region/District</t>
  </si>
  <si>
    <t>Breakdown by FAST Districts - Central</t>
  </si>
  <si>
    <t>Breakdown by FAST Districts - East</t>
  </si>
  <si>
    <t>Slide 8</t>
  </si>
  <si>
    <t>Breakdown by Issues - Housing</t>
  </si>
  <si>
    <t>Breakdown by Issues - Food</t>
  </si>
  <si>
    <t>Breakdown by Issues - Salary</t>
  </si>
  <si>
    <t>Breakdown by Issues - Repat</t>
  </si>
  <si>
    <t>Breakdown by Issues - Complex Repat</t>
  </si>
  <si>
    <t>Complex_ Repat</t>
  </si>
  <si>
    <t>Breakdown by Issues - COE</t>
  </si>
  <si>
    <t>Slide 10</t>
  </si>
  <si>
    <t>Insights of Housing Issues for Current Month</t>
  </si>
  <si>
    <t>Housing_ Issue</t>
  </si>
  <si>
    <t>Distinct Count of Case_ID</t>
  </si>
  <si>
    <t>Insights of Food Issues for Current Month</t>
  </si>
  <si>
    <t>Food_ Issue</t>
  </si>
  <si>
    <t>Food_Issue_ Referred_ Date</t>
  </si>
  <si>
    <t>Sum of MW_ Affected</t>
  </si>
  <si>
    <t>Slide 15</t>
  </si>
  <si>
    <t>Breakdown of Cases by Complexity</t>
  </si>
  <si>
    <t>Non-complex</t>
  </si>
  <si>
    <t>Complex</t>
  </si>
  <si>
    <t/>
  </si>
  <si>
    <t>2022</t>
  </si>
  <si>
    <t>2023</t>
  </si>
  <si>
    <t>DREAM VISION DESIGNER PTE. LTD.</t>
  </si>
  <si>
    <t>D'OCULUS PTE. LTD.</t>
  </si>
  <si>
    <t>TRITON METAL SUPPLIES PTE. LTD.</t>
  </si>
  <si>
    <t>CHANG HAI CONSTRUCTION PTE. LTD.</t>
  </si>
  <si>
    <t>CIMA ENGINEERING &amp; CONSTRUCTION PTE. LTD.</t>
  </si>
  <si>
    <t>3SI PTE. LTD.</t>
  </si>
  <si>
    <t>HONG SHIN BUILDERS PTE LTD</t>
  </si>
  <si>
    <t>LUXUR LIVING PTE. LTD.</t>
  </si>
  <si>
    <t>CHINO ENGINEERING CONSTRUCTION PTE. LTD.</t>
  </si>
  <si>
    <t>INTAC SYSTEMS SOLUTION PTE. LTD.</t>
  </si>
  <si>
    <t>SEMBCORP MARINE INTEGRATED YARD PTE. LTD. - TUAS BOULEVARD</t>
  </si>
  <si>
    <t>JENLEE ENGINEERING PTE. LTD.</t>
  </si>
  <si>
    <t>BEN HE CONSTRUCTION PTE. LTD.</t>
  </si>
  <si>
    <t>YUAN BAO CONSTRUCTION PTE. LTD.</t>
  </si>
  <si>
    <t>RR TECH PTE. LTD.</t>
  </si>
  <si>
    <t>ASCEND SCAFFOLDING &amp; ENGINEERING PTE. LTD.</t>
  </si>
  <si>
    <t>ARASUTECH SOLUTION PTE. LTD.</t>
  </si>
  <si>
    <t>D &amp; H PRECISION TOOLS PTE. LTD.</t>
  </si>
  <si>
    <t>LAK ENGINEERING PTE. LTD.</t>
  </si>
  <si>
    <t>YI DA ENGINEERING PTE. LTD.</t>
  </si>
  <si>
    <t>YINSHENG ENGINEERING PTE. LTD.</t>
  </si>
  <si>
    <t>LU HUA CONSTRUCTION PTE. LTD.</t>
  </si>
  <si>
    <t>TAKASINO CORPORATION PTE. LTD.</t>
  </si>
  <si>
    <t>MILLIONBUILT PTE LTD</t>
  </si>
  <si>
    <t>NARDEV BUILDERS PTE. LTD.</t>
  </si>
  <si>
    <t>SOIL-BUILD (PTE.) LTD.</t>
  </si>
  <si>
    <t>GOURMET CHEFS PTE. LTD.</t>
  </si>
  <si>
    <t>MG ENGINEERING PTE. LTD.</t>
  </si>
  <si>
    <t>HWEE MENE BUILDING CONSTRUCTION PTE. LTD.</t>
  </si>
  <si>
    <t>TOB GLASS SPECIALIST</t>
  </si>
  <si>
    <t>FS PAINTWORKS PTE. LTD.</t>
  </si>
  <si>
    <t>SUNTECH SECURITY PTE. LTD.</t>
  </si>
  <si>
    <t>IEG PROCESS SERVICES PTE. LTD.</t>
  </si>
  <si>
    <t>CHANG HUA CONSTRUCTION PTE LTD</t>
  </si>
  <si>
    <t>SOON HWEE MARINE &amp; ENGINEERING PTE. LTD.</t>
  </si>
  <si>
    <t>HE JIAN CONSTRUCTION PTE. LTD.</t>
  </si>
  <si>
    <t>WEI HONG (E&amp;C) PTE LTD</t>
  </si>
  <si>
    <t>CLASSIC WATERPROOFING &amp; PLUMBING (S) PTE. LTD.</t>
  </si>
  <si>
    <t>HASSON FOOD COMPANY PTE. LTD.</t>
  </si>
  <si>
    <t>HUAYU CONSTRUCTION PTE. LTD.</t>
  </si>
  <si>
    <t>PENGSIN ENGINEERING PTE. LTD.</t>
  </si>
  <si>
    <t>JSM CONSTRUCTION GROUP PTE. LTD.</t>
  </si>
  <si>
    <t>XIE CHENG CONSTRUCTION PTE. LTD.</t>
  </si>
  <si>
    <t>KHO M&amp;E ENGINEERING PTE. LTD.</t>
  </si>
  <si>
    <t>AME INTERNATIONAL PTE. LTD.</t>
  </si>
  <si>
    <t>SPF INTERNATIONAL (PTE.) LTD.</t>
  </si>
  <si>
    <t>MECTRICAL ENGINEERING PTE. LTD.</t>
  </si>
  <si>
    <t>ASURE CONSTRUCTION PTE. LTD.</t>
  </si>
  <si>
    <t>AVON CLEANING SERVICES PTE LTD</t>
  </si>
  <si>
    <t>JIU LI ENGINEERING PTE. LTD.</t>
  </si>
  <si>
    <t>MEGA-STEAM ENGRG PTE. LTD.</t>
  </si>
  <si>
    <t>SOLUTIONS OFFSHORE ENGINEERING PTE. LTD.</t>
  </si>
  <si>
    <t>VEEKEE ENGINEERING PTE LTD</t>
  </si>
  <si>
    <t>SINGXIN CONSTRUCTION PTE. LTD.</t>
  </si>
  <si>
    <t>SM SINGAPORE PTE. LTD.</t>
  </si>
  <si>
    <t>HONOR METAL ENGINEERING PTE. LTD.</t>
  </si>
  <si>
    <t>ANGELS CONTRACT SERVICES</t>
  </si>
  <si>
    <t>S.I.N. ELECTRICAL SERVICES</t>
  </si>
  <si>
    <t>RAY INN ENGINEERING &amp; CONSTRUCTION PTE. LTD.</t>
  </si>
  <si>
    <t>SENG HONG BUILDING CONTRACTS PRIVATE LIMITED</t>
  </si>
  <si>
    <t>WEITUO M&amp;E PTE. LTD.</t>
  </si>
  <si>
    <t>ADVANCE AIRCONDITION ENGINEERING &amp; ELECTRICAL PTE LTD</t>
  </si>
  <si>
    <t>NATUS PROJECT PTE. LTD.</t>
  </si>
  <si>
    <t>SHINERS FACILITIES PTE. LTD.</t>
  </si>
  <si>
    <t>BEOW HOCK ENGINEERING PTE LTD</t>
  </si>
  <si>
    <t>LAM CHEE DEVELOPMENT PTE. LTD.</t>
  </si>
  <si>
    <t>Closed</t>
  </si>
  <si>
    <t>Open</t>
  </si>
  <si>
    <t>LUCE MAINTENANCE GROUP PTE. LTD.</t>
  </si>
  <si>
    <t>OLYMPIC PTE. LTD.</t>
  </si>
  <si>
    <t>S-POWER TECHNOLOGY PTE. LTD.</t>
  </si>
  <si>
    <t>FMC SERVICES PTE. LTD.</t>
  </si>
  <si>
    <t>ACME METAL &amp; GLASS PTE. LTD.</t>
  </si>
  <si>
    <t>INNOVATION GLOBAL PTE. LTD.</t>
  </si>
  <si>
    <t>EXTOL DESIGN &amp; CONTRACTS PTE. LTD.</t>
  </si>
  <si>
    <t>XUN JIE ENGINEERING PTE. LTD.</t>
  </si>
  <si>
    <t>PLAYGROUND GLOBAL PTE. LTD.</t>
  </si>
  <si>
    <t>9 DEGREE CONSTRUCTION PTE. LTD.</t>
  </si>
  <si>
    <t>YANXI PTE. LTD.</t>
  </si>
  <si>
    <t>BIZWIZ CONSTRUCTION &amp; SERVICES</t>
  </si>
  <si>
    <t>MARINAA CONSTRUCTION PTE. LTD.</t>
  </si>
  <si>
    <t>SARKER ENGINEERING PTE. LTD.</t>
  </si>
  <si>
    <t>HEYI CONSTRUCTION PTE. LTD.</t>
  </si>
  <si>
    <t>HO HUA SENG ENTERPRISE</t>
  </si>
  <si>
    <t>MANTECH OFFSHORE MARINE SERVICES PTE. LTD.</t>
  </si>
  <si>
    <t>MONTREAL PTE. LTD.</t>
  </si>
  <si>
    <t>ASIA-PACIFIC SHIPYARD PTE. LTD.</t>
  </si>
  <si>
    <t>TEH AND LEE ENGINEERING</t>
  </si>
  <si>
    <t>PHOENIX CONSTRUCTION PTE. LTD.</t>
  </si>
  <si>
    <t>MERCO PTE. LTD.</t>
  </si>
  <si>
    <t>FAST - Victor</t>
  </si>
  <si>
    <t>MILLENIUM PARTNERS PTE. LTD.</t>
  </si>
  <si>
    <t>PIPE-JACK ENGINEERING &amp; CONSTRUCTION PTE LTD</t>
  </si>
  <si>
    <t>SEANET MARINE ENGINEERING SERVICES PTE. LTD.</t>
  </si>
  <si>
    <t>OKTOTYCH PTE. LTD.</t>
  </si>
  <si>
    <t>YI FAN PTE. LTD.</t>
  </si>
  <si>
    <t>ALLY SERVICES</t>
  </si>
  <si>
    <t>CTQ - DORM-45374 - MK10-05289N, TENGAH DRIVE / TENGAH PARK AVENUE</t>
  </si>
  <si>
    <t>PBD - DORM-45225 - Prime Lodge</t>
  </si>
  <si>
    <t>MK10-05193M, TENGAH GARDEN AVENUE</t>
  </si>
  <si>
    <t>OVERSEAS</t>
  </si>
  <si>
    <t>CHINA STATE CONSTRUCTION ENGINEERING CORPORATION LIMITED SINGAPORE BRANCH</t>
  </si>
  <si>
    <t>WAHOO BROTHERS PTE. LTD.</t>
  </si>
  <si>
    <t>BOTHAR BORING AND TUNNELLING PTY LTD (SINGAPORE BRANCH)</t>
  </si>
  <si>
    <t>PBD - DORM-00019 - Kranji Lodge 2</t>
  </si>
  <si>
    <t>PBD - DORM-00019 - Kranji Lodge 3</t>
  </si>
  <si>
    <t>Purpose-built Dorms</t>
  </si>
  <si>
    <t>Factory Converted Dorms</t>
  </si>
  <si>
    <t>Construction Temporary Quarters</t>
  </si>
  <si>
    <t>Private Residential Premises</t>
  </si>
  <si>
    <t>Quick-built Dorm</t>
  </si>
  <si>
    <t>Temporary Occupational Licences</t>
  </si>
  <si>
    <t>Temporary Living Quarters</t>
  </si>
  <si>
    <t>Unauthorised Accommodation</t>
  </si>
  <si>
    <t>Accommodation Type</t>
  </si>
  <si>
    <t>Number of Workers</t>
  </si>
  <si>
    <t>Breakdown of Workers by Accommodation Type</t>
  </si>
  <si>
    <t>Total:</t>
  </si>
  <si>
    <t>Total</t>
  </si>
  <si>
    <t>Slide 13</t>
  </si>
  <si>
    <t>GOAL GREEN WORLD PTE. LTD.</t>
  </si>
  <si>
    <t>GROWMINDS CONSULTATION PTE. LTD.</t>
  </si>
  <si>
    <t>DRAGAGES SINGAPORE PTE LTD</t>
  </si>
  <si>
    <t>SHING YONG CONSTRUCTION PTE. LTD.</t>
  </si>
  <si>
    <t>HUA XIN CONSTRUCTION PTE. LTD.</t>
  </si>
  <si>
    <t>KTC CIVIL ENGINEERING &amp; CONSTRUCTION PTE LTD</t>
  </si>
  <si>
    <t>3M ENGINEERS PTE. LTD.</t>
  </si>
  <si>
    <t>PT-G BUILDERS PTE. LTD.</t>
  </si>
  <si>
    <t>INA HEAVY MACHINERY &amp; EQUIPMENT PTE LTD (CONSTR</t>
  </si>
  <si>
    <t>EXPRESSPOINT ENGINEERING PTE. LTD.</t>
  </si>
  <si>
    <t>CTQ - DORM-45344 - MK12-00591L, 25 AMA KENG ROAD SINGAPORE 709831</t>
  </si>
  <si>
    <t>FCD - DORM-00992 - 639419</t>
  </si>
  <si>
    <t>Breakdown by Sectors - Manufacturing</t>
  </si>
  <si>
    <t>HWA TONG ENGINEERING PTE. LTD.</t>
  </si>
  <si>
    <t>N &amp; E ENGINEERING &amp; CONSTRUCTION PTE. LTD.</t>
  </si>
  <si>
    <t>SEONG CONSTRUCTION PTE. LTD.</t>
  </si>
  <si>
    <t>FCD - DORM-00892 - 638125</t>
  </si>
  <si>
    <t>SN ELECTRICAL ENGINEERING PTE. LTD.</t>
  </si>
  <si>
    <t>J CLEANING &amp; MAINTENANCE SERVICES PTE. LTD.</t>
  </si>
  <si>
    <t>SHIN YA-O-YA PTE. LTD.</t>
  </si>
  <si>
    <t>CTQ - DORM-03937 - MK21-03103M, SENGKANG CENTRAL</t>
  </si>
  <si>
    <t>FCD - DORM-00291 - 637769</t>
  </si>
  <si>
    <t>S R R SERVICES PTE. LTD.</t>
  </si>
  <si>
    <t>HENG RUI TECH (S) PTE. LTD.</t>
  </si>
  <si>
    <t>GEOHUB ENGINEERING &amp; CONSTRUCTION PTE. LTD.</t>
  </si>
  <si>
    <t>ORIENTAL CONSTRUCTION PTE. LTD.</t>
  </si>
  <si>
    <t>CHANG HONG CONSTRUCTION PTE. LTD.</t>
  </si>
  <si>
    <t>JACKSTAFF ENGINEERING PTE. LTD.</t>
  </si>
  <si>
    <t>A &amp; M OFFSHORE MARINE PTE. LTD.</t>
  </si>
  <si>
    <t>SUN MARINE SERVICES (S) PTE. LTD.</t>
  </si>
  <si>
    <t>MEGASTEEL ENGINEERING &amp; OFFSHORE PTE. LTD.</t>
  </si>
  <si>
    <t>JJ &amp; K MARINE PTE. LIMITED</t>
  </si>
  <si>
    <t>INNOVATIVE CONTRACTORS PTE. LTD.</t>
  </si>
  <si>
    <t>OCEAN WAY ENGINEERING/CONSTRUCTION PTE LTD</t>
  </si>
  <si>
    <t>A-STAR TESTING &amp; INSPECTION (S) PTE. LTD.</t>
  </si>
  <si>
    <t>NIVI NDT SERVICES PTE. LTD.</t>
  </si>
  <si>
    <t xml:space="preserve">	ASV ENGINEERING PTE. LTD.</t>
  </si>
  <si>
    <t>SIN HAO ELECTRICAL PTE. LTD.</t>
  </si>
  <si>
    <t>HYGO ENGINEERING PTE. LTD.</t>
  </si>
  <si>
    <t>BUILDERS HUB PTE. LTD.</t>
  </si>
  <si>
    <t>SLAD635 PTE. LTD.</t>
  </si>
  <si>
    <t>WEC ENGINEERS &amp; CONSTRUCTORS PTE LTD</t>
  </si>
  <si>
    <t>TANGLIN CORPORATION PTE. LTD.</t>
  </si>
  <si>
    <t>TMS PLATFORM PTE. LTD.</t>
  </si>
  <si>
    <t>JIN FU ENGINEERING SERVICES PTE. LTD.</t>
  </si>
  <si>
    <t>VV UNITED PTE. LTD.</t>
  </si>
  <si>
    <t>ASIATECH ENGINEERING &amp; CONSTRUCTION PTE. LTD.</t>
  </si>
  <si>
    <t>CHANG CHENG FOOD PARADISE PTE. LTD.</t>
  </si>
  <si>
    <t>TECHNICON ELECTRICAL &amp; ENGINEERING PTE. LTD.</t>
  </si>
  <si>
    <t>APPZGATE SOLUTIONS PTE. LTD.</t>
  </si>
  <si>
    <t>SUNNY CONSTRUCTION PTE. LTD.</t>
  </si>
  <si>
    <t>SS CONTRACT SERVICES PTE. LTD.</t>
  </si>
  <si>
    <t>A &amp; V ELECTRICAL CONSTRUCTION</t>
  </si>
  <si>
    <t>c</t>
  </si>
  <si>
    <t>T &amp; S ENGINEERING CONSTRUCTION PTE. LTD.</t>
  </si>
  <si>
    <t>QVC ENGINEERING &amp; CONSTRUCTION PTE. LTD.</t>
  </si>
  <si>
    <t>DIRECT SG CONTRACTOR PTE. LTD.</t>
  </si>
  <si>
    <t>GUAN KEE FOOD MANUFACTURING PTE. LTD.</t>
  </si>
  <si>
    <t>NLE BUILDER PTE. LTD.</t>
  </si>
  <si>
    <t>XIE LAO SONG PTE. LTD.</t>
  </si>
  <si>
    <t>SUPERIOR MULTI-PACKAGING LIMITED</t>
  </si>
  <si>
    <t>ASJ CONSTRUCTION &amp; ENGRG PTE. LTD.</t>
  </si>
  <si>
    <t>ACL CONSTRUCTION (S) PTE LTD</t>
  </si>
  <si>
    <t>S&amp;G OPULENCE PTE. LTD.</t>
  </si>
  <si>
    <t>JMJ CONSULTANTS PTE. LTD.</t>
  </si>
  <si>
    <t>JIN YUAN ENGINEERING (SINGAPORE) PTE. LTD.</t>
  </si>
  <si>
    <t>S&amp;P CONSTRUCTION ENGRG SVCS PTE. LTD.</t>
  </si>
  <si>
    <t>EAST MARINE PTE LTD  (HARBOUR CRAFT)</t>
  </si>
  <si>
    <t>Reclamation</t>
  </si>
  <si>
    <t>GLOBAL UNITED DEVELOPMENT PTE. LTD.</t>
  </si>
  <si>
    <t>KOSIN CONTRACTOR</t>
  </si>
  <si>
    <t>SINWAH-APAC CONSTRUCTION PTE. LTD.</t>
  </si>
  <si>
    <t>TURKISH KEBAB CORNER</t>
  </si>
  <si>
    <t>EDGE LOGISTICS PTE. LTD.</t>
  </si>
  <si>
    <t>HUP LIK HIN CONSTRUCTION PTE. LTD.</t>
  </si>
  <si>
    <t>STRUCTURA CONSTRUCTION PTE. LTD.</t>
  </si>
  <si>
    <t>HAXTON ENGINEERING PTE. LTD.</t>
  </si>
  <si>
    <t>Housing_
Issue_
Urgent</t>
  </si>
  <si>
    <t>Food_
Issue_
Urgent</t>
  </si>
  <si>
    <t>ER – Unapproved accom</t>
  </si>
  <si>
    <t>Remain in existing company</t>
  </si>
  <si>
    <t>FCD - DORM-00709 - 637770</t>
  </si>
  <si>
    <t>FCD - DORM-01036 - 757739</t>
  </si>
  <si>
    <t>FCD - DORM-01091 - 638670</t>
  </si>
  <si>
    <t>VESSEL</t>
  </si>
  <si>
    <t>PBD - DORM-00015 - Jurong Penjuru Dormitory 2</t>
  </si>
  <si>
    <t>PBD - DORM-00015 - Jurong Penjuru Dormitory 3</t>
  </si>
  <si>
    <t>ZAZZ ENGINEERING &amp; TRADING PTE. LTD.</t>
  </si>
  <si>
    <t xml:space="preserve">	KD WYNN PTE. LTD.</t>
  </si>
  <si>
    <t>YINFU CONSTRUCTION PTE. LTD.</t>
  </si>
  <si>
    <t>MARANATHA CONTRACTORS PTE. LTD.</t>
  </si>
  <si>
    <t>MEIDA CONSTRUCTION PTE. LTD.</t>
  </si>
  <si>
    <t>AJ MANAGEMENT CORPORATION PTE. LTD.</t>
  </si>
  <si>
    <t>HARVEST STRUCTURE PTE. LTD.</t>
  </si>
  <si>
    <t>SUPREME CONSTRUCTION PTE. LTD.</t>
  </si>
  <si>
    <t>HONGBIN MARINE &amp; OFFSHORE PTE. LTD.</t>
  </si>
  <si>
    <t>HARMONIOUS RESTAURANT PTE. LTD.</t>
  </si>
  <si>
    <t>MAPLE BUILDERS PTE. LTD.</t>
  </si>
  <si>
    <t>FCD - DORM-00307 - 637303</t>
  </si>
  <si>
    <t>PBD - DORM-45301 - Coastal Dormitory D</t>
  </si>
  <si>
    <t>Breakdown of Cases and Workers by Sectors</t>
  </si>
  <si>
    <t>Breakdown by Sectors - Services</t>
  </si>
  <si>
    <t>TADM or NON-TADM?</t>
  </si>
  <si>
    <t>EBENEZER NDT SERVICES PTE LTD</t>
  </si>
  <si>
    <t>RNM CONTRACTORS</t>
  </si>
  <si>
    <t>A M ENG. &amp; TECH PTE. LTD.</t>
  </si>
  <si>
    <t>HOCK SOON RECYCLING MANAGEMENT PTE. LTD.</t>
  </si>
  <si>
    <t>RONG YU CONSTRUCTION PTE. LTD.</t>
  </si>
  <si>
    <t>SBO BUILDER PTE. LTD.</t>
  </si>
  <si>
    <t>KUAN AIK HONG CONSTRUCTION PTE LTD</t>
  </si>
  <si>
    <t>OMNI-CREST ENGINEERING &amp; CONSTRUCTION PTE. LTD.</t>
  </si>
  <si>
    <t>CHIU TENG CONSTRUCTION CO. PTE. LTD.</t>
  </si>
  <si>
    <t>88 POWER PTE. LTD.</t>
  </si>
  <si>
    <t>LOSHI PROJECTS PTE. LTD.</t>
  </si>
  <si>
    <t>SCORPIO GLOBAL PTE. LTD.</t>
  </si>
  <si>
    <t>D P CONSTRUCTION PTE LTD</t>
  </si>
  <si>
    <t>TECH BUILT CONSTRUCTION PTE LTD</t>
  </si>
  <si>
    <t>LAM CHEE LOGISTICS</t>
  </si>
  <si>
    <t>MASE E &amp; C PTE. LTD</t>
  </si>
  <si>
    <t>ENG ANN ENGINEERING PTE. LTD.</t>
  </si>
  <si>
    <t>CHINA INTERNATIONAL WATER &amp; ELECTRIC CORPN (S) PTE LTD</t>
  </si>
  <si>
    <t xml:space="preserve">	GLOBAL ENGINEERING &amp; SERVICES PTE. LTD.</t>
  </si>
  <si>
    <t>BEST TECH SERVICES AND ENGINEERING PRIVATE LIMITED</t>
  </si>
  <si>
    <t>LEONG RENOVATION CONTRACT</t>
  </si>
  <si>
    <t>TIMBER STORY PTE. LTD.</t>
  </si>
  <si>
    <t>TIONG TIG ASIA PTE. LTD.</t>
  </si>
  <si>
    <t>malaysian</t>
  </si>
  <si>
    <t xml:space="preserve">	SKILLTECH ALUMINIUM CONSTRUCTION PTE. LTD.</t>
  </si>
  <si>
    <t>ZTS CONSTRUCTION PTE. LTD.</t>
  </si>
  <si>
    <t>EN QUAN CONSTRUCTION &amp; RENOVATION PTE. LTD.</t>
  </si>
  <si>
    <t>TIANMING CONSTRUCTION PTE. LTD.</t>
  </si>
  <si>
    <t xml:space="preserve">	NATOMA PTE. LTD.</t>
  </si>
  <si>
    <t>ELETEX ENGINEERING PTE. LTD.</t>
  </si>
  <si>
    <t xml:space="preserve">	FURNISHING 25</t>
  </si>
  <si>
    <t>JIA HE CONSTRUCTION PTE. LTD.</t>
  </si>
  <si>
    <t>JOON THIAM INDUSTRIAL SERVICES PTE. LTD.</t>
  </si>
  <si>
    <t>PACIFIC GEOSCIENCE (S) PTE. LTD.</t>
  </si>
  <si>
    <t>KK CONSTRUCTIONS &amp; ENGINEERING PTE. LTD.</t>
  </si>
  <si>
    <t>GMS SERVICE PTE. LTD.</t>
  </si>
  <si>
    <t>KIMTAL CONSTRUCTION PTE. LTD.</t>
  </si>
  <si>
    <t xml:space="preserve">	JKK TECHNOLOGIES INTERNATIONAL PTE. LTD.</t>
  </si>
  <si>
    <t>VIBRO HOLDINGS PTE LTD</t>
  </si>
  <si>
    <t>VIBROPOWER PTE LTD</t>
  </si>
  <si>
    <t>SAM HEE PTE. LTD.</t>
  </si>
  <si>
    <t>IWIN ENGINEERING PTE. LTD.</t>
  </si>
  <si>
    <t>T1 GLASS SYSTEMS PTE. LTD.</t>
  </si>
  <si>
    <t>RAYCOLT ENGINEERING PTE. LTD.</t>
  </si>
  <si>
    <t>NK ASIA CONSTRUCTION PTE. LTD.</t>
  </si>
  <si>
    <t>TECHWORKS GENERAL CONTRACTOR</t>
  </si>
  <si>
    <t>GL M&amp;E PTE. LTD.</t>
  </si>
  <si>
    <t>GOLDEN STAR CONSTRUCTION PTE. LTD.</t>
  </si>
  <si>
    <t>SOLID DECORATION PTE. LTD.</t>
  </si>
  <si>
    <t>SHIN HONG TECHNOLOGY PTE. LTD.</t>
  </si>
  <si>
    <t>QUALITY GROUP ENGINEERING PTE. LTD.</t>
  </si>
  <si>
    <t>EXCLUSIVE DESIGN CONSTRUCTION PTE LTD</t>
  </si>
  <si>
    <t>KB-MAX PTE. LTD.</t>
  </si>
  <si>
    <t>DOUBLE-TRANS PTE. LTD.</t>
  </si>
  <si>
    <t>CHUN AIR-COND ENGRG &amp; SERVICES</t>
  </si>
  <si>
    <t>VK SOLUTIONS PTE. LTD.</t>
  </si>
  <si>
    <t>TECHNO CE PTE. LTD.</t>
  </si>
  <si>
    <t>WAN CHUNG CONSTRUCTION (SINGAPORE) PTE. LTD.</t>
  </si>
  <si>
    <t>DEXSION (S) PTE. LTD.</t>
  </si>
  <si>
    <t>SPACE + PTE. LTD.</t>
  </si>
  <si>
    <t>BLOTUS BUILDER PTE. LTD.</t>
  </si>
  <si>
    <t>VANGUARD HEALTHCARE PTE. LTD.</t>
  </si>
  <si>
    <t>ROYAL'S ENGINEERING &amp;TRADING (S) PTE. LTD.</t>
  </si>
  <si>
    <t>HIAP ENG HONG ENGINEERING PTE. LTD.</t>
  </si>
  <si>
    <t>METROCON PTE. LTD.</t>
  </si>
  <si>
    <t>WAI LE CONSTRUCTION PTE. LTD.</t>
  </si>
  <si>
    <t>CKR ENGINEERING PTE. LTD.</t>
  </si>
  <si>
    <t>GAN JIANG DEVELOPMENT PTE. LTD.</t>
  </si>
  <si>
    <t>DA GUAN CONSTRUCTION PTE. LTD.</t>
  </si>
  <si>
    <t>DELUGE E&amp;C PTE. LTD.</t>
  </si>
  <si>
    <t>QUICKSTART TECHNOLOGY PTE. LTD.</t>
  </si>
  <si>
    <t>AVALON CONSTRUCTIONS (S) PTE LTD</t>
  </si>
  <si>
    <t xml:space="preserve">	LOH &amp; LOH CONSTRUCTION (PRIVATE) LIMITED</t>
  </si>
  <si>
    <t>MIDAS ENGINEERING &amp; SERVICES PRIVATE LIMITED</t>
  </si>
  <si>
    <t>APEX PREFAB PTE. LTD.</t>
  </si>
  <si>
    <t>MIZU ENGINEERING SERVICES PTE. LTD.</t>
  </si>
  <si>
    <t>JANUS INTERNATIONAL (STORAGE SOLUTIONS) ASIA PTE. LTD.</t>
  </si>
  <si>
    <t>OHM UNITED CONSTRUCTION PTE. LTD.</t>
  </si>
  <si>
    <t>PARAGON ENGINEERING PTE LTD</t>
  </si>
  <si>
    <t>PROJALMA SDN. BHD. (SINGAPORE BRANCH)</t>
  </si>
  <si>
    <t>YI LIAN CONSTRUCTION PTE. LTD.</t>
  </si>
  <si>
    <t>ACCESSTECH ENGINEERING PTE LTD</t>
  </si>
  <si>
    <t>J KEART ALLIANCES PTE. LTD.</t>
  </si>
  <si>
    <t>ENG LEE EQUIPMENT PTE. LTD.</t>
  </si>
  <si>
    <t>MODULAR STRUCTURES PTE. LTD.</t>
  </si>
  <si>
    <t>SIN HENG HEAVY MACHINERY LIMITED</t>
  </si>
  <si>
    <t>CW BUILDER PTE. LTD.</t>
  </si>
  <si>
    <t>L &amp; C CONSTRUCTION &amp; ENGINEERING PTE. LTD.</t>
  </si>
  <si>
    <t>WFY CIVIL ENGINEERING PTE. LTD.</t>
  </si>
  <si>
    <t>WAI FONG CONSTRUCTION PTE LTD</t>
  </si>
  <si>
    <t>TOPBEST METAL CONSTRUCTION PTE. LTD.</t>
  </si>
  <si>
    <t>TIME MARINE ENGINEERING PTE. LTD.</t>
  </si>
  <si>
    <t>TANKLINK ENGINEERING &amp; CONSTRUCTION PTE. LTD.</t>
  </si>
  <si>
    <t>SUMMIT INFOCOMM SYSTEM</t>
  </si>
  <si>
    <t>SL BUREAU PTE. LTD.</t>
  </si>
  <si>
    <t>SHUN YI CHENG CONTRACT ENGINEERING PTE LTD</t>
  </si>
  <si>
    <t>SERVE MARINE ENGINEERING PTE. LTD.</t>
  </si>
  <si>
    <t>SCANAN ENGINEERING SUPPLY &amp; SERVICES PTE LTD (CONSTRN)</t>
  </si>
  <si>
    <t>SARAH ENG &amp; CONSTRUCTION PTE. LTD.</t>
  </si>
  <si>
    <t>SAID AL ENGINEERING CONSTRUCTION PTE. LTD.</t>
  </si>
  <si>
    <t>SMART ENGINEERING &amp; CONSTRUCTION PTE. LTD.</t>
  </si>
  <si>
    <t>PIPELINE SERVICES PTE. LTD.</t>
  </si>
  <si>
    <t>NUFORM SYSTEM ASIA PTE. LTD.</t>
  </si>
  <si>
    <t>NORGEN INDUSTRIAL SERVICES PTE. LTD.</t>
  </si>
  <si>
    <t>LEAD MARINE ENGINEERING PTE. LTD.</t>
  </si>
  <si>
    <t>L E CONSTRUCTION &amp; ENGINEERING PTE. LTD.</t>
  </si>
  <si>
    <t>KRYOSERVE ENGINEERING PTE. LTD.</t>
  </si>
  <si>
    <t>INTEGRAL POWERLIFT PTE LTD</t>
  </si>
  <si>
    <t>HUA TAI ENGINEERING PTE. LTD.</t>
  </si>
  <si>
    <t>HONG AIK ENGINEERING PTE. LTD.</t>
  </si>
  <si>
    <t>GMECH ENGINEERING PTE. LTD.</t>
  </si>
  <si>
    <t>EVERALP SILK TRADING PTE. LTD.</t>
  </si>
  <si>
    <t>YJS AUTOMATION PTE. LTD.</t>
  </si>
  <si>
    <t>UNIWORKS PTE. LTD.</t>
  </si>
  <si>
    <t>SEVEN ENGINEERING PTE. LTD.</t>
  </si>
  <si>
    <t>INFINITY WORKS PTE. LTD.</t>
  </si>
  <si>
    <t>ECO GARDEN PTE. LTD.</t>
  </si>
  <si>
    <t>HENG TAI SINGAPORE PTE. LTD.</t>
  </si>
  <si>
    <t>SINTONHAI (S) CONSTRUCTION &amp; DEVELOPMENT PTE LTD</t>
  </si>
  <si>
    <t>ROYAL CUISINE GROUP PTE. LTD.</t>
  </si>
  <si>
    <t>&lt;Insert Date&gt;</t>
  </si>
  <si>
    <t>KIAN TAH CONSTRUCTION PTE. LTD.</t>
  </si>
  <si>
    <t>ER – Cleanliness</t>
  </si>
  <si>
    <t>PBD - DORM-45363 - 627450</t>
  </si>
  <si>
    <t>FCD - DORM-00988 - 537034</t>
  </si>
  <si>
    <t>FCD - DORM-00137 - 758062</t>
  </si>
  <si>
    <t>BD CRANE &amp; ENGINEERING PTE LTD</t>
  </si>
  <si>
    <t>ANOTHER MARINE &amp; ENGINEERING WORKS</t>
  </si>
  <si>
    <t>LITA OCEAN PTE LTD</t>
  </si>
  <si>
    <t>FCD - DORM-00867 - 637110</t>
  </si>
  <si>
    <t>ER – Non-renewal of licence</t>
  </si>
  <si>
    <t>PACE PTE. LTD.</t>
  </si>
  <si>
    <t>EVERSHINE PROJECTS PTE LTD</t>
  </si>
  <si>
    <t>MAHA LANDSCAPE &amp; CONSTRUCTION PTE. LTD.</t>
  </si>
  <si>
    <t>QUAN WEI ENGINEERING PTE. LTD.</t>
  </si>
  <si>
    <t>SYNERGY BUILDING SERVICES PTE. LTD.</t>
  </si>
  <si>
    <t>JAYFRED PTE. LTD.</t>
  </si>
  <si>
    <t>SUN GLOBAL TRADERS PTE. LTD.</t>
  </si>
  <si>
    <t>BUTTER BAKERY PTE. LTD.</t>
  </si>
  <si>
    <t>JSS ENGINEERING &amp; CONSTRUCTION PTE. LTD.</t>
  </si>
  <si>
    <t>ELIKTRICAL ENGINEERING PTE. LTD.</t>
  </si>
  <si>
    <t>BEST TECH AIR-CON ENGINEERING PTE. LTD.</t>
  </si>
  <si>
    <t>RICH RESOURCES LOGISTICS PTE. LTD.</t>
  </si>
  <si>
    <t>JHZ CONSTRUCTION PTE. LTD.</t>
  </si>
  <si>
    <t>CTQ - DORM-45148 - MK31-05121M, 05122W, 05126A AT CHANGI EAST, 35A TANAH MERAH COAST ROAD</t>
  </si>
  <si>
    <t>SYMPHONY ENGINEERING PTE LTD</t>
  </si>
  <si>
    <t>FCD - DORM-00164 - 637746</t>
  </si>
  <si>
    <t>CHANG YUAN CONSTRUCTION PTE. LTD.</t>
  </si>
  <si>
    <t>YA XING CONSTRUCTION PTE. LTD.</t>
  </si>
  <si>
    <t>FUTURE BUILDING &amp; CONSTRUCTION PTE. LTD.</t>
  </si>
  <si>
    <t>SJ FIRE SYSTEM PTE. LTD.</t>
  </si>
  <si>
    <t>GOLDEN SINGA ENGINEERING (S'PORE) PTE LTD</t>
  </si>
  <si>
    <t>FCD - DORM-00162 - 629906</t>
  </si>
  <si>
    <t>TESHA ENGINEERING PTE. LTD.</t>
  </si>
  <si>
    <t>KIAT KENG CONSTRUCTION PTE LTD</t>
  </si>
  <si>
    <t>LUXURA INTERIOR DESIGN</t>
  </si>
  <si>
    <t>UNIWES ENGINEERING (S) PTE LTD</t>
  </si>
  <si>
    <t>YONGLI CONSTRUCTION PTE. LTD.</t>
  </si>
  <si>
    <t>TONTA PTE. LTD.</t>
  </si>
  <si>
    <t>VSL SINGAPORE PTE. LTD.</t>
  </si>
  <si>
    <t>CTQ - DORM-45037 - MK10-05134P, TENGAH DRIVE</t>
  </si>
  <si>
    <t>SUCCESS FOREVER CONSTRUCTION &amp; MAINTENANCE PTE LTD</t>
  </si>
  <si>
    <t>NATURAL COOL AIRCONDITIONING &amp; ENGINEERING PTE LTD</t>
  </si>
  <si>
    <t>SOVERUS PTE. LTD.</t>
  </si>
  <si>
    <t>R SQUARE ENGINEERING PTE. LTD.</t>
  </si>
  <si>
    <t>YONG TENG PTE. LTD.</t>
  </si>
  <si>
    <t>KOMEX BUILDING CONSTRUCTION PTE. LTD.</t>
  </si>
  <si>
    <t>EXCEL MARINE PTE. LTD.</t>
  </si>
  <si>
    <t>STEELTECH INDUSTRIES PTE. LTD.</t>
  </si>
  <si>
    <t>SIX ABODES O&amp;M SERVICES PTE. LTD.</t>
  </si>
  <si>
    <t>SRS DOORS PTE. LTD.</t>
  </si>
  <si>
    <t>SRI MARINE S ENGINEERING PTE. LTD.</t>
  </si>
  <si>
    <t>AOLOA PTE. LTD.</t>
  </si>
  <si>
    <t>FCD - DORM-00353 - 729032</t>
  </si>
  <si>
    <t>GLOBAL CIVIL ENGINEERING PTE. LTD.</t>
  </si>
  <si>
    <t>WKS INDUSTRIAL GAS PTE LTD</t>
  </si>
  <si>
    <t>STRONGER BUILDER PTE. LTD.</t>
  </si>
  <si>
    <t>HEFENG BUILDING CONSTRUCTION PTE. LTD.</t>
  </si>
  <si>
    <t>CDE</t>
  </si>
  <si>
    <t>TAIYO ASIA (E &amp; C) PTE. LTD.</t>
  </si>
  <si>
    <t xml:space="preserve"> N</t>
  </si>
  <si>
    <t>Overview of Cases and Workers</t>
  </si>
  <si>
    <t>Avg no. of cases:</t>
  </si>
  <si>
    <t>Avg no. of workers:</t>
  </si>
  <si>
    <t>Slide 9</t>
  </si>
  <si>
    <t>Slide 11</t>
  </si>
  <si>
    <t>Slide 14</t>
  </si>
  <si>
    <t>Marine</t>
  </si>
  <si>
    <t>Manufacturing, Service and Stevedoring</t>
  </si>
  <si>
    <t>10 Mar 2023</t>
  </si>
  <si>
    <t>14 Mar 2023</t>
  </si>
  <si>
    <t>17 Mar 2023</t>
  </si>
  <si>
    <t>22 Mar 2023</t>
  </si>
  <si>
    <t>3 Mar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</si>
</sst>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809]d\ mmm\ yyyy;@"/>
    <numFmt numFmtId="165" formatCode="d\ mmm\ yyyy"/>
  </numFmts>
  <fonts count="15" x14ac:knownFonts="1">
    <font>
      <sz val="11"/>
      <color theme="1"/>
      <name val="Calibri"/>
      <family val="2"/>
      <scheme val="minor"/>
    </font>
    <font>
      <sz val="11"/>
      <color theme="1"/>
      <name val="Calibri"/>
      <family val="2"/>
      <scheme val="minor"/>
    </font>
    <font>
      <b/>
      <sz val="11"/>
      <color theme="1"/>
      <name val="Calibri"/>
      <family val="2"/>
      <scheme val="minor"/>
    </font>
    <font>
      <b/>
      <u/>
      <sz val="24"/>
      <color theme="1"/>
      <name val="Calibri"/>
      <family val="2"/>
      <scheme val="minor"/>
    </font>
    <font>
      <sz val="8"/>
      <name val="Calibri"/>
      <family val="2"/>
      <scheme val="minor"/>
    </font>
    <font>
      <sz val="11"/>
      <color theme="1"/>
      <name val="DengXian"/>
      <family val="2"/>
    </font>
    <font>
      <b/>
      <sz val="11"/>
      <name val="Calibri"/>
      <family val="2"/>
      <scheme val="minor"/>
    </font>
    <font>
      <b/>
      <sz val="11"/>
      <color rgb="FF000000"/>
      <name val="Calibri"/>
      <family val="2"/>
      <scheme val="minor"/>
    </font>
    <font>
      <sz val="11"/>
      <name val="Calibri"/>
      <family val="2"/>
      <scheme val="minor"/>
    </font>
    <font>
      <sz val="11"/>
      <color rgb="FF000000"/>
      <name val="Calibri"/>
      <family val="2"/>
    </font>
    <font>
      <sz val="11"/>
      <color rgb="FF444444"/>
      <name val="Calibri"/>
      <family val="2"/>
    </font>
    <font>
      <sz val="11"/>
      <color theme="1"/>
      <name val="Calibri"/>
      <family val="2"/>
    </font>
    <font>
      <b/>
      <sz val="18"/>
      <color theme="1"/>
      <name val="Calibri"/>
      <family val="2"/>
      <scheme val="minor"/>
    </font>
    <font>
      <sz val="11"/>
      <name val="Calibri"/>
      <family val="2"/>
    </font>
    <font>
      <sz val="11"/>
      <color theme="1"/>
      <name val="Calibri"/>
      <family val="2"/>
      <scheme val="minor"/>
    </font>
  </fonts>
  <fills count="23">
    <fill>
      <patternFill patternType="none"/>
    </fill>
    <fill>
      <patternFill patternType="gray125"/>
    </fill>
    <fill>
      <patternFill patternType="solid">
        <fgColor theme="0" tint="-0.14999847407452621"/>
        <bgColor indexed="64"/>
      </patternFill>
    </fill>
    <fill>
      <patternFill patternType="solid">
        <fgColor theme="0" tint="-0.14999847407452621"/>
        <bgColor rgb="FF000000"/>
      </patternFill>
    </fill>
    <fill>
      <patternFill patternType="solid">
        <fgColor rgb="FFFD8177"/>
        <bgColor indexed="64"/>
      </patternFill>
    </fill>
    <fill>
      <patternFill patternType="solid">
        <fgColor rgb="FFFFCC66"/>
        <bgColor indexed="64"/>
      </patternFill>
    </fill>
    <fill>
      <patternFill patternType="solid">
        <fgColor rgb="FFFFFF99"/>
        <bgColor indexed="64"/>
      </patternFill>
    </fill>
    <fill>
      <patternFill patternType="solid">
        <fgColor rgb="FFAFFFB3"/>
        <bgColor indexed="64"/>
      </patternFill>
    </fill>
    <fill>
      <patternFill patternType="solid">
        <fgColor rgb="FFA3E0FF"/>
        <bgColor indexed="64"/>
      </patternFill>
    </fill>
    <fill>
      <patternFill patternType="solid">
        <fgColor rgb="FFCCCCFF"/>
        <bgColor indexed="64"/>
      </patternFill>
    </fill>
    <fill>
      <patternFill patternType="solid">
        <fgColor rgb="FFFFCCFF"/>
        <bgColor indexed="64"/>
      </patternFill>
    </fill>
    <fill>
      <patternFill patternType="solid">
        <fgColor theme="0"/>
        <bgColor indexed="64"/>
      </patternFill>
    </fill>
    <fill>
      <patternFill patternType="solid">
        <fgColor rgb="FFFF0000"/>
        <bgColor indexed="64"/>
      </patternFill>
    </fill>
    <fill>
      <patternFill patternType="solid">
        <fgColor rgb="FFFFFFFF"/>
        <bgColor indexed="64"/>
      </patternFill>
    </fill>
    <fill>
      <patternFill patternType="solid">
        <fgColor theme="8" tint="0.79998168889431442"/>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rgb="FFCCFFCC"/>
        <bgColor indexed="64"/>
      </patternFill>
    </fill>
    <fill>
      <patternFill patternType="solid">
        <fgColor rgb="FFCCFF99"/>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00B050"/>
        <bgColor indexed="64"/>
      </patternFill>
    </fill>
  </fills>
  <borders count="28">
    <border>
      <left/>
      <right/>
      <top/>
      <bottom/>
      <diagonal/>
    </border>
    <border>
      <left/>
      <right/>
      <top/>
      <bottom style="thin">
        <color theme="4" tint="0.39997558519241921"/>
      </bottom>
      <diagonal/>
    </border>
    <border>
      <left style="thin">
        <color indexed="64"/>
      </left>
      <right style="thin">
        <color indexed="64"/>
      </right>
      <top style="thin">
        <color indexed="64"/>
      </top>
      <bottom style="medium">
        <color theme="1"/>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theme="1"/>
      </left>
      <right style="thin">
        <color indexed="64"/>
      </right>
      <top style="thin">
        <color theme="1"/>
      </top>
      <bottom style="thin">
        <color indexed="64"/>
      </bottom>
      <diagonal/>
    </border>
    <border>
      <left style="thin">
        <color indexed="64"/>
      </left>
      <right style="thin">
        <color indexed="64"/>
      </right>
      <top style="thin">
        <color theme="1"/>
      </top>
      <bottom style="thin">
        <color indexed="64"/>
      </bottom>
      <diagonal/>
    </border>
    <border>
      <left/>
      <right style="thin">
        <color indexed="64"/>
      </right>
      <top style="thin">
        <color indexed="64"/>
      </top>
      <bottom style="thin">
        <color indexed="64"/>
      </bottom>
      <diagonal/>
    </border>
    <border>
      <left style="thin">
        <color indexed="64"/>
      </left>
      <right style="thin">
        <color theme="1"/>
      </right>
      <top style="thin">
        <color theme="1"/>
      </top>
      <bottom style="thin">
        <color indexed="64"/>
      </bottom>
      <diagonal/>
    </border>
    <border>
      <left style="thin">
        <color theme="1"/>
      </left>
      <right style="thin">
        <color indexed="64"/>
      </right>
      <top style="thin">
        <color indexed="64"/>
      </top>
      <bottom style="thin">
        <color indexed="64"/>
      </bottom>
      <diagonal/>
    </border>
    <border>
      <left style="thin">
        <color indexed="64"/>
      </left>
      <right style="thin">
        <color theme="1"/>
      </right>
      <top style="thin">
        <color indexed="64"/>
      </top>
      <bottom style="thin">
        <color indexed="64"/>
      </bottom>
      <diagonal/>
    </border>
    <border>
      <left style="thin">
        <color theme="1"/>
      </left>
      <right/>
      <top style="thin">
        <color indexed="64"/>
      </top>
      <bottom style="thin">
        <color indexed="64"/>
      </bottom>
      <diagonal/>
    </border>
    <border>
      <left style="thin">
        <color indexed="64"/>
      </left>
      <right style="thin">
        <color indexed="64"/>
      </right>
      <top style="thin">
        <color indexed="64"/>
      </top>
      <bottom style="thin">
        <color theme="1"/>
      </bottom>
      <diagonal/>
    </border>
    <border>
      <left/>
      <right style="thin">
        <color theme="1"/>
      </right>
      <top style="thin">
        <color indexed="64"/>
      </top>
      <bottom style="thin">
        <color indexed="64"/>
      </bottom>
      <diagonal/>
    </border>
    <border>
      <left style="thin">
        <color theme="1"/>
      </left>
      <right style="thin">
        <color indexed="64"/>
      </right>
      <top style="thin">
        <color indexed="64"/>
      </top>
      <bottom style="thin">
        <color theme="1"/>
      </bottom>
      <diagonal/>
    </border>
    <border>
      <left style="thin">
        <color indexed="64"/>
      </left>
      <right style="thin">
        <color theme="1"/>
      </right>
      <top style="thin">
        <color indexed="64"/>
      </top>
      <bottom style="thin">
        <color theme="1"/>
      </bottom>
      <diagonal/>
    </border>
    <border>
      <left style="thin">
        <color indexed="64"/>
      </left>
      <right/>
      <top/>
      <bottom style="thin">
        <color indexed="64"/>
      </bottom>
      <diagonal/>
    </border>
    <border>
      <left style="thin">
        <color indexed="64"/>
      </left>
      <right style="thin">
        <color indexed="64"/>
      </right>
      <top style="thin">
        <color theme="1"/>
      </top>
      <bottom style="thin">
        <color theme="1"/>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rgb="FF000000"/>
      </left>
      <right style="thin">
        <color rgb="FF000000"/>
      </right>
      <top style="thin">
        <color rgb="FF000000"/>
      </top>
      <bottom/>
      <diagonal/>
    </border>
    <border>
      <left/>
      <right style="thin">
        <color indexed="64"/>
      </right>
      <top/>
      <bottom style="thin">
        <color indexed="64"/>
      </bottom>
      <diagonal/>
    </border>
    <border>
      <left/>
      <right/>
      <top/>
      <bottom style="medium">
        <color indexed="64"/>
      </bottom>
      <diagonal/>
    </border>
    <border>
      <left/>
      <right/>
      <top style="thin">
        <color theme="4" tint="0.39997558519241921"/>
      </top>
      <bottom/>
      <diagonal/>
    </border>
  </borders>
  <cellStyleXfs count="2">
    <xf numFmtId="0" fontId="0" fillId="0" borderId="0"/>
    <xf numFmtId="0" fontId="5" fillId="0" borderId="0"/>
  </cellStyleXfs>
  <cellXfs count="215">
    <xf numFmtId="0" fontId="0" fillId="0" borderId="0" xfId="0"/>
    <xf numFmtId="0" fontId="3" fillId="0" borderId="0" xfId="0" applyFont="1"/>
    <xf numFmtId="0" fontId="0" fillId="0" borderId="0" xfId="0" pivotButton="1"/>
    <xf numFmtId="0" fontId="0" fillId="0" borderId="0" xfId="0" applyAlignment="1">
      <alignment horizontal="left"/>
    </xf>
    <xf numFmtId="0" fontId="2" fillId="0" borderId="0" xfId="0" applyFont="1"/>
    <xf numFmtId="0" fontId="2" fillId="0" borderId="1" xfId="0" applyFont="1" applyBorder="1"/>
    <xf numFmtId="0" fontId="2" fillId="0" borderId="0" xfId="0" applyFont="1" applyAlignment="1">
      <alignment horizontal="left"/>
    </xf>
    <xf numFmtId="49" fontId="6" fillId="2" borderId="2" xfId="1" applyNumberFormat="1" applyFont="1" applyFill="1" applyBorder="1" applyAlignment="1">
      <alignment horizontal="center" vertical="center" wrapText="1"/>
    </xf>
    <xf numFmtId="0" fontId="6" fillId="3" borderId="2" xfId="1" applyFont="1" applyFill="1" applyBorder="1" applyAlignment="1">
      <alignment horizontal="center" vertical="center" wrapText="1"/>
    </xf>
    <xf numFmtId="0" fontId="6" fillId="2" borderId="2" xfId="1" applyFont="1" applyFill="1" applyBorder="1" applyAlignment="1">
      <alignment horizontal="center" vertical="center" wrapText="1"/>
    </xf>
    <xf numFmtId="0" fontId="2" fillId="4" borderId="2" xfId="1" applyFont="1" applyFill="1" applyBorder="1" applyAlignment="1">
      <alignment horizontal="center" vertical="center" wrapText="1"/>
    </xf>
    <xf numFmtId="0" fontId="2" fillId="5" borderId="2" xfId="1" applyFont="1" applyFill="1" applyBorder="1" applyAlignment="1">
      <alignment horizontal="center" vertical="center" wrapText="1"/>
    </xf>
    <xf numFmtId="0" fontId="2" fillId="6" borderId="2" xfId="1" applyFont="1" applyFill="1" applyBorder="1" applyAlignment="1">
      <alignment horizontal="center" vertical="center" wrapText="1"/>
    </xf>
    <xf numFmtId="0" fontId="2" fillId="7" borderId="2" xfId="1" applyFont="1" applyFill="1" applyBorder="1" applyAlignment="1">
      <alignment horizontal="center" vertical="center" wrapText="1"/>
    </xf>
    <xf numFmtId="0" fontId="2" fillId="8" borderId="2" xfId="1" applyFont="1" applyFill="1" applyBorder="1" applyAlignment="1">
      <alignment horizontal="center" vertical="center" wrapText="1"/>
    </xf>
    <xf numFmtId="0" fontId="2" fillId="9" borderId="2" xfId="1" applyFont="1" applyFill="1" applyBorder="1" applyAlignment="1">
      <alignment horizontal="center" vertical="center" wrapText="1"/>
    </xf>
    <xf numFmtId="0" fontId="2" fillId="10" borderId="3" xfId="1" applyFont="1" applyFill="1" applyBorder="1" applyAlignment="1">
      <alignment horizontal="center" vertical="center" wrapText="1"/>
    </xf>
    <xf numFmtId="164" fontId="6" fillId="3" borderId="2" xfId="1" applyNumberFormat="1" applyFont="1" applyFill="1" applyBorder="1" applyAlignment="1">
      <alignment horizontal="center" vertical="center" wrapText="1"/>
    </xf>
    <xf numFmtId="0" fontId="7" fillId="2" borderId="2" xfId="1" applyFont="1" applyFill="1" applyBorder="1" applyAlignment="1">
      <alignment horizontal="center" vertical="center" wrapText="1"/>
    </xf>
    <xf numFmtId="0" fontId="1" fillId="11" borderId="0" xfId="1" applyFont="1" applyFill="1" applyAlignment="1">
      <alignment horizontal="center"/>
    </xf>
    <xf numFmtId="0" fontId="1" fillId="0" borderId="0" xfId="1" applyFont="1" applyAlignment="1">
      <alignment horizontal="center"/>
    </xf>
    <xf numFmtId="0" fontId="1" fillId="0" borderId="4" xfId="1" applyFont="1" applyBorder="1" applyAlignment="1">
      <alignment horizontal="center" vertical="center"/>
    </xf>
    <xf numFmtId="0" fontId="1" fillId="0" borderId="4" xfId="1" applyFont="1" applyBorder="1" applyAlignment="1">
      <alignment horizontal="left" vertical="center" wrapText="1" indent="1"/>
    </xf>
    <xf numFmtId="0" fontId="1" fillId="0" borderId="4" xfId="1" applyFont="1" applyBorder="1" applyAlignment="1">
      <alignment horizontal="center" vertical="center" wrapText="1"/>
    </xf>
    <xf numFmtId="0" fontId="1" fillId="11" borderId="4" xfId="1" applyFont="1" applyFill="1" applyBorder="1" applyAlignment="1">
      <alignment horizontal="center" vertical="center"/>
    </xf>
    <xf numFmtId="164" fontId="8" fillId="0" borderId="4" xfId="1" applyNumberFormat="1" applyFont="1" applyBorder="1" applyAlignment="1" applyProtection="1">
      <alignment horizontal="center" vertical="center" wrapText="1"/>
      <protection locked="0"/>
    </xf>
    <xf numFmtId="0" fontId="1" fillId="11" borderId="0" xfId="1" applyFont="1" applyFill="1" applyAlignment="1">
      <alignment horizontal="center" vertical="center"/>
    </xf>
    <xf numFmtId="0" fontId="1" fillId="0" borderId="0" xfId="1" applyFont="1" applyAlignment="1">
      <alignment horizontal="center" vertical="center"/>
    </xf>
    <xf numFmtId="0" fontId="1" fillId="0" borderId="5" xfId="1" applyFont="1" applyBorder="1" applyAlignment="1">
      <alignment horizontal="center" vertical="center"/>
    </xf>
    <xf numFmtId="0" fontId="1" fillId="0" borderId="5" xfId="1" applyFont="1" applyBorder="1" applyAlignment="1">
      <alignment horizontal="left" vertical="center" wrapText="1" indent="1"/>
    </xf>
    <xf numFmtId="0" fontId="1" fillId="0" borderId="5" xfId="1" applyFont="1" applyBorder="1" applyAlignment="1">
      <alignment horizontal="center" vertical="center" wrapText="1"/>
    </xf>
    <xf numFmtId="164" fontId="1" fillId="0" borderId="5" xfId="1" applyNumberFormat="1" applyFont="1" applyBorder="1" applyAlignment="1">
      <alignment horizontal="center" vertical="center"/>
    </xf>
    <xf numFmtId="0" fontId="1" fillId="12" borderId="5" xfId="1" applyFont="1" applyFill="1" applyBorder="1" applyAlignment="1">
      <alignment horizontal="center" vertical="center"/>
    </xf>
    <xf numFmtId="0" fontId="1" fillId="0" borderId="5" xfId="1" applyFont="1" applyBorder="1" applyAlignment="1">
      <alignment horizontal="left" vertical="center" indent="1"/>
    </xf>
    <xf numFmtId="0" fontId="8" fillId="0" borderId="5" xfId="1" applyFont="1" applyBorder="1" applyAlignment="1" applyProtection="1">
      <alignment horizontal="center" vertical="top"/>
      <protection locked="0"/>
    </xf>
    <xf numFmtId="0" fontId="8" fillId="0" borderId="5" xfId="1" applyFont="1" applyBorder="1" applyAlignment="1" applyProtection="1">
      <alignment horizontal="center" vertical="center"/>
      <protection locked="0"/>
    </xf>
    <xf numFmtId="164" fontId="8" fillId="0" borderId="5" xfId="1" applyNumberFormat="1" applyFont="1" applyBorder="1" applyAlignment="1" applyProtection="1">
      <alignment horizontal="center" vertical="top"/>
      <protection locked="0"/>
    </xf>
    <xf numFmtId="164" fontId="8" fillId="0" borderId="5" xfId="1" applyNumberFormat="1" applyFont="1" applyBorder="1" applyAlignment="1" applyProtection="1">
      <alignment horizontal="center" vertical="center"/>
      <protection locked="0"/>
    </xf>
    <xf numFmtId="0" fontId="1" fillId="0" borderId="6" xfId="1" applyFont="1" applyBorder="1" applyAlignment="1">
      <alignment horizontal="center" vertical="center"/>
    </xf>
    <xf numFmtId="0" fontId="1" fillId="0" borderId="6" xfId="1" applyFont="1" applyBorder="1" applyAlignment="1">
      <alignment horizontal="left" vertical="center" wrapText="1" indent="1"/>
    </xf>
    <xf numFmtId="0" fontId="1" fillId="0" borderId="7" xfId="1" applyFont="1" applyBorder="1" applyAlignment="1">
      <alignment horizontal="center" vertical="center"/>
    </xf>
    <xf numFmtId="0" fontId="1" fillId="0" borderId="8" xfId="1" applyFont="1" applyBorder="1" applyAlignment="1">
      <alignment horizontal="center" vertical="center"/>
    </xf>
    <xf numFmtId="0" fontId="1" fillId="0" borderId="9" xfId="1" applyFont="1" applyBorder="1" applyAlignment="1">
      <alignment horizontal="center" vertical="center"/>
    </xf>
    <xf numFmtId="0" fontId="1" fillId="0" borderId="10" xfId="1" applyFont="1" applyBorder="1" applyAlignment="1">
      <alignment horizontal="center" vertical="center"/>
    </xf>
    <xf numFmtId="0" fontId="1" fillId="0" borderId="11" xfId="1" applyFont="1" applyBorder="1" applyAlignment="1">
      <alignment horizontal="left" vertical="center" wrapText="1" indent="1"/>
    </xf>
    <xf numFmtId="0" fontId="1" fillId="0" borderId="12" xfId="1" applyFont="1" applyBorder="1" applyAlignment="1">
      <alignment horizontal="center" vertical="center"/>
    </xf>
    <xf numFmtId="0" fontId="1" fillId="0" borderId="13" xfId="1" applyFont="1" applyBorder="1" applyAlignment="1">
      <alignment horizontal="left" vertical="center" wrapText="1" indent="1"/>
    </xf>
    <xf numFmtId="0" fontId="1" fillId="0" borderId="14" xfId="1" applyFont="1" applyBorder="1" applyAlignment="1">
      <alignment horizontal="center" vertical="center"/>
    </xf>
    <xf numFmtId="0" fontId="1" fillId="0" borderId="15" xfId="1" applyFont="1" applyBorder="1" applyAlignment="1">
      <alignment horizontal="center" vertical="center"/>
    </xf>
    <xf numFmtId="0" fontId="1" fillId="0" borderId="16" xfId="1" applyFont="1" applyBorder="1" applyAlignment="1">
      <alignment horizontal="left" vertical="center" wrapText="1" indent="1"/>
    </xf>
    <xf numFmtId="0" fontId="8" fillId="0" borderId="4" xfId="1" applyFont="1" applyBorder="1" applyAlignment="1" applyProtection="1">
      <alignment horizontal="center" vertical="center"/>
      <protection locked="0"/>
    </xf>
    <xf numFmtId="0" fontId="1" fillId="0" borderId="17" xfId="1" applyFont="1" applyBorder="1" applyAlignment="1">
      <alignment horizontal="center" vertical="center"/>
    </xf>
    <xf numFmtId="0" fontId="8" fillId="0" borderId="15" xfId="1" applyFont="1" applyBorder="1" applyAlignment="1" applyProtection="1">
      <alignment horizontal="center" vertical="center"/>
      <protection locked="0"/>
    </xf>
    <xf numFmtId="0" fontId="1" fillId="0" borderId="18" xfId="1" applyFont="1" applyBorder="1" applyAlignment="1">
      <alignment horizontal="left" vertical="center" wrapText="1" indent="1"/>
    </xf>
    <xf numFmtId="0" fontId="8" fillId="0" borderId="19" xfId="1" applyFont="1" applyBorder="1" applyAlignment="1" applyProtection="1">
      <alignment horizontal="center" vertical="center"/>
      <protection locked="0"/>
    </xf>
    <xf numFmtId="0" fontId="1" fillId="0" borderId="20" xfId="1" applyFont="1" applyBorder="1" applyAlignment="1">
      <alignment horizontal="left" vertical="center" wrapText="1" indent="1"/>
    </xf>
    <xf numFmtId="0" fontId="1" fillId="13" borderId="5" xfId="1" applyFont="1" applyFill="1" applyBorder="1" applyAlignment="1">
      <alignment horizontal="center" vertical="center"/>
    </xf>
    <xf numFmtId="0" fontId="1" fillId="0" borderId="5" xfId="1" applyFont="1" applyBorder="1" applyAlignment="1">
      <alignment horizontal="center"/>
    </xf>
    <xf numFmtId="0" fontId="1" fillId="0" borderId="5" xfId="1" applyFont="1" applyBorder="1" applyAlignment="1">
      <alignment horizontal="left" indent="1"/>
    </xf>
    <xf numFmtId="0" fontId="9" fillId="0" borderId="0" xfId="1" applyFont="1" applyAlignment="1">
      <alignment horizontal="center" vertical="center"/>
    </xf>
    <xf numFmtId="0" fontId="1" fillId="12" borderId="5" xfId="1" applyFont="1" applyFill="1" applyBorder="1" applyAlignment="1">
      <alignment horizontal="left" vertical="center" wrapText="1" indent="1"/>
    </xf>
    <xf numFmtId="0" fontId="1" fillId="12" borderId="5" xfId="1" applyFont="1" applyFill="1" applyBorder="1" applyAlignment="1">
      <alignment horizontal="center" vertical="center" wrapText="1"/>
    </xf>
    <xf numFmtId="0" fontId="1" fillId="12" borderId="4" xfId="1" applyFont="1" applyFill="1" applyBorder="1" applyAlignment="1">
      <alignment horizontal="center" vertical="center"/>
    </xf>
    <xf numFmtId="164" fontId="1" fillId="12" borderId="5" xfId="1" applyNumberFormat="1" applyFont="1" applyFill="1" applyBorder="1" applyAlignment="1">
      <alignment horizontal="center" vertical="center"/>
    </xf>
    <xf numFmtId="0" fontId="1" fillId="12" borderId="0" xfId="1" applyFont="1" applyFill="1" applyAlignment="1">
      <alignment horizontal="center" vertical="center"/>
    </xf>
    <xf numFmtId="0" fontId="8" fillId="0" borderId="0" xfId="1" applyFont="1" applyAlignment="1">
      <alignment horizontal="center" vertical="center"/>
    </xf>
    <xf numFmtId="164" fontId="1" fillId="0" borderId="6" xfId="1" applyNumberFormat="1" applyFont="1" applyBorder="1" applyAlignment="1">
      <alignment horizontal="center" vertical="center"/>
    </xf>
    <xf numFmtId="164" fontId="1" fillId="0" borderId="7" xfId="1" applyNumberFormat="1" applyFont="1" applyBorder="1" applyAlignment="1">
      <alignment horizontal="center" vertical="center"/>
    </xf>
    <xf numFmtId="164" fontId="1" fillId="0" borderId="21" xfId="1" applyNumberFormat="1" applyFont="1" applyBorder="1" applyAlignment="1">
      <alignment horizontal="center" vertical="center"/>
    </xf>
    <xf numFmtId="164" fontId="1" fillId="0" borderId="4" xfId="1" applyNumberFormat="1" applyFont="1" applyBorder="1" applyAlignment="1">
      <alignment horizontal="center" vertical="center"/>
    </xf>
    <xf numFmtId="15" fontId="1" fillId="0" borderId="5" xfId="1" applyNumberFormat="1" applyFont="1" applyBorder="1" applyAlignment="1">
      <alignment horizontal="center" vertical="center"/>
    </xf>
    <xf numFmtId="0" fontId="1" fillId="14" borderId="5" xfId="1" applyFont="1" applyFill="1" applyBorder="1" applyAlignment="1">
      <alignment horizontal="center" vertical="center"/>
    </xf>
    <xf numFmtId="0" fontId="1" fillId="15" borderId="5" xfId="1" applyFont="1" applyFill="1" applyBorder="1" applyAlignment="1">
      <alignment horizontal="center" vertical="center"/>
    </xf>
    <xf numFmtId="0" fontId="1" fillId="15" borderId="5" xfId="1" applyFont="1" applyFill="1" applyBorder="1" applyAlignment="1">
      <alignment horizontal="left" vertical="center" wrapText="1" indent="1"/>
    </xf>
    <xf numFmtId="0" fontId="1" fillId="15" borderId="5" xfId="1" applyFont="1" applyFill="1" applyBorder="1" applyAlignment="1">
      <alignment horizontal="center" vertical="center" wrapText="1"/>
    </xf>
    <xf numFmtId="0" fontId="1" fillId="15" borderId="4" xfId="1" applyFont="1" applyFill="1" applyBorder="1" applyAlignment="1">
      <alignment horizontal="center" vertical="center"/>
    </xf>
    <xf numFmtId="164" fontId="1" fillId="15" borderId="5" xfId="1" applyNumberFormat="1" applyFont="1" applyFill="1" applyBorder="1" applyAlignment="1">
      <alignment horizontal="center" vertical="center"/>
    </xf>
    <xf numFmtId="0" fontId="1" fillId="15" borderId="0" xfId="1" applyFont="1" applyFill="1" applyAlignment="1">
      <alignment horizontal="center" vertical="center"/>
    </xf>
    <xf numFmtId="0" fontId="1" fillId="11" borderId="5" xfId="1" applyFont="1" applyFill="1" applyBorder="1" applyAlignment="1">
      <alignment horizontal="center" vertical="center"/>
    </xf>
    <xf numFmtId="49" fontId="6" fillId="2" borderId="3" xfId="1" applyNumberFormat="1" applyFont="1" applyFill="1" applyBorder="1" applyAlignment="1">
      <alignment horizontal="center" vertical="center" wrapText="1"/>
    </xf>
    <xf numFmtId="164" fontId="6" fillId="2" borderId="3" xfId="1" applyNumberFormat="1" applyFont="1" applyFill="1" applyBorder="1" applyAlignment="1">
      <alignment horizontal="center" vertical="center" wrapText="1"/>
    </xf>
    <xf numFmtId="0" fontId="6" fillId="3" borderId="3" xfId="1" applyFont="1" applyFill="1" applyBorder="1" applyAlignment="1">
      <alignment horizontal="center" vertical="center" wrapText="1"/>
    </xf>
    <xf numFmtId="0" fontId="6" fillId="2" borderId="3" xfId="1" applyFont="1" applyFill="1" applyBorder="1" applyAlignment="1">
      <alignment horizontal="center" vertical="center" wrapText="1"/>
    </xf>
    <xf numFmtId="165" fontId="2" fillId="2" borderId="3" xfId="1" applyNumberFormat="1" applyFont="1" applyFill="1" applyBorder="1" applyAlignment="1">
      <alignment horizontal="center" vertical="center" wrapText="1"/>
    </xf>
    <xf numFmtId="164" fontId="2" fillId="2" borderId="3" xfId="1" applyNumberFormat="1" applyFont="1" applyFill="1" applyBorder="1" applyAlignment="1">
      <alignment horizontal="center" vertical="center" wrapText="1"/>
    </xf>
    <xf numFmtId="0" fontId="2" fillId="2" borderId="3" xfId="1" applyFont="1" applyFill="1" applyBorder="1" applyAlignment="1">
      <alignment horizontal="center" vertical="center" wrapText="1"/>
    </xf>
    <xf numFmtId="0" fontId="2" fillId="4" borderId="3" xfId="1" applyFont="1" applyFill="1" applyBorder="1" applyAlignment="1">
      <alignment horizontal="center" vertical="center" wrapText="1"/>
    </xf>
    <xf numFmtId="164" fontId="2" fillId="4" borderId="22" xfId="1" applyNumberFormat="1" applyFont="1" applyFill="1" applyBorder="1" applyAlignment="1">
      <alignment horizontal="center" vertical="center" wrapText="1"/>
    </xf>
    <xf numFmtId="164" fontId="2" fillId="4" borderId="3" xfId="1" applyNumberFormat="1" applyFont="1" applyFill="1" applyBorder="1" applyAlignment="1">
      <alignment horizontal="center" vertical="center" wrapText="1"/>
    </xf>
    <xf numFmtId="0" fontId="2" fillId="5" borderId="3" xfId="1" applyFont="1" applyFill="1" applyBorder="1" applyAlignment="1">
      <alignment horizontal="center" vertical="center" wrapText="1"/>
    </xf>
    <xf numFmtId="0" fontId="2" fillId="5" borderId="22" xfId="1" applyFont="1" applyFill="1" applyBorder="1" applyAlignment="1">
      <alignment horizontal="center" vertical="center" wrapText="1"/>
    </xf>
    <xf numFmtId="164" fontId="2" fillId="5" borderId="3" xfId="1" applyNumberFormat="1" applyFont="1" applyFill="1" applyBorder="1" applyAlignment="1">
      <alignment horizontal="center" vertical="center" wrapText="1"/>
    </xf>
    <xf numFmtId="164" fontId="2" fillId="5" borderId="23" xfId="1" applyNumberFormat="1" applyFont="1" applyFill="1" applyBorder="1" applyAlignment="1">
      <alignment horizontal="center" vertical="center" wrapText="1"/>
    </xf>
    <xf numFmtId="0" fontId="2" fillId="6" borderId="3" xfId="1" applyFont="1" applyFill="1" applyBorder="1" applyAlignment="1">
      <alignment horizontal="center" vertical="center" wrapText="1"/>
    </xf>
    <xf numFmtId="164" fontId="2" fillId="6" borderId="3" xfId="1" applyNumberFormat="1" applyFont="1" applyFill="1" applyBorder="1" applyAlignment="1">
      <alignment horizontal="center" vertical="center" wrapText="1"/>
    </xf>
    <xf numFmtId="49" fontId="2" fillId="7" borderId="3" xfId="1" applyNumberFormat="1" applyFont="1" applyFill="1" applyBorder="1" applyAlignment="1">
      <alignment horizontal="center" vertical="center" wrapText="1"/>
    </xf>
    <xf numFmtId="164" fontId="2" fillId="7" borderId="23" xfId="1" applyNumberFormat="1" applyFont="1" applyFill="1" applyBorder="1" applyAlignment="1">
      <alignment horizontal="center" vertical="center" wrapText="1"/>
    </xf>
    <xf numFmtId="164" fontId="2" fillId="7" borderId="3" xfId="1" applyNumberFormat="1" applyFont="1" applyFill="1" applyBorder="1" applyAlignment="1">
      <alignment horizontal="center" vertical="center" wrapText="1"/>
    </xf>
    <xf numFmtId="0" fontId="2" fillId="8" borderId="3" xfId="1" applyFont="1" applyFill="1" applyBorder="1" applyAlignment="1">
      <alignment horizontal="center" vertical="center" wrapText="1"/>
    </xf>
    <xf numFmtId="164" fontId="2" fillId="8" borderId="3" xfId="1" applyNumberFormat="1" applyFont="1" applyFill="1" applyBorder="1" applyAlignment="1">
      <alignment horizontal="center" vertical="center" wrapText="1"/>
    </xf>
    <xf numFmtId="0" fontId="2" fillId="9" borderId="3" xfId="1" applyFont="1" applyFill="1" applyBorder="1" applyAlignment="1">
      <alignment horizontal="center" vertical="center" wrapText="1"/>
    </xf>
    <xf numFmtId="164" fontId="2" fillId="9" borderId="3" xfId="1" applyNumberFormat="1" applyFont="1" applyFill="1" applyBorder="1" applyAlignment="1">
      <alignment horizontal="center" vertical="center" wrapText="1"/>
    </xf>
    <xf numFmtId="165" fontId="1" fillId="0" borderId="4" xfId="1" applyNumberFormat="1" applyFont="1" applyBorder="1" applyAlignment="1">
      <alignment horizontal="center" vertical="center"/>
    </xf>
    <xf numFmtId="0" fontId="1" fillId="0" borderId="4" xfId="1" applyFont="1" applyBorder="1" applyAlignment="1">
      <alignment horizontal="left" vertical="center" indent="1"/>
    </xf>
    <xf numFmtId="49" fontId="1" fillId="0" borderId="4" xfId="1" applyNumberFormat="1" applyFont="1" applyBorder="1" applyAlignment="1">
      <alignment horizontal="center" vertical="center"/>
    </xf>
    <xf numFmtId="165" fontId="1" fillId="0" borderId="5" xfId="1" applyNumberFormat="1" applyFont="1" applyBorder="1" applyAlignment="1">
      <alignment horizontal="center" vertical="center"/>
    </xf>
    <xf numFmtId="49" fontId="1" fillId="0" borderId="5" xfId="1" applyNumberFormat="1" applyFont="1" applyBorder="1" applyAlignment="1">
      <alignment horizontal="center" vertical="center"/>
    </xf>
    <xf numFmtId="165" fontId="1" fillId="12" borderId="5" xfId="1" applyNumberFormat="1" applyFont="1" applyFill="1" applyBorder="1" applyAlignment="1">
      <alignment horizontal="center" vertical="center"/>
    </xf>
    <xf numFmtId="0" fontId="1" fillId="12" borderId="5" xfId="1" applyFont="1" applyFill="1" applyBorder="1" applyAlignment="1">
      <alignment horizontal="left" vertical="center" indent="1"/>
    </xf>
    <xf numFmtId="49" fontId="1" fillId="12" borderId="5" xfId="1" applyNumberFormat="1" applyFont="1" applyFill="1" applyBorder="1" applyAlignment="1">
      <alignment horizontal="center" vertical="center"/>
    </xf>
    <xf numFmtId="49" fontId="2" fillId="0" borderId="5" xfId="1" applyNumberFormat="1" applyFont="1" applyBorder="1" applyAlignment="1">
      <alignment horizontal="center" vertical="center"/>
    </xf>
    <xf numFmtId="0" fontId="1" fillId="17" borderId="5" xfId="1" applyFont="1" applyFill="1" applyBorder="1" applyAlignment="1">
      <alignment horizontal="center" vertical="center"/>
    </xf>
    <xf numFmtId="165" fontId="1" fillId="17" borderId="5" xfId="1" applyNumberFormat="1" applyFont="1" applyFill="1" applyBorder="1" applyAlignment="1">
      <alignment horizontal="center" vertical="center"/>
    </xf>
    <xf numFmtId="164" fontId="1" fillId="17" borderId="5" xfId="1" applyNumberFormat="1" applyFont="1" applyFill="1" applyBorder="1" applyAlignment="1">
      <alignment horizontal="center" vertical="center"/>
    </xf>
    <xf numFmtId="0" fontId="1" fillId="17" borderId="5" xfId="1" applyFont="1" applyFill="1" applyBorder="1" applyAlignment="1">
      <alignment horizontal="left" vertical="center" indent="1"/>
    </xf>
    <xf numFmtId="49" fontId="1" fillId="17" borderId="5" xfId="1" applyNumberFormat="1" applyFont="1" applyFill="1" applyBorder="1" applyAlignment="1">
      <alignment horizontal="center" vertical="center"/>
    </xf>
    <xf numFmtId="0" fontId="1" fillId="17" borderId="0" xfId="1" applyFont="1" applyFill="1" applyAlignment="1">
      <alignment horizontal="center" vertical="center"/>
    </xf>
    <xf numFmtId="0" fontId="1" fillId="11" borderId="5" xfId="1" applyFont="1" applyFill="1" applyBorder="1" applyAlignment="1">
      <alignment horizontal="left" vertical="center" wrapText="1" indent="1"/>
    </xf>
    <xf numFmtId="165" fontId="1" fillId="11" borderId="5" xfId="1" applyNumberFormat="1" applyFont="1" applyFill="1" applyBorder="1" applyAlignment="1">
      <alignment horizontal="center" vertical="center"/>
    </xf>
    <xf numFmtId="164" fontId="1" fillId="11" borderId="5" xfId="1" applyNumberFormat="1" applyFont="1" applyFill="1" applyBorder="1" applyAlignment="1">
      <alignment horizontal="center" vertical="center"/>
    </xf>
    <xf numFmtId="0" fontId="1" fillId="11" borderId="5" xfId="1" applyFont="1" applyFill="1" applyBorder="1" applyAlignment="1">
      <alignment horizontal="left" vertical="center" indent="1"/>
    </xf>
    <xf numFmtId="49" fontId="1" fillId="11" borderId="5" xfId="1" applyNumberFormat="1" applyFont="1" applyFill="1" applyBorder="1" applyAlignment="1">
      <alignment horizontal="center" vertical="center"/>
    </xf>
    <xf numFmtId="0" fontId="1" fillId="0" borderId="21" xfId="1" applyFont="1" applyBorder="1" applyAlignment="1">
      <alignment horizontal="center" vertical="center"/>
    </xf>
    <xf numFmtId="0" fontId="1" fillId="0" borderId="21" xfId="1" applyFont="1" applyBorder="1" applyAlignment="1">
      <alignment horizontal="center"/>
    </xf>
    <xf numFmtId="0" fontId="1" fillId="16" borderId="5" xfId="1" applyFont="1" applyFill="1" applyBorder="1" applyAlignment="1">
      <alignment horizontal="center" vertical="center"/>
    </xf>
    <xf numFmtId="0" fontId="9" fillId="0" borderId="5" xfId="1" applyFont="1" applyBorder="1" applyAlignment="1">
      <alignment horizontal="center" vertical="center"/>
    </xf>
    <xf numFmtId="164" fontId="1" fillId="0" borderId="25" xfId="1" applyNumberFormat="1" applyFont="1" applyBorder="1" applyAlignment="1">
      <alignment horizontal="center" vertical="center"/>
    </xf>
    <xf numFmtId="0" fontId="1" fillId="15" borderId="21" xfId="1" applyFont="1" applyFill="1" applyBorder="1" applyAlignment="1">
      <alignment horizontal="center" vertical="center"/>
    </xf>
    <xf numFmtId="164" fontId="1" fillId="15" borderId="25" xfId="1" applyNumberFormat="1" applyFont="1" applyFill="1" applyBorder="1" applyAlignment="1">
      <alignment horizontal="center" vertical="center"/>
    </xf>
    <xf numFmtId="0" fontId="0" fillId="0" borderId="0" xfId="0" applyAlignment="1">
      <alignment horizontal="left" indent="1"/>
    </xf>
    <xf numFmtId="0" fontId="12" fillId="0" borderId="0" xfId="0" applyFont="1"/>
    <xf numFmtId="0" fontId="0" fillId="0" borderId="26" xfId="0" applyBorder="1"/>
    <xf numFmtId="0" fontId="10" fillId="0" borderId="5" xfId="1" applyFont="1" applyBorder="1" applyAlignment="1">
      <alignment horizontal="center" vertical="center"/>
    </xf>
    <xf numFmtId="0" fontId="11" fillId="0" borderId="5" xfId="1" applyFont="1" applyBorder="1" applyAlignment="1">
      <alignment horizontal="center" vertical="center"/>
    </xf>
    <xf numFmtId="10" fontId="0" fillId="0" borderId="0" xfId="0" applyNumberFormat="1"/>
    <xf numFmtId="1" fontId="1" fillId="11" borderId="0" xfId="1" applyNumberFormat="1" applyFont="1" applyFill="1" applyAlignment="1">
      <alignment horizontal="center" vertical="center"/>
    </xf>
    <xf numFmtId="164" fontId="1" fillId="11" borderId="4" xfId="1" applyNumberFormat="1" applyFont="1" applyFill="1" applyBorder="1" applyAlignment="1">
      <alignment horizontal="center" vertical="center"/>
    </xf>
    <xf numFmtId="0" fontId="1" fillId="11" borderId="21" xfId="1" applyFont="1" applyFill="1" applyBorder="1" applyAlignment="1">
      <alignment horizontal="center" vertical="center"/>
    </xf>
    <xf numFmtId="164" fontId="1" fillId="11" borderId="25" xfId="1" applyNumberFormat="1" applyFont="1" applyFill="1" applyBorder="1" applyAlignment="1">
      <alignment horizontal="center" vertical="center"/>
    </xf>
    <xf numFmtId="0" fontId="1" fillId="11" borderId="0" xfId="1" applyFont="1" applyFill="1" applyAlignment="1">
      <alignment horizontal="left" vertical="center" indent="1"/>
    </xf>
    <xf numFmtId="0" fontId="1" fillId="0" borderId="0" xfId="1" applyFont="1" applyAlignment="1">
      <alignment horizontal="left" vertical="center" indent="1"/>
    </xf>
    <xf numFmtId="0" fontId="1" fillId="18" borderId="5" xfId="1" applyFont="1" applyFill="1" applyBorder="1" applyAlignment="1">
      <alignment horizontal="center" vertical="center"/>
    </xf>
    <xf numFmtId="164" fontId="1" fillId="18" borderId="4" xfId="1" applyNumberFormat="1" applyFont="1" applyFill="1" applyBorder="1" applyAlignment="1">
      <alignment horizontal="center" vertical="center"/>
    </xf>
    <xf numFmtId="0" fontId="1" fillId="18" borderId="4" xfId="1" applyFont="1" applyFill="1" applyBorder="1" applyAlignment="1">
      <alignment horizontal="center" vertical="center"/>
    </xf>
    <xf numFmtId="165" fontId="1" fillId="18" borderId="5" xfId="1" applyNumberFormat="1" applyFont="1" applyFill="1" applyBorder="1" applyAlignment="1">
      <alignment horizontal="center" vertical="center"/>
    </xf>
    <xf numFmtId="164" fontId="1" fillId="18" borderId="5" xfId="1" applyNumberFormat="1" applyFont="1" applyFill="1" applyBorder="1" applyAlignment="1">
      <alignment horizontal="center" vertical="center"/>
    </xf>
    <xf numFmtId="0" fontId="1" fillId="18" borderId="5" xfId="1" applyFont="1" applyFill="1" applyBorder="1" applyAlignment="1">
      <alignment horizontal="left" vertical="center" indent="1"/>
    </xf>
    <xf numFmtId="49" fontId="1" fillId="18" borderId="5" xfId="1" applyNumberFormat="1" applyFont="1" applyFill="1" applyBorder="1" applyAlignment="1">
      <alignment horizontal="center" vertical="center"/>
    </xf>
    <xf numFmtId="0" fontId="1" fillId="18" borderId="0" xfId="1" applyFont="1" applyFill="1" applyAlignment="1">
      <alignment horizontal="center" vertical="center"/>
    </xf>
    <xf numFmtId="0" fontId="1" fillId="18" borderId="21" xfId="1" applyFont="1" applyFill="1" applyBorder="1" applyAlignment="1">
      <alignment horizontal="center" vertical="center"/>
    </xf>
    <xf numFmtId="164" fontId="1" fillId="18" borderId="25" xfId="1" applyNumberFormat="1" applyFont="1" applyFill="1" applyBorder="1" applyAlignment="1">
      <alignment horizontal="center" vertical="center"/>
    </xf>
    <xf numFmtId="0" fontId="11" fillId="0" borderId="0" xfId="1" applyFont="1" applyAlignment="1">
      <alignment horizontal="center" vertical="center"/>
    </xf>
    <xf numFmtId="0" fontId="13" fillId="0" borderId="5" xfId="1" applyFont="1" applyBorder="1" applyAlignment="1">
      <alignment horizontal="center" vertical="center"/>
    </xf>
    <xf numFmtId="1" fontId="1" fillId="16" borderId="21" xfId="1" applyNumberFormat="1" applyFont="1" applyFill="1" applyBorder="1" applyAlignment="1">
      <alignment horizontal="center" vertical="center"/>
    </xf>
    <xf numFmtId="164" fontId="1" fillId="16" borderId="25" xfId="1" applyNumberFormat="1" applyFont="1" applyFill="1" applyBorder="1" applyAlignment="1">
      <alignment horizontal="center" vertical="center"/>
    </xf>
    <xf numFmtId="0" fontId="1" fillId="16" borderId="4" xfId="1" applyFont="1" applyFill="1" applyBorder="1" applyAlignment="1">
      <alignment horizontal="center" vertical="center"/>
    </xf>
    <xf numFmtId="0" fontId="9" fillId="16" borderId="5" xfId="1" applyFont="1" applyFill="1" applyBorder="1" applyAlignment="1">
      <alignment horizontal="center" vertical="center"/>
    </xf>
    <xf numFmtId="165" fontId="1" fillId="16" borderId="5" xfId="1" applyNumberFormat="1" applyFont="1" applyFill="1" applyBorder="1" applyAlignment="1">
      <alignment horizontal="center" vertical="center"/>
    </xf>
    <xf numFmtId="164" fontId="1" fillId="16" borderId="5" xfId="1" applyNumberFormat="1" applyFont="1" applyFill="1" applyBorder="1" applyAlignment="1">
      <alignment horizontal="center" vertical="center"/>
    </xf>
    <xf numFmtId="0" fontId="1" fillId="16" borderId="5" xfId="1" applyFont="1" applyFill="1" applyBorder="1" applyAlignment="1">
      <alignment horizontal="left" vertical="center" indent="1"/>
    </xf>
    <xf numFmtId="0" fontId="1" fillId="16" borderId="4" xfId="1" applyFont="1" applyFill="1" applyBorder="1" applyAlignment="1">
      <alignment horizontal="center" vertical="center" wrapText="1"/>
    </xf>
    <xf numFmtId="49" fontId="1" fillId="16" borderId="5" xfId="1" applyNumberFormat="1" applyFont="1" applyFill="1" applyBorder="1" applyAlignment="1">
      <alignment horizontal="center" vertical="center"/>
    </xf>
    <xf numFmtId="0" fontId="1" fillId="16" borderId="0" xfId="1" applyFont="1" applyFill="1" applyAlignment="1">
      <alignment horizontal="center" vertical="center"/>
    </xf>
    <xf numFmtId="1" fontId="1" fillId="0" borderId="21" xfId="1" applyNumberFormat="1" applyFont="1" applyBorder="1" applyAlignment="1">
      <alignment horizontal="center" vertical="center"/>
    </xf>
    <xf numFmtId="0" fontId="1" fillId="19" borderId="21" xfId="1" applyFont="1" applyFill="1" applyBorder="1" applyAlignment="1">
      <alignment horizontal="center" vertical="center"/>
    </xf>
    <xf numFmtId="164" fontId="1" fillId="19" borderId="25" xfId="1" applyNumberFormat="1" applyFont="1" applyFill="1" applyBorder="1" applyAlignment="1">
      <alignment horizontal="center" vertical="center"/>
    </xf>
    <xf numFmtId="0" fontId="1" fillId="19" borderId="5" xfId="1" applyFont="1" applyFill="1" applyBorder="1" applyAlignment="1">
      <alignment horizontal="center" vertical="center"/>
    </xf>
    <xf numFmtId="0" fontId="1" fillId="19" borderId="4" xfId="1" applyFont="1" applyFill="1" applyBorder="1" applyAlignment="1">
      <alignment horizontal="center" vertical="center"/>
    </xf>
    <xf numFmtId="0" fontId="1" fillId="19" borderId="4" xfId="1" applyFont="1" applyFill="1" applyBorder="1" applyAlignment="1">
      <alignment horizontal="left" vertical="center" wrapText="1" indent="1"/>
    </xf>
    <xf numFmtId="165" fontId="1" fillId="19" borderId="5" xfId="1" applyNumberFormat="1" applyFont="1" applyFill="1" applyBorder="1" applyAlignment="1">
      <alignment horizontal="center" vertical="center"/>
    </xf>
    <xf numFmtId="164" fontId="1" fillId="19" borderId="5" xfId="1" applyNumberFormat="1" applyFont="1" applyFill="1" applyBorder="1" applyAlignment="1">
      <alignment horizontal="center" vertical="center"/>
    </xf>
    <xf numFmtId="0" fontId="1" fillId="19" borderId="5" xfId="1" applyFont="1" applyFill="1" applyBorder="1" applyAlignment="1">
      <alignment horizontal="left" vertical="center" indent="1"/>
    </xf>
    <xf numFmtId="0" fontId="1" fillId="19" borderId="4" xfId="1" applyFont="1" applyFill="1" applyBorder="1" applyAlignment="1">
      <alignment horizontal="center" vertical="center" wrapText="1"/>
    </xf>
    <xf numFmtId="49" fontId="1" fillId="19" borderId="5" xfId="1" applyNumberFormat="1" applyFont="1" applyFill="1" applyBorder="1" applyAlignment="1">
      <alignment horizontal="center" vertical="center"/>
    </xf>
    <xf numFmtId="0" fontId="1" fillId="19" borderId="0" xfId="1" applyFont="1" applyFill="1" applyAlignment="1">
      <alignment horizontal="center" vertical="center"/>
    </xf>
    <xf numFmtId="0" fontId="14" fillId="0" borderId="5" xfId="1" applyFont="1" applyBorder="1" applyAlignment="1">
      <alignment horizontal="center" vertical="center"/>
    </xf>
    <xf numFmtId="0" fontId="14" fillId="0" borderId="5" xfId="1" applyFont="1" applyBorder="1" applyAlignment="1">
      <alignment horizontal="left" vertical="center" indent="1"/>
    </xf>
    <xf numFmtId="0" fontId="1" fillId="0" borderId="24" xfId="1" applyFont="1" applyBorder="1" applyAlignment="1">
      <alignment horizontal="center" vertical="center"/>
    </xf>
    <xf numFmtId="0" fontId="1" fillId="20" borderId="21" xfId="1" applyFont="1" applyFill="1" applyBorder="1" applyAlignment="1">
      <alignment horizontal="center" vertical="center"/>
    </xf>
    <xf numFmtId="164" fontId="1" fillId="20" borderId="25" xfId="1" applyNumberFormat="1" applyFont="1" applyFill="1" applyBorder="1" applyAlignment="1">
      <alignment horizontal="center" vertical="center"/>
    </xf>
    <xf numFmtId="0" fontId="1" fillId="20" borderId="5" xfId="1" applyFont="1" applyFill="1" applyBorder="1" applyAlignment="1">
      <alignment horizontal="center" vertical="center"/>
    </xf>
    <xf numFmtId="0" fontId="1" fillId="20" borderId="4" xfId="1" applyFont="1" applyFill="1" applyBorder="1" applyAlignment="1">
      <alignment horizontal="center" vertical="center"/>
    </xf>
    <xf numFmtId="0" fontId="1" fillId="20" borderId="4" xfId="1" applyFont="1" applyFill="1" applyBorder="1" applyAlignment="1">
      <alignment horizontal="left" vertical="center" wrapText="1" indent="1"/>
    </xf>
    <xf numFmtId="165" fontId="1" fillId="20" borderId="5" xfId="1" applyNumberFormat="1" applyFont="1" applyFill="1" applyBorder="1" applyAlignment="1">
      <alignment horizontal="center" vertical="center"/>
    </xf>
    <xf numFmtId="164" fontId="1" fillId="20" borderId="5" xfId="1" applyNumberFormat="1" applyFont="1" applyFill="1" applyBorder="1" applyAlignment="1">
      <alignment horizontal="center" vertical="center"/>
    </xf>
    <xf numFmtId="0" fontId="1" fillId="20" borderId="5" xfId="1" applyFont="1" applyFill="1" applyBorder="1" applyAlignment="1">
      <alignment horizontal="left" vertical="center" indent="1"/>
    </xf>
    <xf numFmtId="49" fontId="1" fillId="20" borderId="5" xfId="1" applyNumberFormat="1" applyFont="1" applyFill="1" applyBorder="1" applyAlignment="1">
      <alignment horizontal="center" vertical="center"/>
    </xf>
    <xf numFmtId="0" fontId="1" fillId="20" borderId="0" xfId="1" applyFont="1" applyFill="1" applyAlignment="1">
      <alignment horizontal="center" vertical="center"/>
    </xf>
    <xf numFmtId="0" fontId="1" fillId="11" borderId="5" xfId="1" applyFont="1" applyFill="1" applyBorder="1" applyAlignment="1">
      <alignment horizontal="left" indent="1"/>
    </xf>
    <xf numFmtId="0" fontId="1" fillId="11" borderId="4" xfId="1" applyFont="1" applyFill="1" applyBorder="1" applyAlignment="1">
      <alignment horizontal="left" vertical="center" wrapText="1" indent="1"/>
    </xf>
    <xf numFmtId="165" fontId="14" fillId="11" borderId="5" xfId="1" applyNumberFormat="1" applyFont="1" applyFill="1" applyBorder="1" applyAlignment="1">
      <alignment horizontal="center" vertical="center"/>
    </xf>
    <xf numFmtId="0" fontId="14" fillId="11" borderId="5" xfId="1" applyFont="1" applyFill="1" applyBorder="1" applyAlignment="1">
      <alignment horizontal="left" vertical="center" indent="1"/>
    </xf>
    <xf numFmtId="0" fontId="14" fillId="11" borderId="5" xfId="1" applyFont="1" applyFill="1" applyBorder="1" applyAlignment="1">
      <alignment horizontal="center" vertical="center"/>
    </xf>
    <xf numFmtId="164" fontId="14" fillId="11" borderId="5" xfId="1" applyNumberFormat="1" applyFont="1" applyFill="1" applyBorder="1" applyAlignment="1">
      <alignment horizontal="center" vertical="center"/>
    </xf>
    <xf numFmtId="0" fontId="1" fillId="11" borderId="4" xfId="1" applyFont="1" applyFill="1" applyBorder="1" applyAlignment="1">
      <alignment horizontal="center" vertical="center" wrapText="1"/>
    </xf>
    <xf numFmtId="0" fontId="14" fillId="16" borderId="5" xfId="1" applyFont="1" applyFill="1" applyBorder="1" applyAlignment="1">
      <alignment horizontal="center" vertical="center"/>
    </xf>
    <xf numFmtId="164" fontId="14" fillId="16" borderId="5" xfId="1" applyNumberFormat="1" applyFont="1" applyFill="1" applyBorder="1" applyAlignment="1">
      <alignment horizontal="center" vertical="center"/>
    </xf>
    <xf numFmtId="0" fontId="2" fillId="0" borderId="1" xfId="0" applyFont="1" applyBorder="1" applyAlignment="1">
      <alignment horizontal="left"/>
    </xf>
    <xf numFmtId="0" fontId="2" fillId="21" borderId="27" xfId="0" applyFont="1" applyFill="1" applyBorder="1" applyAlignment="1">
      <alignment horizontal="left"/>
    </xf>
    <xf numFmtId="0" fontId="2" fillId="0" borderId="26" xfId="0" applyFont="1" applyBorder="1"/>
    <xf numFmtId="0" fontId="0" fillId="0" borderId="0" xfId="0" applyAlignment="1">
      <alignment horizontal="center"/>
    </xf>
    <xf numFmtId="0" fontId="0" fillId="0" borderId="26" xfId="0" applyBorder="1" applyAlignment="1">
      <alignment horizontal="left"/>
    </xf>
    <xf numFmtId="0" fontId="2" fillId="0" borderId="0" xfId="0" applyFont="1" applyAlignment="1">
      <alignment horizontal="center"/>
    </xf>
    <xf numFmtId="0" fontId="2" fillId="0" borderId="26" xfId="0" applyFont="1" applyBorder="1" applyAlignment="1">
      <alignment horizontal="left"/>
    </xf>
    <xf numFmtId="0" fontId="1" fillId="22" borderId="21" xfId="1" applyFont="1" applyFill="1" applyBorder="1" applyAlignment="1">
      <alignment horizontal="center" vertical="center"/>
    </xf>
    <xf numFmtId="164" fontId="1" fillId="22" borderId="25" xfId="1" applyNumberFormat="1" applyFont="1" applyFill="1" applyBorder="1" applyAlignment="1">
      <alignment horizontal="center" vertical="center"/>
    </xf>
    <xf numFmtId="0" fontId="1" fillId="22" borderId="5" xfId="1" applyFont="1" applyFill="1" applyBorder="1" applyAlignment="1">
      <alignment horizontal="center" vertical="center"/>
    </xf>
    <xf numFmtId="0" fontId="1" fillId="22" borderId="4" xfId="1" applyFont="1" applyFill="1" applyBorder="1" applyAlignment="1">
      <alignment horizontal="center" vertical="center"/>
    </xf>
    <xf numFmtId="0" fontId="1" fillId="22" borderId="4" xfId="1" applyFont="1" applyFill="1" applyBorder="1" applyAlignment="1">
      <alignment horizontal="left" vertical="center" wrapText="1" indent="1"/>
    </xf>
    <xf numFmtId="165" fontId="1" fillId="22" borderId="5" xfId="1" applyNumberFormat="1" applyFont="1" applyFill="1" applyBorder="1" applyAlignment="1">
      <alignment horizontal="center" vertical="center"/>
    </xf>
    <xf numFmtId="164" fontId="1" fillId="22" borderId="5" xfId="1" applyNumberFormat="1" applyFont="1" applyFill="1" applyBorder="1" applyAlignment="1">
      <alignment horizontal="center" vertical="center"/>
    </xf>
    <xf numFmtId="0" fontId="1" fillId="22" borderId="5" xfId="1" applyFont="1" applyFill="1" applyBorder="1" applyAlignment="1">
      <alignment horizontal="left" vertical="center" indent="1"/>
    </xf>
    <xf numFmtId="0" fontId="1" fillId="22" borderId="4" xfId="1" applyFont="1" applyFill="1" applyBorder="1" applyAlignment="1">
      <alignment horizontal="center" vertical="center" wrapText="1"/>
    </xf>
    <xf numFmtId="49" fontId="1" fillId="22" borderId="5" xfId="1" applyNumberFormat="1" applyFont="1" applyFill="1" applyBorder="1" applyAlignment="1">
      <alignment horizontal="center" vertical="center"/>
    </xf>
    <xf numFmtId="0" fontId="1" fillId="22" borderId="0" xfId="1" applyFont="1" applyFill="1" applyAlignment="1">
      <alignment horizontal="center" vertical="center"/>
    </xf>
  </cellXfs>
  <cellStyles count="2">
    <cellStyle name="Normal" xfId="0" builtinId="0"/>
    <cellStyle name="Normal 2" xfId="1" xr:uid="{D5D3724C-A265-4336-820D-C209D98A1F5D}"/>
  </cellStyles>
  <dxfs count="54">
    <dxf>
      <fill>
        <patternFill patternType="solid">
          <bgColor theme="2" tint="-9.9948118533890809E-2"/>
        </patternFill>
      </fill>
      <border>
        <left style="thin">
          <color auto="1"/>
        </left>
        <right style="thin">
          <color auto="1"/>
        </right>
        <top style="thin">
          <color auto="1"/>
        </top>
        <bottom style="thin">
          <color auto="1"/>
        </bottom>
      </border>
    </dxf>
    <dxf>
      <fill>
        <patternFill patternType="solid">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ont>
        <b val="0"/>
        <i/>
      </font>
      <fill>
        <patternFill>
          <bgColor rgb="FFFFFF00"/>
        </patternFill>
      </fill>
    </dxf>
    <dxf>
      <font>
        <b val="0"/>
        <i/>
      </font>
      <fill>
        <patternFill>
          <bgColor rgb="FFFFFF00"/>
        </patternFill>
      </fill>
    </dxf>
    <dxf>
      <font>
        <b val="0"/>
        <i/>
        <u val="none"/>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u val="none"/>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strike val="0"/>
      </font>
      <fill>
        <patternFill>
          <bgColor rgb="FFFFFF00"/>
        </patternFill>
      </fill>
    </dxf>
    <dxf>
      <font>
        <color theme="1" tint="0.499984740745262"/>
      </font>
    </dxf>
    <dxf>
      <font>
        <b val="0"/>
        <i/>
        <u val="none"/>
      </font>
      <fill>
        <patternFill>
          <bgColor rgb="FFFFFF00"/>
        </patternFill>
      </fill>
    </dxf>
    <dxf>
      <fill>
        <patternFill>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val="0"/>
        <i/>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ill>
        <patternFill>
          <bgColor rgb="FFFFFF00"/>
        </patternFill>
      </fill>
    </dxf>
    <dxf>
      <font>
        <b/>
        <i val="0"/>
      </font>
      <fill>
        <patternFill>
          <bgColor rgb="FFFFFF00"/>
        </patternFill>
      </fill>
    </dxf>
    <dxf>
      <font>
        <b/>
        <i val="0"/>
      </font>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ill>
        <patternFill patternType="solid">
          <bgColor theme="2" tint="-9.9948118533890809E-2"/>
        </patternFill>
      </fill>
      <border>
        <left style="thin">
          <color auto="1"/>
        </left>
        <right style="thin">
          <color auto="1"/>
        </right>
        <top style="thin">
          <color auto="1"/>
        </top>
        <bottom style="thin">
          <color auto="1"/>
        </bottom>
      </border>
    </dxf>
    <dxf>
      <fill>
        <patternFill>
          <bgColor rgb="FFFFFF00"/>
        </patternFill>
      </fill>
    </dxf>
    <dxf>
      <fill>
        <patternFill patternType="solid">
          <bgColor theme="2" tint="-9.9948118533890809E-2"/>
        </patternFill>
      </fill>
      <border>
        <left style="thin">
          <color auto="1"/>
        </left>
        <right style="thin">
          <color auto="1"/>
        </right>
        <top style="thin">
          <color auto="1"/>
        </top>
        <bottom style="thin">
          <color auto="1"/>
        </bottom>
      </border>
    </dxf>
    <dxf>
      <font>
        <b/>
        <i val="0"/>
      </font>
      <fill>
        <patternFill>
          <bgColor rgb="FFFFFF00"/>
        </patternFill>
      </fill>
    </dxf>
    <dxf>
      <font>
        <color theme="1" tint="0.499984740745262"/>
      </font>
    </dxf>
    <dxf>
      <font>
        <color theme="1" tint="0.499984740745262"/>
      </font>
    </dxf>
    <dxf>
      <font>
        <color theme="1" tint="0.499984740745262"/>
      </font>
    </dxf>
    <dxf>
      <font>
        <color theme="1" tint="0.499984740745262"/>
      </font>
      <fill>
        <patternFill patternType="none">
          <bgColor auto="1"/>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theme="1" tint="0.499984740745262"/>
      </font>
      <fill>
        <patternFill patternType="none">
          <bgColor auto="1"/>
        </patternFill>
      </fill>
    </dxf>
    <dxf>
      <font>
        <b/>
        <i val="0"/>
      </font>
      <fill>
        <patternFill>
          <bgColor rgb="FFFFFF00"/>
        </patternFill>
      </fill>
    </dxf>
    <dxf>
      <font>
        <b/>
        <i val="0"/>
      </font>
      <fill>
        <patternFill>
          <bgColor rgb="FFFFFF00"/>
        </patternFill>
      </fill>
    </dxf>
    <dxf>
      <font>
        <b/>
        <i val="0"/>
        <color theme="0"/>
      </font>
      <fill>
        <patternFill>
          <bgColor rgb="FF7030A0"/>
        </patternFill>
      </fill>
    </dxf>
    <dxf>
      <font>
        <color theme="1" tint="0.499984740745262"/>
      </font>
    </dxf>
    <dxf>
      <fill>
        <patternFill>
          <bgColor rgb="FF92D050"/>
        </patternFill>
      </fill>
    </dxf>
    <dxf>
      <fill>
        <patternFill>
          <bgColor rgb="FFFFC000"/>
        </patternFill>
      </fill>
    </dxf>
    <dxf>
      <fill>
        <patternFill>
          <bgColor rgb="FF92D050"/>
        </patternFill>
      </fill>
    </dxf>
    <dxf>
      <fill>
        <patternFill>
          <bgColor rgb="FFFFC000"/>
        </patternFill>
      </fill>
    </dxf>
    <dxf>
      <font>
        <color rgb="FF9C0006"/>
      </font>
      <fill>
        <patternFill>
          <bgColor rgb="FFFFC7CE"/>
        </patternFill>
      </fill>
    </dxf>
    <dxf>
      <font>
        <b/>
        <i val="0"/>
      </font>
      <fill>
        <patternFill>
          <bgColor rgb="FFFFFF00"/>
        </patternFill>
      </fill>
    </dxf>
    <dxf>
      <font>
        <b/>
        <i val="0"/>
      </font>
      <fill>
        <patternFill>
          <bgColor rgb="FFFFFF00"/>
        </patternFill>
      </fill>
    </dxf>
    <dxf>
      <border>
        <bottom/>
      </border>
    </dxf>
    <dxf>
      <border>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2.xml"/><Relationship Id="rId21" Type="http://schemas.openxmlformats.org/officeDocument/2006/relationships/pivotCacheDefinition" Target="pivotCache/pivotCacheDefinition17.xml"/><Relationship Id="rId42" Type="http://schemas.openxmlformats.org/officeDocument/2006/relationships/pivotCacheDefinition" Target="pivotCache/pivotCacheDefinition38.xml"/><Relationship Id="rId47" Type="http://schemas.openxmlformats.org/officeDocument/2006/relationships/pivotCacheDefinition" Target="pivotCache/pivotCacheDefinition43.xml"/><Relationship Id="rId63" Type="http://schemas.microsoft.com/office/2011/relationships/timelineCache" Target="timelineCaches/timelineCache5.xml"/><Relationship Id="rId68" Type="http://schemas.microsoft.com/office/2011/relationships/timelineCache" Target="timelineCaches/timelineCache10.xml"/><Relationship Id="rId84" Type="http://schemas.microsoft.com/office/2017/10/relationships/person" Target="persons/person.xml"/><Relationship Id="rId16" Type="http://schemas.openxmlformats.org/officeDocument/2006/relationships/pivotCacheDefinition" Target="pivotCache/pivotCacheDefinition12.xml"/><Relationship Id="rId11" Type="http://schemas.openxmlformats.org/officeDocument/2006/relationships/pivotCacheDefinition" Target="pivotCache/pivotCacheDefinition7.xml"/><Relationship Id="rId32" Type="http://schemas.openxmlformats.org/officeDocument/2006/relationships/pivotCacheDefinition" Target="pivotCache/pivotCacheDefinition28.xml"/><Relationship Id="rId37" Type="http://schemas.openxmlformats.org/officeDocument/2006/relationships/pivotCacheDefinition" Target="pivotCache/pivotCacheDefinition33.xml"/><Relationship Id="rId53" Type="http://schemas.openxmlformats.org/officeDocument/2006/relationships/pivotCacheDefinition" Target="pivotCache/pivotCacheDefinition49.xml"/><Relationship Id="rId58" Type="http://schemas.openxmlformats.org/officeDocument/2006/relationships/pivotCacheDefinition" Target="pivotCache/pivotCacheDefinition54.xml"/><Relationship Id="rId74" Type="http://schemas.microsoft.com/office/2011/relationships/timelineCache" Target="timelineCaches/timelineCache16.xml"/><Relationship Id="rId79" Type="http://schemas.openxmlformats.org/officeDocument/2006/relationships/connections" Target="connections.xml"/><Relationship Id="rId5" Type="http://schemas.openxmlformats.org/officeDocument/2006/relationships/pivotCacheDefinition" Target="pivotCache/pivotCacheDefinition1.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30" Type="http://schemas.openxmlformats.org/officeDocument/2006/relationships/pivotCacheDefinition" Target="pivotCache/pivotCacheDefinition26.xml"/><Relationship Id="rId35" Type="http://schemas.openxmlformats.org/officeDocument/2006/relationships/pivotCacheDefinition" Target="pivotCache/pivotCacheDefinition31.xml"/><Relationship Id="rId43" Type="http://schemas.openxmlformats.org/officeDocument/2006/relationships/pivotCacheDefinition" Target="pivotCache/pivotCacheDefinition39.xml"/><Relationship Id="rId48" Type="http://schemas.openxmlformats.org/officeDocument/2006/relationships/pivotCacheDefinition" Target="pivotCache/pivotCacheDefinition44.xml"/><Relationship Id="rId56" Type="http://schemas.openxmlformats.org/officeDocument/2006/relationships/pivotCacheDefinition" Target="pivotCache/pivotCacheDefinition52.xml"/><Relationship Id="rId64" Type="http://schemas.microsoft.com/office/2011/relationships/timelineCache" Target="timelineCaches/timelineCache6.xml"/><Relationship Id="rId69" Type="http://schemas.microsoft.com/office/2011/relationships/timelineCache" Target="timelineCaches/timelineCache11.xml"/><Relationship Id="rId77" Type="http://schemas.microsoft.com/office/2011/relationships/timelineCache" Target="timelineCaches/timelineCache19.xml"/><Relationship Id="rId8" Type="http://schemas.openxmlformats.org/officeDocument/2006/relationships/pivotCacheDefinition" Target="pivotCache/pivotCacheDefinition4.xml"/><Relationship Id="rId51" Type="http://schemas.openxmlformats.org/officeDocument/2006/relationships/pivotCacheDefinition" Target="pivotCache/pivotCacheDefinition47.xml"/><Relationship Id="rId72" Type="http://schemas.microsoft.com/office/2011/relationships/timelineCache" Target="timelineCaches/timelineCache14.xml"/><Relationship Id="rId80" Type="http://schemas.openxmlformats.org/officeDocument/2006/relationships/styles" Target="styles.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pivotCacheDefinition" Target="pivotCache/pivotCacheDefinition29.xml"/><Relationship Id="rId38" Type="http://schemas.openxmlformats.org/officeDocument/2006/relationships/pivotCacheDefinition" Target="pivotCache/pivotCacheDefinition34.xml"/><Relationship Id="rId46" Type="http://schemas.openxmlformats.org/officeDocument/2006/relationships/pivotCacheDefinition" Target="pivotCache/pivotCacheDefinition42.xml"/><Relationship Id="rId59" Type="http://schemas.microsoft.com/office/2011/relationships/timelineCache" Target="timelineCaches/timelineCache1.xml"/><Relationship Id="rId67" Type="http://schemas.microsoft.com/office/2011/relationships/timelineCache" Target="timelineCaches/timelineCache9.xml"/><Relationship Id="rId20" Type="http://schemas.openxmlformats.org/officeDocument/2006/relationships/pivotCacheDefinition" Target="pivotCache/pivotCacheDefinition16.xml"/><Relationship Id="rId41" Type="http://schemas.openxmlformats.org/officeDocument/2006/relationships/pivotCacheDefinition" Target="pivotCache/pivotCacheDefinition37.xml"/><Relationship Id="rId54" Type="http://schemas.openxmlformats.org/officeDocument/2006/relationships/pivotCacheDefinition" Target="pivotCache/pivotCacheDefinition50.xml"/><Relationship Id="rId62" Type="http://schemas.microsoft.com/office/2011/relationships/timelineCache" Target="timelineCaches/timelineCache4.xml"/><Relationship Id="rId70" Type="http://schemas.microsoft.com/office/2011/relationships/timelineCache" Target="timelineCaches/timelineCache12.xml"/><Relationship Id="rId75" Type="http://schemas.microsoft.com/office/2011/relationships/timelineCache" Target="timelineCaches/timelineCache17.xml"/><Relationship Id="rId83"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openxmlformats.org/officeDocument/2006/relationships/pivotCacheDefinition" Target="pivotCache/pivotCacheDefinition32.xml"/><Relationship Id="rId49" Type="http://schemas.openxmlformats.org/officeDocument/2006/relationships/pivotCacheDefinition" Target="pivotCache/pivotCacheDefinition45.xml"/><Relationship Id="rId57" Type="http://schemas.openxmlformats.org/officeDocument/2006/relationships/pivotCacheDefinition" Target="pivotCache/pivotCacheDefinition53.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27.xml"/><Relationship Id="rId44" Type="http://schemas.openxmlformats.org/officeDocument/2006/relationships/pivotCacheDefinition" Target="pivotCache/pivotCacheDefinition40.xml"/><Relationship Id="rId52" Type="http://schemas.openxmlformats.org/officeDocument/2006/relationships/pivotCacheDefinition" Target="pivotCache/pivotCacheDefinition48.xml"/><Relationship Id="rId60" Type="http://schemas.microsoft.com/office/2011/relationships/timelineCache" Target="timelineCaches/timelineCache2.xml"/><Relationship Id="rId65" Type="http://schemas.microsoft.com/office/2011/relationships/timelineCache" Target="timelineCaches/timelineCache7.xml"/><Relationship Id="rId73" Type="http://schemas.microsoft.com/office/2011/relationships/timelineCache" Target="timelineCaches/timelineCache15.xml"/><Relationship Id="rId78" Type="http://schemas.openxmlformats.org/officeDocument/2006/relationships/theme" Target="theme/theme1.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pivotCacheDefinition" Target="pivotCache/pivotCacheDefinition35.xml"/><Relationship Id="rId34" Type="http://schemas.openxmlformats.org/officeDocument/2006/relationships/pivotCacheDefinition" Target="pivotCache/pivotCacheDefinition30.xml"/><Relationship Id="rId50" Type="http://schemas.openxmlformats.org/officeDocument/2006/relationships/pivotCacheDefinition" Target="pivotCache/pivotCacheDefinition46.xml"/><Relationship Id="rId55" Type="http://schemas.openxmlformats.org/officeDocument/2006/relationships/pivotCacheDefinition" Target="pivotCache/pivotCacheDefinition51.xml"/><Relationship Id="rId76" Type="http://schemas.microsoft.com/office/2011/relationships/timelineCache" Target="timelineCaches/timelineCache18.xml"/><Relationship Id="rId7" Type="http://schemas.openxmlformats.org/officeDocument/2006/relationships/pivotCacheDefinition" Target="pivotCache/pivotCacheDefinition3.xml"/><Relationship Id="rId71" Type="http://schemas.microsoft.com/office/2011/relationships/timelineCache" Target="timelineCaches/timelineCache13.xml"/><Relationship Id="rId2" Type="http://schemas.openxmlformats.org/officeDocument/2006/relationships/worksheet" Target="worksheets/sheet2.xml"/><Relationship Id="rId29" Type="http://schemas.openxmlformats.org/officeDocument/2006/relationships/pivotCacheDefinition" Target="pivotCache/pivotCacheDefinition25.xml"/><Relationship Id="rId24" Type="http://schemas.openxmlformats.org/officeDocument/2006/relationships/pivotCacheDefinition" Target="pivotCache/pivotCacheDefinition20.xml"/><Relationship Id="rId40" Type="http://schemas.openxmlformats.org/officeDocument/2006/relationships/pivotCacheDefinition" Target="pivotCache/pivotCacheDefinition36.xml"/><Relationship Id="rId45" Type="http://schemas.openxmlformats.org/officeDocument/2006/relationships/pivotCacheDefinition" Target="pivotCache/pivotCacheDefinition41.xml"/><Relationship Id="rId66" Type="http://schemas.microsoft.com/office/2011/relationships/timelineCache" Target="timelineCaches/timelineCache8.xml"/><Relationship Id="rId61" Type="http://schemas.microsoft.com/office/2011/relationships/timelineCache" Target="timelineCaches/timelineCache3.xml"/><Relationship Id="rId8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(Test).xlsx]Sheet1!PivotTable7</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Sheet1!$R$331</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Sheet1!$Q$332:$Q$349</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Sheet1!$R$332:$R$349</c:f>
              <c:numCache>
                <c:formatCode>General</c:formatCode>
                <c:ptCount val="15"/>
                <c:pt idx="0">
                  <c:v>14</c:v>
                </c:pt>
                <c:pt idx="1">
                  <c:v>26</c:v>
                </c:pt>
                <c:pt idx="2">
                  <c:v>43</c:v>
                </c:pt>
                <c:pt idx="3">
                  <c:v>24</c:v>
                </c:pt>
                <c:pt idx="4">
                  <c:v>36</c:v>
                </c:pt>
                <c:pt idx="5">
                  <c:v>29</c:v>
                </c:pt>
                <c:pt idx="6">
                  <c:v>42</c:v>
                </c:pt>
                <c:pt idx="7">
                  <c:v>30</c:v>
                </c:pt>
                <c:pt idx="8">
                  <c:v>43</c:v>
                </c:pt>
                <c:pt idx="9">
                  <c:v>38</c:v>
                </c:pt>
                <c:pt idx="10">
                  <c:v>19</c:v>
                </c:pt>
                <c:pt idx="11">
                  <c:v>26</c:v>
                </c:pt>
                <c:pt idx="12">
                  <c:v>33</c:v>
                </c:pt>
                <c:pt idx="13">
                  <c:v>26</c:v>
                </c:pt>
                <c:pt idx="14">
                  <c:v>14</c:v>
                </c:pt>
              </c:numCache>
            </c:numRef>
          </c:val>
          <c:extLst>
            <c:ext xmlns:c16="http://schemas.microsoft.com/office/drawing/2014/chart" uri="{C3380CC4-5D6E-409C-BE32-E72D297353CC}">
              <c16:uniqueId val="{00000000-7998-479D-AE01-BA8C480F8332}"/>
            </c:ext>
          </c:extLst>
        </c:ser>
        <c:dLbls>
          <c:showLegendKey val="0"/>
          <c:showVal val="0"/>
          <c:showCatName val="0"/>
          <c:showSerName val="0"/>
          <c:showPercent val="0"/>
          <c:showBubbleSize val="0"/>
        </c:dLbls>
        <c:gapWidth val="219"/>
        <c:overlap val="-27"/>
        <c:axId val="377400272"/>
        <c:axId val="377408176"/>
      </c:barChart>
      <c:catAx>
        <c:axId val="37740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08176"/>
        <c:crosses val="autoZero"/>
        <c:auto val="1"/>
        <c:lblAlgn val="ctr"/>
        <c:lblOffset val="100"/>
        <c:noMultiLvlLbl val="0"/>
      </c:catAx>
      <c:valAx>
        <c:axId val="377408176"/>
        <c:scaling>
          <c:orientation val="minMax"/>
        </c:scaling>
        <c:delete val="1"/>
        <c:axPos val="l"/>
        <c:numFmt formatCode="General" sourceLinked="1"/>
        <c:majorTickMark val="none"/>
        <c:minorTickMark val="none"/>
        <c:tickLblPos val="nextTo"/>
        <c:crossAx val="37740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(Test).xlsx]Sheet1!PivotTable8</c:name>
    <c:fmtId val="4"/>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Sheet1!$R$357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Sheet1!$Q$358:$Q$375</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Sheet1!$R$358:$R$375</c:f>
              <c:numCache>
                <c:formatCode>General</c:formatCode>
                <c:ptCount val="15"/>
                <c:pt idx="0">
                  <c:v>14</c:v>
                </c:pt>
                <c:pt idx="1">
                  <c:v>23</c:v>
                </c:pt>
                <c:pt idx="2">
                  <c:v>15</c:v>
                </c:pt>
                <c:pt idx="3">
                  <c:v>13</c:v>
                </c:pt>
                <c:pt idx="4">
                  <c:v>18</c:v>
                </c:pt>
                <c:pt idx="5">
                  <c:v>14</c:v>
                </c:pt>
                <c:pt idx="6">
                  <c:v>13</c:v>
                </c:pt>
                <c:pt idx="7">
                  <c:v>15</c:v>
                </c:pt>
                <c:pt idx="8">
                  <c:v>14</c:v>
                </c:pt>
                <c:pt idx="9">
                  <c:v>5</c:v>
                </c:pt>
                <c:pt idx="10">
                  <c:v>5</c:v>
                </c:pt>
                <c:pt idx="11">
                  <c:v>4</c:v>
                </c:pt>
                <c:pt idx="12">
                  <c:v>9</c:v>
                </c:pt>
                <c:pt idx="13">
                  <c:v>7</c:v>
                </c:pt>
                <c:pt idx="14">
                  <c:v>16</c:v>
                </c:pt>
              </c:numCache>
            </c:numRef>
          </c:val>
          <c:extLst>
            <c:ext xmlns:c16="http://schemas.microsoft.com/office/drawing/2014/chart" uri="{C3380CC4-5D6E-409C-BE32-E72D297353CC}">
              <c16:uniqueId val="{00000000-9330-46B9-A724-71EA12390F60}"/>
            </c:ext>
          </c:extLst>
        </c:ser>
        <c:dLbls>
          <c:showLegendKey val="0"/>
          <c:showVal val="0"/>
          <c:showCatName val="0"/>
          <c:showSerName val="0"/>
          <c:showPercent val="0"/>
          <c:showBubbleSize val="0"/>
        </c:dLbls>
        <c:gapWidth val="219"/>
        <c:overlap val="-27"/>
        <c:axId val="2131456207"/>
        <c:axId val="2131453295"/>
      </c:barChart>
      <c:catAx>
        <c:axId val="213145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453295"/>
        <c:crosses val="autoZero"/>
        <c:auto val="1"/>
        <c:lblAlgn val="ctr"/>
        <c:lblOffset val="100"/>
        <c:noMultiLvlLbl val="0"/>
      </c:catAx>
      <c:valAx>
        <c:axId val="2131453295"/>
        <c:scaling>
          <c:orientation val="minMax"/>
        </c:scaling>
        <c:delete val="1"/>
        <c:axPos val="l"/>
        <c:numFmt formatCode="General" sourceLinked="1"/>
        <c:majorTickMark val="none"/>
        <c:minorTickMark val="none"/>
        <c:tickLblPos val="nextTo"/>
        <c:crossAx val="213145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(Test).xlsx]Sheet1!PivotTable12</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Sheet1!$Q$384:$Q$401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Sheet1!$R$384:$R$401</c:f>
              <c:numCache>
                <c:formatCode>General</c:formatCode>
                <c:ptCount val="15"/>
                <c:pt idx="0">
                  <c:v>5</c:v>
                </c:pt>
                <c:pt idx="1">
                  <c:v>11</c:v>
                </c:pt>
                <c:pt idx="2">
                  <c:v>10</c:v>
                </c:pt>
                <c:pt idx="3">
                  <c:v>6</c:v>
                </c:pt>
                <c:pt idx="4">
                  <c:v>9</c:v>
                </c:pt>
                <c:pt idx="5">
                  <c:v>10</c:v>
                </c:pt>
                <c:pt idx="6">
                  <c:v>13</c:v>
                </c:pt>
                <c:pt idx="7">
                  <c:v>7</c:v>
                </c:pt>
                <c:pt idx="8">
                  <c:v>10</c:v>
                </c:pt>
                <c:pt idx="9">
                  <c:v>6</c:v>
                </c:pt>
                <c:pt idx="10">
                  <c:v>4</c:v>
                </c:pt>
                <c:pt idx="11">
                  <c:v>4</c:v>
                </c:pt>
                <c:pt idx="12">
                  <c:v>2</c:v>
                </c:pt>
                <c:pt idx="13">
                  <c:v>3</c:v>
                </c:pt>
                <c:pt idx="14">
                  <c:v>3</c:v>
                </c:pt>
              </c:numCache>
            </c:numRef>
          </c:val>
          <c:extLst>
            <c:ext xmlns:c16="http://schemas.microsoft.com/office/drawing/2014/chart" uri="{C3380CC4-5D6E-409C-BE32-E72D297353CC}">
              <c16:uniqueId val="{00000000-A967-42AD-AD3D-BD1B98731F24}"/>
            </c:ext>
          </c:extLst>
        </c:ser>
        <c:dLbls>
          <c:dLblPos val="outEnd"/>
          <c:showLegendKey val="0"/>
          <c:showVal val="1"/>
          <c:showCatName val="0"/>
          <c:showSerName val="0"/>
          <c:showPercent val="0"/>
          <c:showBubbleSize val="0"/>
        </c:dLbls>
        <c:gapWidth val="219"/>
        <c:overlap val="-27"/>
        <c:axId val="1976357119"/>
        <c:axId val="1976363359"/>
      </c:barChart>
      <c:catAx>
        <c:axId val="197635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363359"/>
        <c:crosses val="autoZero"/>
        <c:auto val="1"/>
        <c:lblAlgn val="ctr"/>
        <c:lblOffset val="100"/>
        <c:noMultiLvlLbl val="0"/>
      </c:catAx>
      <c:valAx>
        <c:axId val="1976363359"/>
        <c:scaling>
          <c:orientation val="minMax"/>
        </c:scaling>
        <c:delete val="1"/>
        <c:axPos val="l"/>
        <c:numFmt formatCode="General" sourceLinked="1"/>
        <c:majorTickMark val="none"/>
        <c:minorTickMark val="none"/>
        <c:tickLblPos val="nextTo"/>
        <c:crossAx val="197635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127000" dir="2700000" algn="tl" rotWithShape="0">
                <a:prstClr val="black">
                  <a:alpha val="40000"/>
                </a:prstClr>
              </a:outerShdw>
            </a:effectLst>
          </c:spPr>
          <c:explosion val="3"/>
          <c:dPt>
            <c:idx val="0"/>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FCF6-447B-9FA5-87D3323A9411}"/>
              </c:ext>
            </c:extLst>
          </c:dPt>
          <c:dPt>
            <c:idx val="1"/>
            <c:bubble3D val="0"/>
            <c:spPr>
              <a:solidFill>
                <a:schemeClr val="accent1">
                  <a:lumMod val="75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FCF6-447B-9FA5-87D3323A9411}"/>
              </c:ext>
            </c:extLst>
          </c:dPt>
          <c:dPt>
            <c:idx val="2"/>
            <c:bubble3D val="0"/>
            <c:spPr>
              <a:solidFill>
                <a:schemeClr val="accent1"/>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3-FCF6-447B-9FA5-87D3323A9411}"/>
              </c:ext>
            </c:extLst>
          </c:dPt>
          <c:dPt>
            <c:idx val="3"/>
            <c:bubble3D val="0"/>
            <c:spPr>
              <a:solidFill>
                <a:schemeClr val="accent1">
                  <a:lumMod val="60000"/>
                  <a:lumOff val="4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4-FCF6-447B-9FA5-87D3323A9411}"/>
              </c:ext>
            </c:extLst>
          </c:dPt>
          <c:dPt>
            <c:idx val="4"/>
            <c:bubble3D val="0"/>
            <c:spPr>
              <a:solidFill>
                <a:schemeClr val="accent1">
                  <a:lumMod val="40000"/>
                  <a:lumOff val="6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5-FCF6-447B-9FA5-87D3323A9411}"/>
              </c:ext>
            </c:extLst>
          </c:dPt>
          <c:dPt>
            <c:idx val="5"/>
            <c:bubble3D val="0"/>
            <c:spPr>
              <a:solidFill>
                <a:schemeClr val="accent1">
                  <a:lumMod val="20000"/>
                  <a:lumOff val="8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6-FCF6-447B-9FA5-87D3323A9411}"/>
              </c:ext>
            </c:extLst>
          </c:dPt>
          <c:dPt>
            <c:idx val="6"/>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9-FCF6-447B-9FA5-87D3323A9411}"/>
              </c:ext>
            </c:extLst>
          </c:dPt>
          <c:dPt>
            <c:idx val="7"/>
            <c:bubble3D val="0"/>
            <c:spPr>
              <a:solidFill>
                <a:srgbClr val="FF0000"/>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7-FCF6-447B-9FA5-87D3323A9411}"/>
              </c:ext>
            </c:extLst>
          </c:dPt>
          <c:dPt>
            <c:idx val="8"/>
            <c:bubble3D val="0"/>
            <c:spPr>
              <a:solidFill>
                <a:srgbClr val="FFFF00"/>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8-FCF6-447B-9FA5-87D3323A9411}"/>
              </c:ext>
            </c:extLst>
          </c:dPt>
          <c:dLbls>
            <c:dLbl>
              <c:idx val="0"/>
              <c:layout>
                <c:manualLayout>
                  <c:x val="-0.22577777777777777"/>
                  <c:y val="-0.18814814814814815"/>
                </c:manualLayout>
              </c:layout>
              <c:spPr>
                <a:noFill/>
                <a:ln>
                  <a:noFill/>
                </a:ln>
                <a:effectLst/>
              </c:spPr>
              <c:txPr>
                <a:bodyPr rot="0" spcFirstLastPara="1" vertOverflow="overflow" horzOverflow="overflow" vert="horz" wrap="square" lIns="38100" tIns="19050" rIns="38100" bIns="19050" anchor="ctr" anchorCtr="0">
                  <a:spAutoFit/>
                </a:bodyPr>
                <a:lstStyle/>
                <a:p>
                  <a:pPr algn="ctr">
                    <a:defRPr sz="2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FCF6-447B-9FA5-87D3323A9411}"/>
                </c:ext>
              </c:extLst>
            </c:dLbl>
            <c:dLbl>
              <c:idx val="1"/>
              <c:layout>
                <c:manualLayout>
                  <c:x val="0.19473335317460308"/>
                  <c:y val="-0.1243542294973545"/>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2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630311507936508"/>
                      <c:h val="0.14607357804232804"/>
                    </c:manualLayout>
                  </c15:layout>
                </c:ext>
                <c:ext xmlns:c16="http://schemas.microsoft.com/office/drawing/2014/chart" uri="{C3380CC4-5D6E-409C-BE32-E72D297353CC}">
                  <c16:uniqueId val="{00000002-FCF6-447B-9FA5-87D3323A9411}"/>
                </c:ext>
              </c:extLst>
            </c:dLbl>
            <c:dLbl>
              <c:idx val="2"/>
              <c:layout>
                <c:manualLayout>
                  <c:x val="0.20108333333333323"/>
                  <c:y val="-9.4074074074074074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1041077777777778"/>
                      <c:h val="7.0226296296296301E-2"/>
                    </c:manualLayout>
                  </c15:layout>
                </c:ext>
                <c:ext xmlns:c16="http://schemas.microsoft.com/office/drawing/2014/chart" uri="{C3380CC4-5D6E-409C-BE32-E72D297353CC}">
                  <c16:uniqueId val="{00000003-FCF6-447B-9FA5-87D3323A9411}"/>
                </c:ext>
              </c:extLst>
            </c:dLbl>
            <c:dLbl>
              <c:idx val="3"/>
              <c:layout>
                <c:manualLayout>
                  <c:x val="0.21731116666666667"/>
                  <c:y val="-5.0564814814814903E-2"/>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8216033333333329"/>
                      <c:h val="6.7874444444444446E-2"/>
                    </c:manualLayout>
                  </c15:layout>
                </c:ext>
                <c:ext xmlns:c16="http://schemas.microsoft.com/office/drawing/2014/chart" uri="{C3380CC4-5D6E-409C-BE32-E72D297353CC}">
                  <c16:uniqueId val="{00000004-FCF6-447B-9FA5-87D3323A9411}"/>
                </c:ext>
              </c:extLst>
            </c:dLbl>
            <c:dLbl>
              <c:idx val="4"/>
              <c:layout>
                <c:manualLayout>
                  <c:x val="0.23477022222222213"/>
                  <c:y val="1.1759351851851766E-2"/>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4886533333333332"/>
                      <c:h val="5.4022037037037028E-2"/>
                    </c:manualLayout>
                  </c15:layout>
                </c:ext>
                <c:ext xmlns:c16="http://schemas.microsoft.com/office/drawing/2014/chart" uri="{C3380CC4-5D6E-409C-BE32-E72D297353CC}">
                  <c16:uniqueId val="{00000005-FCF6-447B-9FA5-87D3323A9411}"/>
                </c:ext>
              </c:extLst>
            </c:dLbl>
            <c:dLbl>
              <c:idx val="5"/>
              <c:layout>
                <c:manualLayout>
                  <c:x val="0.22013333333333332"/>
                  <c:y val="9.8777777777777687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FCF6-447B-9FA5-87D3323A9411}"/>
                </c:ext>
              </c:extLst>
            </c:dLbl>
            <c:dLbl>
              <c:idx val="6"/>
              <c:layout>
                <c:manualLayout>
                  <c:x val="0.22154444444444443"/>
                  <c:y val="0.1999074074074072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FCF6-447B-9FA5-87D3323A9411}"/>
                </c:ext>
              </c:extLst>
            </c:dLbl>
            <c:dLbl>
              <c:idx val="7"/>
              <c:layout>
                <c:manualLayout>
                  <c:x val="0.194241"/>
                  <c:y val="0.29398148148148145"/>
                </c:manualLayout>
              </c:layout>
              <c:spPr>
                <a:noFill/>
                <a:ln>
                  <a:noFill/>
                </a:ln>
                <a:effectLst/>
              </c:spPr>
              <c:txPr>
                <a:bodyPr rot="0" spcFirstLastPara="1" vertOverflow="overflow" horzOverflow="overflow" vert="horz" wrap="square" lIns="38100" tIns="19050" rIns="38100" bIns="19050" anchor="ctr" anchorCtr="0">
                  <a:no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1790731111111111"/>
                      <c:h val="7.4929999999999997E-2"/>
                    </c:manualLayout>
                  </c15:layout>
                </c:ext>
                <c:ext xmlns:c16="http://schemas.microsoft.com/office/drawing/2014/chart" uri="{C3380CC4-5D6E-409C-BE32-E72D297353CC}">
                  <c16:uniqueId val="{00000007-FCF6-447B-9FA5-87D3323A9411}"/>
                </c:ext>
              </c:extLst>
            </c:dLbl>
            <c:dLbl>
              <c:idx val="8"/>
              <c:layout>
                <c:manualLayout>
                  <c:x val="0.11147777777777777"/>
                  <c:y val="0.36453703703703705"/>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FCF6-447B-9FA5-87D3323A9411}"/>
                </c:ext>
              </c:extLst>
            </c:dLbl>
            <c:spPr>
              <a:noFill/>
              <a:ln>
                <a:noFill/>
              </a:ln>
              <a:effectLst/>
            </c:spPr>
            <c:txPr>
              <a:bodyPr rot="0" spcFirstLastPara="1" vertOverflow="overflow" horzOverflow="overflow" vert="horz" wrap="square" lIns="38100" tIns="19050" rIns="38100" bIns="19050" anchor="ctr" anchorCtr="0">
                <a:spAutoFit/>
              </a:bodyPr>
              <a:lstStyle/>
              <a:p>
                <a:pPr algn="ct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Sheet1!$Q$427:$Q$435</c:f>
              <c:strCache>
                <c:ptCount val="9"/>
                <c:pt idx="0">
                  <c:v>Purpose-built Dorms</c:v>
                </c:pt>
                <c:pt idx="1">
                  <c:v>Factory Converted Dorms</c:v>
                </c:pt>
                <c:pt idx="2">
                  <c:v>Private Residential Premises</c:v>
                </c:pt>
                <c:pt idx="3">
                  <c:v>Construction Temporary Quarters</c:v>
                </c:pt>
                <c:pt idx="4">
                  <c:v>Quick-built Dorm</c:v>
                </c:pt>
                <c:pt idx="5">
                  <c:v>Temporary Occupational Licences</c:v>
                </c:pt>
                <c:pt idx="6">
                  <c:v>Temporary Living Quarters</c:v>
                </c:pt>
                <c:pt idx="7">
                  <c:v>Unauthorised Accommodation</c:v>
                </c:pt>
                <c:pt idx="8">
                  <c:v>Others</c:v>
                </c:pt>
              </c:strCache>
            </c:strRef>
          </c:cat>
          <c:val>
            <c:numRef>
              <c:f>Sheet1!$R$427:$R$435</c:f>
              <c:numCache>
                <c:formatCode>General</c:formatCode>
                <c:ptCount val="9"/>
                <c:pt idx="0">
                  <c:v>14540</c:v>
                </c:pt>
                <c:pt idx="1">
                  <c:v>3047</c:v>
                </c:pt>
                <c:pt idx="2">
                  <c:v>513</c:v>
                </c:pt>
                <c:pt idx="3">
                  <c:v>485</c:v>
                </c:pt>
                <c:pt idx="4">
                  <c:v>116</c:v>
                </c:pt>
                <c:pt idx="5">
                  <c:v>115</c:v>
                </c:pt>
                <c:pt idx="6">
                  <c:v>34</c:v>
                </c:pt>
                <c:pt idx="7">
                  <c:v>76</c:v>
                </c:pt>
                <c:pt idx="8">
                  <c:v>14</c:v>
                </c:pt>
              </c:numCache>
            </c:numRef>
          </c:val>
          <c:extLst>
            <c:ext xmlns:c16="http://schemas.microsoft.com/office/drawing/2014/chart" uri="{C3380CC4-5D6E-409C-BE32-E72D297353CC}">
              <c16:uniqueId val="{00000000-FCF6-447B-9FA5-87D3323A9411}"/>
            </c:ext>
          </c:extLst>
        </c:ser>
        <c:dLbls>
          <c:showLegendKey val="0"/>
          <c:showVal val="0"/>
          <c:showCatName val="0"/>
          <c:showSerName val="0"/>
          <c:showPercent val="0"/>
          <c:showBubbleSize val="0"/>
          <c:showLeaderLines val="1"/>
        </c:dLbls>
        <c:firstSliceAng val="10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50800" dir="3600000" algn="ctr" rotWithShape="0">
        <a:srgbClr val="000000">
          <a:alpha val="0"/>
        </a:srgb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Sheet1!$R$755</c:f>
              <c:strCache>
                <c:ptCount val="1"/>
                <c:pt idx="0">
                  <c:v>Non-complex</c:v>
                </c:pt>
              </c:strCache>
            </c:strRef>
          </c:tx>
          <c:spPr>
            <a:ln w="28575" cap="rnd">
              <a:solidFill>
                <a:schemeClr val="tx1">
                  <a:lumMod val="50000"/>
                  <a:lumOff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Sheet1!$Q$757:$Q$768</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Sheet1!$R$757:$R$768</c:f>
              <c:numCache>
                <c:formatCode>General</c:formatCode>
                <c:ptCount val="12"/>
                <c:pt idx="0">
                  <c:v>59</c:v>
                </c:pt>
                <c:pt idx="1">
                  <c:v>78</c:v>
                </c:pt>
                <c:pt idx="2">
                  <c:v>49</c:v>
                </c:pt>
                <c:pt idx="3">
                  <c:v>86</c:v>
                </c:pt>
                <c:pt idx="4">
                  <c:v>72</c:v>
                </c:pt>
                <c:pt idx="5">
                  <c:v>82</c:v>
                </c:pt>
                <c:pt idx="6">
                  <c:v>76</c:v>
                </c:pt>
                <c:pt idx="7">
                  <c:v>90</c:v>
                </c:pt>
                <c:pt idx="8">
                  <c:v>74</c:v>
                </c:pt>
                <c:pt idx="9">
                  <c:v>66</c:v>
                </c:pt>
                <c:pt idx="10">
                  <c:v>50</c:v>
                </c:pt>
                <c:pt idx="11">
                  <c:v>48</c:v>
                </c:pt>
              </c:numCache>
            </c:numRef>
          </c:val>
          <c:smooth val="0"/>
          <c:extLst>
            <c:ext xmlns:c16="http://schemas.microsoft.com/office/drawing/2014/chart" uri="{C3380CC4-5D6E-409C-BE32-E72D297353CC}">
              <c16:uniqueId val="{00000000-C3F3-4E32-8C08-9A6B29B212BE}"/>
            </c:ext>
          </c:extLst>
        </c:ser>
        <c:ser>
          <c:idx val="1"/>
          <c:order val="1"/>
          <c:tx>
            <c:strRef>
              <c:f>Sheet1!$S$755</c:f>
              <c:strCache>
                <c:ptCount val="1"/>
                <c:pt idx="0">
                  <c:v>Complex</c:v>
                </c:pt>
              </c:strCache>
            </c:strRef>
          </c:tx>
          <c:spPr>
            <a:ln w="28575"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Sheet1!$Q$757:$Q$768</c:f>
              <c:strCache>
                <c:ptCount val="12"/>
                <c:pt idx="0">
                  <c:v>Feb</c:v>
                </c:pt>
                <c:pt idx="1">
                  <c:v>Mar</c:v>
                </c:pt>
                <c:pt idx="2">
                  <c:v>Apr</c:v>
                </c:pt>
                <c:pt idx="3">
                  <c:v>May</c:v>
                </c:pt>
                <c:pt idx="4">
                  <c:v>Jun</c:v>
                </c:pt>
                <c:pt idx="5">
                  <c:v>Jul</c:v>
                </c:pt>
                <c:pt idx="6">
                  <c:v>Aug</c:v>
                </c:pt>
                <c:pt idx="7">
                  <c:v>Sep</c:v>
                </c:pt>
                <c:pt idx="8">
                  <c:v>Oct</c:v>
                </c:pt>
                <c:pt idx="9">
                  <c:v>Nov</c:v>
                </c:pt>
                <c:pt idx="10">
                  <c:v>Dec</c:v>
                </c:pt>
                <c:pt idx="11">
                  <c:v>Jan</c:v>
                </c:pt>
              </c:strCache>
            </c:strRef>
          </c:cat>
          <c:val>
            <c:numRef>
              <c:f>Sheet1!$S$757:$S$768</c:f>
              <c:numCache>
                <c:formatCode>General</c:formatCode>
                <c:ptCount val="12"/>
                <c:pt idx="0">
                  <c:v>26</c:v>
                </c:pt>
                <c:pt idx="1">
                  <c:v>31</c:v>
                </c:pt>
                <c:pt idx="2">
                  <c:v>34</c:v>
                </c:pt>
                <c:pt idx="3">
                  <c:v>20</c:v>
                </c:pt>
                <c:pt idx="4">
                  <c:v>15</c:v>
                </c:pt>
                <c:pt idx="5">
                  <c:v>35</c:v>
                </c:pt>
                <c:pt idx="6">
                  <c:v>16</c:v>
                </c:pt>
                <c:pt idx="7">
                  <c:v>25</c:v>
                </c:pt>
                <c:pt idx="8">
                  <c:v>9</c:v>
                </c:pt>
                <c:pt idx="9">
                  <c:v>15</c:v>
                </c:pt>
                <c:pt idx="10">
                  <c:v>31</c:v>
                </c:pt>
                <c:pt idx="11">
                  <c:v>30</c:v>
                </c:pt>
              </c:numCache>
            </c:numRef>
          </c:val>
          <c:smooth val="0"/>
          <c:extLst>
            <c:ext xmlns:c16="http://schemas.microsoft.com/office/drawing/2014/chart" uri="{C3380CC4-5D6E-409C-BE32-E72D297353CC}">
              <c16:uniqueId val="{00000001-C3F3-4E32-8C08-9A6B29B212BE}"/>
            </c:ext>
          </c:extLst>
        </c:ser>
        <c:dLbls>
          <c:dLblPos val="t"/>
          <c:showLegendKey val="0"/>
          <c:showVal val="1"/>
          <c:showCatName val="0"/>
          <c:showSerName val="0"/>
          <c:showPercent val="0"/>
          <c:showBubbleSize val="0"/>
        </c:dLbls>
        <c:smooth val="0"/>
        <c:axId val="477367392"/>
        <c:axId val="477370304"/>
      </c:lineChart>
      <c:catAx>
        <c:axId val="47736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70304"/>
        <c:crosses val="autoZero"/>
        <c:auto val="1"/>
        <c:lblAlgn val="ctr"/>
        <c:lblOffset val="100"/>
        <c:noMultiLvlLbl val="0"/>
      </c:catAx>
      <c:valAx>
        <c:axId val="477370304"/>
        <c:scaling>
          <c:orientation val="minMax"/>
        </c:scaling>
        <c:delete val="1"/>
        <c:axPos val="l"/>
        <c:numFmt formatCode="General" sourceLinked="1"/>
        <c:majorTickMark val="none"/>
        <c:minorTickMark val="none"/>
        <c:tickLblPos val="nextTo"/>
        <c:crossAx val="477367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127000" dir="2700000" algn="tl" rotWithShape="0">
                <a:prstClr val="black">
                  <a:alpha val="40000"/>
                </a:prstClr>
              </a:outerShdw>
            </a:effectLst>
          </c:spPr>
          <c:explosion val="2"/>
          <c:dPt>
            <c:idx val="0"/>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F44D-427F-A8A7-FA75CDF301E1}"/>
              </c:ext>
            </c:extLst>
          </c:dPt>
          <c:dPt>
            <c:idx val="1"/>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F44D-427F-A8A7-FA75CDF301E1}"/>
              </c:ext>
            </c:extLst>
          </c:dPt>
          <c:dLbls>
            <c:dLbl>
              <c:idx val="0"/>
              <c:layout>
                <c:manualLayout>
                  <c:x val="0.24518055555555543"/>
                  <c:y val="-3.821759259259259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F44D-427F-A8A7-FA75CDF301E1}"/>
                </c:ext>
              </c:extLst>
            </c:dLbl>
            <c:dLbl>
              <c:idx val="1"/>
              <c:layout>
                <c:manualLayout>
                  <c:x val="-0.18520833333333334"/>
                  <c:y val="-0.1499305555555555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F44D-427F-A8A7-FA75CDF301E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Sheet1!$Q$772:$Q$773</c:f>
              <c:strCache>
                <c:ptCount val="2"/>
                <c:pt idx="0">
                  <c:v>Non-complex</c:v>
                </c:pt>
                <c:pt idx="1">
                  <c:v>Complex</c:v>
                </c:pt>
              </c:strCache>
            </c:strRef>
          </c:cat>
          <c:val>
            <c:numRef>
              <c:f>Sheet1!$R$772:$R$773</c:f>
              <c:numCache>
                <c:formatCode>General</c:formatCode>
                <c:ptCount val="2"/>
                <c:pt idx="0">
                  <c:v>946</c:v>
                </c:pt>
                <c:pt idx="1">
                  <c:v>350</c:v>
                </c:pt>
              </c:numCache>
            </c:numRef>
          </c:val>
          <c:extLst>
            <c:ext xmlns:c16="http://schemas.microsoft.com/office/drawing/2014/chart" uri="{C3380CC4-5D6E-409C-BE32-E72D297353CC}">
              <c16:uniqueId val="{00000000-F44D-427F-A8A7-FA75CDF301E1}"/>
            </c:ext>
          </c:extLst>
        </c:ser>
        <c:dLbls>
          <c:showLegendKey val="0"/>
          <c:showVal val="0"/>
          <c:showCatName val="0"/>
          <c:showSerName val="0"/>
          <c:showPercent val="0"/>
          <c:showBubbleSize val="0"/>
          <c:showLeaderLines val="1"/>
        </c:dLbls>
        <c:firstSliceAng val="1"/>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C1-4526-8FE9-C368D0BFC0BB}"/>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67C1-4526-8FE9-C368D0BFC0BB}"/>
            </c:ext>
          </c:extLst>
        </c:ser>
        <c:dLbls>
          <c:showLegendKey val="0"/>
          <c:showVal val="0"/>
          <c:showCatName val="0"/>
          <c:showSerName val="0"/>
          <c:showPercent val="0"/>
          <c:showBubbleSize val="0"/>
          <c:showLeaderLines val="1"/>
        </c:dLbls>
        <c:firstSliceAng val="87"/>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C0-4513-A934-6C14FEF42FA2}"/>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8CC0-4513-A934-6C14FEF42FA2}"/>
            </c:ext>
          </c:extLst>
        </c:ser>
        <c:dLbls>
          <c:showLegendKey val="0"/>
          <c:showVal val="0"/>
          <c:showCatName val="0"/>
          <c:showSerName val="0"/>
          <c:showPercent val="0"/>
          <c:showBubbleSize val="0"/>
          <c:showLeaderLines val="1"/>
        </c:dLbls>
        <c:firstSliceAng val="11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1F-46AD-958A-5560E952AF25}"/>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691F-46AD-958A-5560E952AF25}"/>
            </c:ext>
          </c:extLst>
        </c:ser>
        <c:dLbls>
          <c:showLegendKey val="0"/>
          <c:showVal val="0"/>
          <c:showCatName val="0"/>
          <c:showSerName val="0"/>
          <c:showPercent val="0"/>
          <c:showBubbleSize val="0"/>
          <c:showLeaderLines val="1"/>
        </c:dLbls>
        <c:firstSliceAng val="10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F57-4F3A-9A00-51541FF2BBB9}"/>
              </c:ext>
            </c:extLst>
          </c:dPt>
          <c:val>
            <c:numRef>
              <c:f>Sheet1!#REF!</c:f>
              <c:numCache>
                <c:formatCode>General</c:formatCode>
                <c:ptCount val="1"/>
                <c:pt idx="0">
                  <c:v>1</c:v>
                </c:pt>
              </c:numCache>
            </c:numRef>
          </c:val>
          <c:extLst>
            <c:ext xmlns:c15="http://schemas.microsoft.com/office/drawing/2012/chart" uri="{02D57815-91ED-43cb-92C2-25804820EDAC}">
              <c15:filteredCategoryTitle>
                <c15:cat>
                  <c:multiLvlStrRef>
                    <c:extLst>
                      <c:ext uri="{02D57815-91ED-43cb-92C2-25804820EDAC}">
                        <c15:formulaRef>
                          <c15:sqref>Sheet1!#REF!</c15:sqref>
                        </c15:formulaRef>
                      </c:ext>
                    </c:extLst>
                  </c:multiLvlStrRef>
                </c15:cat>
              </c15:filteredCategoryTitle>
            </c:ext>
            <c:ext xmlns:c16="http://schemas.microsoft.com/office/drawing/2014/chart" uri="{C3380CC4-5D6E-409C-BE32-E72D297353CC}">
              <c16:uniqueId val="{00000000-AF57-4F3A-9A00-51541FF2BBB9}"/>
            </c:ext>
          </c:extLst>
        </c:ser>
        <c:dLbls>
          <c:showLegendKey val="0"/>
          <c:showVal val="0"/>
          <c:showCatName val="0"/>
          <c:showSerName val="0"/>
          <c:showPercent val="0"/>
          <c:showBubbleSize val="0"/>
          <c:showLeaderLines val="1"/>
        </c:dLbls>
        <c:firstSliceAng val="78"/>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a:ln>
              <a:noFill/>
            </a:ln>
            <a:effectLst>
              <a:outerShdw blurRad="50800" dist="38100" dir="2700000" algn="tl" rotWithShape="0">
                <a:prstClr val="black">
                  <a:alpha val="40000"/>
                </a:prstClr>
              </a:outerShdw>
            </a:effectLst>
          </c:spPr>
          <c:explosion val="2"/>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6DE-4180-89A1-B6AED615FD3E}"/>
              </c:ext>
            </c:extLst>
          </c:dPt>
          <c:dPt>
            <c:idx val="1"/>
            <c:bubble3D val="0"/>
            <c:spPr>
              <a:solidFill>
                <a:schemeClr val="tx1">
                  <a:lumMod val="50000"/>
                  <a:lumOff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31D9-4970-A896-B3A7627B45E5}"/>
              </c:ext>
            </c:extLst>
          </c:dPt>
          <c:val>
            <c:numRef>
              <c:f>Sheet1!$S$797:$S$798</c:f>
              <c:numCache>
                <c:formatCode>0.00%</c:formatCode>
                <c:ptCount val="2"/>
              </c:numCache>
            </c:numRef>
          </c:val>
          <c:extLst>
            <c:ext xmlns:c16="http://schemas.microsoft.com/office/drawing/2014/chart" uri="{C3380CC4-5D6E-409C-BE32-E72D297353CC}">
              <c16:uniqueId val="{00000000-31D9-4970-A896-B3A7627B45E5}"/>
            </c:ext>
          </c:extLst>
        </c:ser>
        <c:dLbls>
          <c:showLegendKey val="0"/>
          <c:showVal val="0"/>
          <c:showCatName val="0"/>
          <c:showSerName val="0"/>
          <c:showPercent val="0"/>
          <c:showBubbleSize val="0"/>
          <c:showLeaderLines val="1"/>
        </c:dLbls>
        <c:firstSliceAng val="265"/>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(Test).xlsx]Sheet1!PivotTable16</c:name>
    <c:fmtId val="8"/>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Sheet1!$R$10</c:f>
              <c:strCache>
                <c:ptCount val="1"/>
                <c:pt idx="0">
                  <c:v>Total</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Sheet1!$Q$11:$Q$28</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Sheet1!$R$11:$R$28</c:f>
              <c:numCache>
                <c:formatCode>General</c:formatCode>
                <c:ptCount val="15"/>
                <c:pt idx="0">
                  <c:v>73</c:v>
                </c:pt>
                <c:pt idx="1">
                  <c:v>85</c:v>
                </c:pt>
                <c:pt idx="2">
                  <c:v>109</c:v>
                </c:pt>
                <c:pt idx="3">
                  <c:v>83</c:v>
                </c:pt>
                <c:pt idx="4">
                  <c:v>106</c:v>
                </c:pt>
                <c:pt idx="5">
                  <c:v>87</c:v>
                </c:pt>
                <c:pt idx="6">
                  <c:v>117</c:v>
                </c:pt>
                <c:pt idx="7">
                  <c:v>92</c:v>
                </c:pt>
                <c:pt idx="8">
                  <c:v>115</c:v>
                </c:pt>
                <c:pt idx="9">
                  <c:v>83</c:v>
                </c:pt>
                <c:pt idx="10">
                  <c:v>81</c:v>
                </c:pt>
                <c:pt idx="11">
                  <c:v>81</c:v>
                </c:pt>
                <c:pt idx="12">
                  <c:v>84</c:v>
                </c:pt>
                <c:pt idx="13">
                  <c:v>108</c:v>
                </c:pt>
                <c:pt idx="14">
                  <c:v>81</c:v>
                </c:pt>
              </c:numCache>
            </c:numRef>
          </c:val>
          <c:extLst>
            <c:ext xmlns:c16="http://schemas.microsoft.com/office/drawing/2014/chart" uri="{C3380CC4-5D6E-409C-BE32-E72D297353CC}">
              <c16:uniqueId val="{00000000-E8AB-4613-A94D-A928F15A5420}"/>
            </c:ext>
          </c:extLst>
        </c:ser>
        <c:dLbls>
          <c:dLblPos val="outEnd"/>
          <c:showLegendKey val="0"/>
          <c:showVal val="1"/>
          <c:showCatName val="0"/>
          <c:showSerName val="0"/>
          <c:showPercent val="0"/>
          <c:showBubbleSize val="0"/>
        </c:dLbls>
        <c:gapWidth val="219"/>
        <c:overlap val="-27"/>
        <c:axId val="312481071"/>
        <c:axId val="312469839"/>
      </c:barChart>
      <c:catAx>
        <c:axId val="31248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469839"/>
        <c:crosses val="autoZero"/>
        <c:auto val="1"/>
        <c:lblAlgn val="ctr"/>
        <c:lblOffset val="100"/>
        <c:noMultiLvlLbl val="0"/>
      </c:catAx>
      <c:valAx>
        <c:axId val="312469839"/>
        <c:scaling>
          <c:orientation val="minMax"/>
        </c:scaling>
        <c:delete val="1"/>
        <c:axPos val="l"/>
        <c:numFmt formatCode="General" sourceLinked="1"/>
        <c:majorTickMark val="none"/>
        <c:minorTickMark val="none"/>
        <c:tickLblPos val="nextTo"/>
        <c:crossAx val="31248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(Test).xlsx]Sheet1!PivotTable18</c:name>
    <c:fmtId val="6"/>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Sheet1!$Q$33:$Q$50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Sheet1!$R$33:$R$50</c:f>
              <c:numCache>
                <c:formatCode>General</c:formatCode>
                <c:ptCount val="15"/>
                <c:pt idx="0">
                  <c:v>455</c:v>
                </c:pt>
                <c:pt idx="1">
                  <c:v>688</c:v>
                </c:pt>
                <c:pt idx="2">
                  <c:v>569</c:v>
                </c:pt>
                <c:pt idx="3">
                  <c:v>1605</c:v>
                </c:pt>
                <c:pt idx="4">
                  <c:v>1277</c:v>
                </c:pt>
                <c:pt idx="5">
                  <c:v>954</c:v>
                </c:pt>
                <c:pt idx="6">
                  <c:v>1161</c:v>
                </c:pt>
                <c:pt idx="7">
                  <c:v>669</c:v>
                </c:pt>
                <c:pt idx="8">
                  <c:v>1731</c:v>
                </c:pt>
                <c:pt idx="9">
                  <c:v>1751</c:v>
                </c:pt>
                <c:pt idx="10">
                  <c:v>1748</c:v>
                </c:pt>
                <c:pt idx="11">
                  <c:v>1127</c:v>
                </c:pt>
                <c:pt idx="12">
                  <c:v>1220</c:v>
                </c:pt>
                <c:pt idx="13">
                  <c:v>4569</c:v>
                </c:pt>
                <c:pt idx="14">
                  <c:v>1193</c:v>
                </c:pt>
              </c:numCache>
            </c:numRef>
          </c:val>
          <c:extLst>
            <c:ext xmlns:c16="http://schemas.microsoft.com/office/drawing/2014/chart" uri="{C3380CC4-5D6E-409C-BE32-E72D297353CC}">
              <c16:uniqueId val="{00000000-7AE8-4209-A3BB-41E949800C0F}"/>
            </c:ext>
          </c:extLst>
        </c:ser>
        <c:dLbls>
          <c:showLegendKey val="0"/>
          <c:showVal val="0"/>
          <c:showCatName val="0"/>
          <c:showSerName val="0"/>
          <c:showPercent val="0"/>
          <c:showBubbleSize val="0"/>
        </c:dLbls>
        <c:gapWidth val="219"/>
        <c:overlap val="-27"/>
        <c:axId val="797252192"/>
        <c:axId val="797258016"/>
      </c:barChart>
      <c:catAx>
        <c:axId val="79725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258016"/>
        <c:crosses val="autoZero"/>
        <c:auto val="1"/>
        <c:lblAlgn val="ctr"/>
        <c:lblOffset val="100"/>
        <c:noMultiLvlLbl val="0"/>
      </c:catAx>
      <c:valAx>
        <c:axId val="797258016"/>
        <c:scaling>
          <c:orientation val="minMax"/>
        </c:scaling>
        <c:delete val="1"/>
        <c:axPos val="l"/>
        <c:numFmt formatCode="General" sourceLinked="1"/>
        <c:majorTickMark val="none"/>
        <c:minorTickMark val="none"/>
        <c:tickLblPos val="nextTo"/>
        <c:crossAx val="7972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(Test).xlsx]Sheet1!PivotTable3</c:name>
    <c:fmtId val="6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Sheet1!$R$102</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Sheet1!$Q$103:$Q$120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Sheet1!$R$103:$R$120</c:f>
              <c:numCache>
                <c:formatCode>General</c:formatCode>
                <c:ptCount val="15"/>
                <c:pt idx="0">
                  <c:v>44</c:v>
                </c:pt>
                <c:pt idx="1">
                  <c:v>70</c:v>
                </c:pt>
                <c:pt idx="2">
                  <c:v>85</c:v>
                </c:pt>
                <c:pt idx="3">
                  <c:v>65</c:v>
                </c:pt>
                <c:pt idx="4">
                  <c:v>85</c:v>
                </c:pt>
                <c:pt idx="5">
                  <c:v>70</c:v>
                </c:pt>
                <c:pt idx="6">
                  <c:v>98</c:v>
                </c:pt>
                <c:pt idx="7">
                  <c:v>76</c:v>
                </c:pt>
                <c:pt idx="8">
                  <c:v>95</c:v>
                </c:pt>
                <c:pt idx="9">
                  <c:v>73</c:v>
                </c:pt>
                <c:pt idx="10">
                  <c:v>69</c:v>
                </c:pt>
                <c:pt idx="11">
                  <c:v>60</c:v>
                </c:pt>
                <c:pt idx="12">
                  <c:v>64</c:v>
                </c:pt>
                <c:pt idx="13">
                  <c:v>74</c:v>
                </c:pt>
                <c:pt idx="14">
                  <c:v>66</c:v>
                </c:pt>
              </c:numCache>
            </c:numRef>
          </c:val>
          <c:extLst>
            <c:ext xmlns:c16="http://schemas.microsoft.com/office/drawing/2014/chart" uri="{C3380CC4-5D6E-409C-BE32-E72D297353CC}">
              <c16:uniqueId val="{00000000-C7B9-45EC-8095-993276229EEA}"/>
            </c:ext>
          </c:extLst>
        </c:ser>
        <c:ser>
          <c:idx val="1"/>
          <c:order val="1"/>
          <c:tx>
            <c:strRef>
              <c:f>Sheet1!$S$102</c:f>
              <c:strCache>
                <c:ptCount val="1"/>
                <c:pt idx="0">
                  <c:v>Sum of Total_MWs_Affected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Sheet1!$Q$103:$Q$120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Sheet1!$S$103:$S$120</c:f>
              <c:numCache>
                <c:formatCode>General</c:formatCode>
                <c:ptCount val="15"/>
                <c:pt idx="0">
                  <c:v>243</c:v>
                </c:pt>
                <c:pt idx="1">
                  <c:v>496</c:v>
                </c:pt>
                <c:pt idx="2">
                  <c:v>449</c:v>
                </c:pt>
                <c:pt idx="3">
                  <c:v>1273</c:v>
                </c:pt>
                <c:pt idx="4">
                  <c:v>581</c:v>
                </c:pt>
                <c:pt idx="5">
                  <c:v>520</c:v>
                </c:pt>
                <c:pt idx="6">
                  <c:v>645</c:v>
                </c:pt>
                <c:pt idx="7">
                  <c:v>481</c:v>
                </c:pt>
                <c:pt idx="8">
                  <c:v>1100</c:v>
                </c:pt>
                <c:pt idx="9">
                  <c:v>1252</c:v>
                </c:pt>
                <c:pt idx="10">
                  <c:v>1668</c:v>
                </c:pt>
                <c:pt idx="11">
                  <c:v>927</c:v>
                </c:pt>
                <c:pt idx="12">
                  <c:v>866</c:v>
                </c:pt>
                <c:pt idx="13">
                  <c:v>757</c:v>
                </c:pt>
                <c:pt idx="14">
                  <c:v>1103</c:v>
                </c:pt>
              </c:numCache>
            </c:numRef>
          </c:val>
          <c:extLst>
            <c:ext xmlns:c16="http://schemas.microsoft.com/office/drawing/2014/chart" uri="{C3380CC4-5D6E-409C-BE32-E72D297353CC}">
              <c16:uniqueId val="{00000001-C7B9-45EC-8095-993276229EEA}"/>
            </c:ext>
          </c:extLst>
        </c:ser>
        <c:dLbls>
          <c:dLblPos val="outEnd"/>
          <c:showLegendKey val="0"/>
          <c:showVal val="1"/>
          <c:showCatName val="0"/>
          <c:showSerName val="0"/>
          <c:showPercent val="0"/>
          <c:showBubbleSize val="0"/>
        </c:dLbls>
        <c:gapWidth val="219"/>
        <c:overlap val="-100"/>
        <c:axId val="564733760"/>
        <c:axId val="564742912"/>
      </c:barChart>
      <c:catAx>
        <c:axId val="56473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42912"/>
        <c:crosses val="autoZero"/>
        <c:auto val="1"/>
        <c:lblAlgn val="ctr"/>
        <c:lblOffset val="100"/>
        <c:noMultiLvlLbl val="0"/>
      </c:catAx>
      <c:valAx>
        <c:axId val="564742912"/>
        <c:scaling>
          <c:orientation val="minMax"/>
        </c:scaling>
        <c:delete val="1"/>
        <c:axPos val="l"/>
        <c:numFmt formatCode="General" sourceLinked="1"/>
        <c:majorTickMark val="none"/>
        <c:minorTickMark val="none"/>
        <c:tickLblPos val="nextTo"/>
        <c:crossAx val="56473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(Test).xlsx]Sheet1!PivotTable4</c:name>
    <c:fmtId val="78"/>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Sheet1!$R$128</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Sheet1!$Q$129:$Q$146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Sheet1!$R$129:$R$146</c:f>
              <c:numCache>
                <c:formatCode>General</c:formatCode>
                <c:ptCount val="15"/>
                <c:pt idx="0">
                  <c:v>26</c:v>
                </c:pt>
                <c:pt idx="1">
                  <c:v>11</c:v>
                </c:pt>
                <c:pt idx="2">
                  <c:v>18</c:v>
                </c:pt>
                <c:pt idx="3">
                  <c:v>12</c:v>
                </c:pt>
                <c:pt idx="4">
                  <c:v>14</c:v>
                </c:pt>
                <c:pt idx="5">
                  <c:v>6</c:v>
                </c:pt>
                <c:pt idx="6">
                  <c:v>10</c:v>
                </c:pt>
                <c:pt idx="7">
                  <c:v>8</c:v>
                </c:pt>
                <c:pt idx="8">
                  <c:v>9</c:v>
                </c:pt>
                <c:pt idx="9">
                  <c:v>8</c:v>
                </c:pt>
                <c:pt idx="10">
                  <c:v>5</c:v>
                </c:pt>
                <c:pt idx="11">
                  <c:v>6</c:v>
                </c:pt>
                <c:pt idx="12">
                  <c:v>8</c:v>
                </c:pt>
                <c:pt idx="13">
                  <c:v>15</c:v>
                </c:pt>
                <c:pt idx="14">
                  <c:v>8</c:v>
                </c:pt>
              </c:numCache>
            </c:numRef>
          </c:val>
          <c:extLst>
            <c:ext xmlns:c16="http://schemas.microsoft.com/office/drawing/2014/chart" uri="{C3380CC4-5D6E-409C-BE32-E72D297353CC}">
              <c16:uniqueId val="{00000000-B552-4082-8D6B-765F0366687D}"/>
            </c:ext>
          </c:extLst>
        </c:ser>
        <c:ser>
          <c:idx val="1"/>
          <c:order val="1"/>
          <c:tx>
            <c:strRef>
              <c:f>Sheet1!$S$128</c:f>
              <c:strCache>
                <c:ptCount val="1"/>
                <c:pt idx="0">
                  <c:v>Sum of Total_MWs_Affected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Sheet1!$Q$129:$Q$146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Sheet1!$S$129:$S$146</c:f>
              <c:numCache>
                <c:formatCode>General</c:formatCode>
                <c:ptCount val="15"/>
                <c:pt idx="0">
                  <c:v>209</c:v>
                </c:pt>
                <c:pt idx="1">
                  <c:v>182</c:v>
                </c:pt>
                <c:pt idx="2">
                  <c:v>82</c:v>
                </c:pt>
                <c:pt idx="3">
                  <c:v>222</c:v>
                </c:pt>
                <c:pt idx="4">
                  <c:v>370</c:v>
                </c:pt>
                <c:pt idx="5">
                  <c:v>40</c:v>
                </c:pt>
                <c:pt idx="6">
                  <c:v>138</c:v>
                </c:pt>
                <c:pt idx="7">
                  <c:v>116</c:v>
                </c:pt>
                <c:pt idx="8">
                  <c:v>114</c:v>
                </c:pt>
                <c:pt idx="9">
                  <c:v>8</c:v>
                </c:pt>
                <c:pt idx="10">
                  <c:v>63</c:v>
                </c:pt>
                <c:pt idx="11">
                  <c:v>71</c:v>
                </c:pt>
                <c:pt idx="12">
                  <c:v>148</c:v>
                </c:pt>
                <c:pt idx="13">
                  <c:v>375</c:v>
                </c:pt>
                <c:pt idx="14">
                  <c:v>72</c:v>
                </c:pt>
              </c:numCache>
            </c:numRef>
          </c:val>
          <c:extLst>
            <c:ext xmlns:c16="http://schemas.microsoft.com/office/drawing/2014/chart" uri="{C3380CC4-5D6E-409C-BE32-E72D297353CC}">
              <c16:uniqueId val="{00000001-B552-4082-8D6B-765F0366687D}"/>
            </c:ext>
          </c:extLst>
        </c:ser>
        <c:dLbls>
          <c:dLblPos val="outEnd"/>
          <c:showLegendKey val="0"/>
          <c:showVal val="1"/>
          <c:showCatName val="0"/>
          <c:showSerName val="0"/>
          <c:showPercent val="0"/>
          <c:showBubbleSize val="0"/>
        </c:dLbls>
        <c:gapWidth val="219"/>
        <c:overlap val="-100"/>
        <c:axId val="363523663"/>
        <c:axId val="363508687"/>
      </c:barChart>
      <c:catAx>
        <c:axId val="36352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508687"/>
        <c:crosses val="autoZero"/>
        <c:auto val="1"/>
        <c:lblAlgn val="ctr"/>
        <c:lblOffset val="100"/>
        <c:noMultiLvlLbl val="0"/>
      </c:catAx>
      <c:valAx>
        <c:axId val="363508687"/>
        <c:scaling>
          <c:orientation val="minMax"/>
        </c:scaling>
        <c:delete val="1"/>
        <c:axPos val="l"/>
        <c:numFmt formatCode="General" sourceLinked="1"/>
        <c:majorTickMark val="none"/>
        <c:minorTickMark val="none"/>
        <c:tickLblPos val="nextTo"/>
        <c:crossAx val="36352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Sheet1!$U$155:$U$169</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Sheet1!$V$155:$V$169</c:f>
              <c:numCache>
                <c:formatCode>General</c:formatCode>
                <c:ptCount val="15"/>
                <c:pt idx="0">
                  <c:v>0</c:v>
                </c:pt>
                <c:pt idx="1">
                  <c:v>0</c:v>
                </c:pt>
                <c:pt idx="2">
                  <c:v>2</c:v>
                </c:pt>
                <c:pt idx="3">
                  <c:v>4</c:v>
                </c:pt>
                <c:pt idx="4">
                  <c:v>4</c:v>
                </c:pt>
                <c:pt idx="5">
                  <c:v>6</c:v>
                </c:pt>
                <c:pt idx="6">
                  <c:v>3</c:v>
                </c:pt>
                <c:pt idx="7">
                  <c:v>3</c:v>
                </c:pt>
                <c:pt idx="8">
                  <c:v>6</c:v>
                </c:pt>
                <c:pt idx="9">
                  <c:v>2</c:v>
                </c:pt>
                <c:pt idx="10">
                  <c:v>2</c:v>
                </c:pt>
                <c:pt idx="11">
                  <c:v>4</c:v>
                </c:pt>
                <c:pt idx="12">
                  <c:v>2</c:v>
                </c:pt>
                <c:pt idx="13">
                  <c:v>4</c:v>
                </c:pt>
                <c:pt idx="14">
                  <c:v>1</c:v>
                </c:pt>
              </c:numCache>
            </c:numRef>
          </c:val>
          <c:extLst>
            <c:ext xmlns:c16="http://schemas.microsoft.com/office/drawing/2014/chart" uri="{C3380CC4-5D6E-409C-BE32-E72D297353CC}">
              <c16:uniqueId val="{00000000-6872-4C74-9E63-44DD1E8280DD}"/>
            </c:ext>
          </c:extLst>
        </c:ser>
        <c:ser>
          <c:idx val="1"/>
          <c:order val="1"/>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Sheet1!$U$155:$U$169</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Sheet1!$W$155:$W$169</c:f>
              <c:numCache>
                <c:formatCode>General</c:formatCode>
                <c:ptCount val="15"/>
                <c:pt idx="0">
                  <c:v>0</c:v>
                </c:pt>
                <c:pt idx="1">
                  <c:v>0</c:v>
                </c:pt>
                <c:pt idx="2">
                  <c:v>18</c:v>
                </c:pt>
                <c:pt idx="3">
                  <c:v>107</c:v>
                </c:pt>
                <c:pt idx="4">
                  <c:v>317</c:v>
                </c:pt>
                <c:pt idx="5">
                  <c:v>384</c:v>
                </c:pt>
                <c:pt idx="6">
                  <c:v>360</c:v>
                </c:pt>
                <c:pt idx="7">
                  <c:v>62</c:v>
                </c:pt>
                <c:pt idx="8">
                  <c:v>510</c:v>
                </c:pt>
                <c:pt idx="9">
                  <c:v>491</c:v>
                </c:pt>
                <c:pt idx="10">
                  <c:v>7</c:v>
                </c:pt>
                <c:pt idx="11">
                  <c:v>71</c:v>
                </c:pt>
                <c:pt idx="12">
                  <c:v>68</c:v>
                </c:pt>
                <c:pt idx="13">
                  <c:v>3400</c:v>
                </c:pt>
                <c:pt idx="14">
                  <c:v>1</c:v>
                </c:pt>
              </c:numCache>
            </c:numRef>
          </c:val>
          <c:extLst>
            <c:ext xmlns:c16="http://schemas.microsoft.com/office/drawing/2014/chart" uri="{C3380CC4-5D6E-409C-BE32-E72D297353CC}">
              <c16:uniqueId val="{00000001-6872-4C74-9E63-44DD1E8280DD}"/>
            </c:ext>
          </c:extLst>
        </c:ser>
        <c:dLbls>
          <c:dLblPos val="outEnd"/>
          <c:showLegendKey val="0"/>
          <c:showVal val="1"/>
          <c:showCatName val="0"/>
          <c:showSerName val="0"/>
          <c:showPercent val="0"/>
          <c:showBubbleSize val="0"/>
        </c:dLbls>
        <c:gapWidth val="219"/>
        <c:overlap val="-100"/>
        <c:axId val="303139119"/>
        <c:axId val="303136207"/>
      </c:barChart>
      <c:catAx>
        <c:axId val="30313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136207"/>
        <c:crosses val="autoZero"/>
        <c:auto val="1"/>
        <c:lblAlgn val="ctr"/>
        <c:lblOffset val="100"/>
        <c:noMultiLvlLbl val="0"/>
      </c:catAx>
      <c:valAx>
        <c:axId val="303136207"/>
        <c:scaling>
          <c:orientation val="minMax"/>
        </c:scaling>
        <c:delete val="1"/>
        <c:axPos val="l"/>
        <c:numFmt formatCode="General" sourceLinked="1"/>
        <c:majorTickMark val="none"/>
        <c:minorTickMark val="none"/>
        <c:tickLblPos val="nextTo"/>
        <c:crossAx val="30313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Sheet1!$U$178:$U$192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Sheet1!$V$178:$V$192</c:f>
              <c:numCache>
                <c:formatCode>General</c:formatCode>
                <c:ptCount val="15"/>
                <c:pt idx="0">
                  <c:v>0</c:v>
                </c:pt>
                <c:pt idx="1">
                  <c:v>3</c:v>
                </c:pt>
                <c:pt idx="2">
                  <c:v>1</c:v>
                </c:pt>
                <c:pt idx="3">
                  <c:v>1</c:v>
                </c:pt>
                <c:pt idx="4">
                  <c:v>1</c:v>
                </c:pt>
                <c:pt idx="5">
                  <c:v>4</c:v>
                </c:pt>
                <c:pt idx="6">
                  <c:v>3</c:v>
                </c:pt>
                <c:pt idx="7">
                  <c:v>5</c:v>
                </c:pt>
                <c:pt idx="8">
                  <c:v>1</c:v>
                </c:pt>
                <c:pt idx="9">
                  <c:v>0</c:v>
                </c:pt>
                <c:pt idx="10">
                  <c:v>1</c:v>
                </c:pt>
                <c:pt idx="11">
                  <c:v>8</c:v>
                </c:pt>
                <c:pt idx="12">
                  <c:v>9</c:v>
                </c:pt>
                <c:pt idx="13">
                  <c:v>9</c:v>
                </c:pt>
                <c:pt idx="14">
                  <c:v>5</c:v>
                </c:pt>
              </c:numCache>
            </c:numRef>
          </c:val>
          <c:extLst>
            <c:ext xmlns:c16="http://schemas.microsoft.com/office/drawing/2014/chart" uri="{C3380CC4-5D6E-409C-BE32-E72D297353CC}">
              <c16:uniqueId val="{00000000-22D4-47EA-A158-E6016BD36082}"/>
            </c:ext>
          </c:extLst>
        </c:ser>
        <c:ser>
          <c:idx val="1"/>
          <c:order val="1"/>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Sheet1!$U$178:$U$192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Sheet1!$W$178:$W$192</c:f>
              <c:numCache>
                <c:formatCode>General</c:formatCode>
                <c:ptCount val="15"/>
                <c:pt idx="0">
                  <c:v>0</c:v>
                </c:pt>
                <c:pt idx="1">
                  <c:v>9</c:v>
                </c:pt>
                <c:pt idx="2">
                  <c:v>13</c:v>
                </c:pt>
                <c:pt idx="3">
                  <c:v>2</c:v>
                </c:pt>
                <c:pt idx="4">
                  <c:v>1</c:v>
                </c:pt>
                <c:pt idx="5">
                  <c:v>9</c:v>
                </c:pt>
                <c:pt idx="6">
                  <c:v>10</c:v>
                </c:pt>
                <c:pt idx="7">
                  <c:v>10</c:v>
                </c:pt>
                <c:pt idx="8">
                  <c:v>1</c:v>
                </c:pt>
                <c:pt idx="9">
                  <c:v>0</c:v>
                </c:pt>
                <c:pt idx="10">
                  <c:v>1</c:v>
                </c:pt>
                <c:pt idx="11">
                  <c:v>16</c:v>
                </c:pt>
                <c:pt idx="12">
                  <c:v>137</c:v>
                </c:pt>
                <c:pt idx="13">
                  <c:v>24</c:v>
                </c:pt>
                <c:pt idx="14">
                  <c:v>16</c:v>
                </c:pt>
              </c:numCache>
            </c:numRef>
          </c:val>
          <c:extLst>
            <c:ext xmlns:c16="http://schemas.microsoft.com/office/drawing/2014/chart" uri="{C3380CC4-5D6E-409C-BE32-E72D297353CC}">
              <c16:uniqueId val="{00000001-22D4-47EA-A158-E6016BD36082}"/>
            </c:ext>
          </c:extLst>
        </c:ser>
        <c:dLbls>
          <c:showLegendKey val="0"/>
          <c:showVal val="0"/>
          <c:showCatName val="0"/>
          <c:showSerName val="0"/>
          <c:showPercent val="0"/>
          <c:showBubbleSize val="0"/>
        </c:dLbls>
        <c:gapWidth val="219"/>
        <c:overlap val="-100"/>
        <c:axId val="435715039"/>
        <c:axId val="435714207"/>
      </c:barChart>
      <c:catAx>
        <c:axId val="43571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14207"/>
        <c:crosses val="autoZero"/>
        <c:auto val="1"/>
        <c:lblAlgn val="ctr"/>
        <c:lblOffset val="100"/>
        <c:noMultiLvlLbl val="0"/>
      </c:catAx>
      <c:valAx>
        <c:axId val="435714207"/>
        <c:scaling>
          <c:orientation val="minMax"/>
        </c:scaling>
        <c:delete val="1"/>
        <c:axPos val="l"/>
        <c:numFmt formatCode="General" sourceLinked="1"/>
        <c:majorTickMark val="none"/>
        <c:minorTickMark val="none"/>
        <c:tickLblPos val="nextTo"/>
        <c:crossAx val="43571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Sheet1!$U$203:$U$217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Sheet1!$V$203:$V$217</c:f>
              <c:numCache>
                <c:formatCode>General</c:formatCode>
                <c:ptCount val="15"/>
                <c:pt idx="0">
                  <c:v>3</c:v>
                </c:pt>
                <c:pt idx="1">
                  <c:v>0</c:v>
                </c:pt>
                <c:pt idx="2">
                  <c:v>3</c:v>
                </c:pt>
                <c:pt idx="3">
                  <c:v>1</c:v>
                </c:pt>
                <c:pt idx="4">
                  <c:v>2</c:v>
                </c:pt>
                <c:pt idx="5">
                  <c:v>1</c:v>
                </c:pt>
                <c:pt idx="6">
                  <c:v>3</c:v>
                </c:pt>
                <c:pt idx="7">
                  <c:v>0</c:v>
                </c:pt>
                <c:pt idx="8">
                  <c:v>4</c:v>
                </c:pt>
                <c:pt idx="9">
                  <c:v>0</c:v>
                </c:pt>
                <c:pt idx="10">
                  <c:v>3</c:v>
                </c:pt>
                <c:pt idx="11">
                  <c:v>1</c:v>
                </c:pt>
                <c:pt idx="12">
                  <c:v>1</c:v>
                </c:pt>
                <c:pt idx="13">
                  <c:v>5</c:v>
                </c:pt>
                <c:pt idx="14">
                  <c:v>1</c:v>
                </c:pt>
              </c:numCache>
            </c:numRef>
          </c:val>
          <c:extLst>
            <c:ext xmlns:c16="http://schemas.microsoft.com/office/drawing/2014/chart" uri="{C3380CC4-5D6E-409C-BE32-E72D297353CC}">
              <c16:uniqueId val="{00000000-C424-4B22-B3F5-79A6553D2EDD}"/>
            </c:ext>
          </c:extLst>
        </c:ser>
        <c:ser>
          <c:idx val="1"/>
          <c:order val="1"/>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Sheet1!$U$203:$U$217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Sheet1!$W$203:$W$217</c:f>
              <c:numCache>
                <c:formatCode>General</c:formatCode>
                <c:ptCount val="15"/>
                <c:pt idx="0">
                  <c:v>3</c:v>
                </c:pt>
                <c:pt idx="1">
                  <c:v>0</c:v>
                </c:pt>
                <c:pt idx="2">
                  <c:v>7</c:v>
                </c:pt>
                <c:pt idx="3">
                  <c:v>1</c:v>
                </c:pt>
                <c:pt idx="4">
                  <c:v>8</c:v>
                </c:pt>
                <c:pt idx="5">
                  <c:v>1</c:v>
                </c:pt>
                <c:pt idx="6">
                  <c:v>8</c:v>
                </c:pt>
                <c:pt idx="7">
                  <c:v>0</c:v>
                </c:pt>
                <c:pt idx="8">
                  <c:v>6</c:v>
                </c:pt>
                <c:pt idx="9">
                  <c:v>0</c:v>
                </c:pt>
                <c:pt idx="10">
                  <c:v>3</c:v>
                </c:pt>
                <c:pt idx="11">
                  <c:v>40</c:v>
                </c:pt>
                <c:pt idx="12">
                  <c:v>1</c:v>
                </c:pt>
                <c:pt idx="13">
                  <c:v>12</c:v>
                </c:pt>
                <c:pt idx="14">
                  <c:v>1</c:v>
                </c:pt>
              </c:numCache>
            </c:numRef>
          </c:val>
          <c:extLst>
            <c:ext xmlns:c16="http://schemas.microsoft.com/office/drawing/2014/chart" uri="{C3380CC4-5D6E-409C-BE32-E72D297353CC}">
              <c16:uniqueId val="{00000001-C424-4B22-B3F5-79A6553D2EDD}"/>
            </c:ext>
          </c:extLst>
        </c:ser>
        <c:dLbls>
          <c:dLblPos val="outEnd"/>
          <c:showLegendKey val="0"/>
          <c:showVal val="1"/>
          <c:showCatName val="0"/>
          <c:showSerName val="0"/>
          <c:showPercent val="0"/>
          <c:showBubbleSize val="0"/>
        </c:dLbls>
        <c:gapWidth val="219"/>
        <c:overlap val="-100"/>
        <c:axId val="303080463"/>
        <c:axId val="303089615"/>
      </c:barChart>
      <c:catAx>
        <c:axId val="30308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089615"/>
        <c:crosses val="autoZero"/>
        <c:auto val="1"/>
        <c:lblAlgn val="ctr"/>
        <c:lblOffset val="100"/>
        <c:noMultiLvlLbl val="0"/>
      </c:catAx>
      <c:valAx>
        <c:axId val="303089615"/>
        <c:scaling>
          <c:orientation val="minMax"/>
        </c:scaling>
        <c:delete val="1"/>
        <c:axPos val="l"/>
        <c:numFmt formatCode="General" sourceLinked="1"/>
        <c:majorTickMark val="none"/>
        <c:minorTickMark val="none"/>
        <c:tickLblPos val="nextTo"/>
        <c:crossAx val="30308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(Test).xlsx]Sheet1!PivotTable54</c:name>
    <c:fmtId val="9"/>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Sheet1!$R$453</c:f>
              <c:strCache>
                <c:ptCount val="1"/>
                <c:pt idx="0">
                  <c:v>Distinct 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Sheet1!$Q$454:$Q$471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Sheet1!$R$454:$R$471</c:f>
              <c:numCache>
                <c:formatCode>General</c:formatCode>
                <c:ptCount val="15"/>
                <c:pt idx="0">
                  <c:v>14</c:v>
                </c:pt>
                <c:pt idx="1">
                  <c:v>12</c:v>
                </c:pt>
                <c:pt idx="2">
                  <c:v>29</c:v>
                </c:pt>
                <c:pt idx="3">
                  <c:v>32</c:v>
                </c:pt>
                <c:pt idx="4">
                  <c:v>33</c:v>
                </c:pt>
                <c:pt idx="5">
                  <c:v>21</c:v>
                </c:pt>
                <c:pt idx="6">
                  <c:v>20</c:v>
                </c:pt>
                <c:pt idx="7">
                  <c:v>26</c:v>
                </c:pt>
                <c:pt idx="8">
                  <c:v>29</c:v>
                </c:pt>
                <c:pt idx="9">
                  <c:v>14</c:v>
                </c:pt>
                <c:pt idx="10">
                  <c:v>32</c:v>
                </c:pt>
                <c:pt idx="11">
                  <c:v>32</c:v>
                </c:pt>
                <c:pt idx="12">
                  <c:v>26</c:v>
                </c:pt>
                <c:pt idx="13">
                  <c:v>59</c:v>
                </c:pt>
                <c:pt idx="14">
                  <c:v>24</c:v>
                </c:pt>
              </c:numCache>
            </c:numRef>
          </c:val>
          <c:extLst>
            <c:ext xmlns:c16="http://schemas.microsoft.com/office/drawing/2014/chart" uri="{C3380CC4-5D6E-409C-BE32-E72D297353CC}">
              <c16:uniqueId val="{00000000-9D19-4CD6-82BF-65A67858B4AD}"/>
            </c:ext>
          </c:extLst>
        </c:ser>
        <c:ser>
          <c:idx val="1"/>
          <c:order val="1"/>
          <c:tx>
            <c:strRef>
              <c:f>Sheet1!$S$453</c:f>
              <c:strCache>
                <c:ptCount val="1"/>
                <c:pt idx="0">
                  <c:v>Sum of MW_ Affected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Sheet1!$Q$454:$Q$471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Sheet1!$S$454:$S$471</c:f>
              <c:numCache>
                <c:formatCode>General</c:formatCode>
                <c:ptCount val="15"/>
                <c:pt idx="0">
                  <c:v>296</c:v>
                </c:pt>
                <c:pt idx="1">
                  <c:v>392</c:v>
                </c:pt>
                <c:pt idx="2">
                  <c:v>274</c:v>
                </c:pt>
                <c:pt idx="3">
                  <c:v>530</c:v>
                </c:pt>
                <c:pt idx="4">
                  <c:v>952</c:v>
                </c:pt>
                <c:pt idx="5">
                  <c:v>705</c:v>
                </c:pt>
                <c:pt idx="6">
                  <c:v>641</c:v>
                </c:pt>
                <c:pt idx="7">
                  <c:v>488</c:v>
                </c:pt>
                <c:pt idx="8">
                  <c:v>1185</c:v>
                </c:pt>
                <c:pt idx="9">
                  <c:v>1168</c:v>
                </c:pt>
                <c:pt idx="10">
                  <c:v>1624</c:v>
                </c:pt>
                <c:pt idx="11">
                  <c:v>610</c:v>
                </c:pt>
                <c:pt idx="12">
                  <c:v>539</c:v>
                </c:pt>
                <c:pt idx="13">
                  <c:v>1012</c:v>
                </c:pt>
                <c:pt idx="14">
                  <c:v>631</c:v>
                </c:pt>
              </c:numCache>
            </c:numRef>
          </c:val>
          <c:extLst>
            <c:ext xmlns:c16="http://schemas.microsoft.com/office/drawing/2014/chart" uri="{C3380CC4-5D6E-409C-BE32-E72D297353CC}">
              <c16:uniqueId val="{00000001-9D19-4CD6-82BF-65A67858B4AD}"/>
            </c:ext>
          </c:extLst>
        </c:ser>
        <c:dLbls>
          <c:dLblPos val="outEnd"/>
          <c:showLegendKey val="0"/>
          <c:showVal val="1"/>
          <c:showCatName val="0"/>
          <c:showSerName val="0"/>
          <c:showPercent val="0"/>
          <c:showBubbleSize val="0"/>
        </c:dLbls>
        <c:gapWidth val="219"/>
        <c:overlap val="-100"/>
        <c:axId val="320302255"/>
        <c:axId val="320298927"/>
      </c:barChart>
      <c:catAx>
        <c:axId val="3203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98927"/>
        <c:crosses val="autoZero"/>
        <c:auto val="1"/>
        <c:lblAlgn val="ctr"/>
        <c:lblOffset val="100"/>
        <c:noMultiLvlLbl val="0"/>
      </c:catAx>
      <c:valAx>
        <c:axId val="320298927"/>
        <c:scaling>
          <c:orientation val="minMax"/>
        </c:scaling>
        <c:delete val="1"/>
        <c:axPos val="l"/>
        <c:numFmt formatCode="General" sourceLinked="1"/>
        <c:majorTickMark val="none"/>
        <c:minorTickMark val="none"/>
        <c:tickLblPos val="nextTo"/>
        <c:crossAx val="32030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(Test).xlsx]Sheet1!PivotTable9</c:name>
    <c:fmtId val="46"/>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Sheet1!$R$229</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Sheet1!$Q$230:$Q$247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Sheet1!$R$230:$R$247</c:f>
              <c:numCache>
                <c:formatCode>General</c:formatCode>
                <c:ptCount val="15"/>
                <c:pt idx="0">
                  <c:v>33</c:v>
                </c:pt>
                <c:pt idx="1">
                  <c:v>60</c:v>
                </c:pt>
                <c:pt idx="2">
                  <c:v>68</c:v>
                </c:pt>
                <c:pt idx="3">
                  <c:v>43</c:v>
                </c:pt>
                <c:pt idx="4">
                  <c:v>63</c:v>
                </c:pt>
                <c:pt idx="5">
                  <c:v>53</c:v>
                </c:pt>
                <c:pt idx="6">
                  <c:v>68</c:v>
                </c:pt>
                <c:pt idx="7">
                  <c:v>52</c:v>
                </c:pt>
                <c:pt idx="8">
                  <c:v>67</c:v>
                </c:pt>
                <c:pt idx="9">
                  <c:v>49</c:v>
                </c:pt>
                <c:pt idx="10">
                  <c:v>28</c:v>
                </c:pt>
                <c:pt idx="11">
                  <c:v>34</c:v>
                </c:pt>
                <c:pt idx="12">
                  <c:v>44</c:v>
                </c:pt>
                <c:pt idx="13">
                  <c:v>36</c:v>
                </c:pt>
                <c:pt idx="14">
                  <c:v>33</c:v>
                </c:pt>
              </c:numCache>
            </c:numRef>
          </c:val>
          <c:extLst>
            <c:ext xmlns:c16="http://schemas.microsoft.com/office/drawing/2014/chart" uri="{C3380CC4-5D6E-409C-BE32-E72D297353CC}">
              <c16:uniqueId val="{00000000-AE78-4411-8F1B-52AC4286111F}"/>
            </c:ext>
          </c:extLst>
        </c:ser>
        <c:ser>
          <c:idx val="1"/>
          <c:order val="1"/>
          <c:tx>
            <c:strRef>
              <c:f>Sheet1!$S$229</c:f>
              <c:strCache>
                <c:ptCount val="1"/>
                <c:pt idx="0">
                  <c:v>Sum of Total_MWs_Affected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Sheet1!$Q$230:$Q$247</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Sheet1!$S$230:$S$247</c:f>
              <c:numCache>
                <c:formatCode>General</c:formatCode>
                <c:ptCount val="15"/>
                <c:pt idx="0">
                  <c:v>129</c:v>
                </c:pt>
                <c:pt idx="1">
                  <c:v>251</c:v>
                </c:pt>
                <c:pt idx="2">
                  <c:v>195</c:v>
                </c:pt>
                <c:pt idx="3">
                  <c:v>292</c:v>
                </c:pt>
                <c:pt idx="4">
                  <c:v>267</c:v>
                </c:pt>
                <c:pt idx="5">
                  <c:v>197</c:v>
                </c:pt>
                <c:pt idx="6">
                  <c:v>480</c:v>
                </c:pt>
                <c:pt idx="7">
                  <c:v>145</c:v>
                </c:pt>
                <c:pt idx="8">
                  <c:v>627</c:v>
                </c:pt>
                <c:pt idx="9">
                  <c:v>496</c:v>
                </c:pt>
                <c:pt idx="10">
                  <c:v>1002</c:v>
                </c:pt>
                <c:pt idx="11">
                  <c:v>281</c:v>
                </c:pt>
                <c:pt idx="12">
                  <c:v>253</c:v>
                </c:pt>
                <c:pt idx="13">
                  <c:v>1007</c:v>
                </c:pt>
                <c:pt idx="14">
                  <c:v>252</c:v>
                </c:pt>
              </c:numCache>
            </c:numRef>
          </c:val>
          <c:extLst>
            <c:ext xmlns:c16="http://schemas.microsoft.com/office/drawing/2014/chart" uri="{C3380CC4-5D6E-409C-BE32-E72D297353CC}">
              <c16:uniqueId val="{00000001-AE78-4411-8F1B-52AC4286111F}"/>
            </c:ext>
          </c:extLst>
        </c:ser>
        <c:dLbls>
          <c:dLblPos val="outEnd"/>
          <c:showLegendKey val="0"/>
          <c:showVal val="1"/>
          <c:showCatName val="0"/>
          <c:showSerName val="0"/>
          <c:showPercent val="0"/>
          <c:showBubbleSize val="0"/>
        </c:dLbls>
        <c:gapWidth val="219"/>
        <c:overlap val="-100"/>
        <c:axId val="1620207663"/>
        <c:axId val="1620203919"/>
      </c:barChart>
      <c:catAx>
        <c:axId val="162020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03919"/>
        <c:crosses val="autoZero"/>
        <c:auto val="1"/>
        <c:lblAlgn val="ctr"/>
        <c:lblOffset val="100"/>
        <c:noMultiLvlLbl val="0"/>
      </c:catAx>
      <c:valAx>
        <c:axId val="1620203919"/>
        <c:scaling>
          <c:orientation val="minMax"/>
        </c:scaling>
        <c:delete val="1"/>
        <c:axPos val="l"/>
        <c:numFmt formatCode="General" sourceLinked="1"/>
        <c:majorTickMark val="none"/>
        <c:minorTickMark val="none"/>
        <c:tickLblPos val="nextTo"/>
        <c:crossAx val="162020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(Test).xlsx]Sheet1!PivotTable10</c:name>
    <c:fmtId val="63"/>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Sheet1!$R$253</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Sheet1!$Q$254:$Q$271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Sheet1!$R$254:$R$271</c:f>
              <c:numCache>
                <c:formatCode>General</c:formatCode>
                <c:ptCount val="15"/>
                <c:pt idx="0">
                  <c:v>12</c:v>
                </c:pt>
                <c:pt idx="1">
                  <c:v>10</c:v>
                </c:pt>
                <c:pt idx="2">
                  <c:v>25</c:v>
                </c:pt>
                <c:pt idx="3">
                  <c:v>20</c:v>
                </c:pt>
                <c:pt idx="4">
                  <c:v>23</c:v>
                </c:pt>
                <c:pt idx="5">
                  <c:v>16</c:v>
                </c:pt>
                <c:pt idx="6">
                  <c:v>13</c:v>
                </c:pt>
                <c:pt idx="7">
                  <c:v>18</c:v>
                </c:pt>
                <c:pt idx="8">
                  <c:v>20</c:v>
                </c:pt>
                <c:pt idx="9">
                  <c:v>7</c:v>
                </c:pt>
                <c:pt idx="10">
                  <c:v>25</c:v>
                </c:pt>
                <c:pt idx="11">
                  <c:v>17</c:v>
                </c:pt>
                <c:pt idx="12">
                  <c:v>16</c:v>
                </c:pt>
                <c:pt idx="13">
                  <c:v>42</c:v>
                </c:pt>
                <c:pt idx="14">
                  <c:v>27</c:v>
                </c:pt>
              </c:numCache>
            </c:numRef>
          </c:val>
          <c:extLst>
            <c:ext xmlns:c16="http://schemas.microsoft.com/office/drawing/2014/chart" uri="{C3380CC4-5D6E-409C-BE32-E72D297353CC}">
              <c16:uniqueId val="{00000000-4551-449B-84FC-DB49016BEB89}"/>
            </c:ext>
          </c:extLst>
        </c:ser>
        <c:ser>
          <c:idx val="1"/>
          <c:order val="1"/>
          <c:tx>
            <c:strRef>
              <c:f>Sheet1!$S$253</c:f>
              <c:strCache>
                <c:ptCount val="1"/>
                <c:pt idx="0">
                  <c:v>Sum of Total_MWs_Affected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Sheet1!$Q$254:$Q$271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Sheet1!$S$254:$S$271</c:f>
              <c:numCache>
                <c:formatCode>General</c:formatCode>
                <c:ptCount val="15"/>
                <c:pt idx="0">
                  <c:v>294</c:v>
                </c:pt>
                <c:pt idx="1">
                  <c:v>381</c:v>
                </c:pt>
                <c:pt idx="2">
                  <c:v>289</c:v>
                </c:pt>
                <c:pt idx="3">
                  <c:v>444</c:v>
                </c:pt>
                <c:pt idx="4">
                  <c:v>933</c:v>
                </c:pt>
                <c:pt idx="5">
                  <c:v>662</c:v>
                </c:pt>
                <c:pt idx="6">
                  <c:v>589</c:v>
                </c:pt>
                <c:pt idx="7">
                  <c:v>470</c:v>
                </c:pt>
                <c:pt idx="8">
                  <c:v>970</c:v>
                </c:pt>
                <c:pt idx="9">
                  <c:v>603</c:v>
                </c:pt>
                <c:pt idx="10">
                  <c:v>594</c:v>
                </c:pt>
                <c:pt idx="11">
                  <c:v>460</c:v>
                </c:pt>
                <c:pt idx="12">
                  <c:v>493</c:v>
                </c:pt>
                <c:pt idx="13">
                  <c:v>976</c:v>
                </c:pt>
                <c:pt idx="14">
                  <c:v>558</c:v>
                </c:pt>
              </c:numCache>
            </c:numRef>
          </c:val>
          <c:extLst>
            <c:ext xmlns:c16="http://schemas.microsoft.com/office/drawing/2014/chart" uri="{C3380CC4-5D6E-409C-BE32-E72D297353CC}">
              <c16:uniqueId val="{00000001-4551-449B-84FC-DB49016BEB89}"/>
            </c:ext>
          </c:extLst>
        </c:ser>
        <c:dLbls>
          <c:dLblPos val="outEnd"/>
          <c:showLegendKey val="0"/>
          <c:showVal val="1"/>
          <c:showCatName val="0"/>
          <c:showSerName val="0"/>
          <c:showPercent val="0"/>
          <c:showBubbleSize val="0"/>
        </c:dLbls>
        <c:gapWidth val="219"/>
        <c:overlap val="-100"/>
        <c:axId val="1620186863"/>
        <c:axId val="1620199759"/>
      </c:barChart>
      <c:catAx>
        <c:axId val="162018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199759"/>
        <c:crosses val="autoZero"/>
        <c:auto val="1"/>
        <c:lblAlgn val="ctr"/>
        <c:lblOffset val="100"/>
        <c:noMultiLvlLbl val="0"/>
      </c:catAx>
      <c:valAx>
        <c:axId val="1620199759"/>
        <c:scaling>
          <c:orientation val="minMax"/>
        </c:scaling>
        <c:delete val="1"/>
        <c:axPos val="l"/>
        <c:numFmt formatCode="General" sourceLinked="1"/>
        <c:majorTickMark val="none"/>
        <c:minorTickMark val="none"/>
        <c:tickLblPos val="nextTo"/>
        <c:crossAx val="162018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(Test).xlsx]Sheet1!PivotTable11</c:name>
    <c:fmtId val="79"/>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Sheet1!$R$277</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Sheet1!$Q$278:$Q$295</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Sheet1!$R$278:$R$295</c:f>
              <c:numCache>
                <c:formatCode>General</c:formatCode>
                <c:ptCount val="15"/>
                <c:pt idx="0">
                  <c:v>14</c:v>
                </c:pt>
                <c:pt idx="1">
                  <c:v>8</c:v>
                </c:pt>
                <c:pt idx="2">
                  <c:v>12</c:v>
                </c:pt>
                <c:pt idx="3">
                  <c:v>12</c:v>
                </c:pt>
                <c:pt idx="4">
                  <c:v>13</c:v>
                </c:pt>
                <c:pt idx="5">
                  <c:v>10</c:v>
                </c:pt>
                <c:pt idx="6">
                  <c:v>24</c:v>
                </c:pt>
                <c:pt idx="7">
                  <c:v>14</c:v>
                </c:pt>
                <c:pt idx="8">
                  <c:v>24</c:v>
                </c:pt>
                <c:pt idx="9">
                  <c:v>8</c:v>
                </c:pt>
                <c:pt idx="10">
                  <c:v>17</c:v>
                </c:pt>
                <c:pt idx="11">
                  <c:v>18</c:v>
                </c:pt>
                <c:pt idx="12">
                  <c:v>14</c:v>
                </c:pt>
                <c:pt idx="13">
                  <c:v>13</c:v>
                </c:pt>
                <c:pt idx="14">
                  <c:v>9</c:v>
                </c:pt>
              </c:numCache>
            </c:numRef>
          </c:val>
          <c:extLst>
            <c:ext xmlns:c16="http://schemas.microsoft.com/office/drawing/2014/chart" uri="{C3380CC4-5D6E-409C-BE32-E72D297353CC}">
              <c16:uniqueId val="{00000000-0F05-496E-9708-32A270E34E0A}"/>
            </c:ext>
          </c:extLst>
        </c:ser>
        <c:ser>
          <c:idx val="1"/>
          <c:order val="1"/>
          <c:tx>
            <c:strRef>
              <c:f>Sheet1!$S$277</c:f>
              <c:strCache>
                <c:ptCount val="1"/>
                <c:pt idx="0">
                  <c:v>Sum of Total_MWs_Affected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Sheet1!$Q$278:$Q$295</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Sheet1!$S$278:$S$295</c:f>
              <c:numCache>
                <c:formatCode>General</c:formatCode>
                <c:ptCount val="15"/>
                <c:pt idx="0">
                  <c:v>18</c:v>
                </c:pt>
                <c:pt idx="1">
                  <c:v>49</c:v>
                </c:pt>
                <c:pt idx="2">
                  <c:v>69</c:v>
                </c:pt>
                <c:pt idx="3">
                  <c:v>39</c:v>
                </c:pt>
                <c:pt idx="4">
                  <c:v>44</c:v>
                </c:pt>
                <c:pt idx="5">
                  <c:v>37</c:v>
                </c:pt>
                <c:pt idx="6">
                  <c:v>79</c:v>
                </c:pt>
                <c:pt idx="7">
                  <c:v>46</c:v>
                </c:pt>
                <c:pt idx="8">
                  <c:v>128</c:v>
                </c:pt>
                <c:pt idx="9">
                  <c:v>18</c:v>
                </c:pt>
                <c:pt idx="10">
                  <c:v>52</c:v>
                </c:pt>
                <c:pt idx="11">
                  <c:v>372</c:v>
                </c:pt>
                <c:pt idx="12">
                  <c:v>194</c:v>
                </c:pt>
                <c:pt idx="13">
                  <c:v>84</c:v>
                </c:pt>
                <c:pt idx="14">
                  <c:v>89</c:v>
                </c:pt>
              </c:numCache>
            </c:numRef>
          </c:val>
          <c:extLst>
            <c:ext xmlns:c16="http://schemas.microsoft.com/office/drawing/2014/chart" uri="{C3380CC4-5D6E-409C-BE32-E72D297353CC}">
              <c16:uniqueId val="{00000001-0F05-496E-9708-32A270E34E0A}"/>
            </c:ext>
          </c:extLst>
        </c:ser>
        <c:dLbls>
          <c:dLblPos val="outEnd"/>
          <c:showLegendKey val="0"/>
          <c:showVal val="1"/>
          <c:showCatName val="0"/>
          <c:showSerName val="0"/>
          <c:showPercent val="0"/>
          <c:showBubbleSize val="0"/>
        </c:dLbls>
        <c:gapWidth val="219"/>
        <c:overlap val="-100"/>
        <c:axId val="1583463695"/>
        <c:axId val="1583465359"/>
      </c:barChart>
      <c:catAx>
        <c:axId val="158346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465359"/>
        <c:crosses val="autoZero"/>
        <c:auto val="1"/>
        <c:lblAlgn val="ctr"/>
        <c:lblOffset val="100"/>
        <c:noMultiLvlLbl val="0"/>
      </c:catAx>
      <c:valAx>
        <c:axId val="1583465359"/>
        <c:scaling>
          <c:orientation val="minMax"/>
        </c:scaling>
        <c:delete val="1"/>
        <c:axPos val="l"/>
        <c:numFmt formatCode="General" sourceLinked="1"/>
        <c:majorTickMark val="none"/>
        <c:minorTickMark val="none"/>
        <c:tickLblPos val="nextTo"/>
        <c:crossAx val="158346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(Test).xlsx]Sheet1!PivotTable2</c:name>
    <c:fmtId val="87"/>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Sheet1!$R$301</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Sheet1!$Q$302:$Q$319</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Sheet1!$R$302:$R$319</c:f>
              <c:numCache>
                <c:formatCode>General</c:formatCode>
                <c:ptCount val="15"/>
                <c:pt idx="0">
                  <c:v>14</c:v>
                </c:pt>
                <c:pt idx="1">
                  <c:v>7</c:v>
                </c:pt>
                <c:pt idx="2">
                  <c:v>4</c:v>
                </c:pt>
                <c:pt idx="3">
                  <c:v>8</c:v>
                </c:pt>
                <c:pt idx="4">
                  <c:v>7</c:v>
                </c:pt>
                <c:pt idx="5">
                  <c:v>8</c:v>
                </c:pt>
                <c:pt idx="6">
                  <c:v>12</c:v>
                </c:pt>
                <c:pt idx="7">
                  <c:v>8</c:v>
                </c:pt>
                <c:pt idx="8">
                  <c:v>4</c:v>
                </c:pt>
                <c:pt idx="9">
                  <c:v>19</c:v>
                </c:pt>
                <c:pt idx="10">
                  <c:v>11</c:v>
                </c:pt>
                <c:pt idx="11">
                  <c:v>12</c:v>
                </c:pt>
                <c:pt idx="12">
                  <c:v>10</c:v>
                </c:pt>
                <c:pt idx="13">
                  <c:v>17</c:v>
                </c:pt>
                <c:pt idx="14">
                  <c:v>11</c:v>
                </c:pt>
              </c:numCache>
            </c:numRef>
          </c:val>
          <c:extLst>
            <c:ext xmlns:c16="http://schemas.microsoft.com/office/drawing/2014/chart" uri="{C3380CC4-5D6E-409C-BE32-E72D297353CC}">
              <c16:uniqueId val="{00000003-D92F-44F5-9987-7E3D21A11D6A}"/>
            </c:ext>
          </c:extLst>
        </c:ser>
        <c:ser>
          <c:idx val="1"/>
          <c:order val="1"/>
          <c:tx>
            <c:strRef>
              <c:f>Sheet1!$S$301</c:f>
              <c:strCache>
                <c:ptCount val="1"/>
                <c:pt idx="0">
                  <c:v>Sum of Total_MWs_Affected</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Sheet1!$Q$302:$Q$319</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Sheet1!$S$302:$S$319</c:f>
              <c:numCache>
                <c:formatCode>General</c:formatCode>
                <c:ptCount val="15"/>
                <c:pt idx="0">
                  <c:v>14</c:v>
                </c:pt>
                <c:pt idx="1">
                  <c:v>7</c:v>
                </c:pt>
                <c:pt idx="2">
                  <c:v>16</c:v>
                </c:pt>
                <c:pt idx="3">
                  <c:v>830</c:v>
                </c:pt>
                <c:pt idx="4">
                  <c:v>33</c:v>
                </c:pt>
                <c:pt idx="5">
                  <c:v>58</c:v>
                </c:pt>
                <c:pt idx="6">
                  <c:v>13</c:v>
                </c:pt>
                <c:pt idx="7">
                  <c:v>8</c:v>
                </c:pt>
                <c:pt idx="8">
                  <c:v>6</c:v>
                </c:pt>
                <c:pt idx="9">
                  <c:v>634</c:v>
                </c:pt>
                <c:pt idx="10">
                  <c:v>100</c:v>
                </c:pt>
                <c:pt idx="11">
                  <c:v>14</c:v>
                </c:pt>
                <c:pt idx="12">
                  <c:v>280</c:v>
                </c:pt>
                <c:pt idx="13">
                  <c:v>2502</c:v>
                </c:pt>
                <c:pt idx="14">
                  <c:v>25</c:v>
                </c:pt>
              </c:numCache>
            </c:numRef>
          </c:val>
          <c:extLst>
            <c:ext xmlns:c16="http://schemas.microsoft.com/office/drawing/2014/chart" uri="{C3380CC4-5D6E-409C-BE32-E72D297353CC}">
              <c16:uniqueId val="{00000004-D92F-44F5-9987-7E3D21A11D6A}"/>
            </c:ext>
          </c:extLst>
        </c:ser>
        <c:dLbls>
          <c:dLblPos val="outEnd"/>
          <c:showLegendKey val="0"/>
          <c:showVal val="1"/>
          <c:showCatName val="0"/>
          <c:showSerName val="0"/>
          <c:showPercent val="0"/>
          <c:showBubbleSize val="0"/>
        </c:dLbls>
        <c:gapWidth val="219"/>
        <c:overlap val="-100"/>
        <c:axId val="998556175"/>
        <c:axId val="998557423"/>
      </c:barChart>
      <c:catAx>
        <c:axId val="99855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57423"/>
        <c:crosses val="autoZero"/>
        <c:auto val="1"/>
        <c:lblAlgn val="ctr"/>
        <c:lblOffset val="100"/>
        <c:noMultiLvlLbl val="0"/>
      </c:catAx>
      <c:valAx>
        <c:axId val="998557423"/>
        <c:scaling>
          <c:orientation val="minMax"/>
        </c:scaling>
        <c:delete val="1"/>
        <c:axPos val="l"/>
        <c:numFmt formatCode="General" sourceLinked="1"/>
        <c:majorTickMark val="none"/>
        <c:minorTickMark val="none"/>
        <c:tickLblPos val="nextTo"/>
        <c:crossAx val="99855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(Test).xlsx]Sheet1!PivotTable56</c:name>
    <c:fmtId val="10"/>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Sheet1!$R$478</c:f>
              <c:strCache>
                <c:ptCount val="1"/>
                <c:pt idx="0">
                  <c:v>Distinct 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Sheet1!$Q$479:$Q$496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Sheet1!$R$479:$R$496</c:f>
              <c:numCache>
                <c:formatCode>General</c:formatCode>
                <c:ptCount val="15"/>
                <c:pt idx="0">
                  <c:v>12</c:v>
                </c:pt>
                <c:pt idx="1">
                  <c:v>10</c:v>
                </c:pt>
                <c:pt idx="2">
                  <c:v>4</c:v>
                </c:pt>
                <c:pt idx="3">
                  <c:v>7</c:v>
                </c:pt>
                <c:pt idx="4">
                  <c:v>18</c:v>
                </c:pt>
                <c:pt idx="5">
                  <c:v>6</c:v>
                </c:pt>
                <c:pt idx="6">
                  <c:v>14</c:v>
                </c:pt>
                <c:pt idx="7">
                  <c:v>13</c:v>
                </c:pt>
                <c:pt idx="8">
                  <c:v>13</c:v>
                </c:pt>
                <c:pt idx="9">
                  <c:v>12</c:v>
                </c:pt>
                <c:pt idx="10">
                  <c:v>8</c:v>
                </c:pt>
                <c:pt idx="11">
                  <c:v>21</c:v>
                </c:pt>
                <c:pt idx="12">
                  <c:v>13</c:v>
                </c:pt>
                <c:pt idx="13">
                  <c:v>16</c:v>
                </c:pt>
                <c:pt idx="14">
                  <c:v>12</c:v>
                </c:pt>
              </c:numCache>
            </c:numRef>
          </c:val>
          <c:extLst>
            <c:ext xmlns:c16="http://schemas.microsoft.com/office/drawing/2014/chart" uri="{C3380CC4-5D6E-409C-BE32-E72D297353CC}">
              <c16:uniqueId val="{00000000-D8C3-4744-9B3F-C05433225B05}"/>
            </c:ext>
          </c:extLst>
        </c:ser>
        <c:ser>
          <c:idx val="1"/>
          <c:order val="1"/>
          <c:tx>
            <c:strRef>
              <c:f>Sheet1!$S$478</c:f>
              <c:strCache>
                <c:ptCount val="1"/>
                <c:pt idx="0">
                  <c:v>Sum of MW_ Affected</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Sheet1!$Q$479:$Q$496</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Sheet1!$S$479:$S$496</c:f>
              <c:numCache>
                <c:formatCode>General</c:formatCode>
                <c:ptCount val="15"/>
                <c:pt idx="0">
                  <c:v>57</c:v>
                </c:pt>
                <c:pt idx="1">
                  <c:v>69</c:v>
                </c:pt>
                <c:pt idx="2">
                  <c:v>21</c:v>
                </c:pt>
                <c:pt idx="3">
                  <c:v>36</c:v>
                </c:pt>
                <c:pt idx="4">
                  <c:v>19</c:v>
                </c:pt>
                <c:pt idx="5">
                  <c:v>30</c:v>
                </c:pt>
                <c:pt idx="6">
                  <c:v>30</c:v>
                </c:pt>
                <c:pt idx="7">
                  <c:v>24</c:v>
                </c:pt>
                <c:pt idx="8">
                  <c:v>89</c:v>
                </c:pt>
                <c:pt idx="9">
                  <c:v>14</c:v>
                </c:pt>
                <c:pt idx="10">
                  <c:v>33</c:v>
                </c:pt>
                <c:pt idx="11">
                  <c:v>33</c:v>
                </c:pt>
                <c:pt idx="12">
                  <c:v>22</c:v>
                </c:pt>
                <c:pt idx="13">
                  <c:v>37</c:v>
                </c:pt>
                <c:pt idx="14">
                  <c:v>35</c:v>
                </c:pt>
              </c:numCache>
            </c:numRef>
          </c:val>
          <c:extLst>
            <c:ext xmlns:c16="http://schemas.microsoft.com/office/drawing/2014/chart" uri="{C3380CC4-5D6E-409C-BE32-E72D297353CC}">
              <c16:uniqueId val="{00000001-D8C3-4744-9B3F-C05433225B05}"/>
            </c:ext>
          </c:extLst>
        </c:ser>
        <c:dLbls>
          <c:dLblPos val="outEnd"/>
          <c:showLegendKey val="0"/>
          <c:showVal val="1"/>
          <c:showCatName val="0"/>
          <c:showSerName val="0"/>
          <c:showPercent val="0"/>
          <c:showBubbleSize val="0"/>
        </c:dLbls>
        <c:gapWidth val="219"/>
        <c:overlap val="-100"/>
        <c:axId val="1710565376"/>
        <c:axId val="1710551648"/>
      </c:barChart>
      <c:catAx>
        <c:axId val="171056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551648"/>
        <c:crosses val="autoZero"/>
        <c:auto val="1"/>
        <c:lblAlgn val="ctr"/>
        <c:lblOffset val="100"/>
        <c:noMultiLvlLbl val="0"/>
      </c:catAx>
      <c:valAx>
        <c:axId val="1710551648"/>
        <c:scaling>
          <c:orientation val="minMax"/>
        </c:scaling>
        <c:delete val="1"/>
        <c:axPos val="l"/>
        <c:numFmt formatCode="General" sourceLinked="1"/>
        <c:majorTickMark val="none"/>
        <c:minorTickMark val="none"/>
        <c:tickLblPos val="nextTo"/>
        <c:crossAx val="171056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[Monthly Stats Workings (Test).xlsx]Sheet1!PivotTable40</c:name>
    <c:fmtId val="16"/>
  </c:pivotSource>
  <c:chart>
    <c:autoTitleDeleted val="1"/>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Sheet1!$R$502</c:f>
              <c:strCache>
                <c:ptCount val="1"/>
                <c:pt idx="0">
                  <c:v>Count of Case_ID</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Sheet1!$Q$503:$Q$520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Sheet1!$R$503:$R$520</c:f>
              <c:numCache>
                <c:formatCode>General</c:formatCode>
                <c:ptCount val="15"/>
                <c:pt idx="0">
                  <c:v>41</c:v>
                </c:pt>
                <c:pt idx="1">
                  <c:v>29</c:v>
                </c:pt>
                <c:pt idx="2">
                  <c:v>47</c:v>
                </c:pt>
                <c:pt idx="3">
                  <c:v>39</c:v>
                </c:pt>
                <c:pt idx="4">
                  <c:v>35</c:v>
                </c:pt>
                <c:pt idx="5">
                  <c:v>27</c:v>
                </c:pt>
                <c:pt idx="6">
                  <c:v>69</c:v>
                </c:pt>
                <c:pt idx="7">
                  <c:v>38</c:v>
                </c:pt>
                <c:pt idx="8">
                  <c:v>45</c:v>
                </c:pt>
                <c:pt idx="9">
                  <c:v>42</c:v>
                </c:pt>
                <c:pt idx="10">
                  <c:v>37</c:v>
                </c:pt>
                <c:pt idx="11">
                  <c:v>43</c:v>
                </c:pt>
                <c:pt idx="12">
                  <c:v>42</c:v>
                </c:pt>
                <c:pt idx="13">
                  <c:v>44</c:v>
                </c:pt>
                <c:pt idx="14">
                  <c:v>36</c:v>
                </c:pt>
              </c:numCache>
            </c:numRef>
          </c:val>
          <c:extLst>
            <c:ext xmlns:c16="http://schemas.microsoft.com/office/drawing/2014/chart" uri="{C3380CC4-5D6E-409C-BE32-E72D297353CC}">
              <c16:uniqueId val="{00000000-08A8-40AE-B29C-7D3F3B31970A}"/>
            </c:ext>
          </c:extLst>
        </c:ser>
        <c:ser>
          <c:idx val="1"/>
          <c:order val="1"/>
          <c:tx>
            <c:strRef>
              <c:f>Sheet1!$S$502</c:f>
              <c:strCache>
                <c:ptCount val="1"/>
                <c:pt idx="0">
                  <c:v>Sum of Total_MWs_Affected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Sheet1!$Q$503:$Q$520</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lvl>
                <c:lvl>
                  <c:pt idx="0">
                    <c:v>2022</c:v>
                  </c:pt>
                  <c:pt idx="12">
                    <c:v>2023</c:v>
                  </c:pt>
                </c:lvl>
              </c:multiLvlStrCache>
            </c:multiLvlStrRef>
          </c:cat>
          <c:val>
            <c:numRef>
              <c:f>Sheet1!$S$503:$S$520</c:f>
              <c:numCache>
                <c:formatCode>General</c:formatCode>
                <c:ptCount val="15"/>
                <c:pt idx="0">
                  <c:v>120</c:v>
                </c:pt>
                <c:pt idx="1">
                  <c:v>376</c:v>
                </c:pt>
                <c:pt idx="2">
                  <c:v>205</c:v>
                </c:pt>
                <c:pt idx="3">
                  <c:v>293</c:v>
                </c:pt>
                <c:pt idx="4">
                  <c:v>246</c:v>
                </c:pt>
                <c:pt idx="5">
                  <c:v>64</c:v>
                </c:pt>
                <c:pt idx="6">
                  <c:v>560</c:v>
                </c:pt>
                <c:pt idx="7">
                  <c:v>132</c:v>
                </c:pt>
                <c:pt idx="8">
                  <c:v>397</c:v>
                </c:pt>
                <c:pt idx="9">
                  <c:v>722</c:v>
                </c:pt>
                <c:pt idx="10">
                  <c:v>66</c:v>
                </c:pt>
                <c:pt idx="11">
                  <c:v>460</c:v>
                </c:pt>
                <c:pt idx="12">
                  <c:v>345</c:v>
                </c:pt>
                <c:pt idx="13">
                  <c:v>3538</c:v>
                </c:pt>
                <c:pt idx="14">
                  <c:v>406</c:v>
                </c:pt>
              </c:numCache>
            </c:numRef>
          </c:val>
          <c:extLst>
            <c:ext xmlns:c16="http://schemas.microsoft.com/office/drawing/2014/chart" uri="{C3380CC4-5D6E-409C-BE32-E72D297353CC}">
              <c16:uniqueId val="{00000001-08A8-40AE-B29C-7D3F3B31970A}"/>
            </c:ext>
          </c:extLst>
        </c:ser>
        <c:dLbls>
          <c:dLblPos val="outEnd"/>
          <c:showLegendKey val="0"/>
          <c:showVal val="1"/>
          <c:showCatName val="0"/>
          <c:showSerName val="0"/>
          <c:showPercent val="0"/>
          <c:showBubbleSize val="0"/>
        </c:dLbls>
        <c:gapWidth val="219"/>
        <c:overlap val="-100"/>
        <c:axId val="1710485088"/>
        <c:axId val="1710489248"/>
      </c:barChart>
      <c:catAx>
        <c:axId val="171048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489248"/>
        <c:crosses val="autoZero"/>
        <c:auto val="1"/>
        <c:lblAlgn val="ctr"/>
        <c:lblOffset val="100"/>
        <c:noMultiLvlLbl val="0"/>
      </c:catAx>
      <c:valAx>
        <c:axId val="1710489248"/>
        <c:scaling>
          <c:orientation val="minMax"/>
        </c:scaling>
        <c:delete val="1"/>
        <c:axPos val="l"/>
        <c:numFmt formatCode="General" sourceLinked="1"/>
        <c:majorTickMark val="none"/>
        <c:minorTickMark val="none"/>
        <c:tickLblPos val="nextTo"/>
        <c:crossAx val="171048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Sheet1!$U$579:$U$592</c:f>
              <c:strCache>
                <c:ptCount val="14"/>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strCache>
            </c:strRef>
          </c:cat>
          <c:val>
            <c:numRef>
              <c:f>Sheet1!$V$579:$V$592</c:f>
              <c:numCache>
                <c:formatCode>General</c:formatCode>
                <c:ptCount val="14"/>
                <c:pt idx="0">
                  <c:v>5</c:v>
                </c:pt>
                <c:pt idx="1">
                  <c:v>6</c:v>
                </c:pt>
                <c:pt idx="2">
                  <c:v>2</c:v>
                </c:pt>
                <c:pt idx="3">
                  <c:v>3</c:v>
                </c:pt>
                <c:pt idx="4">
                  <c:v>4</c:v>
                </c:pt>
                <c:pt idx="5">
                  <c:v>0</c:v>
                </c:pt>
                <c:pt idx="6">
                  <c:v>2</c:v>
                </c:pt>
                <c:pt idx="7">
                  <c:v>2</c:v>
                </c:pt>
                <c:pt idx="8">
                  <c:v>0</c:v>
                </c:pt>
                <c:pt idx="9">
                  <c:v>0</c:v>
                </c:pt>
                <c:pt idx="10">
                  <c:v>0</c:v>
                </c:pt>
                <c:pt idx="11">
                  <c:v>1</c:v>
                </c:pt>
                <c:pt idx="12">
                  <c:v>1</c:v>
                </c:pt>
                <c:pt idx="13">
                  <c:v>1</c:v>
                </c:pt>
              </c:numCache>
            </c:numRef>
          </c:val>
          <c:extLst>
            <c:ext xmlns:c16="http://schemas.microsoft.com/office/drawing/2014/chart" uri="{C3380CC4-5D6E-409C-BE32-E72D297353CC}">
              <c16:uniqueId val="{00000000-6FB2-4AB0-9EF7-E3BBD6C5B07C}"/>
            </c:ext>
          </c:extLst>
        </c:ser>
        <c:ser>
          <c:idx val="1"/>
          <c:order val="1"/>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Sheet1!$U$579:$U$592</c:f>
              <c:strCache>
                <c:ptCount val="14"/>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strCache>
            </c:strRef>
          </c:cat>
          <c:val>
            <c:numRef>
              <c:f>Sheet1!$W$579:$W$592</c:f>
              <c:numCache>
                <c:formatCode>General</c:formatCode>
                <c:ptCount val="14"/>
                <c:pt idx="0">
                  <c:v>57</c:v>
                </c:pt>
                <c:pt idx="1">
                  <c:v>20</c:v>
                </c:pt>
                <c:pt idx="2">
                  <c:v>2</c:v>
                </c:pt>
                <c:pt idx="3">
                  <c:v>72</c:v>
                </c:pt>
                <c:pt idx="4">
                  <c:v>4</c:v>
                </c:pt>
                <c:pt idx="5">
                  <c:v>0</c:v>
                </c:pt>
                <c:pt idx="6">
                  <c:v>7</c:v>
                </c:pt>
                <c:pt idx="7">
                  <c:v>14</c:v>
                </c:pt>
                <c:pt idx="8">
                  <c:v>0</c:v>
                </c:pt>
                <c:pt idx="9">
                  <c:v>0</c:v>
                </c:pt>
                <c:pt idx="10">
                  <c:v>0</c:v>
                </c:pt>
                <c:pt idx="11">
                  <c:v>1</c:v>
                </c:pt>
                <c:pt idx="12">
                  <c:v>1</c:v>
                </c:pt>
                <c:pt idx="13">
                  <c:v>1</c:v>
                </c:pt>
              </c:numCache>
            </c:numRef>
          </c:val>
          <c:extLst>
            <c:ext xmlns:c16="http://schemas.microsoft.com/office/drawing/2014/chart" uri="{C3380CC4-5D6E-409C-BE32-E72D297353CC}">
              <c16:uniqueId val="{00000001-6FB2-4AB0-9EF7-E3BBD6C5B07C}"/>
            </c:ext>
          </c:extLst>
        </c:ser>
        <c:dLbls>
          <c:dLblPos val="outEnd"/>
          <c:showLegendKey val="0"/>
          <c:showVal val="1"/>
          <c:showCatName val="0"/>
          <c:showSerName val="0"/>
          <c:showPercent val="0"/>
          <c:showBubbleSize val="0"/>
        </c:dLbls>
        <c:gapWidth val="219"/>
        <c:overlap val="-100"/>
        <c:axId val="171498192"/>
        <c:axId val="171505680"/>
      </c:barChart>
      <c:catAx>
        <c:axId val="1714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05680"/>
        <c:crosses val="autoZero"/>
        <c:auto val="1"/>
        <c:lblAlgn val="ctr"/>
        <c:lblOffset val="100"/>
        <c:noMultiLvlLbl val="0"/>
      </c:catAx>
      <c:valAx>
        <c:axId val="171505680"/>
        <c:scaling>
          <c:orientation val="minMax"/>
        </c:scaling>
        <c:delete val="1"/>
        <c:axPos val="l"/>
        <c:numFmt formatCode="General" sourceLinked="1"/>
        <c:majorTickMark val="none"/>
        <c:minorTickMark val="none"/>
        <c:tickLblPos val="nextTo"/>
        <c:crossAx val="17149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50000"/>
              </a:schemeClr>
            </a:solidFill>
            <a:ln>
              <a:noFill/>
            </a:ln>
            <a:effectLst>
              <a:outerShdw blurRad="50800" dist="127000" dir="2700000" algn="tl" rotWithShape="0">
                <a:prstClr val="black">
                  <a:alpha val="40000"/>
                </a:prstClr>
              </a:outerShdw>
            </a:effectLst>
          </c:spPr>
          <c:explosion val="3"/>
          <c:dPt>
            <c:idx val="0"/>
            <c:bubble3D val="0"/>
            <c:spPr>
              <a:solidFill>
                <a:schemeClr val="tx1">
                  <a:lumMod val="50000"/>
                  <a:lumOff val="50000"/>
                </a:schemeClr>
              </a:solidFill>
              <a:ln>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C5F3-4FA4-8392-8CB536B4B125}"/>
              </c:ext>
            </c:extLst>
          </c:dPt>
          <c:dPt>
            <c:idx val="2"/>
            <c:bubble3D val="0"/>
            <c:spPr>
              <a:solidFill>
                <a:schemeClr val="accent1"/>
              </a:solidFill>
              <a:ln>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7093-4D33-A869-855171662EC4}"/>
              </c:ext>
            </c:extLst>
          </c:dPt>
          <c:cat>
            <c:strRef>
              <c:f>Sheet1!$Q$615:$Q$617</c:f>
              <c:strCache>
                <c:ptCount val="3"/>
                <c:pt idx="0">
                  <c:v>DM</c:v>
                </c:pt>
                <c:pt idx="1">
                  <c:v>ER</c:v>
                </c:pt>
                <c:pt idx="2">
                  <c:v>MW</c:v>
                </c:pt>
              </c:strCache>
            </c:strRef>
          </c:cat>
          <c:val>
            <c:numRef>
              <c:f>Sheet1!$R$615:$R$617</c:f>
              <c:numCache>
                <c:formatCode>General</c:formatCode>
                <c:ptCount val="3"/>
                <c:pt idx="0">
                  <c:v>18</c:v>
                </c:pt>
                <c:pt idx="1">
                  <c:v>5</c:v>
                </c:pt>
                <c:pt idx="2">
                  <c:v>1</c:v>
                </c:pt>
              </c:numCache>
            </c:numRef>
          </c:val>
          <c:extLst>
            <c:ext xmlns:c16="http://schemas.microsoft.com/office/drawing/2014/chart" uri="{C3380CC4-5D6E-409C-BE32-E72D297353CC}">
              <c16:uniqueId val="{00000000-C5F3-4FA4-8392-8CB536B4B125}"/>
            </c:ext>
          </c:extLst>
        </c:ser>
        <c:dLbls>
          <c:showLegendKey val="0"/>
          <c:showVal val="0"/>
          <c:showCatName val="0"/>
          <c:showSerName val="0"/>
          <c:showPercent val="0"/>
          <c:showBubbleSize val="0"/>
          <c:showLeaderLines val="0"/>
        </c:dLbls>
        <c:firstSliceAng val="9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127000" dir="2700000" algn="tl" rotWithShape="0">
                <a:prstClr val="black">
                  <a:alpha val="40000"/>
                </a:prstClr>
              </a:outerShdw>
            </a:effectLst>
          </c:spPr>
          <c:explosion val="3"/>
          <c:dPt>
            <c:idx val="0"/>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2A1E-4955-8BB8-FE2E6EA634A3}"/>
              </c:ext>
            </c:extLst>
          </c:dPt>
          <c:dPt>
            <c:idx val="1"/>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2A1E-4955-8BB8-FE2E6EA634A3}"/>
              </c:ext>
            </c:extLst>
          </c:dPt>
          <c:cat>
            <c:strRef>
              <c:f>Sheet1!$Q$651:$Q$652</c:f>
              <c:strCache>
                <c:ptCount val="2"/>
                <c:pt idx="0">
                  <c:v>Money</c:v>
                </c:pt>
                <c:pt idx="1">
                  <c:v>Non-provision of food by ER</c:v>
                </c:pt>
              </c:strCache>
            </c:strRef>
          </c:cat>
          <c:val>
            <c:numRef>
              <c:f>Sheet1!$R$651:$R$652</c:f>
              <c:numCache>
                <c:formatCode>General</c:formatCode>
                <c:ptCount val="2"/>
                <c:pt idx="0">
                  <c:v>7</c:v>
                </c:pt>
                <c:pt idx="1">
                  <c:v>5</c:v>
                </c:pt>
              </c:numCache>
            </c:numRef>
          </c:val>
          <c:extLst>
            <c:ext xmlns:c16="http://schemas.microsoft.com/office/drawing/2014/chart" uri="{C3380CC4-5D6E-409C-BE32-E72D297353CC}">
              <c16:uniqueId val="{00000000-2A1E-4955-8BB8-FE2E6EA634A3}"/>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lumMod val="50000"/>
              </a:schemeClr>
            </a:solidFill>
            <a:ln>
              <a:noFill/>
            </a:ln>
            <a:effectLst>
              <a:outerShdw blurRad="50800" dist="127000" dir="2700000" algn="tl" rotWithShape="0">
                <a:prstClr val="black">
                  <a:alpha val="40000"/>
                </a:prstClr>
              </a:outerShdw>
            </a:effectLst>
          </c:spPr>
          <c:explosion val="3"/>
          <c:dPt>
            <c:idx val="0"/>
            <c:bubble3D val="0"/>
            <c:spPr>
              <a:solidFill>
                <a:schemeClr val="tx1">
                  <a:lumMod val="50000"/>
                  <a:lumOff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2-9394-4F0B-8604-E277B126EDCC}"/>
              </c:ext>
            </c:extLst>
          </c:dPt>
          <c:dPt>
            <c:idx val="1"/>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1-9394-4F0B-8604-E277B126EDCC}"/>
              </c:ext>
            </c:extLst>
          </c:dPt>
          <c:dLbls>
            <c:dLbl>
              <c:idx val="0"/>
              <c:layout>
                <c:manualLayout>
                  <c:x val="-0.19563131313131313"/>
                  <c:y val="0.12026515151515133"/>
                </c:manualLayout>
              </c:layout>
              <c:tx>
                <c:rich>
                  <a:bodyPr/>
                  <a:lstStyle/>
                  <a:p>
                    <a:fld id="{CFF6F3F5-883D-40BA-866E-09AC0B2E9373}" type="CATEGORYNAME">
                      <a:rPr lang="en-US"/>
                      <a:pPr/>
                      <a:t>[CATEGORY NAME]</a:t>
                    </a:fld>
                    <a:endParaRPr lang="en-US"/>
                  </a:p>
                  <a:p>
                    <a:r>
                      <a:rPr lang="en-US" baseline="0"/>
                      <a:t> </a:t>
                    </a:r>
                    <a:fld id="{79221649-E19B-4D4F-A91D-80C3D5F207C5}" type="VALUE">
                      <a:rPr lang="en-US" baseline="0"/>
                      <a:pPr/>
                      <a:t>[VALUE]</a:t>
                    </a:fld>
                    <a:r>
                      <a:rPr lang="en-US" baseline="0"/>
                      <a:t> cases</a:t>
                    </a:r>
                  </a:p>
                  <a:p>
                    <a:r>
                      <a:rPr lang="en-US" baseline="0"/>
                      <a:t>(13,501 workers)</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394-4F0B-8604-E277B126EDCC}"/>
                </c:ext>
              </c:extLst>
            </c:dLbl>
            <c:dLbl>
              <c:idx val="1"/>
              <c:layout>
                <c:manualLayout>
                  <c:x val="0.18761363636363637"/>
                  <c:y val="-6.4141414141414166E-2"/>
                </c:manualLayout>
              </c:layout>
              <c:tx>
                <c:rich>
                  <a:bodyPr/>
                  <a:lstStyle/>
                  <a:p>
                    <a:fld id="{3D89E1AD-D817-47E7-8269-315E9A4DEDC4}" type="CATEGORYNAME">
                      <a:rPr lang="en-US"/>
                      <a:pPr/>
                      <a:t>[CATEGORY NAME]</a:t>
                    </a:fld>
                    <a:r>
                      <a:rPr lang="en-US" baseline="0"/>
                      <a:t> </a:t>
                    </a:r>
                  </a:p>
                  <a:p>
                    <a:fld id="{B28BA0D2-552E-48F5-A035-F05CE646AA26}" type="VALUE">
                      <a:rPr lang="en-US" baseline="0"/>
                      <a:pPr/>
                      <a:t>[VALUE]</a:t>
                    </a:fld>
                    <a:r>
                      <a:rPr lang="en-US" baseline="0"/>
                      <a:t> cases</a:t>
                    </a:r>
                  </a:p>
                  <a:p>
                    <a:r>
                      <a:rPr lang="en-US" baseline="0"/>
                      <a:t>(7,124 workers)</a:t>
                    </a: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394-4F0B-8604-E277B126EDC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Sheet1!$Q$691:$Q$692</c:f>
              <c:strCache>
                <c:ptCount val="2"/>
                <c:pt idx="0">
                  <c:v>Non-complex</c:v>
                </c:pt>
                <c:pt idx="1">
                  <c:v>Complex</c:v>
                </c:pt>
              </c:strCache>
            </c:strRef>
          </c:cat>
          <c:val>
            <c:numRef>
              <c:f>Sheet1!$R$691:$R$692</c:f>
              <c:numCache>
                <c:formatCode>General</c:formatCode>
                <c:ptCount val="2"/>
                <c:pt idx="0">
                  <c:v>1005</c:v>
                </c:pt>
                <c:pt idx="1">
                  <c:v>372</c:v>
                </c:pt>
              </c:numCache>
            </c:numRef>
          </c:val>
          <c:extLst>
            <c:ext xmlns:c16="http://schemas.microsoft.com/office/drawing/2014/chart" uri="{C3380CC4-5D6E-409C-BE32-E72D297353CC}">
              <c16:uniqueId val="{00000000-9394-4F0B-8604-E277B126EDCC}"/>
            </c:ext>
          </c:extLst>
        </c:ser>
        <c:dLbls>
          <c:showLegendKey val="0"/>
          <c:showVal val="0"/>
          <c:showCatName val="0"/>
          <c:showSerName val="0"/>
          <c:showPercent val="0"/>
          <c:showBubbleSize val="0"/>
          <c:showLeaderLines val="1"/>
        </c:dLbls>
        <c:firstSliceAng val="97"/>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3"/>
          <c:dPt>
            <c:idx val="0"/>
            <c:bubble3D val="0"/>
            <c:spPr>
              <a:solidFill>
                <a:schemeClr val="accent1">
                  <a:lumMod val="50000"/>
                </a:schemeClr>
              </a:solidFill>
              <a:ln w="19050">
                <a:noFill/>
              </a:ln>
              <a:effectLst>
                <a:outerShdw blurRad="50800" dist="127000" dir="2700000" algn="tl" rotWithShape="0">
                  <a:prstClr val="black">
                    <a:alpha val="40000"/>
                  </a:prstClr>
                </a:outerShdw>
              </a:effectLst>
            </c:spPr>
            <c:extLst>
              <c:ext xmlns:c16="http://schemas.microsoft.com/office/drawing/2014/chart" uri="{C3380CC4-5D6E-409C-BE32-E72D297353CC}">
                <c16:uniqueId val="{00000003-D888-4502-9E4E-41900FB1983F}"/>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D888-4502-9E4E-41900FB1983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1-D888-4502-9E4E-41900FB1983F}"/>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D888-4502-9E4E-41900FB1983F}"/>
              </c:ext>
            </c:extLst>
          </c:dPt>
          <c:dLbls>
            <c:dLbl>
              <c:idx val="0"/>
              <c:layout>
                <c:manualLayout>
                  <c:x val="8.1663510101010098E-2"/>
                  <c:y val="-0.11186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88-4502-9E4E-41900FB1983F}"/>
                </c:ext>
              </c:extLst>
            </c:dLbl>
            <c:dLbl>
              <c:idx val="1"/>
              <c:layout>
                <c:manualLayout>
                  <c:x val="-3.2490656565656563E-2"/>
                  <c:y val="2.533038720538720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888-4502-9E4E-41900FB1983F}"/>
                </c:ext>
              </c:extLst>
            </c:dLbl>
            <c:dLbl>
              <c:idx val="2"/>
              <c:layout>
                <c:manualLayout>
                  <c:x val="-0.18505984848484849"/>
                  <c:y val="0.180699074074074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888-4502-9E4E-41900FB1983F}"/>
                </c:ext>
              </c:extLst>
            </c:dLbl>
            <c:dLbl>
              <c:idx val="3"/>
              <c:layout>
                <c:manualLayout>
                  <c:x val="-0.14732550505050504"/>
                  <c:y val="0"/>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56883813131313132"/>
                      <c:h val="0.12122727272727273"/>
                    </c:manualLayout>
                  </c15:layout>
                </c:ext>
                <c:ext xmlns:c16="http://schemas.microsoft.com/office/drawing/2014/chart" uri="{C3380CC4-5D6E-409C-BE32-E72D297353CC}">
                  <c16:uniqueId val="{00000004-D888-4502-9E4E-41900FB1983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Sheet1!$T$66:$T$69</c:f>
              <c:strCache>
                <c:ptCount val="4"/>
                <c:pt idx="0">
                  <c:v>Construction</c:v>
                </c:pt>
                <c:pt idx="1">
                  <c:v>Process</c:v>
                </c:pt>
                <c:pt idx="2">
                  <c:v>Marine</c:v>
                </c:pt>
                <c:pt idx="3">
                  <c:v>Manufacturing, Service and Stevedoring</c:v>
                </c:pt>
              </c:strCache>
            </c:strRef>
          </c:cat>
          <c:val>
            <c:numRef>
              <c:f>Sheet1!$U$66:$U$69</c:f>
              <c:numCache>
                <c:formatCode>General</c:formatCode>
                <c:ptCount val="4"/>
                <c:pt idx="0">
                  <c:v>12361</c:v>
                </c:pt>
                <c:pt idx="1">
                  <c:v>5796</c:v>
                </c:pt>
                <c:pt idx="2">
                  <c:v>2210</c:v>
                </c:pt>
                <c:pt idx="3">
                  <c:v>343</c:v>
                </c:pt>
              </c:numCache>
            </c:numRef>
          </c:val>
          <c:extLst>
            <c:ext xmlns:c16="http://schemas.microsoft.com/office/drawing/2014/chart" uri="{C3380CC4-5D6E-409C-BE32-E72D297353CC}">
              <c16:uniqueId val="{00000000-D888-4502-9E4E-41900FB1983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Sheet1!$U$553:$U$567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Sheet1!$V$553:$V$567</c:f>
              <c:numCache>
                <c:formatCode>General</c:formatCode>
                <c:ptCount val="15"/>
                <c:pt idx="0">
                  <c:v>19</c:v>
                </c:pt>
                <c:pt idx="1">
                  <c:v>29</c:v>
                </c:pt>
                <c:pt idx="2">
                  <c:v>25</c:v>
                </c:pt>
                <c:pt idx="3">
                  <c:v>25</c:v>
                </c:pt>
                <c:pt idx="4">
                  <c:v>39</c:v>
                </c:pt>
                <c:pt idx="5">
                  <c:v>33</c:v>
                </c:pt>
                <c:pt idx="6">
                  <c:v>48</c:v>
                </c:pt>
                <c:pt idx="7">
                  <c:v>30</c:v>
                </c:pt>
                <c:pt idx="8">
                  <c:v>29</c:v>
                </c:pt>
                <c:pt idx="9">
                  <c:v>27</c:v>
                </c:pt>
                <c:pt idx="10">
                  <c:v>16</c:v>
                </c:pt>
                <c:pt idx="11">
                  <c:v>24</c:v>
                </c:pt>
                <c:pt idx="12">
                  <c:v>31</c:v>
                </c:pt>
                <c:pt idx="13">
                  <c:v>16</c:v>
                </c:pt>
                <c:pt idx="14">
                  <c:v>15</c:v>
                </c:pt>
              </c:numCache>
            </c:numRef>
          </c:val>
          <c:extLst>
            <c:ext xmlns:c16="http://schemas.microsoft.com/office/drawing/2014/chart" uri="{C3380CC4-5D6E-409C-BE32-E72D297353CC}">
              <c16:uniqueId val="{00000000-DE9E-47F3-929C-940BE7CFC1C3}"/>
            </c:ext>
          </c:extLst>
        </c:ser>
        <c:ser>
          <c:idx val="1"/>
          <c:order val="1"/>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Sheet1!$U$553:$U$567</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Sheet1!$W$553:$W$567</c:f>
              <c:numCache>
                <c:formatCode>General</c:formatCode>
                <c:ptCount val="15"/>
                <c:pt idx="0">
                  <c:v>116</c:v>
                </c:pt>
                <c:pt idx="1">
                  <c:v>47</c:v>
                </c:pt>
                <c:pt idx="2">
                  <c:v>44</c:v>
                </c:pt>
                <c:pt idx="3">
                  <c:v>287</c:v>
                </c:pt>
                <c:pt idx="4">
                  <c:v>58</c:v>
                </c:pt>
                <c:pt idx="5">
                  <c:v>49</c:v>
                </c:pt>
                <c:pt idx="6">
                  <c:v>84</c:v>
                </c:pt>
                <c:pt idx="7">
                  <c:v>48</c:v>
                </c:pt>
                <c:pt idx="8">
                  <c:v>123</c:v>
                </c:pt>
                <c:pt idx="9">
                  <c:v>33</c:v>
                </c:pt>
                <c:pt idx="10">
                  <c:v>19</c:v>
                </c:pt>
                <c:pt idx="11">
                  <c:v>38</c:v>
                </c:pt>
                <c:pt idx="12">
                  <c:v>114</c:v>
                </c:pt>
                <c:pt idx="13">
                  <c:v>32</c:v>
                </c:pt>
                <c:pt idx="14">
                  <c:v>259</c:v>
                </c:pt>
              </c:numCache>
            </c:numRef>
          </c:val>
          <c:extLst>
            <c:ext xmlns:c16="http://schemas.microsoft.com/office/drawing/2014/chart" uri="{C3380CC4-5D6E-409C-BE32-E72D297353CC}">
              <c16:uniqueId val="{00000001-DE9E-47F3-929C-940BE7CFC1C3}"/>
            </c:ext>
          </c:extLst>
        </c:ser>
        <c:dLbls>
          <c:showLegendKey val="0"/>
          <c:showVal val="0"/>
          <c:showCatName val="0"/>
          <c:showSerName val="0"/>
          <c:showPercent val="0"/>
          <c:showBubbleSize val="0"/>
        </c:dLbls>
        <c:gapWidth val="219"/>
        <c:overlap val="-100"/>
        <c:axId val="1342218799"/>
        <c:axId val="1342219215"/>
      </c:barChart>
      <c:catAx>
        <c:axId val="134221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219215"/>
        <c:crosses val="autoZero"/>
        <c:auto val="1"/>
        <c:lblAlgn val="ctr"/>
        <c:lblOffset val="100"/>
        <c:noMultiLvlLbl val="0"/>
      </c:catAx>
      <c:valAx>
        <c:axId val="1342219215"/>
        <c:scaling>
          <c:orientation val="minMax"/>
        </c:scaling>
        <c:delete val="1"/>
        <c:axPos val="l"/>
        <c:numFmt formatCode="General" sourceLinked="1"/>
        <c:majorTickMark val="none"/>
        <c:minorTickMark val="none"/>
        <c:tickLblPos val="nextTo"/>
        <c:crossAx val="134221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Sheet1!$U$528:$U$542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Sheet1!$V$528:$V$542</c:f>
              <c:numCache>
                <c:formatCode>General</c:formatCode>
                <c:ptCount val="15"/>
                <c:pt idx="0">
                  <c:v>25</c:v>
                </c:pt>
                <c:pt idx="1">
                  <c:v>20</c:v>
                </c:pt>
                <c:pt idx="2">
                  <c:v>19</c:v>
                </c:pt>
                <c:pt idx="3">
                  <c:v>21</c:v>
                </c:pt>
                <c:pt idx="4">
                  <c:v>18</c:v>
                </c:pt>
                <c:pt idx="5">
                  <c:v>12</c:v>
                </c:pt>
                <c:pt idx="6">
                  <c:v>21</c:v>
                </c:pt>
                <c:pt idx="7">
                  <c:v>11</c:v>
                </c:pt>
                <c:pt idx="8">
                  <c:v>22</c:v>
                </c:pt>
                <c:pt idx="9">
                  <c:v>11</c:v>
                </c:pt>
                <c:pt idx="10">
                  <c:v>9</c:v>
                </c:pt>
                <c:pt idx="11">
                  <c:v>14</c:v>
                </c:pt>
                <c:pt idx="12">
                  <c:v>8</c:v>
                </c:pt>
                <c:pt idx="13">
                  <c:v>6</c:v>
                </c:pt>
                <c:pt idx="14">
                  <c:v>5</c:v>
                </c:pt>
              </c:numCache>
            </c:numRef>
          </c:val>
          <c:extLst>
            <c:ext xmlns:c16="http://schemas.microsoft.com/office/drawing/2014/chart" uri="{C3380CC4-5D6E-409C-BE32-E72D297353CC}">
              <c16:uniqueId val="{00000000-F5FE-43EC-8AA2-08CF38FA56C5}"/>
            </c:ext>
          </c:extLst>
        </c:ser>
        <c:ser>
          <c:idx val="1"/>
          <c:order val="1"/>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Sheet1!$U$528:$U$542</c:f>
              <c:strCache>
                <c:ptCount val="15"/>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strCache>
            </c:strRef>
          </c:cat>
          <c:val>
            <c:numRef>
              <c:f>Sheet1!$W$528:$W$542</c:f>
              <c:numCache>
                <c:formatCode>General</c:formatCode>
                <c:ptCount val="15"/>
                <c:pt idx="0">
                  <c:v>60</c:v>
                </c:pt>
                <c:pt idx="1">
                  <c:v>109</c:v>
                </c:pt>
                <c:pt idx="2">
                  <c:v>58</c:v>
                </c:pt>
                <c:pt idx="3">
                  <c:v>144</c:v>
                </c:pt>
                <c:pt idx="4">
                  <c:v>35</c:v>
                </c:pt>
                <c:pt idx="5">
                  <c:v>63</c:v>
                </c:pt>
                <c:pt idx="6">
                  <c:v>317</c:v>
                </c:pt>
                <c:pt idx="7">
                  <c:v>33</c:v>
                </c:pt>
                <c:pt idx="8">
                  <c:v>32</c:v>
                </c:pt>
                <c:pt idx="9">
                  <c:v>11</c:v>
                </c:pt>
                <c:pt idx="10">
                  <c:v>37</c:v>
                </c:pt>
                <c:pt idx="11">
                  <c:v>265</c:v>
                </c:pt>
                <c:pt idx="12">
                  <c:v>150</c:v>
                </c:pt>
                <c:pt idx="13">
                  <c:v>25</c:v>
                </c:pt>
                <c:pt idx="14">
                  <c:v>47</c:v>
                </c:pt>
              </c:numCache>
            </c:numRef>
          </c:val>
          <c:extLst>
            <c:ext xmlns:c16="http://schemas.microsoft.com/office/drawing/2014/chart" uri="{C3380CC4-5D6E-409C-BE32-E72D297353CC}">
              <c16:uniqueId val="{00000001-F5FE-43EC-8AA2-08CF38FA56C5}"/>
            </c:ext>
          </c:extLst>
        </c:ser>
        <c:dLbls>
          <c:dLblPos val="outEnd"/>
          <c:showLegendKey val="0"/>
          <c:showVal val="1"/>
          <c:showCatName val="0"/>
          <c:showSerName val="0"/>
          <c:showPercent val="0"/>
          <c:showBubbleSize val="0"/>
        </c:dLbls>
        <c:gapWidth val="219"/>
        <c:overlap val="-100"/>
        <c:axId val="251258368"/>
        <c:axId val="251260032"/>
      </c:barChart>
      <c:catAx>
        <c:axId val="25125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260032"/>
        <c:crosses val="autoZero"/>
        <c:auto val="1"/>
        <c:lblAlgn val="ctr"/>
        <c:lblOffset val="100"/>
        <c:noMultiLvlLbl val="0"/>
      </c:catAx>
      <c:valAx>
        <c:axId val="251260032"/>
        <c:scaling>
          <c:orientation val="minMax"/>
        </c:scaling>
        <c:delete val="1"/>
        <c:axPos val="l"/>
        <c:numFmt formatCode="General" sourceLinked="1"/>
        <c:majorTickMark val="none"/>
        <c:minorTickMark val="none"/>
        <c:tickLblPos val="nextTo"/>
        <c:crossAx val="25125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editAs="oneCell">
    <xdr:from>
      <xdr:col>20</xdr:col>
      <xdr:colOff>13110</xdr:colOff>
      <xdr:row>273</xdr:row>
      <xdr:rowOff>188371</xdr:rowOff>
    </xdr:from>
    <xdr:to>
      <xdr:col>22</xdr:col>
      <xdr:colOff>1071392</xdr:colOff>
      <xdr:row>281</xdr:row>
      <xdr:rowOff>150383</xdr:rowOff>
    </xdr:to>
    <mc:AlternateContent xmlns:mc="http://schemas.openxmlformats.org/markup-compatibility/2006" xmlns:tsle="http://schemas.microsoft.com/office/drawing/2012/timeslicer">
      <mc:Choice Requires="tsle">
        <xdr:graphicFrame macro="">
          <xdr:nvGraphicFramePr>
            <xdr:cNvPr id="5" name="Case_ Referred_ Date">
              <a:extLst>
                <a:ext uri="{FF2B5EF4-FFF2-40B4-BE49-F238E27FC236}">
                  <a16:creationId xmlns:a16="http://schemas.microsoft.com/office/drawing/2014/main" id="{71AD3E7E-E20B-DDCE-8F52-2B753D7D2CC5}"/>
                </a:ext>
              </a:extLst>
            </xdr:cNvPr>
            <xdr:cNvGraphicFramePr/>
          </xdr:nvGraphicFramePr>
          <xdr:xfrm>
            <a:off x="0" y="0"/>
            <a:ext cx="0" cy="0"/>
          </xdr:xfrm>
          <a:graphic>
            <a:graphicData uri="http://schemas.microsoft.com/office/drawing/2012/timeslicer">
              <tsle:timeslicer name="Case_ Referred_ Date"/>
            </a:graphicData>
          </a:graphic>
        </xdr:graphicFrame>
      </mc:Choice>
      <mc:Fallback xmlns="">
        <xdr:sp macro="" textlink="">
          <xdr:nvSpPr>
            <xdr:cNvPr id="0" name=""/>
            <xdr:cNvSpPr>
              <a:spLocks noTextEdit="1"/>
            </xdr:cNvSpPr>
          </xdr:nvSpPr>
          <xdr:spPr>
            <a:xfrm>
              <a:off x="17539110" y="32649571"/>
              <a:ext cx="3815155" cy="1476487"/>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1793</xdr:colOff>
      <xdr:row>297</xdr:row>
      <xdr:rowOff>188034</xdr:rowOff>
    </xdr:from>
    <xdr:to>
      <xdr:col>22</xdr:col>
      <xdr:colOff>613146</xdr:colOff>
      <xdr:row>305</xdr:row>
      <xdr:rowOff>130361</xdr:rowOff>
    </xdr:to>
    <mc:AlternateContent xmlns:mc="http://schemas.openxmlformats.org/markup-compatibility/2006" xmlns:tsle="http://schemas.microsoft.com/office/drawing/2012/timeslicer">
      <mc:Choice Requires="tsle">
        <xdr:graphicFrame macro="">
          <xdr:nvGraphicFramePr>
            <xdr:cNvPr id="22" name="Case_ Referred_ Date 1">
              <a:extLst>
                <a:ext uri="{FF2B5EF4-FFF2-40B4-BE49-F238E27FC236}">
                  <a16:creationId xmlns:a16="http://schemas.microsoft.com/office/drawing/2014/main" id="{26D67996-AE79-5EF6-BDA1-99E9EF01659F}"/>
                </a:ext>
              </a:extLst>
            </xdr:cNvPr>
            <xdr:cNvGraphicFramePr/>
          </xdr:nvGraphicFramePr>
          <xdr:xfrm>
            <a:off x="0" y="0"/>
            <a:ext cx="0" cy="0"/>
          </xdr:xfrm>
          <a:graphic>
            <a:graphicData uri="http://schemas.microsoft.com/office/drawing/2012/timeslicer">
              <tsle:timeslicer name="Case_ Referred_ Date 1"/>
            </a:graphicData>
          </a:graphic>
        </xdr:graphicFrame>
      </mc:Choice>
      <mc:Fallback xmlns="">
        <xdr:sp macro="" textlink="">
          <xdr:nvSpPr>
            <xdr:cNvPr id="0" name=""/>
            <xdr:cNvSpPr>
              <a:spLocks noTextEdit="1"/>
            </xdr:cNvSpPr>
          </xdr:nvSpPr>
          <xdr:spPr>
            <a:xfrm>
              <a:off x="17527793" y="36649734"/>
              <a:ext cx="3361876" cy="1463152"/>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9637</xdr:colOff>
      <xdr:row>250</xdr:row>
      <xdr:rowOff>16361</xdr:rowOff>
    </xdr:from>
    <xdr:to>
      <xdr:col>22</xdr:col>
      <xdr:colOff>593051</xdr:colOff>
      <xdr:row>257</xdr:row>
      <xdr:rowOff>168873</xdr:rowOff>
    </xdr:to>
    <mc:AlternateContent xmlns:mc="http://schemas.openxmlformats.org/markup-compatibility/2006" xmlns:tsle="http://schemas.microsoft.com/office/drawing/2012/timeslicer">
      <mc:Choice Requires="tsle">
        <xdr:graphicFrame macro="">
          <xdr:nvGraphicFramePr>
            <xdr:cNvPr id="27" name="Case_ Referred_ Date 2">
              <a:extLst>
                <a:ext uri="{FF2B5EF4-FFF2-40B4-BE49-F238E27FC236}">
                  <a16:creationId xmlns:a16="http://schemas.microsoft.com/office/drawing/2014/main" id="{639C20A6-E542-47E4-5433-3F9BF507EBCE}"/>
                </a:ext>
              </a:extLst>
            </xdr:cNvPr>
            <xdr:cNvGraphicFramePr/>
          </xdr:nvGraphicFramePr>
          <xdr:xfrm>
            <a:off x="0" y="0"/>
            <a:ext cx="0" cy="0"/>
          </xdr:xfrm>
          <a:graphic>
            <a:graphicData uri="http://schemas.microsoft.com/office/drawing/2012/timeslicer">
              <tsle:timeslicer name="Case_ Referred_ Date 2"/>
            </a:graphicData>
          </a:graphic>
        </xdr:graphicFrame>
      </mc:Choice>
      <mc:Fallback xmlns="">
        <xdr:sp macro="" textlink="">
          <xdr:nvSpPr>
            <xdr:cNvPr id="0" name=""/>
            <xdr:cNvSpPr>
              <a:spLocks noTextEdit="1"/>
            </xdr:cNvSpPr>
          </xdr:nvSpPr>
          <xdr:spPr>
            <a:xfrm>
              <a:off x="17535637" y="28667561"/>
              <a:ext cx="3337112" cy="1476487"/>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7956</xdr:colOff>
      <xdr:row>226</xdr:row>
      <xdr:rowOff>11879</xdr:rowOff>
    </xdr:from>
    <xdr:to>
      <xdr:col>22</xdr:col>
      <xdr:colOff>595814</xdr:colOff>
      <xdr:row>233</xdr:row>
      <xdr:rowOff>149786</xdr:rowOff>
    </xdr:to>
    <mc:AlternateContent xmlns:mc="http://schemas.openxmlformats.org/markup-compatibility/2006" xmlns:tsle="http://schemas.microsoft.com/office/drawing/2012/timeslicer">
      <mc:Choice Requires="tsle">
        <xdr:graphicFrame macro="">
          <xdr:nvGraphicFramePr>
            <xdr:cNvPr id="28" name="Case_ Referred_ Date 3">
              <a:extLst>
                <a:ext uri="{FF2B5EF4-FFF2-40B4-BE49-F238E27FC236}">
                  <a16:creationId xmlns:a16="http://schemas.microsoft.com/office/drawing/2014/main" id="{B9005F42-BEE4-EFD6-3998-EF048CB4BC82}"/>
                </a:ext>
              </a:extLst>
            </xdr:cNvPr>
            <xdr:cNvGraphicFramePr/>
          </xdr:nvGraphicFramePr>
          <xdr:xfrm>
            <a:off x="0" y="0"/>
            <a:ext cx="0" cy="0"/>
          </xdr:xfrm>
          <a:graphic>
            <a:graphicData uri="http://schemas.microsoft.com/office/drawing/2012/timeslicer">
              <tsle:timeslicer name="Case_ Referred_ Date 3"/>
            </a:graphicData>
          </a:graphic>
        </xdr:graphicFrame>
      </mc:Choice>
      <mc:Fallback xmlns="">
        <xdr:sp macro="" textlink="">
          <xdr:nvSpPr>
            <xdr:cNvPr id="0" name=""/>
            <xdr:cNvSpPr>
              <a:spLocks noTextEdit="1"/>
            </xdr:cNvSpPr>
          </xdr:nvSpPr>
          <xdr:spPr>
            <a:xfrm>
              <a:off x="17533956" y="24662579"/>
              <a:ext cx="3344731" cy="1465057"/>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27006</xdr:colOff>
      <xdr:row>125</xdr:row>
      <xdr:rowOff>24092</xdr:rowOff>
    </xdr:from>
    <xdr:to>
      <xdr:col>22</xdr:col>
      <xdr:colOff>612960</xdr:colOff>
      <xdr:row>132</xdr:row>
      <xdr:rowOff>150793</xdr:rowOff>
    </xdr:to>
    <mc:AlternateContent xmlns:mc="http://schemas.openxmlformats.org/markup-compatibility/2006" xmlns:tsle="http://schemas.microsoft.com/office/drawing/2012/timeslicer">
      <mc:Choice Requires="tsle">
        <xdr:graphicFrame macro="">
          <xdr:nvGraphicFramePr>
            <xdr:cNvPr id="29" name="Case_ Referred_ Date 4">
              <a:extLst>
                <a:ext uri="{FF2B5EF4-FFF2-40B4-BE49-F238E27FC236}">
                  <a16:creationId xmlns:a16="http://schemas.microsoft.com/office/drawing/2014/main" id="{02ECC640-D1DE-9040-93F3-3CE679511052}"/>
                </a:ext>
              </a:extLst>
            </xdr:cNvPr>
            <xdr:cNvGraphicFramePr/>
          </xdr:nvGraphicFramePr>
          <xdr:xfrm>
            <a:off x="0" y="0"/>
            <a:ext cx="0" cy="0"/>
          </xdr:xfrm>
          <a:graphic>
            <a:graphicData uri="http://schemas.microsoft.com/office/drawing/2012/timeslicer">
              <tsle:timeslicer name="Case_ Referred_ Date 4"/>
            </a:graphicData>
          </a:graphic>
        </xdr:graphicFrame>
      </mc:Choice>
      <mc:Fallback xmlns="">
        <xdr:sp macro="" textlink="">
          <xdr:nvSpPr>
            <xdr:cNvPr id="0" name=""/>
            <xdr:cNvSpPr>
              <a:spLocks noTextEdit="1"/>
            </xdr:cNvSpPr>
          </xdr:nvSpPr>
          <xdr:spPr>
            <a:xfrm>
              <a:off x="17553006" y="11796992"/>
              <a:ext cx="3333302" cy="1453851"/>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15800</xdr:colOff>
      <xdr:row>98</xdr:row>
      <xdr:rowOff>190388</xdr:rowOff>
    </xdr:from>
    <xdr:to>
      <xdr:col>22</xdr:col>
      <xdr:colOff>487342</xdr:colOff>
      <xdr:row>107</xdr:row>
      <xdr:rowOff>1041</xdr:rowOff>
    </xdr:to>
    <mc:AlternateContent xmlns:mc="http://schemas.openxmlformats.org/markup-compatibility/2006" xmlns:tsle="http://schemas.microsoft.com/office/drawing/2012/timeslicer">
      <mc:Choice Requires="tsle">
        <xdr:graphicFrame macro="">
          <xdr:nvGraphicFramePr>
            <xdr:cNvPr id="32" name="Case_ Referred_ Date 5">
              <a:extLst>
                <a:ext uri="{FF2B5EF4-FFF2-40B4-BE49-F238E27FC236}">
                  <a16:creationId xmlns:a16="http://schemas.microsoft.com/office/drawing/2014/main" id="{DFC79A78-528C-1CFE-EFDB-ED943B1CD7F9}"/>
                </a:ext>
              </a:extLst>
            </xdr:cNvPr>
            <xdr:cNvGraphicFramePr/>
          </xdr:nvGraphicFramePr>
          <xdr:xfrm>
            <a:off x="0" y="0"/>
            <a:ext cx="0" cy="0"/>
          </xdr:xfrm>
          <a:graphic>
            <a:graphicData uri="http://schemas.microsoft.com/office/drawing/2012/timeslicer">
              <tsle:timeslicer name="Case_ Referred_ Date 5"/>
            </a:graphicData>
          </a:graphic>
        </xdr:graphicFrame>
      </mc:Choice>
      <mc:Fallback xmlns="">
        <xdr:sp macro="" textlink="">
          <xdr:nvSpPr>
            <xdr:cNvPr id="0" name=""/>
            <xdr:cNvSpPr>
              <a:spLocks noTextEdit="1"/>
            </xdr:cNvSpPr>
          </xdr:nvSpPr>
          <xdr:spPr>
            <a:xfrm>
              <a:off x="17541800" y="7772288"/>
              <a:ext cx="3218890" cy="1512906"/>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19</xdr:col>
      <xdr:colOff>9525</xdr:colOff>
      <xdr:row>327</xdr:row>
      <xdr:rowOff>19050</xdr:rowOff>
    </xdr:from>
    <xdr:to>
      <xdr:col>21</xdr:col>
      <xdr:colOff>762633</xdr:colOff>
      <xdr:row>334</xdr:row>
      <xdr:rowOff>57150</xdr:rowOff>
    </xdr:to>
    <mc:AlternateContent xmlns:mc="http://schemas.openxmlformats.org/markup-compatibility/2006" xmlns:tsle="http://schemas.microsoft.com/office/drawing/2012/timeslicer">
      <mc:Choice Requires="tsle">
        <xdr:graphicFrame macro="">
          <xdr:nvGraphicFramePr>
            <xdr:cNvPr id="34" name="Case_ Referred_ Date 7">
              <a:extLst>
                <a:ext uri="{FF2B5EF4-FFF2-40B4-BE49-F238E27FC236}">
                  <a16:creationId xmlns:a16="http://schemas.microsoft.com/office/drawing/2014/main" id="{3E40F0F7-7FD6-C831-1E26-4CC690466BE5}"/>
                </a:ext>
              </a:extLst>
            </xdr:cNvPr>
            <xdr:cNvGraphicFramePr/>
          </xdr:nvGraphicFramePr>
          <xdr:xfrm>
            <a:off x="0" y="0"/>
            <a:ext cx="0" cy="0"/>
          </xdr:xfrm>
          <a:graphic>
            <a:graphicData uri="http://schemas.microsoft.com/office/drawing/2012/timeslicer">
              <tsle:timeslicer name="Case_ Referred_ Date 7"/>
            </a:graphicData>
          </a:graphic>
        </xdr:graphicFrame>
      </mc:Choice>
      <mc:Fallback xmlns="">
        <xdr:sp macro="" textlink="">
          <xdr:nvSpPr>
            <xdr:cNvPr id="0" name=""/>
            <xdr:cNvSpPr>
              <a:spLocks noTextEdit="1"/>
            </xdr:cNvSpPr>
          </xdr:nvSpPr>
          <xdr:spPr>
            <a:xfrm>
              <a:off x="16783050" y="419290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xdr:col>
      <xdr:colOff>4762</xdr:colOff>
      <xdr:row>327</xdr:row>
      <xdr:rowOff>14287</xdr:rowOff>
    </xdr:from>
    <xdr:to>
      <xdr:col>3</xdr:col>
      <xdr:colOff>1166362</xdr:colOff>
      <xdr:row>338</xdr:row>
      <xdr:rowOff>78787</xdr:rowOff>
    </xdr:to>
    <xdr:graphicFrame macro="">
      <xdr:nvGraphicFramePr>
        <xdr:cNvPr id="35" name="Chart 34">
          <a:extLst>
            <a:ext uri="{FF2B5EF4-FFF2-40B4-BE49-F238E27FC236}">
              <a16:creationId xmlns:a16="http://schemas.microsoft.com/office/drawing/2014/main" id="{513EB7F8-2B4A-9D5B-B14F-BCA0042C8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9525</xdr:colOff>
      <xdr:row>353</xdr:row>
      <xdr:rowOff>19050</xdr:rowOff>
    </xdr:from>
    <xdr:to>
      <xdr:col>21</xdr:col>
      <xdr:colOff>762633</xdr:colOff>
      <xdr:row>360</xdr:row>
      <xdr:rowOff>57150</xdr:rowOff>
    </xdr:to>
    <mc:AlternateContent xmlns:mc="http://schemas.openxmlformats.org/markup-compatibility/2006" xmlns:tsle="http://schemas.microsoft.com/office/drawing/2012/timeslicer">
      <mc:Choice Requires="tsle">
        <xdr:graphicFrame macro="">
          <xdr:nvGraphicFramePr>
            <xdr:cNvPr id="36" name="Case_ Referred_ Date 8">
              <a:extLst>
                <a:ext uri="{FF2B5EF4-FFF2-40B4-BE49-F238E27FC236}">
                  <a16:creationId xmlns:a16="http://schemas.microsoft.com/office/drawing/2014/main" id="{22B61137-E71C-1BE3-452A-117D4FA5DF19}"/>
                </a:ext>
              </a:extLst>
            </xdr:cNvPr>
            <xdr:cNvGraphicFramePr/>
          </xdr:nvGraphicFramePr>
          <xdr:xfrm>
            <a:off x="0" y="0"/>
            <a:ext cx="0" cy="0"/>
          </xdr:xfrm>
          <a:graphic>
            <a:graphicData uri="http://schemas.microsoft.com/office/drawing/2012/timeslicer">
              <tsle:timeslicer name="Case_ Referred_ Date 8"/>
            </a:graphicData>
          </a:graphic>
        </xdr:graphicFrame>
      </mc:Choice>
      <mc:Fallback xmlns="">
        <xdr:sp macro="" textlink="">
          <xdr:nvSpPr>
            <xdr:cNvPr id="0" name=""/>
            <xdr:cNvSpPr>
              <a:spLocks noTextEdit="1"/>
            </xdr:cNvSpPr>
          </xdr:nvSpPr>
          <xdr:spPr>
            <a:xfrm>
              <a:off x="16783050" y="461200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xdr:col>
      <xdr:colOff>9525</xdr:colOff>
      <xdr:row>354</xdr:row>
      <xdr:rowOff>4762</xdr:rowOff>
    </xdr:from>
    <xdr:to>
      <xdr:col>3</xdr:col>
      <xdr:colOff>1171125</xdr:colOff>
      <xdr:row>365</xdr:row>
      <xdr:rowOff>69262</xdr:rowOff>
    </xdr:to>
    <xdr:graphicFrame macro="">
      <xdr:nvGraphicFramePr>
        <xdr:cNvPr id="37" name="Chart 36">
          <a:extLst>
            <a:ext uri="{FF2B5EF4-FFF2-40B4-BE49-F238E27FC236}">
              <a16:creationId xmlns:a16="http://schemas.microsoft.com/office/drawing/2014/main" id="{98298460-E6A6-C1DA-6E90-6F9125D33E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381</xdr:row>
      <xdr:rowOff>14287</xdr:rowOff>
    </xdr:from>
    <xdr:to>
      <xdr:col>3</xdr:col>
      <xdr:colOff>1161600</xdr:colOff>
      <xdr:row>392</xdr:row>
      <xdr:rowOff>78787</xdr:rowOff>
    </xdr:to>
    <xdr:graphicFrame macro="">
      <xdr:nvGraphicFramePr>
        <xdr:cNvPr id="38" name="Chart 37">
          <a:extLst>
            <a:ext uri="{FF2B5EF4-FFF2-40B4-BE49-F238E27FC236}">
              <a16:creationId xmlns:a16="http://schemas.microsoft.com/office/drawing/2014/main" id="{10020A94-FAAB-1EDB-58E2-0237B742E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408</xdr:row>
      <xdr:rowOff>185737</xdr:rowOff>
    </xdr:from>
    <xdr:to>
      <xdr:col>13</xdr:col>
      <xdr:colOff>364500</xdr:colOff>
      <xdr:row>440</xdr:row>
      <xdr:rowOff>137737</xdr:rowOff>
    </xdr:to>
    <xdr:graphicFrame macro="">
      <xdr:nvGraphicFramePr>
        <xdr:cNvPr id="40" name="Chart 39">
          <a:extLst>
            <a:ext uri="{FF2B5EF4-FFF2-40B4-BE49-F238E27FC236}">
              <a16:creationId xmlns:a16="http://schemas.microsoft.com/office/drawing/2014/main" id="{D12CBB36-140D-B897-44C8-56407CB7FC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9525</xdr:colOff>
      <xdr:row>499</xdr:row>
      <xdr:rowOff>0</xdr:rowOff>
    </xdr:from>
    <xdr:to>
      <xdr:col>22</xdr:col>
      <xdr:colOff>592752</xdr:colOff>
      <xdr:row>506</xdr:row>
      <xdr:rowOff>38100</xdr:rowOff>
    </xdr:to>
    <mc:AlternateContent xmlns:mc="http://schemas.openxmlformats.org/markup-compatibility/2006" xmlns:tsle="http://schemas.microsoft.com/office/drawing/2012/timeslicer">
      <mc:Choice Requires="tsle">
        <xdr:graphicFrame macro="">
          <xdr:nvGraphicFramePr>
            <xdr:cNvPr id="46" name="Case_ Referred_ Date 11">
              <a:extLst>
                <a:ext uri="{FF2B5EF4-FFF2-40B4-BE49-F238E27FC236}">
                  <a16:creationId xmlns:a16="http://schemas.microsoft.com/office/drawing/2014/main" id="{71E94888-53AD-18C8-D5B9-50C05BA61091}"/>
                </a:ext>
              </a:extLst>
            </xdr:cNvPr>
            <xdr:cNvGraphicFramePr/>
          </xdr:nvGraphicFramePr>
          <xdr:xfrm>
            <a:off x="0" y="0"/>
            <a:ext cx="0" cy="0"/>
          </xdr:xfrm>
          <a:graphic>
            <a:graphicData uri="http://schemas.microsoft.com/office/drawing/2012/timeslicer">
              <tsle:timeslicer name="Case_ Referred_ Date 11"/>
            </a:graphicData>
          </a:graphic>
        </xdr:graphicFrame>
      </mc:Choice>
      <mc:Fallback xmlns="">
        <xdr:sp macro="" textlink="">
          <xdr:nvSpPr>
            <xdr:cNvPr id="0" name=""/>
            <xdr:cNvSpPr>
              <a:spLocks noTextEdit="1"/>
            </xdr:cNvSpPr>
          </xdr:nvSpPr>
          <xdr:spPr>
            <a:xfrm>
              <a:off x="17535525" y="709041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28575</xdr:colOff>
      <xdr:row>548</xdr:row>
      <xdr:rowOff>19050</xdr:rowOff>
    </xdr:from>
    <xdr:to>
      <xdr:col>26</xdr:col>
      <xdr:colOff>1126152</xdr:colOff>
      <xdr:row>555</xdr:row>
      <xdr:rowOff>63500</xdr:rowOff>
    </xdr:to>
    <mc:AlternateContent xmlns:mc="http://schemas.openxmlformats.org/markup-compatibility/2006" xmlns:tsle="http://schemas.microsoft.com/office/drawing/2012/timeslicer">
      <mc:Choice Requires="tsle">
        <xdr:graphicFrame macro="">
          <xdr:nvGraphicFramePr>
            <xdr:cNvPr id="48" name="Case_ Referred_ Date 12">
              <a:extLst>
                <a:ext uri="{FF2B5EF4-FFF2-40B4-BE49-F238E27FC236}">
                  <a16:creationId xmlns:a16="http://schemas.microsoft.com/office/drawing/2014/main" id="{691282CC-6BC6-9E71-5383-EDB2B7BFC126}"/>
                </a:ext>
              </a:extLst>
            </xdr:cNvPr>
            <xdr:cNvGraphicFramePr/>
          </xdr:nvGraphicFramePr>
          <xdr:xfrm>
            <a:off x="0" y="0"/>
            <a:ext cx="0" cy="0"/>
          </xdr:xfrm>
          <a:graphic>
            <a:graphicData uri="http://schemas.microsoft.com/office/drawing/2012/timeslicer">
              <tsle:timeslicer name="Case_ Referred_ Date 12"/>
            </a:graphicData>
          </a:graphic>
        </xdr:graphicFrame>
      </mc:Choice>
      <mc:Fallback xmlns="">
        <xdr:sp macro="" textlink="">
          <xdr:nvSpPr>
            <xdr:cNvPr id="0" name=""/>
            <xdr:cNvSpPr>
              <a:spLocks noTextEdit="1"/>
            </xdr:cNvSpPr>
          </xdr:nvSpPr>
          <xdr:spPr>
            <a:xfrm>
              <a:off x="22440900" y="105517950"/>
              <a:ext cx="3345477" cy="137795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19050</xdr:colOff>
      <xdr:row>523</xdr:row>
      <xdr:rowOff>9525</xdr:rowOff>
    </xdr:from>
    <xdr:to>
      <xdr:col>26</xdr:col>
      <xdr:colOff>1110277</xdr:colOff>
      <xdr:row>530</xdr:row>
      <xdr:rowOff>47625</xdr:rowOff>
    </xdr:to>
    <mc:AlternateContent xmlns:mc="http://schemas.openxmlformats.org/markup-compatibility/2006" xmlns:tsle="http://schemas.microsoft.com/office/drawing/2012/timeslicer">
      <mc:Choice Requires="tsle">
        <xdr:graphicFrame macro="">
          <xdr:nvGraphicFramePr>
            <xdr:cNvPr id="52" name="Case_ Referred_ Date 13">
              <a:extLst>
                <a:ext uri="{FF2B5EF4-FFF2-40B4-BE49-F238E27FC236}">
                  <a16:creationId xmlns:a16="http://schemas.microsoft.com/office/drawing/2014/main" id="{059A5D0D-B299-8FC3-3FCE-E9796A80A041}"/>
                </a:ext>
              </a:extLst>
            </xdr:cNvPr>
            <xdr:cNvGraphicFramePr/>
          </xdr:nvGraphicFramePr>
          <xdr:xfrm>
            <a:off x="0" y="0"/>
            <a:ext cx="0" cy="0"/>
          </xdr:xfrm>
          <a:graphic>
            <a:graphicData uri="http://schemas.microsoft.com/office/drawing/2012/timeslicer">
              <tsle:timeslicer name="Case_ Referred_ Date 13"/>
            </a:graphicData>
          </a:graphic>
        </xdr:graphicFrame>
      </mc:Choice>
      <mc:Fallback xmlns="">
        <xdr:sp macro="" textlink="">
          <xdr:nvSpPr>
            <xdr:cNvPr id="0" name=""/>
            <xdr:cNvSpPr>
              <a:spLocks noTextEdit="1"/>
            </xdr:cNvSpPr>
          </xdr:nvSpPr>
          <xdr:spPr>
            <a:xfrm>
              <a:off x="22431375" y="100745925"/>
              <a:ext cx="3339127"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0</xdr:colOff>
      <xdr:row>712</xdr:row>
      <xdr:rowOff>9525</xdr:rowOff>
    </xdr:from>
    <xdr:to>
      <xdr:col>22</xdr:col>
      <xdr:colOff>572133</xdr:colOff>
      <xdr:row>719</xdr:row>
      <xdr:rowOff>47625</xdr:rowOff>
    </xdr:to>
    <mc:AlternateContent xmlns:mc="http://schemas.openxmlformats.org/markup-compatibility/2006" xmlns:tsle="http://schemas.microsoft.com/office/drawing/2012/timeslicer">
      <mc:Choice Requires="tsle">
        <xdr:graphicFrame macro="">
          <xdr:nvGraphicFramePr>
            <xdr:cNvPr id="12" name="Case_ Referred_ Date 14">
              <a:extLst>
                <a:ext uri="{FF2B5EF4-FFF2-40B4-BE49-F238E27FC236}">
                  <a16:creationId xmlns:a16="http://schemas.microsoft.com/office/drawing/2014/main" id="{0D291849-167D-358E-7B90-B4F8BD973879}"/>
                </a:ext>
              </a:extLst>
            </xdr:cNvPr>
            <xdr:cNvGraphicFramePr/>
          </xdr:nvGraphicFramePr>
          <xdr:xfrm>
            <a:off x="0" y="0"/>
            <a:ext cx="0" cy="0"/>
          </xdr:xfrm>
          <a:graphic>
            <a:graphicData uri="http://schemas.microsoft.com/office/drawing/2012/timeslicer">
              <tsle:timeslicer name="Case_ Referred_ Date 14"/>
            </a:graphicData>
          </a:graphic>
        </xdr:graphicFrame>
      </mc:Choice>
      <mc:Fallback xmlns="">
        <xdr:sp macro="" textlink="">
          <xdr:nvSpPr>
            <xdr:cNvPr id="0" name=""/>
            <xdr:cNvSpPr>
              <a:spLocks noTextEdit="1"/>
            </xdr:cNvSpPr>
          </xdr:nvSpPr>
          <xdr:spPr>
            <a:xfrm>
              <a:off x="17183100" y="172316775"/>
              <a:ext cx="3334383"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9525</xdr:colOff>
      <xdr:row>733</xdr:row>
      <xdr:rowOff>28575</xdr:rowOff>
    </xdr:from>
    <xdr:to>
      <xdr:col>22</xdr:col>
      <xdr:colOff>581658</xdr:colOff>
      <xdr:row>740</xdr:row>
      <xdr:rowOff>66675</xdr:rowOff>
    </xdr:to>
    <mc:AlternateContent xmlns:mc="http://schemas.openxmlformats.org/markup-compatibility/2006" xmlns:tsle="http://schemas.microsoft.com/office/drawing/2012/timeslicer">
      <mc:Choice Requires="tsle">
        <xdr:graphicFrame macro="">
          <xdr:nvGraphicFramePr>
            <xdr:cNvPr id="13" name="Case_ Referred_ Date 15">
              <a:extLst>
                <a:ext uri="{FF2B5EF4-FFF2-40B4-BE49-F238E27FC236}">
                  <a16:creationId xmlns:a16="http://schemas.microsoft.com/office/drawing/2014/main" id="{EB4BCF3F-B68B-0623-7757-51CA7798D93C}"/>
                </a:ext>
              </a:extLst>
            </xdr:cNvPr>
            <xdr:cNvGraphicFramePr/>
          </xdr:nvGraphicFramePr>
          <xdr:xfrm>
            <a:off x="0" y="0"/>
            <a:ext cx="0" cy="0"/>
          </xdr:xfrm>
          <a:graphic>
            <a:graphicData uri="http://schemas.microsoft.com/office/drawing/2012/timeslicer">
              <tsle:timeslicer name="Case_ Referred_ Date 15"/>
            </a:graphicData>
          </a:graphic>
        </xdr:graphicFrame>
      </mc:Choice>
      <mc:Fallback xmlns="">
        <xdr:sp macro="" textlink="">
          <xdr:nvSpPr>
            <xdr:cNvPr id="0" name=""/>
            <xdr:cNvSpPr>
              <a:spLocks noTextEdit="1"/>
            </xdr:cNvSpPr>
          </xdr:nvSpPr>
          <xdr:spPr>
            <a:xfrm>
              <a:off x="17192625" y="176336325"/>
              <a:ext cx="3334383"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0</xdr:col>
      <xdr:colOff>366712</xdr:colOff>
      <xdr:row>712</xdr:row>
      <xdr:rowOff>4762</xdr:rowOff>
    </xdr:from>
    <xdr:to>
      <xdr:col>8</xdr:col>
      <xdr:colOff>518212</xdr:colOff>
      <xdr:row>734</xdr:row>
      <xdr:rowOff>133762</xdr:rowOff>
    </xdr:to>
    <xdr:graphicFrame macro="">
      <xdr:nvGraphicFramePr>
        <xdr:cNvPr id="16" name="Chart 15">
          <a:extLst>
            <a:ext uri="{FF2B5EF4-FFF2-40B4-BE49-F238E27FC236}">
              <a16:creationId xmlns:a16="http://schemas.microsoft.com/office/drawing/2014/main" id="{915D53F6-30E1-2E91-C880-D71F54935D9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52387</xdr:colOff>
      <xdr:row>772</xdr:row>
      <xdr:rowOff>23812</xdr:rowOff>
    </xdr:from>
    <xdr:to>
      <xdr:col>8</xdr:col>
      <xdr:colOff>575362</xdr:colOff>
      <xdr:row>794</xdr:row>
      <xdr:rowOff>152812</xdr:rowOff>
    </xdr:to>
    <xdr:graphicFrame macro="">
      <xdr:nvGraphicFramePr>
        <xdr:cNvPr id="17" name="Chart 16">
          <a:extLst>
            <a:ext uri="{FF2B5EF4-FFF2-40B4-BE49-F238E27FC236}">
              <a16:creationId xmlns:a16="http://schemas.microsoft.com/office/drawing/2014/main" id="{B63CE9B3-D500-0696-FD68-C8ADF25801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361669</xdr:colOff>
      <xdr:row>445</xdr:row>
      <xdr:rowOff>0</xdr:rowOff>
    </xdr:from>
    <xdr:to>
      <xdr:col>4</xdr:col>
      <xdr:colOff>436051</xdr:colOff>
      <xdr:row>445</xdr:row>
      <xdr:rowOff>0</xdr:rowOff>
    </xdr:to>
    <xdr:graphicFrame macro="">
      <xdr:nvGraphicFramePr>
        <xdr:cNvPr id="19" name="Chart 18">
          <a:extLst>
            <a:ext uri="{FF2B5EF4-FFF2-40B4-BE49-F238E27FC236}">
              <a16:creationId xmlns:a16="http://schemas.microsoft.com/office/drawing/2014/main" id="{0E9AE468-C9D5-1125-8CC1-E1D61C03A5D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359361</xdr:colOff>
      <xdr:row>445</xdr:row>
      <xdr:rowOff>0</xdr:rowOff>
    </xdr:from>
    <xdr:to>
      <xdr:col>4</xdr:col>
      <xdr:colOff>412932</xdr:colOff>
      <xdr:row>445</xdr:row>
      <xdr:rowOff>0</xdr:rowOff>
    </xdr:to>
    <xdr:graphicFrame macro="">
      <xdr:nvGraphicFramePr>
        <xdr:cNvPr id="20" name="Chart 19">
          <a:extLst>
            <a:ext uri="{FF2B5EF4-FFF2-40B4-BE49-F238E27FC236}">
              <a16:creationId xmlns:a16="http://schemas.microsoft.com/office/drawing/2014/main" id="{CEA741E2-2150-A914-DAB1-E8A1A324CE0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360400</xdr:colOff>
      <xdr:row>445</xdr:row>
      <xdr:rowOff>0</xdr:rowOff>
    </xdr:from>
    <xdr:to>
      <xdr:col>4</xdr:col>
      <xdr:colOff>416106</xdr:colOff>
      <xdr:row>445</xdr:row>
      <xdr:rowOff>0</xdr:rowOff>
    </xdr:to>
    <xdr:graphicFrame macro="">
      <xdr:nvGraphicFramePr>
        <xdr:cNvPr id="24" name="Chart 23">
          <a:extLst>
            <a:ext uri="{FF2B5EF4-FFF2-40B4-BE49-F238E27FC236}">
              <a16:creationId xmlns:a16="http://schemas.microsoft.com/office/drawing/2014/main" id="{A5C13988-6EBF-68AA-498B-2344CC358E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24</xdr:col>
      <xdr:colOff>0</xdr:colOff>
      <xdr:row>199</xdr:row>
      <xdr:rowOff>19050</xdr:rowOff>
    </xdr:from>
    <xdr:to>
      <xdr:col>26</xdr:col>
      <xdr:colOff>1091227</xdr:colOff>
      <xdr:row>206</xdr:row>
      <xdr:rowOff>57150</xdr:rowOff>
    </xdr:to>
    <mc:AlternateContent xmlns:mc="http://schemas.openxmlformats.org/markup-compatibility/2006" xmlns:tsle="http://schemas.microsoft.com/office/drawing/2012/timeslicer">
      <mc:Choice Requires="tsle">
        <xdr:graphicFrame macro="">
          <xdr:nvGraphicFramePr>
            <xdr:cNvPr id="23" name="Case_ Referred_ Date 16">
              <a:extLst>
                <a:ext uri="{FF2B5EF4-FFF2-40B4-BE49-F238E27FC236}">
                  <a16:creationId xmlns:a16="http://schemas.microsoft.com/office/drawing/2014/main" id="{92566339-AACF-F228-A04C-9C7F94CA0922}"/>
                </a:ext>
              </a:extLst>
            </xdr:cNvPr>
            <xdr:cNvGraphicFramePr/>
          </xdr:nvGraphicFramePr>
          <xdr:xfrm>
            <a:off x="0" y="0"/>
            <a:ext cx="0" cy="0"/>
          </xdr:xfrm>
          <a:graphic>
            <a:graphicData uri="http://schemas.microsoft.com/office/drawing/2012/timeslicer">
              <tsle:timeslicer name="Case_ Referred_ Date 16"/>
            </a:graphicData>
          </a:graphic>
        </xdr:graphicFrame>
      </mc:Choice>
      <mc:Fallback xmlns="">
        <xdr:sp macro="" textlink="">
          <xdr:nvSpPr>
            <xdr:cNvPr id="0" name=""/>
            <xdr:cNvSpPr>
              <a:spLocks noTextEdit="1"/>
            </xdr:cNvSpPr>
          </xdr:nvSpPr>
          <xdr:spPr>
            <a:xfrm>
              <a:off x="23336250" y="38576250"/>
              <a:ext cx="3339127"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0</xdr:col>
      <xdr:colOff>364190</xdr:colOff>
      <xdr:row>445</xdr:row>
      <xdr:rowOff>0</xdr:rowOff>
    </xdr:from>
    <xdr:to>
      <xdr:col>4</xdr:col>
      <xdr:colOff>438572</xdr:colOff>
      <xdr:row>445</xdr:row>
      <xdr:rowOff>0</xdr:rowOff>
    </xdr:to>
    <xdr:graphicFrame macro="">
      <xdr:nvGraphicFramePr>
        <xdr:cNvPr id="26" name="Chart 25">
          <a:extLst>
            <a:ext uri="{FF2B5EF4-FFF2-40B4-BE49-F238E27FC236}">
              <a16:creationId xmlns:a16="http://schemas.microsoft.com/office/drawing/2014/main" id="{550A7AA7-BBF9-B231-ECBB-D7D6BD8F336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571500</xdr:colOff>
      <xdr:row>800</xdr:row>
      <xdr:rowOff>145073</xdr:rowOff>
    </xdr:from>
    <xdr:to>
      <xdr:col>17</xdr:col>
      <xdr:colOff>183692</xdr:colOff>
      <xdr:row>815</xdr:row>
      <xdr:rowOff>30773</xdr:rowOff>
    </xdr:to>
    <xdr:graphicFrame macro="">
      <xdr:nvGraphicFramePr>
        <xdr:cNvPr id="39" name="Chart 38">
          <a:extLst>
            <a:ext uri="{FF2B5EF4-FFF2-40B4-BE49-F238E27FC236}">
              <a16:creationId xmlns:a16="http://schemas.microsoft.com/office/drawing/2014/main" id="{B254A27B-21D3-A7A6-BB02-D7A394A3C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23812</xdr:colOff>
      <xdr:row>9</xdr:row>
      <xdr:rowOff>14287</xdr:rowOff>
    </xdr:from>
    <xdr:to>
      <xdr:col>4</xdr:col>
      <xdr:colOff>357187</xdr:colOff>
      <xdr:row>23</xdr:row>
      <xdr:rowOff>90487</xdr:rowOff>
    </xdr:to>
    <xdr:graphicFrame macro="">
      <xdr:nvGraphicFramePr>
        <xdr:cNvPr id="42" name="Chart 41">
          <a:extLst>
            <a:ext uri="{FF2B5EF4-FFF2-40B4-BE49-F238E27FC236}">
              <a16:creationId xmlns:a16="http://schemas.microsoft.com/office/drawing/2014/main" id="{EC0CDE85-A0BC-3F19-D57A-F6E4B321DB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31</xdr:row>
      <xdr:rowOff>4762</xdr:rowOff>
    </xdr:from>
    <xdr:to>
      <xdr:col>4</xdr:col>
      <xdr:colOff>333375</xdr:colOff>
      <xdr:row>45</xdr:row>
      <xdr:rowOff>80962</xdr:rowOff>
    </xdr:to>
    <xdr:graphicFrame macro="">
      <xdr:nvGraphicFramePr>
        <xdr:cNvPr id="54" name="Chart 53">
          <a:extLst>
            <a:ext uri="{FF2B5EF4-FFF2-40B4-BE49-F238E27FC236}">
              <a16:creationId xmlns:a16="http://schemas.microsoft.com/office/drawing/2014/main" id="{930C1963-D19E-A8D9-D7EB-24E6B3FF8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14287</xdr:colOff>
      <xdr:row>99</xdr:row>
      <xdr:rowOff>4762</xdr:rowOff>
    </xdr:from>
    <xdr:to>
      <xdr:col>4</xdr:col>
      <xdr:colOff>347662</xdr:colOff>
      <xdr:row>113</xdr:row>
      <xdr:rowOff>80962</xdr:rowOff>
    </xdr:to>
    <xdr:graphicFrame macro="">
      <xdr:nvGraphicFramePr>
        <xdr:cNvPr id="56" name="Chart 55">
          <a:extLst>
            <a:ext uri="{FF2B5EF4-FFF2-40B4-BE49-F238E27FC236}">
              <a16:creationId xmlns:a16="http://schemas.microsoft.com/office/drawing/2014/main" id="{7B230837-1733-5DE1-E7D8-DD4C096DC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14287</xdr:colOff>
      <xdr:row>125</xdr:row>
      <xdr:rowOff>9525</xdr:rowOff>
    </xdr:from>
    <xdr:to>
      <xdr:col>4</xdr:col>
      <xdr:colOff>347662</xdr:colOff>
      <xdr:row>138</xdr:row>
      <xdr:rowOff>90487</xdr:rowOff>
    </xdr:to>
    <xdr:graphicFrame macro="">
      <xdr:nvGraphicFramePr>
        <xdr:cNvPr id="57" name="Chart 56">
          <a:extLst>
            <a:ext uri="{FF2B5EF4-FFF2-40B4-BE49-F238E27FC236}">
              <a16:creationId xmlns:a16="http://schemas.microsoft.com/office/drawing/2014/main" id="{4727EE9B-F730-7FD7-422D-6DB9CACFD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14287</xdr:colOff>
      <xdr:row>149</xdr:row>
      <xdr:rowOff>185737</xdr:rowOff>
    </xdr:from>
    <xdr:to>
      <xdr:col>4</xdr:col>
      <xdr:colOff>347662</xdr:colOff>
      <xdr:row>164</xdr:row>
      <xdr:rowOff>71437</xdr:rowOff>
    </xdr:to>
    <xdr:graphicFrame macro="">
      <xdr:nvGraphicFramePr>
        <xdr:cNvPr id="59" name="Chart 58">
          <a:extLst>
            <a:ext uri="{FF2B5EF4-FFF2-40B4-BE49-F238E27FC236}">
              <a16:creationId xmlns:a16="http://schemas.microsoft.com/office/drawing/2014/main" id="{9CBBCE74-F01C-044A-6A0D-37F78CD6F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4762</xdr:colOff>
      <xdr:row>174</xdr:row>
      <xdr:rowOff>14287</xdr:rowOff>
    </xdr:from>
    <xdr:to>
      <xdr:col>4</xdr:col>
      <xdr:colOff>338137</xdr:colOff>
      <xdr:row>188</xdr:row>
      <xdr:rowOff>90487</xdr:rowOff>
    </xdr:to>
    <xdr:graphicFrame macro="">
      <xdr:nvGraphicFramePr>
        <xdr:cNvPr id="60" name="Chart 59">
          <a:extLst>
            <a:ext uri="{FF2B5EF4-FFF2-40B4-BE49-F238E27FC236}">
              <a16:creationId xmlns:a16="http://schemas.microsoft.com/office/drawing/2014/main" id="{3E849487-74AC-95CB-577E-8747F77B92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14287</xdr:colOff>
      <xdr:row>197</xdr:row>
      <xdr:rowOff>185737</xdr:rowOff>
    </xdr:from>
    <xdr:to>
      <xdr:col>4</xdr:col>
      <xdr:colOff>347662</xdr:colOff>
      <xdr:row>212</xdr:row>
      <xdr:rowOff>71437</xdr:rowOff>
    </xdr:to>
    <xdr:graphicFrame macro="">
      <xdr:nvGraphicFramePr>
        <xdr:cNvPr id="61" name="Chart 60">
          <a:extLst>
            <a:ext uri="{FF2B5EF4-FFF2-40B4-BE49-F238E27FC236}">
              <a16:creationId xmlns:a16="http://schemas.microsoft.com/office/drawing/2014/main" id="{18D0C63E-BDDC-F6C0-DDED-AC4FDA13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19050</xdr:colOff>
      <xdr:row>450</xdr:row>
      <xdr:rowOff>14287</xdr:rowOff>
    </xdr:from>
    <xdr:to>
      <xdr:col>5</xdr:col>
      <xdr:colOff>570825</xdr:colOff>
      <xdr:row>467</xdr:row>
      <xdr:rowOff>15787</xdr:rowOff>
    </xdr:to>
    <xdr:graphicFrame macro="">
      <xdr:nvGraphicFramePr>
        <xdr:cNvPr id="62" name="Chart 61">
          <a:extLst>
            <a:ext uri="{FF2B5EF4-FFF2-40B4-BE49-F238E27FC236}">
              <a16:creationId xmlns:a16="http://schemas.microsoft.com/office/drawing/2014/main" id="{51261309-9B7E-1CD3-A09F-627276F8E9F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14287</xdr:colOff>
      <xdr:row>226</xdr:row>
      <xdr:rowOff>4762</xdr:rowOff>
    </xdr:from>
    <xdr:to>
      <xdr:col>4</xdr:col>
      <xdr:colOff>347662</xdr:colOff>
      <xdr:row>240</xdr:row>
      <xdr:rowOff>80962</xdr:rowOff>
    </xdr:to>
    <xdr:graphicFrame macro="">
      <xdr:nvGraphicFramePr>
        <xdr:cNvPr id="3" name="Chart 2">
          <a:extLst>
            <a:ext uri="{FF2B5EF4-FFF2-40B4-BE49-F238E27FC236}">
              <a16:creationId xmlns:a16="http://schemas.microsoft.com/office/drawing/2014/main" id="{B52B9EA5-3482-CA04-4303-CAD827D262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4762</xdr:colOff>
      <xdr:row>252</xdr:row>
      <xdr:rowOff>23812</xdr:rowOff>
    </xdr:from>
    <xdr:to>
      <xdr:col>4</xdr:col>
      <xdr:colOff>338137</xdr:colOff>
      <xdr:row>266</xdr:row>
      <xdr:rowOff>100012</xdr:rowOff>
    </xdr:to>
    <xdr:graphicFrame macro="">
      <xdr:nvGraphicFramePr>
        <xdr:cNvPr id="4" name="Chart 3">
          <a:extLst>
            <a:ext uri="{FF2B5EF4-FFF2-40B4-BE49-F238E27FC236}">
              <a16:creationId xmlns:a16="http://schemas.microsoft.com/office/drawing/2014/main" id="{841A4050-5167-FA33-0223-6023D1D59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23812</xdr:colOff>
      <xdr:row>276</xdr:row>
      <xdr:rowOff>23812</xdr:rowOff>
    </xdr:from>
    <xdr:to>
      <xdr:col>4</xdr:col>
      <xdr:colOff>357187</xdr:colOff>
      <xdr:row>290</xdr:row>
      <xdr:rowOff>100012</xdr:rowOff>
    </xdr:to>
    <xdr:graphicFrame macro="">
      <xdr:nvGraphicFramePr>
        <xdr:cNvPr id="6" name="Chart 5">
          <a:extLst>
            <a:ext uri="{FF2B5EF4-FFF2-40B4-BE49-F238E27FC236}">
              <a16:creationId xmlns:a16="http://schemas.microsoft.com/office/drawing/2014/main" id="{0C34A577-5E72-AA2B-68D5-B5868CCEE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4762</xdr:colOff>
      <xdr:row>300</xdr:row>
      <xdr:rowOff>14287</xdr:rowOff>
    </xdr:from>
    <xdr:to>
      <xdr:col>4</xdr:col>
      <xdr:colOff>338137</xdr:colOff>
      <xdr:row>314</xdr:row>
      <xdr:rowOff>90487</xdr:rowOff>
    </xdr:to>
    <xdr:graphicFrame macro="">
      <xdr:nvGraphicFramePr>
        <xdr:cNvPr id="14" name="Chart 13">
          <a:extLst>
            <a:ext uri="{FF2B5EF4-FFF2-40B4-BE49-F238E27FC236}">
              <a16:creationId xmlns:a16="http://schemas.microsoft.com/office/drawing/2014/main" id="{369793F7-10DD-B53D-DB06-162F353D2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4762</xdr:colOff>
      <xdr:row>476</xdr:row>
      <xdr:rowOff>185737</xdr:rowOff>
    </xdr:from>
    <xdr:to>
      <xdr:col>5</xdr:col>
      <xdr:colOff>556537</xdr:colOff>
      <xdr:row>493</xdr:row>
      <xdr:rowOff>187237</xdr:rowOff>
    </xdr:to>
    <xdr:graphicFrame macro="">
      <xdr:nvGraphicFramePr>
        <xdr:cNvPr id="10" name="Chart 9">
          <a:extLst>
            <a:ext uri="{FF2B5EF4-FFF2-40B4-BE49-F238E27FC236}">
              <a16:creationId xmlns:a16="http://schemas.microsoft.com/office/drawing/2014/main" id="{18C0B745-8B37-6A02-80EC-F2B0F84D1C7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4762</xdr:colOff>
      <xdr:row>501</xdr:row>
      <xdr:rowOff>14287</xdr:rowOff>
    </xdr:from>
    <xdr:to>
      <xdr:col>3</xdr:col>
      <xdr:colOff>1526362</xdr:colOff>
      <xdr:row>513</xdr:row>
      <xdr:rowOff>104287</xdr:rowOff>
    </xdr:to>
    <xdr:graphicFrame macro="">
      <xdr:nvGraphicFramePr>
        <xdr:cNvPr id="25" name="Chart 24">
          <a:extLst>
            <a:ext uri="{FF2B5EF4-FFF2-40B4-BE49-F238E27FC236}">
              <a16:creationId xmlns:a16="http://schemas.microsoft.com/office/drawing/2014/main" id="{704E47B5-B8AF-93F8-6EED-65BDCB93B6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23812</xdr:colOff>
      <xdr:row>574</xdr:row>
      <xdr:rowOff>14287</xdr:rowOff>
    </xdr:from>
    <xdr:to>
      <xdr:col>3</xdr:col>
      <xdr:colOff>1545412</xdr:colOff>
      <xdr:row>586</xdr:row>
      <xdr:rowOff>104287</xdr:rowOff>
    </xdr:to>
    <xdr:graphicFrame macro="">
      <xdr:nvGraphicFramePr>
        <xdr:cNvPr id="43" name="Chart 42">
          <a:extLst>
            <a:ext uri="{FF2B5EF4-FFF2-40B4-BE49-F238E27FC236}">
              <a16:creationId xmlns:a16="http://schemas.microsoft.com/office/drawing/2014/main" id="{8629C148-5800-FC8C-E0A8-088C83622A8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23812</xdr:colOff>
      <xdr:row>602</xdr:row>
      <xdr:rowOff>4762</xdr:rowOff>
    </xdr:from>
    <xdr:to>
      <xdr:col>8</xdr:col>
      <xdr:colOff>546787</xdr:colOff>
      <xdr:row>624</xdr:row>
      <xdr:rowOff>133762</xdr:rowOff>
    </xdr:to>
    <xdr:graphicFrame macro="">
      <xdr:nvGraphicFramePr>
        <xdr:cNvPr id="45" name="Chart 44">
          <a:extLst>
            <a:ext uri="{FF2B5EF4-FFF2-40B4-BE49-F238E27FC236}">
              <a16:creationId xmlns:a16="http://schemas.microsoft.com/office/drawing/2014/main" id="{62D06405-DBF9-1B8E-FB76-09A0EB38B10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14287</xdr:colOff>
      <xdr:row>641</xdr:row>
      <xdr:rowOff>4762</xdr:rowOff>
    </xdr:from>
    <xdr:to>
      <xdr:col>8</xdr:col>
      <xdr:colOff>537262</xdr:colOff>
      <xdr:row>663</xdr:row>
      <xdr:rowOff>133762</xdr:rowOff>
    </xdr:to>
    <xdr:graphicFrame macro="">
      <xdr:nvGraphicFramePr>
        <xdr:cNvPr id="53" name="Chart 52">
          <a:extLst>
            <a:ext uri="{FF2B5EF4-FFF2-40B4-BE49-F238E27FC236}">
              <a16:creationId xmlns:a16="http://schemas.microsoft.com/office/drawing/2014/main" id="{1D904EC6-3F15-C68F-C78E-034AB5E01B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19</xdr:col>
      <xdr:colOff>0</xdr:colOff>
      <xdr:row>9</xdr:row>
      <xdr:rowOff>9525</xdr:rowOff>
    </xdr:from>
    <xdr:to>
      <xdr:col>21</xdr:col>
      <xdr:colOff>752475</xdr:colOff>
      <xdr:row>16</xdr:row>
      <xdr:rowOff>47625</xdr:rowOff>
    </xdr:to>
    <mc:AlternateContent xmlns:mc="http://schemas.openxmlformats.org/markup-compatibility/2006" xmlns:tsle="http://schemas.microsoft.com/office/drawing/2012/timeslicer">
      <mc:Choice Requires="tsle">
        <xdr:graphicFrame macro="">
          <xdr:nvGraphicFramePr>
            <xdr:cNvPr id="8" name="Case_ Referred_ Date 9">
              <a:extLst>
                <a:ext uri="{FF2B5EF4-FFF2-40B4-BE49-F238E27FC236}">
                  <a16:creationId xmlns:a16="http://schemas.microsoft.com/office/drawing/2014/main" id="{1F63F1F8-E888-514C-9C6D-49686F35757C}"/>
                </a:ext>
              </a:extLst>
            </xdr:cNvPr>
            <xdr:cNvGraphicFramePr/>
          </xdr:nvGraphicFramePr>
          <xdr:xfrm>
            <a:off x="0" y="0"/>
            <a:ext cx="0" cy="0"/>
          </xdr:xfrm>
          <a:graphic>
            <a:graphicData uri="http://schemas.microsoft.com/office/drawing/2012/timeslicer">
              <tsle:timeslicer name="Case_ Referred_ Date 9"/>
            </a:graphicData>
          </a:graphic>
        </xdr:graphicFrame>
      </mc:Choice>
      <mc:Fallback xmlns="">
        <xdr:sp macro="" textlink="">
          <xdr:nvSpPr>
            <xdr:cNvPr id="0" name=""/>
            <xdr:cNvSpPr>
              <a:spLocks noTextEdit="1"/>
            </xdr:cNvSpPr>
          </xdr:nvSpPr>
          <xdr:spPr>
            <a:xfrm>
              <a:off x="16468725" y="2143125"/>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19</xdr:col>
      <xdr:colOff>9525</xdr:colOff>
      <xdr:row>31</xdr:row>
      <xdr:rowOff>0</xdr:rowOff>
    </xdr:from>
    <xdr:to>
      <xdr:col>21</xdr:col>
      <xdr:colOff>762000</xdr:colOff>
      <xdr:row>38</xdr:row>
      <xdr:rowOff>38100</xdr:rowOff>
    </xdr:to>
    <mc:AlternateContent xmlns:mc="http://schemas.openxmlformats.org/markup-compatibility/2006" xmlns:tsle="http://schemas.microsoft.com/office/drawing/2012/timeslicer">
      <mc:Choice Requires="tsle">
        <xdr:graphicFrame macro="">
          <xdr:nvGraphicFramePr>
            <xdr:cNvPr id="9" name="Case_ Referred_ Date 10">
              <a:extLst>
                <a:ext uri="{FF2B5EF4-FFF2-40B4-BE49-F238E27FC236}">
                  <a16:creationId xmlns:a16="http://schemas.microsoft.com/office/drawing/2014/main" id="{5B04D7FD-77B6-6C47-C67D-133282374E7E}"/>
                </a:ext>
              </a:extLst>
            </xdr:cNvPr>
            <xdr:cNvGraphicFramePr/>
          </xdr:nvGraphicFramePr>
          <xdr:xfrm>
            <a:off x="0" y="0"/>
            <a:ext cx="0" cy="0"/>
          </xdr:xfrm>
          <a:graphic>
            <a:graphicData uri="http://schemas.microsoft.com/office/drawing/2012/timeslicer">
              <tsle:timeslicer name="Case_ Referred_ Date 10"/>
            </a:graphicData>
          </a:graphic>
        </xdr:graphicFrame>
      </mc:Choice>
      <mc:Fallback xmlns="">
        <xdr:sp macro="" textlink="">
          <xdr:nvSpPr>
            <xdr:cNvPr id="0" name=""/>
            <xdr:cNvSpPr>
              <a:spLocks noTextEdit="1"/>
            </xdr:cNvSpPr>
          </xdr:nvSpPr>
          <xdr:spPr>
            <a:xfrm>
              <a:off x="16478250" y="63246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0</xdr:colOff>
      <xdr:row>450</xdr:row>
      <xdr:rowOff>0</xdr:rowOff>
    </xdr:from>
    <xdr:to>
      <xdr:col>22</xdr:col>
      <xdr:colOff>571500</xdr:colOff>
      <xdr:row>457</xdr:row>
      <xdr:rowOff>38100</xdr:rowOff>
    </xdr:to>
    <mc:AlternateContent xmlns:mc="http://schemas.openxmlformats.org/markup-compatibility/2006" xmlns:tsle="http://schemas.microsoft.com/office/drawing/2012/timeslicer">
      <mc:Choice Requires="tsle">
        <xdr:graphicFrame macro="">
          <xdr:nvGraphicFramePr>
            <xdr:cNvPr id="11" name="Housing_Issue_Referred_Date">
              <a:extLst>
                <a:ext uri="{FF2B5EF4-FFF2-40B4-BE49-F238E27FC236}">
                  <a16:creationId xmlns:a16="http://schemas.microsoft.com/office/drawing/2014/main" id="{97EEB0A2-EF56-8110-4FED-899496B07204}"/>
                </a:ext>
              </a:extLst>
            </xdr:cNvPr>
            <xdr:cNvGraphicFramePr/>
          </xdr:nvGraphicFramePr>
          <xdr:xfrm>
            <a:off x="0" y="0"/>
            <a:ext cx="0" cy="0"/>
          </xdr:xfrm>
          <a:graphic>
            <a:graphicData uri="http://schemas.microsoft.com/office/drawing/2012/timeslicer">
              <tsle:timeslicer name="Housing_Issue_Referred_Date"/>
            </a:graphicData>
          </a:graphic>
        </xdr:graphicFrame>
      </mc:Choice>
      <mc:Fallback xmlns="">
        <xdr:sp macro="" textlink="">
          <xdr:nvSpPr>
            <xdr:cNvPr id="0" name=""/>
            <xdr:cNvSpPr>
              <a:spLocks noTextEdit="1"/>
            </xdr:cNvSpPr>
          </xdr:nvSpPr>
          <xdr:spPr>
            <a:xfrm>
              <a:off x="17183100" y="1315783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20</xdr:col>
      <xdr:colOff>19050</xdr:colOff>
      <xdr:row>475</xdr:row>
      <xdr:rowOff>0</xdr:rowOff>
    </xdr:from>
    <xdr:to>
      <xdr:col>22</xdr:col>
      <xdr:colOff>590550</xdr:colOff>
      <xdr:row>482</xdr:row>
      <xdr:rowOff>38100</xdr:rowOff>
    </xdr:to>
    <mc:AlternateContent xmlns:mc="http://schemas.openxmlformats.org/markup-compatibility/2006" xmlns:tsle="http://schemas.microsoft.com/office/drawing/2012/timeslicer">
      <mc:Choice Requires="tsle">
        <xdr:graphicFrame macro="">
          <xdr:nvGraphicFramePr>
            <xdr:cNvPr id="33" name="Food_Issue_ Referred_ Date">
              <a:extLst>
                <a:ext uri="{FF2B5EF4-FFF2-40B4-BE49-F238E27FC236}">
                  <a16:creationId xmlns:a16="http://schemas.microsoft.com/office/drawing/2014/main" id="{79E26130-3B91-2890-1C9E-851B479656E3}"/>
                </a:ext>
              </a:extLst>
            </xdr:cNvPr>
            <xdr:cNvGraphicFramePr/>
          </xdr:nvGraphicFramePr>
          <xdr:xfrm>
            <a:off x="0" y="0"/>
            <a:ext cx="0" cy="0"/>
          </xdr:xfrm>
          <a:graphic>
            <a:graphicData uri="http://schemas.microsoft.com/office/drawing/2012/timeslicer">
              <tsle:timeslicer name="Food_Issue_ Referred_ Date"/>
            </a:graphicData>
          </a:graphic>
        </xdr:graphicFrame>
      </mc:Choice>
      <mc:Fallback xmlns="">
        <xdr:sp macro="" textlink="">
          <xdr:nvSpPr>
            <xdr:cNvPr id="0" name=""/>
            <xdr:cNvSpPr>
              <a:spLocks noTextEdit="1"/>
            </xdr:cNvSpPr>
          </xdr:nvSpPr>
          <xdr:spPr>
            <a:xfrm>
              <a:off x="17202150" y="13634085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19050</xdr:colOff>
      <xdr:row>152</xdr:row>
      <xdr:rowOff>38100</xdr:rowOff>
    </xdr:from>
    <xdr:to>
      <xdr:col>26</xdr:col>
      <xdr:colOff>1104900</xdr:colOff>
      <xdr:row>159</xdr:row>
      <xdr:rowOff>76200</xdr:rowOff>
    </xdr:to>
    <mc:AlternateContent xmlns:mc="http://schemas.openxmlformats.org/markup-compatibility/2006" xmlns:tsle="http://schemas.microsoft.com/office/drawing/2012/timeslicer">
      <mc:Choice Requires="tsle">
        <xdr:graphicFrame macro="">
          <xdr:nvGraphicFramePr>
            <xdr:cNvPr id="21" name="Case_ Referred_ Date 6">
              <a:extLst>
                <a:ext uri="{FF2B5EF4-FFF2-40B4-BE49-F238E27FC236}">
                  <a16:creationId xmlns:a16="http://schemas.microsoft.com/office/drawing/2014/main" id="{CE7C527F-E03E-6FCB-2DFC-81A73508DA9B}"/>
                </a:ext>
              </a:extLst>
            </xdr:cNvPr>
            <xdr:cNvGraphicFramePr/>
          </xdr:nvGraphicFramePr>
          <xdr:xfrm>
            <a:off x="0" y="0"/>
            <a:ext cx="0" cy="0"/>
          </xdr:xfrm>
          <a:graphic>
            <a:graphicData uri="http://schemas.microsoft.com/office/drawing/2012/timeslicer">
              <tsle:timeslicer name="Case_ Referred_ Date 6"/>
            </a:graphicData>
          </a:graphic>
        </xdr:graphicFrame>
      </mc:Choice>
      <mc:Fallback xmlns="">
        <xdr:sp macro="" textlink="">
          <xdr:nvSpPr>
            <xdr:cNvPr id="0" name=""/>
            <xdr:cNvSpPr>
              <a:spLocks noTextEdit="1"/>
            </xdr:cNvSpPr>
          </xdr:nvSpPr>
          <xdr:spPr>
            <a:xfrm>
              <a:off x="23355300" y="296418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editAs="oneCell">
    <xdr:from>
      <xdr:col>24</xdr:col>
      <xdr:colOff>9525</xdr:colOff>
      <xdr:row>174</xdr:row>
      <xdr:rowOff>0</xdr:rowOff>
    </xdr:from>
    <xdr:to>
      <xdr:col>26</xdr:col>
      <xdr:colOff>1095375</xdr:colOff>
      <xdr:row>181</xdr:row>
      <xdr:rowOff>38100</xdr:rowOff>
    </xdr:to>
    <mc:AlternateContent xmlns:mc="http://schemas.openxmlformats.org/markup-compatibility/2006" xmlns:tsle="http://schemas.microsoft.com/office/drawing/2012/timeslicer">
      <mc:Choice Requires="tsle">
        <xdr:graphicFrame macro="">
          <xdr:nvGraphicFramePr>
            <xdr:cNvPr id="47" name="Case_&#10;Referred_&#10;Date">
              <a:extLst>
                <a:ext uri="{FF2B5EF4-FFF2-40B4-BE49-F238E27FC236}">
                  <a16:creationId xmlns:a16="http://schemas.microsoft.com/office/drawing/2014/main" id="{33C7F054-61F6-0590-C9DE-C2B60C37B5B6}"/>
                </a:ext>
              </a:extLst>
            </xdr:cNvPr>
            <xdr:cNvGraphicFramePr/>
          </xdr:nvGraphicFramePr>
          <xdr:xfrm>
            <a:off x="0" y="0"/>
            <a:ext cx="0" cy="0"/>
          </xdr:xfrm>
          <a:graphic>
            <a:graphicData uri="http://schemas.microsoft.com/office/drawing/2012/timeslicer">
              <tsle:timeslicer name="Case_&#10;Referred_&#10;Date"/>
            </a:graphicData>
          </a:graphic>
        </xdr:graphicFrame>
      </mc:Choice>
      <mc:Fallback xmlns="">
        <xdr:sp macro="" textlink="">
          <xdr:nvSpPr>
            <xdr:cNvPr id="0" name=""/>
            <xdr:cNvSpPr>
              <a:spLocks noTextEdit="1"/>
            </xdr:cNvSpPr>
          </xdr:nvSpPr>
          <xdr:spPr>
            <a:xfrm>
              <a:off x="23345775" y="33794700"/>
              <a:ext cx="333375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xdr:col>
      <xdr:colOff>9525</xdr:colOff>
      <xdr:row>674</xdr:row>
      <xdr:rowOff>4762</xdr:rowOff>
    </xdr:from>
    <xdr:to>
      <xdr:col>11</xdr:col>
      <xdr:colOff>503700</xdr:colOff>
      <xdr:row>702</xdr:row>
      <xdr:rowOff>70762</xdr:rowOff>
    </xdr:to>
    <xdr:graphicFrame macro="">
      <xdr:nvGraphicFramePr>
        <xdr:cNvPr id="7" name="Chart 6">
          <a:extLst>
            <a:ext uri="{FF2B5EF4-FFF2-40B4-BE49-F238E27FC236}">
              <a16:creationId xmlns:a16="http://schemas.microsoft.com/office/drawing/2014/main" id="{10C54C64-1330-C1DE-1850-0243CBDA3A5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xdr:col>
      <xdr:colOff>23812</xdr:colOff>
      <xdr:row>63</xdr:row>
      <xdr:rowOff>23812</xdr:rowOff>
    </xdr:from>
    <xdr:to>
      <xdr:col>10</xdr:col>
      <xdr:colOff>47587</xdr:colOff>
      <xdr:row>88</xdr:row>
      <xdr:rowOff>13312</xdr:rowOff>
    </xdr:to>
    <xdr:graphicFrame macro="">
      <xdr:nvGraphicFramePr>
        <xdr:cNvPr id="18" name="Chart 17">
          <a:extLst>
            <a:ext uri="{FF2B5EF4-FFF2-40B4-BE49-F238E27FC236}">
              <a16:creationId xmlns:a16="http://schemas.microsoft.com/office/drawing/2014/main" id="{DAEE591B-2AF9-3DBD-1832-F45C4F3B776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550</xdr:row>
      <xdr:rowOff>14287</xdr:rowOff>
    </xdr:from>
    <xdr:to>
      <xdr:col>3</xdr:col>
      <xdr:colOff>1521600</xdr:colOff>
      <xdr:row>562</xdr:row>
      <xdr:rowOff>104287</xdr:rowOff>
    </xdr:to>
    <xdr:graphicFrame macro="">
      <xdr:nvGraphicFramePr>
        <xdr:cNvPr id="15" name="Chart 14">
          <a:extLst>
            <a:ext uri="{FF2B5EF4-FFF2-40B4-BE49-F238E27FC236}">
              <a16:creationId xmlns:a16="http://schemas.microsoft.com/office/drawing/2014/main" id="{B7D86657-2227-05CE-4A6E-9C74C01776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xdr:col>
      <xdr:colOff>28575</xdr:colOff>
      <xdr:row>525</xdr:row>
      <xdr:rowOff>4762</xdr:rowOff>
    </xdr:from>
    <xdr:to>
      <xdr:col>3</xdr:col>
      <xdr:colOff>1550175</xdr:colOff>
      <xdr:row>537</xdr:row>
      <xdr:rowOff>94762</xdr:rowOff>
    </xdr:to>
    <xdr:graphicFrame macro="">
      <xdr:nvGraphicFramePr>
        <xdr:cNvPr id="30" name="Chart 29">
          <a:extLst>
            <a:ext uri="{FF2B5EF4-FFF2-40B4-BE49-F238E27FC236}">
              <a16:creationId xmlns:a16="http://schemas.microsoft.com/office/drawing/2014/main" id="{F80143BA-C361-9FED-86CF-1DE7E124896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Gary" id="{E49D71A4-001E-4773-BC7B-22DD5C2322E5}" userId="S::Gary_HENG@mom.gov.sg::36695944-68a8-4816-a816-5108bddbbeb4" providerId="AD"/>
  <person displayName="Charmaine CHAN (MOM)" id="{31A4D260-3B09-4B2F-AB59-F82FEEE5FCED}" userId="S::Charmaine_CHAN@mom.gov.sg::3ca5ee33-2684-4d6c-be4c-a5d2b4400b75" providerId="AD"/>
  <person displayName="Gabriel GAY FROM.TP (MOM)" id="{145A1184-573E-4240-A8E6-8A5D123BDEAD}" userId="S::Gabriel_GAY_FROM.TP@mom.gov.sg::af27167e-e406-4e50-bc4d-4f0854462b9b" providerId="AD"/>
</personList>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38310187" backgroundQuery="1" createdVersion="8" refreshedVersion="8" minRefreshableVersion="3" recordCount="0" supportSubquery="1" supportAdvancedDrill="1" xr:uid="{B4A3875B-7D30-44AE-9A48-7208424B57C9}">
  <cacheSource type="external" connectionId="1"/>
  <cacheFields count="6">
    <cacheField name="[Range 3].[Complexity].[Complexity]" caption="Complexity" numFmtId="0" hierarchy="89" level="1">
      <sharedItems containsSemiMixedTypes="0" containsNonDate="0" containsString="0"/>
    </cacheField>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Measures].[Count of Case_ID 3]" caption="Count of Case_ID 3" numFmtId="0" hierarchy="220" level="32767"/>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 name="[Measures].[Sum of Total_MWs_Affected 3]" caption="Sum of Total_MWs_Affected 3" numFmtId="0" hierarchy="223"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4"/>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2" memberValueDatatype="130" unbalanced="0">
      <fieldsUsage count="2">
        <fieldUsage x="-1"/>
        <fieldUsage x="0"/>
      </fieldsUsage>
    </cacheHierarchy>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3"/>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1"/>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5"/>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5138892" backgroundQuery="1" createdVersion="8" refreshedVersion="8" minRefreshableVersion="3" recordCount="0" supportSubquery="1" supportAdvancedDrill="1" xr:uid="{39309E5E-F1BF-43A6-A1C3-11C29BFAF048}">
  <cacheSource type="external" connectionId="1"/>
  <cacheFields count="6">
    <cacheField name="[Range 3].[Source_of_ Referral].[Source_of_ Referral]" caption="Source_of_ Referral" numFmtId="0" hierarchy="72" level="1">
      <sharedItems containsSemiMixedTypes="0" containsNonDate="0" containsString="0"/>
    </cacheField>
    <cacheField name="[Range 3].[Referral_ Region/District].[Referral_ Region/District]" caption="Referral_ Region/District" numFmtId="0" hierarchy="73" level="1">
      <sharedItems containsSemiMixedTypes="0" containsNonDate="0" containsString="0"/>
    </cacheField>
    <cacheField name="[Measures].[Count of Case_ID 3]" caption="Count of Case_ID 3" numFmtId="0" hierarchy="220"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2" memberValueDatatype="130" unbalanced="0">
      <fieldsUsage count="2">
        <fieldUsage x="-1"/>
        <fieldUsage x="0"/>
      </fieldsUsage>
    </cacheHierarchy>
    <cacheHierarchy uniqueName="[Range 3].[Referral_ Region/District]" caption="Referral_ Region/District" attribute="1" defaultMemberUniqueName="[Range 3].[Referral_ Region/District].[All]" allUniqueName="[Range 3].[Referral_ Region/District].[All]" dimensionUniqueName="[Range 3]" displayFolder="" count="2" memberValueDatatype="130" unbalanced="0">
      <fieldsUsage count="2">
        <fieldUsage x="-1"/>
        <fieldUsage x="1"/>
      </fieldsUsage>
    </cacheHierarchy>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6875" backgroundQuery="1" createdVersion="8" refreshedVersion="8" minRefreshableVersion="3" recordCount="0" supportSubquery="1" supportAdvancedDrill="1" xr:uid="{1F0954CA-2441-4021-ABC6-8D348EB2DBBC}">
  <cacheSource type="external" connectionId="1"/>
  <cacheFields count="6">
    <cacheField name="[Range 3].[Source_of_ Referral].[Source_of_ Referral]" caption="Source_of_ Referral" numFmtId="0" hierarchy="72" level="1">
      <sharedItems containsSemiMixedTypes="0" containsNonDate="0" containsString="0"/>
    </cacheField>
    <cacheField name="[Range 3].[Referral_ Region/District].[Referral_ Region/District]" caption="Referral_ Region/District" numFmtId="0" hierarchy="73" level="1">
      <sharedItems containsSemiMixedTypes="0" containsNonDate="0" containsString="0"/>
    </cacheField>
    <cacheField name="[Measures].[Count of Case_ID 3]" caption="Count of Case_ID 3" numFmtId="0" hierarchy="220"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2" memberValueDatatype="130" unbalanced="0">
      <fieldsUsage count="2">
        <fieldUsage x="-1"/>
        <fieldUsage x="0"/>
      </fieldsUsage>
    </cacheHierarchy>
    <cacheHierarchy uniqueName="[Range 3].[Referral_ Region/District]" caption="Referral_ Region/District" attribute="1" defaultMemberUniqueName="[Range 3].[Referral_ Region/District].[All]" allUniqueName="[Range 3].[Referral_ Region/District].[All]" dimensionUniqueName="[Range 3]" displayFolder="" count="2" memberValueDatatype="130" unbalanced="0">
      <fieldsUsage count="2">
        <fieldUsage x="-1"/>
        <fieldUsage x="1"/>
      </fieldsUsage>
    </cacheHierarchy>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8379632" backgroundQuery="1" createdVersion="8" refreshedVersion="8" minRefreshableVersion="3" recordCount="0" supportSubquery="1" supportAdvancedDrill="1" xr:uid="{AC801B85-9316-424D-A8DE-FFC560FB639E}">
  <cacheSource type="external" connectionId="1"/>
  <cacheFields count="6">
    <cacheField name="[Range 3].[Source_of_ Referral].[Source_of_ Referral]" caption="Source_of_ Referral" numFmtId="0" hierarchy="72" level="1">
      <sharedItems containsSemiMixedTypes="0" containsNonDate="0" containsString="0"/>
    </cacheField>
    <cacheField name="[Range 3].[Referral_ Region/District].[Referral_ Region/District]" caption="Referral_ Region/District" numFmtId="0" hierarchy="73" level="1">
      <sharedItems containsSemiMixedTypes="0" containsNonDate="0" containsString="0"/>
    </cacheField>
    <cacheField name="[Measures].[Count of Case_ID 3]" caption="Count of Case_ID 3" numFmtId="0" hierarchy="220"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2" memberValueDatatype="130" unbalanced="0">
      <fieldsUsage count="2">
        <fieldUsage x="-1"/>
        <fieldUsage x="0"/>
      </fieldsUsage>
    </cacheHierarchy>
    <cacheHierarchy uniqueName="[Range 3].[Referral_ Region/District]" caption="Referral_ Region/District" attribute="1" defaultMemberUniqueName="[Range 3].[Referral_ Region/District].[All]" allUniqueName="[Range 3].[Referral_ Region/District].[All]" dimensionUniqueName="[Range 3]" displayFolder="" count="2" memberValueDatatype="130" unbalanced="0">
      <fieldsUsage count="2">
        <fieldUsage x="-1"/>
        <fieldUsage x="1"/>
      </fieldsUsage>
    </cacheHierarchy>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5"/>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54976852" backgroundQuery="1" createdVersion="8" refreshedVersion="8" minRefreshableVersion="3" recordCount="0" supportSubquery="1" supportAdvancedDrill="1" xr:uid="{978D0D93-EB64-4A74-BBF4-FD8700E15B65}">
  <cacheSource type="external" connectionId="1"/>
  <cacheFields count="8">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7"/>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56597222" backgroundQuery="1" createdVersion="8" refreshedVersion="8" minRefreshableVersion="3" recordCount="0" supportSubquery="1" supportAdvancedDrill="1" xr:uid="{90E81A83-0909-48C3-B7A5-ECFB58FCE85C}">
  <cacheSource type="external" connectionId="1"/>
  <cacheFields count="9">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8">
        <s v="Jan"/>
        <s v="Feb"/>
        <s v="Mar"/>
        <s v="Apr"/>
        <s v="May"/>
        <s v="Jul"/>
        <s v="Aug"/>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Repat].[Repat]" caption="Repat" numFmtId="0" hierarchy="82" level="1">
      <sharedItems containsSemiMixedTypes="0" containsNonDate="0" containsString="0"/>
    </cacheField>
    <cacheField name="[Range 3].[Complex_ Repat].[Complex_ Repat]" caption="Complex_ Repat" numFmtId="0" hierarchy="83"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2" memberValueDatatype="130" unbalanced="0">
      <fieldsUsage count="2">
        <fieldUsage x="-1"/>
        <fieldUsage x="7"/>
      </fieldsUsage>
    </cacheHierarchy>
    <cacheHierarchy uniqueName="[Range 3].[Complex_ Repat]" caption="Complex_ Repat" attribute="1" defaultMemberUniqueName="[Range 3].[Complex_ Repat].[All]" allUniqueName="[Range 3].[Complex_ Repat].[All]" dimensionUniqueName="[Range 3]" displayFolder="" count="2" memberValueDatatype="130" unbalanced="0">
      <fieldsUsage count="2">
        <fieldUsage x="-1"/>
        <fieldUsage x="8"/>
      </fieldsUsage>
    </cacheHierarchy>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1342595" backgroundQuery="1" createdVersion="8" refreshedVersion="8" minRefreshableVersion="3" recordCount="0" supportSubquery="1" supportAdvancedDrill="1" xr:uid="{F18793A6-E765-4D3D-BE1B-5F1BF173A861}">
  <cacheSource type="external" connectionId="1"/>
  <cacheFields count="11">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Repat].[Repat]" caption="Repat" numFmtId="0" hierarchy="82" level="1">
      <sharedItems containsSemiMixedTypes="0" containsNonDate="0" containsString="0"/>
    </cacheField>
    <cacheField name="[Range 3].[Complex_ Repat].[Complex_ Repat]" caption="Complex_ Repat" numFmtId="0" hierarchy="83" level="1">
      <sharedItems containsSemiMixedTypes="0" containsNonDate="0" containsString="0"/>
    </cacheField>
    <cacheField name="[Range 3].[COE].[COE]" caption="COE" numFmtId="0" hierarchy="84" level="1">
      <sharedItems containsSemiMixedTypes="0" containsNonDate="0" containsString="0"/>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2" memberValueDatatype="130" unbalanced="0">
      <fieldsUsage count="2">
        <fieldUsage x="-1"/>
        <fieldUsage x="7"/>
      </fieldsUsage>
    </cacheHierarchy>
    <cacheHierarchy uniqueName="[Range 3].[Complex_ Repat]" caption="Complex_ Repat" attribute="1" defaultMemberUniqueName="[Range 3].[Complex_ Repat].[All]" allUniqueName="[Range 3].[Complex_ Repat].[All]" dimensionUniqueName="[Range 3]" displayFolder="" count="2" memberValueDatatype="130" unbalanced="0">
      <fieldsUsage count="2">
        <fieldUsage x="-1"/>
        <fieldUsage x="8"/>
      </fieldsUsage>
    </cacheHierarchy>
    <cacheHierarchy uniqueName="[Range 3].[COE]" caption="COE" attribute="1" defaultMemberUniqueName="[Range 3].[COE].[All]" allUniqueName="[Range 3].[COE].[All]" dimensionUniqueName="[Range 3]" displayFolder="" count="2" memberValueDatatype="130" unbalanced="0">
      <fieldsUsage count="2">
        <fieldUsage x="-1"/>
        <fieldUsage x="9"/>
      </fieldsUsage>
    </cacheHierarchy>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10"/>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8171299" backgroundQuery="1" createdVersion="8" refreshedVersion="8" minRefreshableVersion="3" recordCount="0" supportSubquery="1" supportAdvancedDrill="1" xr:uid="{C6AA96DF-A233-4413-B7A7-DBF8AB1913C5}">
  <cacheSource type="external" connectionId="1"/>
  <cacheFields count="9">
    <cacheField name="[Range 3].[Housing].[Housing]" caption="Housing" numFmtId="0" hierarchy="79" level="1">
      <sharedItems containsSemiMixedTypes="0" containsNonDate="0" containsString="0"/>
    </cacheField>
    <cacheField name="[Measures].[Count of Case_ID 3]" caption="Count of Case_ID 3" numFmtId="0" hierarchy="220" level="32767"/>
    <cacheField name="[Measures].[Sum of Total_MWs_Affected 3]" caption="Sum of Total_MWs_Affected 3" numFmtId="0" hierarchy="223" level="32767"/>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Range 3].[Case_ Referred_ Date (Year)].[Case_ Referred_ Date (Year)]" caption="Case_ Referred_ Date (Year)" numFmtId="0" hierarchy="91" level="1">
      <sharedItems count="2">
        <s v="2022"/>
        <s v="2023"/>
      </sharedItems>
    </cacheField>
    <cacheField name="[Range 3].[Food].[Food]" caption="Food" numFmtId="0" hierarchy="80" level="1">
      <sharedItems containsSemiMixedTypes="0" containsNonDate="0" containsString="0"/>
    </cacheField>
    <cacheField name="[Range 3].[Salary].[Salary]" caption="Salary" numFmtId="0" hierarchy="81" level="1">
      <sharedItems containsSemiMixedTypes="0" containsNonDate="0" containsString="0"/>
    </cacheField>
    <cacheField name="[Range 3].[Repat].[Repat]" caption="Repat" numFmtId="0" hierarchy="82" level="1">
      <sharedItems containsSemiMixedTypes="0" containsNonDate="0" containsString="0"/>
    </cacheField>
    <cacheField name="[Range 3].[Case_ Referred_ Date].[Case_ Referred_ Date]" caption="Case_ Referred_ Date" numFmtId="0" hierarchy="87"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2" memberValueDatatype="130" unbalanced="0">
      <fieldsUsage count="2">
        <fieldUsage x="-1"/>
        <fieldUsage x="0"/>
      </fieldsUsage>
    </cacheHierarchy>
    <cacheHierarchy uniqueName="[Range 3].[Food]" caption="Food" attribute="1" defaultMemberUniqueName="[Range 3].[Food].[All]" allUniqueName="[Range 3].[Food].[All]" dimensionUniqueName="[Range 3]" displayFolder="" count="2" memberValueDatatype="130" unbalanced="0">
      <fieldsUsage count="2">
        <fieldUsage x="-1"/>
        <fieldUsage x="5"/>
      </fieldsUsage>
    </cacheHierarchy>
    <cacheHierarchy uniqueName="[Range 3].[Salary]" caption="Salary" attribute="1" defaultMemberUniqueName="[Range 3].[Salary].[All]" allUniqueName="[Range 3].[Salary].[All]" dimensionUniqueName="[Range 3]" displayFolder="" count="2" memberValueDatatype="130" unbalanced="0">
      <fieldsUsage count="2">
        <fieldUsage x="-1"/>
        <fieldUsage x="6"/>
      </fieldsUsage>
    </cacheHierarchy>
    <cacheHierarchy uniqueName="[Range 3].[Repat]" caption="Repat" attribute="1" defaultMemberUniqueName="[Range 3].[Repat].[All]" allUniqueName="[Range 3].[Repat].[All]" dimensionUniqueName="[Range 3]" displayFolder="" count="2" memberValueDatatype="130" unbalanced="0">
      <fieldsUsage count="2">
        <fieldUsage x="-1"/>
        <fieldUsage x="7"/>
      </fieldsUsage>
    </cacheHierarchy>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8"/>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4"/>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3"/>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1"/>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2"/>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7534722" backgroundQuery="1" createdVersion="8" refreshedVersion="8" minRefreshableVersion="3" recordCount="0" supportSubquery="1" supportAdvancedDrill="1" xr:uid="{DE1D9DC1-0DD6-4B91-92D7-BCB054124F4F}">
  <cacheSource type="external" connectionId="1"/>
  <cacheFields count="6">
    <cacheField name="[Range 3].[Complexity].[Complexity]" caption="Complexity" numFmtId="0" hierarchy="89" level="1">
      <sharedItems containsSemiMixedTypes="0" containsNonDate="0" containsString="0"/>
    </cacheField>
    <cacheField name="[Range 3].[Case_ Referred_ Date (Month)].[Case_ Referred_ Date (Month)]" caption="Case_ Referred_ Date (Month)" numFmtId="0" hierarchy="93" level="1">
      <sharedItems count="12">
        <s v="Jan"/>
        <s v="Feb"/>
        <s v="Mar"/>
        <s v="Apr"/>
        <s v="May"/>
        <s v="Jun"/>
        <s v="Jul"/>
        <s v="Aug"/>
        <s v="Sep"/>
        <s v="Oct"/>
        <s v="Nov"/>
        <s v="Dec"/>
      </sharedItems>
    </cacheField>
    <cacheField name="[Measures].[Count of Case_ID 3]" caption="Count of Case_ID 3" numFmtId="0" hierarchy="220" level="32767"/>
    <cacheField name="[Range 3].[Case_ Referred_ Date (Year)].[Case_ Referred_ Date (Year)]" caption="Case_ Referred_ Date (Year)" numFmtId="0" hierarchy="91" level="1">
      <sharedItems count="2">
        <s v="2022"/>
        <s v="2023"/>
      </sharedItems>
    </cacheField>
    <cacheField name="[Range 3].[Case_ Referred_ Date].[Case_ Referred_ Date]" caption="Case_ Referred_ Date" numFmtId="0" hierarchy="87" level="1">
      <sharedItems containsSemiMixedTypes="0" containsNonDate="0" containsString="0"/>
    </cacheField>
    <cacheField name="[Measures].[Sum of Total_MWs_Affected 3]" caption="Sum of Total_MWs_Affected 3" numFmtId="0" hierarchy="223"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fieldsUsage count="2">
        <fieldUsage x="-1"/>
        <fieldUsage x="4"/>
      </fieldsUsage>
    </cacheHierarchy>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2" memberValueDatatype="130" unbalanced="0">
      <fieldsUsage count="2">
        <fieldUsage x="-1"/>
        <fieldUsage x="0"/>
      </fieldsUsage>
    </cacheHierarchy>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2" memberValueDatatype="130" unbalanced="0">
      <fieldsUsage count="2">
        <fieldUsage x="-1"/>
        <fieldUsage x="3"/>
      </fieldsUsage>
    </cacheHierarchy>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2" memberValueDatatype="130" unbalanced="0">
      <fieldsUsage count="2">
        <fieldUsage x="-1"/>
        <fieldUsage x="1"/>
      </fieldsUsage>
    </cacheHierarchy>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oneField="1" hidden="1">
      <fieldsUsage count="1">
        <fieldUsage x="5"/>
      </fieldsUsage>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4212963" backgroundQuery="1" createdVersion="8" refreshedVersion="8" minRefreshableVersion="3" recordCount="0" supportSubquery="1" supportAdvancedDrill="1" xr:uid="{90A080DB-8B9E-464B-A95F-52ADC29D9B9B}">
  <cacheSource type="external" connectionId="1"/>
  <cacheFields count="5">
    <cacheField name="[Range 5].[Sector].[Sector]" caption="Sector" numFmtId="0" hierarchy="150" level="1">
      <sharedItems containsSemiMixedTypes="0" containsNonDate="0" containsString="0"/>
    </cacheField>
    <cacheField name="[Measures].[Count of Case_ID 2]" caption="Count of Case_ID 2" numFmtId="0" hierarchy="227" level="32767"/>
    <cacheField name="[Measures].[Sum of Total_MWs_Affected 2]" caption="Sum of Total_MWs_Affected 2" numFmtId="0" hierarchy="228" level="32767"/>
    <cacheField name="[Range 5].[Case_ Referred_ Date (Year)].[Case_ Referred_ Date (Year)]" caption="Case_ Referred_ Date (Year)" numFmtId="0" hierarchy="156" level="1">
      <sharedItems count="2">
        <s v="2022"/>
        <s v="2023"/>
      </sharedItems>
    </cacheField>
    <cacheField name="[Range 5].[Case_ Referred_ Date (Month)].[Case_ Referred_ Date (Month)]" caption="Case_ Referred_ Date (Month)" numFmtId="0" hierarchy="155" level="1">
      <sharedItems count="12">
        <s v="Mar"/>
        <s v="Apr"/>
        <s v="May"/>
        <s v="Jun"/>
        <s v="Jul"/>
        <s v="Aug"/>
        <s v="Sep"/>
        <s v="Oct"/>
        <s v="Nov"/>
        <s v="Dec"/>
        <s v="Jan"/>
        <s v="Feb"/>
      </sharedItems>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2" memberValueDatatype="130" unbalanced="0">
      <fieldsUsage count="2">
        <fieldUsage x="-1"/>
        <fieldUsage x="0"/>
      </fieldsUsage>
    </cacheHierarchy>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2" memberValueDatatype="130" unbalanced="0">
      <fieldsUsage count="2">
        <fieldUsage x="-1"/>
        <fieldUsage x="4"/>
      </fieldsUsage>
    </cacheHierarchy>
    <cacheHierarchy uniqueName="[Range 5].[Case_ Referred_ Date (Year)]" caption="Case_ Referred_ Date (Year)" attribute="1" defaultMemberUniqueName="[Range 5].[Case_ Referred_ Date (Year)].[All]" allUniqueName="[Range 5].[Case_ Referred_ Date (Year)].[All]" dimensionUniqueName="[Range 5]" displayFolder="" count="2" memberValueDatatype="130" unbalanced="0">
      <fieldsUsage count="2">
        <fieldUsage x="-1"/>
        <fieldUsage x="3"/>
      </fieldsUsage>
    </cacheHierarchy>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oneField="1" hidden="1">
      <fieldsUsage count="1">
        <fieldUsage x="1"/>
      </fieldsUsage>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8495373" backgroundQuery="1" createdVersion="8" refreshedVersion="8" minRefreshableVersion="3" recordCount="0" supportSubquery="1" supportAdvancedDrill="1" xr:uid="{A47A5443-DFA3-418E-BCB6-4D77A93B43E1}">
  <cacheSource type="external" connectionId="1"/>
  <cacheFields count="4">
    <cacheField name="[Range 5].[Case_ Referred_ Date (Month)].[Case_ Referred_ Date (Month)]" caption="Case_ Referred_ Date (Month)" numFmtId="0" hierarchy="155" level="1">
      <sharedItems count="12">
        <s v="Jan"/>
        <s v="Feb"/>
        <s v="Mar"/>
        <s v="Apr"/>
        <s v="May"/>
        <s v="Jun"/>
        <s v="Jul"/>
        <s v="Aug"/>
        <s v="Sep"/>
        <s v="Oct"/>
        <s v="Nov"/>
        <s v="Dec"/>
      </sharedItems>
    </cacheField>
    <cacheField name="[Range 5].[Case_ Referred_ Date (Year)].[Case_ Referred_ Date (Year)]" caption="Case_ Referred_ Date (Year)" numFmtId="0" hierarchy="156" level="1">
      <sharedItems count="2">
        <s v="2022"/>
        <s v="2023"/>
      </sharedItems>
    </cacheField>
    <cacheField name="[Measures].[Sum of Total_MWs_Affected 2]" caption="Sum of Total_MWs_Affected 2" numFmtId="0" hierarchy="228" level="32767"/>
    <cacheField name="[Range 5].[Case_ Referred_ Date].[Case_ Referred_ Date]" caption="Case_ Referred_ Date" numFmtId="0" hierarchy="151"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fieldsUsage count="2">
        <fieldUsage x="-1"/>
        <fieldUsage x="3"/>
      </fieldsUsage>
    </cacheHierarchy>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2" memberValueDatatype="130" unbalanced="0">
      <fieldsUsage count="2">
        <fieldUsage x="-1"/>
        <fieldUsage x="0"/>
      </fieldsUsage>
    </cacheHierarchy>
    <cacheHierarchy uniqueName="[Range 5].[Case_ Referred_ Date (Year)]" caption="Case_ Referred_ Date (Year)" attribute="1" defaultMemberUniqueName="[Range 5].[Case_ Referred_ Date (Year)].[All]" allUniqueName="[Range 5].[Case_ Referred_ Date (Year)].[All]" dimensionUniqueName="[Range 5]" displayFolder="" count="2" memberValueDatatype="130" unbalanced="0">
      <fieldsUsage count="2">
        <fieldUsage x="-1"/>
        <fieldUsage x="1"/>
      </fieldsUsage>
    </cacheHierarchy>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04629631" backgroundQuery="1" createdVersion="8" refreshedVersion="8" minRefreshableVersion="3" recordCount="0" supportSubquery="1" supportAdvancedDrill="1" xr:uid="{0557BDAC-5AA5-479F-91AD-D3C917BE8F5B}">
  <cacheSource type="external" connectionId="1"/>
  <cacheFields count="4">
    <cacheField name="[Measures].[Count of Case_ID 2]" caption="Count of Case_ID 2" numFmtId="0" hierarchy="227" level="32767"/>
    <cacheField name="[Range 5].[Case_ Referred_ Date (Month)].[Case_ Referred_ Date (Month)]" caption="Case_ Referred_ Date (Month)" numFmtId="0" hierarchy="155" level="1">
      <sharedItems count="12">
        <s v="Jan"/>
        <s v="Feb"/>
        <s v="Mar"/>
        <s v="Apr"/>
        <s v="May"/>
        <s v="Jun"/>
        <s v="Jul"/>
        <s v="Aug"/>
        <s v="Sep"/>
        <s v="Oct"/>
        <s v="Nov"/>
        <s v="Dec"/>
      </sharedItems>
    </cacheField>
    <cacheField name="[Range 5].[Case_ Referred_ Date (Year)].[Case_ Referred_ Date (Year)]" caption="Case_ Referred_ Date (Year)" numFmtId="0" hierarchy="156" level="1">
      <sharedItems count="2">
        <s v="2022"/>
        <s v="2023"/>
      </sharedItems>
    </cacheField>
    <cacheField name="[Range 5].[Case_ Referred_ Date].[Case_ Referred_ Date]" caption="Case_ Referred_ Date" numFmtId="0" hierarchy="151"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fieldsUsage count="2">
        <fieldUsage x="-1"/>
        <fieldUsage x="3"/>
      </fieldsUsage>
    </cacheHierarchy>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2" memberValueDatatype="130" unbalanced="0">
      <fieldsUsage count="2">
        <fieldUsage x="-1"/>
        <fieldUsage x="1"/>
      </fieldsUsage>
    </cacheHierarchy>
    <cacheHierarchy uniqueName="[Range 5].[Case_ Referred_ Date (Year)]" caption="Case_ Referred_ Date (Year)" attribute="1" defaultMemberUniqueName="[Range 5].[Case_ Referred_ Date (Year)].[All]" allUniqueName="[Range 5].[Case_ Referred_ Date (Year)].[All]" dimensionUniqueName="[Range 5]" displayFolder="" count="2" memberValueDatatype="130" unbalanced="0">
      <fieldsUsage count="2">
        <fieldUsage x="-1"/>
        <fieldUsage x="2"/>
      </fieldsUsage>
    </cacheHierarchy>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oneField="1" hidden="1">
      <fieldsUsage count="1">
        <fieldUsage x="0"/>
      </fieldsUsage>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06134263" backgroundQuery="1" createdVersion="8" refreshedVersion="8" minRefreshableVersion="3" recordCount="0" supportSubquery="1" supportAdvancedDrill="1" xr:uid="{9906D798-3CC7-4F78-8114-C0B80EEF2ABE}">
  <cacheSource type="external" connectionId="1"/>
  <cacheFields count="3">
    <cacheField name="[Range 5].[Complexity].[Complexity]" caption="Complexity" numFmtId="0" hierarchy="153" level="1">
      <sharedItems containsSemiMixedTypes="0" containsNonDate="0" containsString="0"/>
    </cacheField>
    <cacheField name="[Measures].[Distinct Count of Case_ID 3]" caption="Distinct Count of Case_ID 3" numFmtId="0" hierarchy="235" level="32767"/>
    <cacheField name="[Measures].[Sum of Total_MWs_Affected 2]" caption="Sum of Total_MWs_Affected 2" numFmtId="0" hierarchy="228"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2" memberValueDatatype="130" unbalanced="0">
      <fieldsUsage count="2">
        <fieldUsage x="-1"/>
        <fieldUsage x="0"/>
      </fieldsUsage>
    </cacheHierarchy>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oneField="1" hidden="1">
      <fieldsUsage count="1">
        <fieldUsage x="1"/>
      </fieldsUsage>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07175925" backgroundQuery="1" createdVersion="8" refreshedVersion="8" minRefreshableVersion="3" recordCount="0" supportSubquery="1" supportAdvancedDrill="1" xr:uid="{42E0C607-1D20-4F34-9BA8-E8C6B8FF32CA}">
  <cacheSource type="external" connectionId="1"/>
  <cacheFields count="3">
    <cacheField name="[Range 5].[Complexity].[Complexity]" caption="Complexity" numFmtId="0" hierarchy="153" level="1">
      <sharedItems containsSemiMixedTypes="0" containsNonDate="0" containsString="0"/>
    </cacheField>
    <cacheField name="[Measures].[Distinct Count of Case_ID 3]" caption="Distinct Count of Case_ID 3" numFmtId="0" hierarchy="235" level="32767"/>
    <cacheField name="[Measures].[Sum of Total_MWs_Affected 2]" caption="Sum of Total_MWs_Affected 2" numFmtId="0" hierarchy="228"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2" memberValueDatatype="130" unbalanced="0">
      <fieldsUsage count="2">
        <fieldUsage x="-1"/>
        <fieldUsage x="0"/>
      </fieldsUsage>
    </cacheHierarchy>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oneField="1" hidden="1">
      <fieldsUsage count="1">
        <fieldUsage x="2"/>
      </fieldsUsage>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oneField="1" hidden="1">
      <fieldsUsage count="1">
        <fieldUsage x="1"/>
      </fieldsUsage>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650463" backgroundQuery="1" createdVersion="8" refreshedVersion="8" minRefreshableVersion="3" recordCount="0" supportSubquery="1" supportAdvancedDrill="1" xr:uid="{78F5EB94-055B-44E9-8AB9-1233F75D0FA2}">
  <cacheSource type="external" connectionId="1"/>
  <cacheFields count="6">
    <cacheField name="[Range 6].[Housing_ Issue].[Housing_ Issue]" caption="Housing_ Issue" numFmtId="0" hierarchy="172" level="1">
      <sharedItems containsSemiMixedTypes="0" containsNonDate="0" containsString="0"/>
    </cacheField>
    <cacheField name="[Range 6].[Housing_Issue_Referred_Date (Month)].[Housing_Issue_Referred_Date (Month)]" caption="Housing_Issue_Referred_Date (Month)" numFmtId="0" hierarchy="201" level="1">
      <sharedItems count="12">
        <s v="Jan"/>
        <s v="Feb"/>
        <s v="Mar"/>
        <s v="Apr"/>
        <s v="May"/>
        <s v="Jun"/>
        <s v="Jul"/>
        <s v="Aug"/>
        <s v="Sep"/>
        <s v="Oct"/>
        <s v="Nov"/>
        <s v="Dec"/>
      </sharedItems>
    </cacheField>
    <cacheField name="[Range 6].[Housing_Issue_Referred_Date (Year)].[Housing_Issue_Referred_Date (Year)]" caption="Housing_Issue_Referred_Date (Year)" numFmtId="0" hierarchy="199" level="1">
      <sharedItems count="2">
        <s v="2022"/>
        <s v="2023"/>
      </sharedItems>
    </cacheField>
    <cacheField name="[Measures].[Distinct Count of Case_ID 4]" caption="Distinct Count of Case_ID 4" numFmtId="0" hierarchy="230" level="32767"/>
    <cacheField name="[Measures].[Sum of MW_ Affected 4]" caption="Sum of MW_ Affected 4" numFmtId="0" hierarchy="231" level="32767"/>
    <cacheField name="[Range 6].[Housing_Issue_Referred_Date].[Housing_Issue_Referred_Date]" caption="Housing_Issue_Referred_Date" numFmtId="0" hierarchy="176"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2" memberValueDatatype="130" unbalanced="0">
      <fieldsUsage count="2">
        <fieldUsage x="-1"/>
        <fieldUsage x="0"/>
      </fieldsUsage>
    </cacheHierarchy>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2" memberValueDatatype="7" unbalanced="0">
      <fieldsUsage count="2">
        <fieldUsage x="-1"/>
        <fieldUsage x="5"/>
      </fieldsUsage>
    </cacheHierarchy>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2" memberValueDatatype="130" unbalanced="0">
      <fieldsUsage count="2">
        <fieldUsage x="-1"/>
        <fieldUsage x="2"/>
      </fieldsUsage>
    </cacheHierarchy>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2" memberValueDatatype="130" unbalanced="0">
      <fieldsUsage count="2">
        <fieldUsage x="-1"/>
        <fieldUsage x="1"/>
      </fieldsUsage>
    </cacheHierarchy>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oneField="1" hidden="1">
      <fieldsUsage count="1">
        <fieldUsage x="3"/>
      </fieldsUsage>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oneField="1" hidden="1">
      <fieldsUsage count="1">
        <fieldUsage x="4"/>
      </fieldsUsage>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8819447" backgroundQuery="1" createdVersion="8" refreshedVersion="8" minRefreshableVersion="3" recordCount="0" supportSubquery="1" supportAdvancedDrill="1" xr:uid="{9444B7E7-25AB-4BC8-923C-F5EF069B3257}">
  <cacheSource type="external" connectionId="1"/>
  <cacheFields count="8">
    <cacheField name="[Range 6].[Housing_ Issue].[Housing_ Issue]" caption="Housing_ Issue" numFmtId="0" hierarchy="172" level="1">
      <sharedItems containsSemiMixedTypes="0" containsNonDate="0" containsString="0"/>
    </cacheField>
    <cacheField name="[Range 6].[Housing_Issue_Referred_Date (Year)].[Housing_Issue_Referred_Date (Year)]" caption="Housing_Issue_Referred_Date (Year)" numFmtId="0" hierarchy="199" level="1">
      <sharedItems count="2">
        <s v="2022"/>
        <s v="2023"/>
      </sharedItems>
    </cacheField>
    <cacheField name="[Measures].[Distinct Count of Case_ID 4]" caption="Distinct Count of Case_ID 4" numFmtId="0" hierarchy="230" level="32767"/>
    <cacheField name="[Measures].[Sum of MW_ Affected 4]" caption="Sum of MW_ Affected 4" numFmtId="0" hierarchy="231" level="32767"/>
    <cacheField name="[Range 6].[Food_ Issue].[Food_ Issue]" caption="Food_ Issue" numFmtId="0" hierarchy="178" level="1">
      <sharedItems containsSemiMixedTypes="0" containsNonDate="0" containsString="0"/>
    </cacheField>
    <cacheField name="[Range 6].[Food_Issue_ Referred_ Date (Month)].[Food_Issue_ Referred_ Date (Month)]" caption="Food_Issue_ Referred_ Date (Month)" numFmtId="0" hierarchy="204" level="1">
      <sharedItems count="12">
        <s v="Jan"/>
        <s v="Feb"/>
        <s v="Mar"/>
        <s v="Apr"/>
        <s v="May"/>
        <s v="Jun"/>
        <s v="Jul"/>
        <s v="Aug"/>
        <s v="Sep"/>
        <s v="Oct"/>
        <s v="Nov"/>
        <s v="Dec"/>
      </sharedItems>
    </cacheField>
    <cacheField name="[Range 6].[Food_Issue_ Referred_ Date (Year)].[Food_Issue_ Referred_ Date (Year)]" caption="Food_Issue_ Referred_ Date (Year)" numFmtId="0" hierarchy="202" level="1">
      <sharedItems count="2">
        <s v="2022"/>
        <s v="2023"/>
      </sharedItems>
    </cacheField>
    <cacheField name="[Range 6].[Food_Issue_ Referred_ Date].[Food_Issue_ Referred_ Date]" caption="Food_Issue_ Referred_ Date" numFmtId="0" hierarchy="181"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2" memberValueDatatype="130" unbalanced="0">
      <fieldsUsage count="2">
        <fieldUsage x="-1"/>
        <fieldUsage x="0"/>
      </fieldsUsage>
    </cacheHierarchy>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2" memberValueDatatype="130" unbalanced="0">
      <fieldsUsage count="2">
        <fieldUsage x="-1"/>
        <fieldUsage x="4"/>
      </fieldsUsage>
    </cacheHierarchy>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2" memberValueDatatype="7" unbalanced="0">
      <fieldsUsage count="2">
        <fieldUsage x="-1"/>
        <fieldUsage x="7"/>
      </fieldsUsage>
    </cacheHierarchy>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2" memberValueDatatype="130" unbalanced="0">
      <fieldsUsage count="2">
        <fieldUsage x="-1"/>
        <fieldUsage x="1"/>
      </fieldsUsage>
    </cacheHierarchy>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2" memberValueDatatype="130" unbalanced="0">
      <fieldsUsage count="2">
        <fieldUsage x="-1"/>
        <fieldUsage x="6"/>
      </fieldsUsage>
    </cacheHierarchy>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2" memberValueDatatype="130" unbalanced="0">
      <fieldsUsage count="2">
        <fieldUsage x="-1"/>
        <fieldUsage x="5"/>
      </fieldsUsage>
    </cacheHierarchy>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oneField="1" hidden="1">
      <fieldsUsage count="1">
        <fieldUsage x="2"/>
      </fieldsUsage>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oneField="1" hidden="1">
      <fieldsUsage count="1">
        <fieldUsage x="3"/>
      </fieldsUsage>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44212965" backgroundQuery="1" createdVersion="8" refreshedVersion="8" minRefreshableVersion="3" recordCount="0" supportSubquery="1" supportAdvancedDrill="1" xr:uid="{A88E1004-B610-4B19-8326-F08EFAC47AA2}">
  <cacheSource type="external" connectionId="1"/>
  <cacheFields count="5">
    <cacheField name="[Range 1].[Housing_ Issue].[Housing_ Issue]" caption="Housing_ Issue" numFmtId="0" hierarchy="39" level="1">
      <sharedItems containsSemiMixedTypes="0" containsNonDate="0" containsString="0"/>
    </cacheField>
    <cacheField name="[Range 1].[Housing_Issue_ Reason].[Housing_Issue_ Reason]" caption="Housing_Issue_ Reason" numFmtId="0" hierarchy="42" level="1">
      <sharedItems count="5">
        <s v="DM – Non-renewal of contract"/>
        <s v="DM – Rental arrears"/>
        <s v="ER – Failure to upkeep"/>
        <s v="ER – Non-renewal of licence"/>
        <s v="N"/>
      </sharedItems>
    </cacheField>
    <cacheField name="[Measures].[Distinct Count of Case_ID]" caption="Distinct Count of Case_ID" numFmtId="0" hierarchy="233" level="32767"/>
    <cacheField name="[Measures].[Sum of MW_ Affected]" caption="Sum of MW_ Affected" numFmtId="0" hierarchy="234" level="32767"/>
    <cacheField name="[Range 1].[Housing_Issue_Referred_Date].[Housing_Issue_Referred_Date]" caption="Housing_Issue_Referred_Date" numFmtId="0" hierarchy="43"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2" memberValueDatatype="130" unbalanced="0">
      <fieldsUsage count="2">
        <fieldUsage x="-1"/>
        <fieldUsage x="0"/>
      </fieldsUsage>
    </cacheHierarchy>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2" memberValueDatatype="130" unbalanced="0">
      <fieldsUsage count="2">
        <fieldUsage x="-1"/>
        <fieldUsage x="1"/>
      </fieldsUsage>
    </cacheHierarchy>
    <cacheHierarchy uniqueName="[Range 1].[Housing_Issue_Referred_Date]" caption="Housing_Issue_Referred_Date" attribute="1" time="1" defaultMemberUniqueName="[Range 1].[Housing_Issue_Referred_Date].[All]" allUniqueName="[Range 1].[Housing_Issue_Referred_Date].[All]" dimensionUniqueName="[Range 1]" displayFolder="" count="2" memberValueDatatype="7" unbalanced="0">
      <fieldsUsage count="2">
        <fieldUsage x="-1"/>
        <fieldUsage x="4"/>
      </fieldsUsage>
    </cacheHierarchy>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oneField="1" hidden="1">
      <fieldsUsage count="1">
        <fieldUsage x="3"/>
      </fieldsUsage>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45486112" backgroundQuery="1" createdVersion="8" refreshedVersion="8" minRefreshableVersion="3" recordCount="0" supportSubquery="1" supportAdvancedDrill="1" xr:uid="{B0F85CE8-F71A-4F0F-B757-D15C4C893097}">
  <cacheSource type="external" connectionId="1"/>
  <cacheFields count="7">
    <cacheField name="[Range 1].[Housing_ Issue].[Housing_ Issue]" caption="Housing_ Issue" numFmtId="0" hierarchy="39" level="1">
      <sharedItems containsSemiMixedTypes="0" containsNonDate="0" containsString="0"/>
    </cacheField>
    <cacheField name="[Measures].[Distinct Count of Case_ID]" caption="Distinct Count of Case_ID" numFmtId="0" hierarchy="233" level="32767"/>
    <cacheField name="[Measures].[Sum of MW_ Affected]" caption="Sum of MW_ Affected" numFmtId="0" hierarchy="234" level="32767"/>
    <cacheField name="[Range 1].[Housing_Issue_Referred_Date].[Housing_Issue_Referred_Date]" caption="Housing_Issue_Referred_Date" numFmtId="0" hierarchy="43" level="1">
      <sharedItems containsSemiMixedTypes="0" containsNonDate="0" containsString="0"/>
    </cacheField>
    <cacheField name="[Range 1].[Food_ Issue].[Food_ Issue]" caption="Food_ Issue" numFmtId="0" hierarchy="45" level="1">
      <sharedItems containsSemiMixedTypes="0" containsNonDate="0" containsString="0"/>
    </cacheField>
    <cacheField name="[Range 1].[Food_ Issue_ Reason].[Food_ Issue_ Reason]" caption="Food_ Issue_ Reason" numFmtId="0" hierarchy="47" level="1">
      <sharedItems count="2">
        <s v="Money"/>
        <s v="Non-provision of food by ER"/>
      </sharedItems>
    </cacheField>
    <cacheField name="[Range 1].[Food_Issue_ Referred_ Date].[Food_Issue_ Referred_ Date]" caption="Food_Issue_ Referred_ Date" numFmtId="0" hierarchy="4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2" memberValueDatatype="130" unbalanced="0">
      <fieldsUsage count="2">
        <fieldUsage x="-1"/>
        <fieldUsage x="0"/>
      </fieldsUsage>
    </cacheHierarchy>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2" memberValueDatatype="7" unbalanced="0">
      <fieldsUsage count="2">
        <fieldUsage x="-1"/>
        <fieldUsage x="3"/>
      </fieldsUsage>
    </cacheHierarchy>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2" memberValueDatatype="130" unbalanced="0">
      <fieldsUsage count="2">
        <fieldUsage x="-1"/>
        <fieldUsage x="4"/>
      </fieldsUsage>
    </cacheHierarchy>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2" memberValueDatatype="130" unbalanced="0">
      <fieldsUsage count="2">
        <fieldUsage x="-1"/>
        <fieldUsage x="5"/>
      </fieldsUsage>
    </cacheHierarchy>
    <cacheHierarchy uniqueName="[Range 1].[Food_Issue_ Referred_ Date]" caption="Food_Issue_ Referred_ Date" attribute="1" time="1" defaultMemberUniqueName="[Range 1].[Food_Issue_ Referred_ Date].[All]" allUniqueName="[Range 1].[Food_Issue_ Referred_ Date].[All]" dimensionUniqueName="[Range 1]" displayFolder="" count="2" memberValueDatatype="7" unbalanced="0">
      <fieldsUsage count="2">
        <fieldUsage x="-1"/>
        <fieldUsage x="6"/>
      </fieldsUsage>
    </cacheHierarchy>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oneField="1" hidden="1">
      <fieldsUsage count="1">
        <fieldUsage x="2"/>
      </fieldsUsage>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58564813" backgroundQuery="1" createdVersion="8" refreshedVersion="8" minRefreshableVersion="3" recordCount="0" supportSubquery="1" supportAdvancedDrill="1" xr:uid="{9AEE4BD5-00C6-4F33-A8DD-F5ABF100A268}">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59606483" backgroundQuery="1" createdVersion="8" refreshedVersion="8" minRefreshableVersion="3" recordCount="0" supportSubquery="1" supportAdvancedDrill="1" xr:uid="{9A412D09-B241-45D5-BFF9-70896D7D35BF}">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0763892" backgroundQuery="1" createdVersion="8" refreshedVersion="8" minRefreshableVersion="3" recordCount="0" supportSubquery="1" supportAdvancedDrill="1" xr:uid="{30174284-113A-41A4-AE89-AA4C95B687D6}">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1921293" backgroundQuery="1" createdVersion="8" refreshedVersion="8" minRefreshableVersion="3" recordCount="0" supportSubquery="1" supportAdvancedDrill="1" xr:uid="{F4C6B370-833A-402C-B322-16376D326087}">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2962962" backgroundQuery="1" createdVersion="8" refreshedVersion="8" minRefreshableVersion="3" recordCount="0" supportSubquery="1" supportAdvancedDrill="1" xr:uid="{AC9DB1D9-2AA2-45C6-BB41-5E12E1E2017E}">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4004632" backgroundQuery="1" createdVersion="8" refreshedVersion="8" minRefreshableVersion="3" recordCount="0" supportSubquery="1" supportAdvancedDrill="1" xr:uid="{8146315B-0ACD-47D6-B60E-36874A9484C2}">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5162041" backgroundQuery="1" createdVersion="8" refreshedVersion="8" minRefreshableVersion="3" recordCount="0" supportSubquery="1" supportAdvancedDrill="1" xr:uid="{1105339A-A378-458A-9E10-2D99EFF4DE5D}">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6203703" backgroundQuery="1" createdVersion="8" refreshedVersion="8" minRefreshableVersion="3" recordCount="0" supportSubquery="1" supportAdvancedDrill="1" xr:uid="{3772B150-916B-4B3F-A668-36192875D25B}">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6747685" backgroundQuery="1" createdVersion="8" refreshedVersion="8" minRefreshableVersion="3" recordCount="0" supportSubquery="1" supportAdvancedDrill="1" xr:uid="{C22F1C2D-448A-444B-96CC-837E272FF054}">
  <cacheSource type="external" connectionId="1"/>
  <cacheFields count="2">
    <cacheField name="[Range 4].[Dorm_Name].[Dorm_Name]" caption="Dorm_Name" numFmtId="0" hierarchy="106" level="1">
      <sharedItems containsSemiMixedTypes="0" containsNonDate="0" containsString="0"/>
    </cacheField>
    <cacheField name="[Measures].[Sum of MW_ Affected 2]" caption="Sum of MW_ Affected 2" numFmtId="0" hierarchy="221"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2" memberValueDatatype="130" unbalanced="0">
      <fieldsUsage count="2">
        <fieldUsage x="-1"/>
        <fieldUsage x="0"/>
      </fieldsUsage>
    </cacheHierarchy>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oneField="1" hidden="1">
      <fieldsUsage count="1">
        <fieldUsage x="1"/>
      </fieldsUsage>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2523145" backgroundQuery="1" createdVersion="8" refreshedVersion="8" minRefreshableVersion="3" recordCount="0" supportSubquery="1" supportAdvancedDrill="1" xr:uid="{55784E8A-3D6C-4FEE-A312-D9502B04E90A}">
  <cacheSource type="external" connectionId="1"/>
  <cacheFields count="6">
    <cacheField name="[Measures].[Sum of Total_MWs_Affected]" caption="Sum of Total_MWs_Affected" numFmtId="0" hierarchy="219" level="32767"/>
    <cacheField name="[Measures].[Count of Case_ID]" caption="Count of Case_ID" numFmtId="0" hierarchy="218"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ector].[Sector]" caption="Sector" numFmtId="0" hierarchy="17" level="1">
      <sharedItems containsSemiMixedTypes="0" containsNonDate="0" containsString="0"/>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3"/>
      </fieldsUsage>
    </cacheHierarchy>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2"/>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3912038" backgroundQuery="1" createdVersion="8" refreshedVersion="8" minRefreshableVersion="3" recordCount="0" supportSubquery="1" supportAdvancedDrill="1" xr:uid="{6F3C99D2-038E-42E9-A2AD-12F05EAF2B7E}">
  <cacheSource type="external" connectionId="1"/>
  <cacheFields count="3">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ector].[Sector]" caption="Sector" numFmtId="0" hierarchy="17" level="1">
      <sharedItems containsBlank="1" count="17">
        <m/>
        <s v="Construction"/>
        <s v="Manufacturing"/>
        <s v="Marine CC"/>
        <s v="Marine Mainyard"/>
        <s v="Marine RC - ASL Shipyard"/>
        <s v="Marine RC - Dyna-mac"/>
        <s v="Marine RC - Keppel FELs"/>
        <s v="Marine RC - Keppel Offshore"/>
        <s v="Marine RC - Paxocean"/>
        <s v="Marine RC - Sembcorp"/>
        <s v="Marine RC - ST ENGINEERING MARINE LTD."/>
        <s v="N"/>
        <s v="Process"/>
        <s v="Reclamation"/>
        <s v="Service"/>
        <s v="Stevedoring"/>
      </sharedItems>
    </cacheField>
    <cacheField name="[Measures].[Sum of Total_MWs_Affected]" caption="Sum of Total_MWs_Affected" numFmtId="0" hierarchy="219" level="32767"/>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1"/>
      </fieldsUsage>
    </cacheHierarchy>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0"/>
      </fieldsUsage>
    </cacheHierarchy>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8425926" backgroundQuery="1" createdVersion="8" refreshedVersion="8" minRefreshableVersion="3" recordCount="0" supportSubquery="1" supportAdvancedDrill="1" xr:uid="{4728C4EB-B7A3-4262-9A1F-C0E663A56202}">
  <cacheSource type="external" connectionId="1"/>
  <cacheFields count="6">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ource_of_ Referral].[Source_of_ Referral]" caption="Source_of_ Referral" numFmtId="0" hierarchy="3" level="1">
      <sharedItems containsSemiMixedTypes="0" containsNonDate="0" containsString="0"/>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3"/>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2"/>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2939813" backgroundQuery="1" createdVersion="8" refreshedVersion="8" minRefreshableVersion="3" recordCount="0" supportSubquery="1" supportAdvancedDrill="1" xr:uid="{7DC294D3-5D65-4458-8177-118F5CE0B8F1}">
  <cacheSource type="external" connectionId="1"/>
  <cacheFields count="6">
    <cacheField name="[Range].[Source_of_ Referral].[Source_of_ Referral]" caption="Source_of_ Referral" numFmtId="0" hierarchy="3" level="1">
      <sharedItems containsSemiMixedTypes="0" containsNonDate="0" containsString="0"/>
    </cacheField>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0"/>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3"/>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7569447" backgroundQuery="1" createdVersion="8" refreshedVersion="8" minRefreshableVersion="3" recordCount="0" supportSubquery="1" supportAdvancedDrill="1" xr:uid="{911687B5-34EC-46FA-B7DE-0D50ECB4D9D0}">
  <cacheSource type="external" connectionId="1"/>
  <cacheFields count="6">
    <cacheField name="[Range].[Source_of_ Referral].[Source_of_ Referral]" caption="Source_of_ Referral" numFmtId="0" hierarchy="3" level="1">
      <sharedItems containsSemiMixedTypes="0" containsNonDate="0" containsString="0"/>
    </cacheField>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0"/>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3"/>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2314812" backgroundQuery="1" createdVersion="8" refreshedVersion="8" minRefreshableVersion="3" recordCount="0" supportSubquery="1" supportAdvancedDrill="1" xr:uid="{6B9856E1-849C-4158-AEBB-E3492F083E62}">
  <cacheSource type="external" connectionId="1"/>
  <cacheFields count="6">
    <cacheField name="[Range].[Source_of_ Referral].[Source_of_ Referral]" caption="Source_of_ Referral" numFmtId="0" hierarchy="3" level="1">
      <sharedItems containsSemiMixedTypes="0" containsNonDate="0" containsString="0"/>
    </cacheField>
    <cacheField name="[Measures].[Count of Case_ID]" caption="Count of Case_ID" numFmtId="0" hierarchy="218" level="32767"/>
    <cacheField name="[Measures].[Sum of Total_MWs_Affected]" caption="Sum of Total_MWs_Affected" numFmtId="0" hierarchy="219"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2" memberValueDatatype="130" unbalanced="0">
      <fieldsUsage count="2">
        <fieldUsage x="-1"/>
        <fieldUsage x="0"/>
      </fieldsUsage>
    </cacheHierarchy>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3"/>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7407407" backgroundQuery="1" createdVersion="8" refreshedVersion="8" minRefreshableVersion="3" recordCount="0" supportSubquery="1" supportAdvancedDrill="1" xr:uid="{97B40193-8155-4ACF-8E6B-2EA5494388C7}">
  <cacheSource type="external" connectionId="1"/>
  <cacheFields count="6">
    <cacheField name="[Measures].[Sum of Total_MWs_Affected]" caption="Sum of Total_MWs_Affected" numFmtId="0" hierarchy="219" level="32767"/>
    <cacheField name="[Measures].[Count of Case_ID]" caption="Count of Case_ID" numFmtId="0" hierarchy="218" level="32767"/>
    <cacheField name="[Range].[Case_ Referred_ Date (Month)].[Case_ Referred_ Date (Month)]" caption="Case_ Referred_ Date (Month)" numFmtId="0" hierarchy="22" level="1">
      <sharedItems count="12">
        <s v="Jan"/>
        <s v="Feb"/>
        <s v="Mar"/>
        <s v="Apr"/>
        <s v="May"/>
        <s v="Jun"/>
        <s v="Jul"/>
        <s v="Aug"/>
        <s v="Sep"/>
        <s v="Oct"/>
        <s v="Nov"/>
        <s v="Dec"/>
      </sharedItems>
    </cacheField>
    <cacheField name="[Range].[Sector].[Sector]" caption="Sector" numFmtId="0" hierarchy="17" level="1">
      <sharedItems containsSemiMixedTypes="0" containsNonDate="0" containsString="0"/>
    </cacheField>
    <cacheField name="[Range].[Case_ Referred_ Date (Year)].[Case_ Referred_ Date (Year)]" caption="Case_ Referred_ Date (Year)" numFmtId="0" hierarchy="23" level="1">
      <sharedItems count="2">
        <s v="2022"/>
        <s v="2023"/>
      </sharedItems>
    </cacheField>
    <cacheField name="[Range].[Case_ Referred_ Date].[Case_ Referred_ Date]" caption="Case_ Referred_ Date" numFmtId="0" hierarchy="18" level="1">
      <sharedItems containsSemiMixedTypes="0" containsNonDate="0" containsString="0"/>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2" memberValueDatatype="130" unbalanced="0">
      <fieldsUsage count="2">
        <fieldUsage x="-1"/>
        <fieldUsage x="3"/>
      </fieldsUsage>
    </cacheHierarchy>
    <cacheHierarchy uniqueName="[Range].[Case_ Referred_ Date]" caption="Case_ Referred_ Date" attribute="1" time="1" defaultMemberUniqueName="[Range].[Case_ Referred_ Date].[All]" allUniqueName="[Range].[Case_ Referred_ Date].[All]" dimensionUniqueName="[Range]" displayFolder="" count="2" memberValueDatatype="7" unbalanced="0">
      <fieldsUsage count="2">
        <fieldUsage x="-1"/>
        <fieldUsage x="5"/>
      </fieldsUsage>
    </cacheHierarchy>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2" memberValueDatatype="130" unbalanced="0">
      <fieldsUsage count="2">
        <fieldUsage x="-1"/>
        <fieldUsage x="2"/>
      </fieldsUsage>
    </cacheHierarchy>
    <cacheHierarchy uniqueName="[Range].[Case_ Referred_ Date (Year)]" caption="Case_ Referred_ Date (Year)" attribute="1" defaultMemberUniqueName="[Range].[Case_ Referred_ Date (Year)].[All]" allUniqueName="[Range].[Case_ Referred_ Date (Year)].[All]" dimensionUniqueName="[Range]" displayFolder="" count="2" memberValueDatatype="130" unbalanced="0">
      <fieldsUsage count="2">
        <fieldUsage x="-1"/>
        <fieldUsage x="4"/>
      </fieldsUsage>
    </cacheHierarchy>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y HENG (MOM)" refreshedDate="45013.480915162036" createdVersion="8" refreshedVersion="8" minRefreshableVersion="3" recordCount="2000" xr:uid="{91B5BF70-ADC7-436A-A3B6-0B65E844BBCC}">
  <cacheSource type="worksheet">
    <worksheetSource ref="A1:V2001" sheet="Main"/>
  </cacheSource>
  <cacheFields count="24">
    <cacheField name="Case_ID" numFmtId="0">
      <sharedItems containsBlank="1" containsMixedTypes="1" containsNumber="1" containsInteger="1" minValue="220001" maxValue="221386"/>
    </cacheField>
    <cacheField name="XCM_OIC" numFmtId="0">
      <sharedItems containsBlank="1"/>
    </cacheField>
    <cacheField name="Status_of__x000a_Case" numFmtId="0">
      <sharedItems containsBlank="1"/>
    </cacheField>
    <cacheField name="Source_of__x000a_Referral" numFmtId="0">
      <sharedItems containsBlank="1"/>
    </cacheField>
    <cacheField name="Referral__x000a_Region/District" numFmtId="0">
      <sharedItems containsBlank="1"/>
    </cacheField>
    <cacheField name="CRM__x000a_Reference_No." numFmtId="0">
      <sharedItems containsBlank="1"/>
    </cacheField>
    <cacheField name="Company_UEN" numFmtId="0">
      <sharedItems containsBlank="1"/>
    </cacheField>
    <cacheField name="Company_Name" numFmtId="0">
      <sharedItems containsBlank="1" containsMixedTypes="1" containsNumber="1" containsInteger="1" minValue="0" maxValue="0"/>
    </cacheField>
    <cacheField name="Multiple__x000a_Companies" numFmtId="0">
      <sharedItems containsBlank="1"/>
    </cacheField>
    <cacheField name="Total_MWs_Affected" numFmtId="0">
      <sharedItems containsString="0" containsBlank="1" containsNumber="1" containsInteger="1" minValue="0" maxValue="2482"/>
    </cacheField>
    <cacheField name="Housing" numFmtId="0">
      <sharedItems containsBlank="1"/>
    </cacheField>
    <cacheField name="Food" numFmtId="0">
      <sharedItems containsBlank="1"/>
    </cacheField>
    <cacheField name="Salary" numFmtId="0">
      <sharedItems containsBlank="1"/>
    </cacheField>
    <cacheField name="Repat" numFmtId="0">
      <sharedItems containsBlank="1"/>
    </cacheField>
    <cacheField name="Complex__x000a_Repat" numFmtId="0">
      <sharedItems containsBlank="1"/>
    </cacheField>
    <cacheField name="COE" numFmtId="0">
      <sharedItems containsBlank="1"/>
    </cacheField>
    <cacheField name="Other _x000a_Issues" numFmtId="0">
      <sharedItems containsBlank="1"/>
    </cacheField>
    <cacheField name="Sector" numFmtId="0">
      <sharedItems containsBlank="1" count="17">
        <s v="Construction"/>
        <s v="Marine RC - Keppel Offshore"/>
        <s v="Marine RC - Sembcorp"/>
        <s v="Manufacturing"/>
        <s v="Marine RC - ASL Shipyard"/>
        <s v="Marine CC"/>
        <s v="Marine RC - Dyna-mac"/>
        <s v="Stevedoring"/>
        <s v="Service"/>
        <s v="Marine Mainyard"/>
        <s v="Process"/>
        <s v="Marine RC - Keppel FELs"/>
        <s v="Marine RC - Paxocean"/>
        <s v="N"/>
        <s v="Marine RC - ST ENGINEERING MARINE LTD."/>
        <m/>
        <s v="Reclamation"/>
      </sharedItems>
    </cacheField>
    <cacheField name="Case__x000a_Referred__x000a_Date" numFmtId="164">
      <sharedItems containsNonDate="0" containsDate="1" containsString="0" containsBlank="1" minDate="2022-01-05T00:00:00" maxDate="2023-03-25T00:00:00" count="333">
        <d v="2022-01-05T00:00:00"/>
        <d v="2022-01-06T00:00:00"/>
        <d v="2022-01-07T00:00:00"/>
        <d v="2022-01-10T00:00:00"/>
        <d v="2022-01-11T00:00:00"/>
        <d v="2022-01-12T00:00:00"/>
        <d v="2022-01-13T00:00:00"/>
        <d v="2022-01-14T00:00:00"/>
        <d v="2022-01-15T00:00:00"/>
        <d v="2022-01-17T00:00:00"/>
        <d v="2022-01-18T00:00:00"/>
        <d v="2022-01-19T00:00:00"/>
        <d v="2022-01-20T00:00:00"/>
        <d v="2022-01-21T00:00:00"/>
        <d v="2022-01-24T00:00:00"/>
        <d v="2022-01-25T00:00:00"/>
        <d v="2022-01-26T00:00:00"/>
        <d v="2022-01-27T00:00:00"/>
        <d v="2022-01-28T00:00:00"/>
        <d v="2022-01-29T00:00:00"/>
        <d v="2022-02-02T00:00:00"/>
        <d v="2022-02-03T00:00:00"/>
        <d v="2022-02-04T00:00:00"/>
        <d v="2022-02-05T00:00:00"/>
        <d v="2022-02-08T00:00:00"/>
        <d v="2022-02-09T00:00:00"/>
        <d v="2022-02-10T00:00:00"/>
        <d v="2022-02-11T00:00:00"/>
        <d v="2022-02-14T00:00:00"/>
        <d v="2022-02-15T00:00:00"/>
        <d v="2022-02-16T00:00:00"/>
        <d v="2022-02-17T00:00:00"/>
        <d v="2022-02-18T00:00:00"/>
        <d v="2022-02-19T00:00:00"/>
        <d v="2022-02-21T00:00:00"/>
        <d v="2022-02-22T00:00:00"/>
        <d v="2022-02-23T00:00:00"/>
        <d v="2022-02-25T00:00:00"/>
        <d v="2022-02-28T00:00:00"/>
        <d v="2022-03-01T00:00:00"/>
        <d v="2022-03-02T00:00:00"/>
        <d v="2022-03-03T00:00:00"/>
        <d v="2022-03-04T00:00:00"/>
        <d v="2022-03-05T00:00:00"/>
        <d v="2022-03-07T00:00:00"/>
        <d v="2023-02-23T00:00:00"/>
        <d v="2022-03-08T00:00:00"/>
        <d v="2022-03-09T00:00:00"/>
        <d v="2022-03-10T00:00:00"/>
        <d v="2022-03-11T00:00:00"/>
        <d v="2022-03-14T00:00:00"/>
        <d v="2022-03-18T00:00:00"/>
        <d v="2022-03-15T00:00:00"/>
        <d v="2022-03-16T00:00:00"/>
        <d v="2022-03-17T00:00:00"/>
        <d v="2022-03-25T00:00:00"/>
        <d v="2022-03-19T00:00:00"/>
        <d v="2022-03-21T00:00:00"/>
        <d v="2022-03-22T00:00:00"/>
        <d v="2022-03-23T00:00:00"/>
        <d v="2022-03-24T00:00:00"/>
        <d v="2022-03-28T00:00:00"/>
        <d v="2022-03-30T00:00:00"/>
        <d v="2022-03-29T00:00:00"/>
        <d v="2022-04-01T00:00:00"/>
        <d v="2022-03-31T00:00:00"/>
        <d v="2022-04-07T00:00:00"/>
        <d v="2022-04-04T00:00:00"/>
        <d v="2022-04-05T00:00:00"/>
        <d v="2022-04-06T00:00:00"/>
        <d v="2022-04-08T00:00:00"/>
        <d v="2022-04-09T00:00:00"/>
        <d v="2022-04-12T00:00:00"/>
        <d v="2022-04-10T00:00:00"/>
        <d v="2022-04-11T00:00:00"/>
        <d v="2022-07-26T00:00:00"/>
        <d v="2022-04-13T00:00:00"/>
        <d v="2022-04-18T00:00:00"/>
        <d v="2022-04-14T00:00:00"/>
        <d v="2022-04-15T00:00:00"/>
        <d v="2022-05-06T00:00:00"/>
        <d v="2022-04-19T00:00:00"/>
        <d v="2022-04-20T00:00:00"/>
        <d v="2022-04-21T00:00:00"/>
        <d v="2022-04-22T00:00:00"/>
        <d v="2022-04-23T00:00:00"/>
        <d v="2022-04-25T00:00:00"/>
        <d v="2022-04-26T00:00:00"/>
        <d v="2022-05-09T00:00:00"/>
        <d v="2022-04-27T00:00:00"/>
        <d v="2022-04-28T00:00:00"/>
        <d v="2022-04-29T00:00:00"/>
        <d v="2022-04-30T00:00:00"/>
        <d v="2022-05-04T00:00:00"/>
        <d v="2022-05-05T00:00:00"/>
        <d v="2022-05-10T00:00:00"/>
        <d v="2022-05-11T00:00:00"/>
        <d v="2022-05-12T00:00:00"/>
        <d v="2022-05-13T00:00:00"/>
        <d v="2022-05-19T00:00:00"/>
        <d v="2022-05-24T00:00:00"/>
        <d v="2022-05-26T00:00:00"/>
        <d v="2022-05-17T00:00:00"/>
        <d v="2022-05-18T00:00:00"/>
        <d v="2022-05-23T00:00:00"/>
        <d v="2022-05-20T00:00:00"/>
        <d v="2022-05-25T00:00:00"/>
        <d v="2022-06-03T00:00:00"/>
        <d v="2022-05-27T00:00:00"/>
        <d v="2022-05-30T00:00:00"/>
        <d v="2022-05-31T00:00:00"/>
        <d v="2022-06-01T00:00:00"/>
        <d v="2022-06-02T00:00:00"/>
        <d v="2022-06-06T00:00:00"/>
        <d v="2022-06-07T00:00:00"/>
        <d v="2022-06-08T00:00:00"/>
        <d v="2022-05-07T00:00:00"/>
        <d v="2022-05-21T00:00:00"/>
        <d v="2022-06-09T00:00:00"/>
        <d v="2022-06-11T00:00:00"/>
        <d v="2022-06-13T00:00:00"/>
        <d v="2022-06-14T00:00:00"/>
        <d v="2022-06-15T00:00:00"/>
        <d v="2022-06-10T00:00:00"/>
        <d v="2022-06-18T00:00:00"/>
        <d v="2022-06-20T00:00:00"/>
        <d v="2022-06-21T00:00:00"/>
        <d v="2022-06-22T00:00:00"/>
        <d v="2022-06-23T00:00:00"/>
        <d v="2022-06-24T00:00:00"/>
        <d v="2022-06-17T00:00:00"/>
        <d v="2022-06-27T00:00:00"/>
        <d v="2022-06-25T00:00:00"/>
        <d v="2022-06-28T00:00:00"/>
        <d v="2022-06-29T00:00:00"/>
        <d v="2022-07-01T00:00:00"/>
        <d v="2022-07-04T00:00:00"/>
        <d v="2022-06-30T00:00:00"/>
        <d v="2022-07-05T00:00:00"/>
        <d v="2022-07-07T00:00:00"/>
        <d v="2022-07-06T00:00:00"/>
        <d v="2022-07-08T00:00:00"/>
        <d v="2022-07-12T00:00:00"/>
        <d v="2022-07-09T00:00:00"/>
        <d v="2022-07-13T00:00:00"/>
        <d v="2022-07-14T00:00:00"/>
        <d v="2022-07-15T00:00:00"/>
        <d v="2022-07-18T00:00:00"/>
        <d v="2022-08-01T00:00:00"/>
        <d v="2022-07-19T00:00:00"/>
        <d v="2022-07-20T00:00:00"/>
        <d v="2022-07-21T00:00:00"/>
        <d v="2022-07-22T00:00:00"/>
        <d v="2022-07-25T00:00:00"/>
        <d v="2022-08-15T00:00:00"/>
        <d v="2022-07-27T00:00:00"/>
        <d v="2022-07-28T00:00:00"/>
        <d v="2022-07-29T00:00:00"/>
        <d v="2022-07-24T00:00:00"/>
        <d v="2022-08-02T00:00:00"/>
        <d v="2022-08-03T00:00:00"/>
        <d v="2022-08-04T00:00:00"/>
        <d v="2022-08-05T00:00:00"/>
        <d v="2022-08-09T00:00:00"/>
        <d v="2022-08-07T00:00:00"/>
        <d v="2022-08-06T00:00:00"/>
        <d v="2022-08-10T00:00:00"/>
        <d v="2022-08-08T00:00:00"/>
        <d v="2022-08-11T00:00:00"/>
        <d v="2022-08-12T00:00:00"/>
        <d v="2022-08-13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3T00:00:00"/>
        <d v="2022-09-12T00:00:00"/>
        <d v="2022-09-10T00:00:00"/>
        <d v="2022-09-11T00:00:00"/>
        <d v="2022-09-14T00:00:00"/>
        <d v="2022-09-15T00:00:00"/>
        <d v="2022-09-16T00:00:00"/>
        <d v="2022-09-19T00:00:00"/>
        <d v="2022-09-20T00:00:00"/>
        <d v="2022-09-21T00:00:00"/>
        <d v="2022-09-22T00:00:00"/>
        <d v="2022-09-23T00:00:00"/>
        <d v="2022-09-26T00:00:00"/>
        <d v="2022-09-25T00:00:00"/>
        <d v="2022-09-27T00:00:00"/>
        <d v="2022-09-28T00:00:00"/>
        <d v="2022-09-29T00:00:00"/>
        <d v="2022-09-30T00:00:00"/>
        <d v="2022-10-03T00:00:00"/>
        <d v="2022-10-04T00:00:00"/>
        <d v="2022-10-05T00:00:00"/>
        <d v="2022-10-06T00:00:00"/>
        <d v="2022-10-07T00:00:00"/>
        <d v="2022-10-10T00:00:00"/>
        <d v="2022-10-11T00:00:00"/>
        <d v="2022-10-12T00:00:00"/>
        <d v="2022-10-14T00:00:00"/>
        <d v="2022-10-18T00:00:00"/>
        <d v="2022-10-19T00:00:00"/>
        <d v="2022-10-13T00:00:00"/>
        <d v="2022-10-21T00:00:00"/>
        <d v="2022-10-25T00:00:00"/>
        <d v="2022-10-26T00:00:00"/>
        <d v="2022-10-27T00:00:00"/>
        <d v="2022-10-28T00:00:00"/>
        <d v="2022-10-31T00:00:00"/>
        <d v="2022-11-01T00:00:00"/>
        <d v="2022-10-30T00:00:00"/>
        <d v="2022-11-02T00:00:00"/>
        <d v="2022-11-03T00:00:00"/>
        <d v="2022-11-05T00:00:00"/>
        <d v="2022-11-07T00:00:00"/>
        <d v="2022-11-04T00:00:00"/>
        <d v="2022-11-08T00:00:00"/>
        <d v="2022-11-10T00:00:00"/>
        <d v="2022-11-09T00:00:00"/>
        <d v="2022-12-07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8T00:00:00"/>
        <d v="2022-12-09T00:00:00"/>
        <d v="2022-12-11T00:00:00"/>
        <d v="2022-12-12T00:00:00"/>
        <d v="2022-12-13T00:00:00"/>
        <d v="2022-12-15T00:00:00"/>
        <d v="2022-12-14T00:00:00"/>
        <d v="2022-12-16T00:00:00"/>
        <d v="2022-12-19T00:00:00"/>
        <d v="2022-12-20T00:00:00"/>
        <d v="2022-12-21T00:00:00"/>
        <d v="2022-12-22T00:00:00"/>
        <d v="2022-12-23T00:00:00"/>
        <d v="2022-12-28T00:00:00"/>
        <d v="2022-12-29T00:00:00"/>
        <d v="2023-01-03T00:00:00"/>
        <d v="2022-12-30T00:00:00"/>
        <d v="2023-01-04T00:00:00"/>
        <d v="2023-01-05T00:00:00"/>
        <d v="2023-01-06T00:00:00"/>
        <d v="2023-01-09T00:00:00"/>
        <d v="2023-01-10T00:00:00"/>
        <d v="2023-01-11T00:00:00"/>
        <d v="2023-01-12T00:00:00"/>
        <d v="2023-01-16T00:00:00"/>
        <d v="2023-01-13T00:00:00"/>
        <d v="2023-01-17T00:00:00"/>
        <d v="2023-01-18T00:00:00"/>
        <d v="2023-01-19T00:00:00"/>
        <d v="2023-01-20T00:00:00"/>
        <d v="2023-01-25T00:00:00"/>
        <d v="2023-01-26T00:00:00"/>
        <d v="2023-01-27T00:00:00"/>
        <d v="2023-01-28T00:00:00"/>
        <d v="2023-01-30T00:00:00"/>
        <d v="2023-01-31T00:00:00"/>
        <d v="2023-01-29T00:00:00"/>
        <d v="2023-02-01T00:00:00"/>
        <d v="2023-02-02T00:00:00"/>
        <d v="2023-02-03T00:00:00"/>
        <d v="2023-02-06T00:00:00"/>
        <d v="2023-02-08T00:00:00"/>
        <d v="2023-02-09T00:00:00"/>
        <d v="2023-02-13T00:00:00"/>
        <d v="2023-02-10T00:00:00"/>
        <d v="2023-02-14T00:00:00"/>
        <d v="2023-02-07T00:00:00"/>
        <d v="2023-02-15T00:00:00"/>
        <d v="2023-02-17T00:00:00"/>
        <d v="2023-02-20T00:00:00"/>
        <d v="2023-02-16T00:00:00"/>
        <d v="2023-02-21T00:00:00"/>
        <d v="2023-02-22T00:00:00"/>
        <d v="2023-02-27T00:00:00"/>
        <d v="2023-02-24T00:00:00"/>
        <d v="2023-02-25T00:00:00"/>
        <d v="2023-02-28T00:00:00"/>
        <d v="2023-03-01T00:00:00"/>
        <d v="2023-03-02T00:00:00"/>
        <d v="2023-03-03T00:00:00"/>
        <d v="2023-03-06T00:00:00"/>
        <d v="2023-03-07T00:00:00"/>
        <d v="2023-03-09T00:00:00"/>
        <d v="2023-03-08T00:00:00"/>
        <d v="2023-03-10T00:00:00"/>
        <d v="2023-03-13T00:00:00"/>
        <d v="2023-01-21T00:00:00"/>
        <d v="2023-03-14T00:00:00"/>
        <d v="2023-03-15T00:00:00"/>
        <d v="2023-03-12T00:00:00"/>
        <d v="2023-03-16T00:00:00"/>
        <d v="2023-03-17T00:00:00"/>
        <d v="2023-03-20T00:00:00"/>
        <d v="2023-03-21T00:00:00"/>
        <d v="2023-03-22T00:00:00"/>
        <d v="2023-03-23T00:00:00"/>
        <m/>
        <d v="2023-03-24T00:00:00"/>
      </sharedItems>
      <fieldGroup par="23" base="18">
        <rangePr groupBy="months" startDate="2022-01-05T00:00:00" endDate="2023-03-25T00:00:00"/>
        <groupItems count="14">
          <s v="(blank)"/>
          <s v="Jan"/>
          <s v="Feb"/>
          <s v="Mar"/>
          <s v="Apr"/>
          <s v="May"/>
          <s v="Jun"/>
          <s v="Jul"/>
          <s v="Aug"/>
          <s v="Sep"/>
          <s v="Oct"/>
          <s v="Nov"/>
          <s v="Dec"/>
          <s v="&gt;25/3/2023"/>
        </groupItems>
      </fieldGroup>
    </cacheField>
    <cacheField name="Case__x000a_Closure__x000a_Date" numFmtId="164">
      <sharedItems containsDate="1" containsBlank="1" containsMixedTypes="1" minDate="2022-01-17T00:00:00" maxDate="2023-03-25T00:00:00"/>
    </cacheField>
    <cacheField name="Complexity" numFmtId="0">
      <sharedItems containsBlank="1"/>
    </cacheField>
    <cacheField name="Date_of__x000a_Chanege_to_Complex" numFmtId="0">
      <sharedItems containsMixedTypes="1" containsNumber="1" containsInteger="1" minValue="44886" maxValue="44964"/>
    </cacheField>
    <cacheField name="Quarters" numFmtId="0" databaseField="0">
      <fieldGroup base="18">
        <rangePr groupBy="quarters" startDate="2022-01-05T00:00:00" endDate="2023-03-25T00:00:00"/>
        <groupItems count="6">
          <s v="&lt;5/1/2022"/>
          <s v="Qtr1"/>
          <s v="Qtr2"/>
          <s v="Qtr3"/>
          <s v="Qtr4"/>
          <s v="&gt;25/3/2023"/>
        </groupItems>
      </fieldGroup>
    </cacheField>
    <cacheField name="Years" numFmtId="0" databaseField="0">
      <fieldGroup base="18">
        <rangePr groupBy="years" startDate="2022-01-05T00:00:00" endDate="2023-03-25T00:00:00"/>
        <groupItems count="4">
          <s v="&lt;5/1/2022"/>
          <s v="2022"/>
          <s v="2023"/>
          <s v="&gt;25/3/2023"/>
        </groupItems>
      </fieldGroup>
    </cacheField>
  </cacheFields>
  <extLst>
    <ext xmlns:x14="http://schemas.microsoft.com/office/spreadsheetml/2009/9/main" uri="{725AE2AE-9491-48be-B2B4-4EB974FC3084}">
      <x14:pivotCacheDefinition pivotCacheId="308887360"/>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578366782407" backgroundQuery="1" createdVersion="8" refreshedVersion="8" minRefreshableVersion="3" recordCount="0" supportSubquery="1" supportAdvancedDrill="1" xr:uid="{0DDD100C-43BF-4D88-9AEF-E7921E4510D6}">
  <cacheSource type="external" connectionId="1"/>
  <cacheFields count="6">
    <cacheField name="[Range 1].[Repat_ Issue].[Repat_ Issue]" caption="Repat_ Issue" numFmtId="0" hierarchy="54" level="1">
      <sharedItems containsSemiMixedTypes="0" containsNonDate="0" containsString="0"/>
    </cacheField>
    <cacheField name="[Range 1].[Repat_Issue_ Referred_ Date].[Repat_Issue_ Referred_ Date]" caption="Repat_Issue_ Referred_ Date" numFmtId="0" hierarchy="55" level="1">
      <sharedItems count="17">
        <s v="10 Feb 2023"/>
        <s v="13 Feb 2023"/>
        <s v="15 Feb 2023"/>
        <s v="17 Feb 2023"/>
        <s v="2 Feb 2023"/>
        <s v="20 Feb 2023"/>
        <s v="22 Feb 2023"/>
        <s v="23 Feb 2023"/>
        <s v="24 Feb 2023"/>
        <s v="25 Feb 2023"/>
        <s v="27 Feb 2023"/>
        <s v="28 Feb 2023"/>
        <s v="3 Feb 2023"/>
        <s v="6 Feb 2023"/>
        <s v="7 Feb 2023"/>
        <s v="8 Feb 2023"/>
        <s v="9 Feb 2023"/>
      </sharedItems>
    </cacheField>
    <cacheField name="[Measures].[Distinct Count of Case_ID]" caption="Distinct Count of Case_ID" numFmtId="0" hierarchy="233" level="32767"/>
    <cacheField name="[Measures].[Sum of MW_ Affected]" caption="Sum of MW_ Affected" numFmtId="0" hierarchy="234" level="32767"/>
    <cacheField name="[Range 1].[COE_Issue].[COE_Issue]" caption="COE_Issue" numFmtId="0" hierarchy="60" level="1">
      <sharedItems containsSemiMixedTypes="0" containsNonDate="0" containsString="0"/>
    </cacheField>
    <cacheField name="[Range 1].[COE_Issue_ Referred_ Date].[COE_Issue_ Referred_ Date]" caption="COE_Issue_ Referred_ Date" numFmtId="0" hierarchy="61" level="1">
      <sharedItems count="5">
        <s v="10 Mar 2023"/>
        <s v="14 Mar 2023"/>
        <s v="17 Mar 2023"/>
        <s v="22 Mar 2023"/>
        <s v="3 Mar 2023"/>
      </sharedItems>
    </cacheField>
  </cacheFields>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2" memberValueDatatype="130" unbalanced="0">
      <fieldsUsage count="2">
        <fieldUsage x="-1"/>
        <fieldUsage x="0"/>
      </fieldsUsage>
    </cacheHierarchy>
    <cacheHierarchy uniqueName="[Range 1].[Repat_Issue_ Referred_ Date]" caption="Repat_Issue_ Referred_ Date" attribute="1" defaultMemberUniqueName="[Range 1].[Repat_Issue_ Referred_ Date].[All]" allUniqueName="[Range 1].[Repat_Issue_ Referred_ Date].[All]" dimensionUniqueName="[Range 1]" displayFolder="" count="2" memberValueDatatype="130" unbalanced="0">
      <fieldsUsage count="2">
        <fieldUsage x="-1"/>
        <fieldUsage x="1"/>
      </fieldsUsage>
    </cacheHierarchy>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2" memberValueDatatype="130" unbalanced="0">
      <fieldsUsage count="2">
        <fieldUsage x="-1"/>
        <fieldUsage x="4"/>
      </fieldsUsage>
    </cacheHierarchy>
    <cacheHierarchy uniqueName="[Range 1].[COE_Issue_ Referred_ Date]" caption="COE_Issue_ Referred_ Date" attribute="1" defaultMemberUniqueName="[Range 1].[COE_Issue_ Referred_ Date].[All]" allUniqueName="[Range 1].[COE_Issue_ Referred_ Date].[All]" dimensionUniqueName="[Range 1]" displayFolder="" count="2" memberValueDatatype="130" unbalanced="0">
      <fieldsUsage count="2">
        <fieldUsage x="-1"/>
        <fieldUsage x="5"/>
      </fieldsUsage>
    </cacheHierarchy>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oneField="1" hidden="1">
      <fieldsUsage count="1">
        <fieldUsage x="3"/>
      </fieldsUsage>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dimensions count="7">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s>
  <measureGroups count="6">
    <measureGroup name="Range" caption="Range"/>
    <measureGroup name="Range 1" caption="Range 1"/>
    <measureGroup name="Range 3" caption="Range 3"/>
    <measureGroup name="Range 4" caption="Range 4"/>
    <measureGroup name="Range 5" caption="Range 5"/>
    <measureGroup name="Range 6" caption="Range 6"/>
  </measureGroups>
  <maps count="6">
    <map measureGroup="0" dimension="1"/>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32407406" backgroundQuery="1" createdVersion="3" refreshedVersion="8" minRefreshableVersion="3" recordCount="0" supportSubquery="1" supportAdvancedDrill="1" xr:uid="{80A85D84-049B-45F5-9E69-31FC838152A0}">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1018773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39814811" backgroundQuery="1" createdVersion="3" refreshedVersion="8" minRefreshableVersion="3" recordCount="0" supportSubquery="1" supportAdvancedDrill="1" xr:uid="{8CFEFE45-4401-429D-84CB-79DD1F36933B}">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649364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49537041" backgroundQuery="1" createdVersion="3" refreshedVersion="8" minRefreshableVersion="3" recordCount="0" supportSubquery="1" supportAdvancedDrill="1" xr:uid="{C5A1A8B8-7CA6-4481-91F2-67314AA84E00}">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5445745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57986108" backgroundQuery="1" createdVersion="3" refreshedVersion="8" minRefreshableVersion="3" recordCount="0" supportSubquery="1" supportAdvancedDrill="1" xr:uid="{842298FF-49C9-411E-B34D-ADD0F7754502}">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8367241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273148" backgroundQuery="1" createdVersion="3" refreshedVersion="8" minRefreshableVersion="3" recordCount="0" supportSubquery="1" supportAdvancedDrill="1" xr:uid="{53208EF2-629C-4482-86BC-97CC12005EF6}">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2644430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69791669" backgroundQuery="1" createdVersion="3" refreshedVersion="8" minRefreshableVersion="3" recordCount="0" supportSubquery="1" supportAdvancedDrill="1" xr:uid="{636BAE5E-3EF0-4D6B-822C-28F7E08BE313}">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578405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7534722" backgroundQuery="1" createdVersion="3" refreshedVersion="8" minRefreshableVersion="3" recordCount="0" supportSubquery="1" supportAdvancedDrill="1" xr:uid="{A3112DB1-5894-4AC2-B9BF-ED7FA48F45E5}">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2"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8287396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5138887" backgroundQuery="1" createdVersion="3" refreshedVersion="8" minRefreshableVersion="3" recordCount="0" supportSubquery="1" supportAdvancedDrill="1" xr:uid="{44B076FB-22AC-4521-9C0D-E39EAF73468F}">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852418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799421297" backgroundQuery="1" createdVersion="3" refreshedVersion="8" minRefreshableVersion="3" recordCount="0" supportSubquery="1" supportAdvancedDrill="1" xr:uid="{AF279A9B-E624-4680-9142-81E49681903B}">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2"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1820846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1296296" backgroundQuery="1" createdVersion="3" refreshedVersion="8" minRefreshableVersion="3" recordCount="0" supportSubquery="1" supportAdvancedDrill="1" xr:uid="{B4EDF32C-E5B1-411B-8FFD-171C2617DA61}">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2"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8437039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27546293" backgroundQuery="1" createdVersion="3" refreshedVersion="8" minRefreshableVersion="3" recordCount="0" supportSubquery="1" supportAdvancedDrill="1" xr:uid="{F2075C0D-E9DD-4DE6-B8F0-56B37FC3F07F}">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0"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2"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5738159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78703704" backgroundQuery="1" createdVersion="3" refreshedVersion="8" minRefreshableVersion="3" recordCount="0" supportSubquery="1" supportAdvancedDrill="1" xr:uid="{6407D49A-5E95-48F7-A747-D42002691C38}">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10098398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5300924" backgroundQuery="1" createdVersion="3" refreshedVersion="8" minRefreshableVersion="3" recordCount="0" supportSubquery="1" supportAdvancedDrill="1" xr:uid="{62D550D0-2F39-48B8-B103-FBBA4080CAD7}">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6598876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89583334" backgroundQuery="1" createdVersion="3" refreshedVersion="8" minRefreshableVersion="3" recordCount="0" supportSubquery="1" supportAdvancedDrill="1" xr:uid="{E1DEC1BF-13BA-45B1-95BB-E78277C62B9F}">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8938370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3865744" backgroundQuery="1" createdVersion="3" refreshedVersion="8" minRefreshableVersion="3" recordCount="0" supportSubquery="1" supportAdvancedDrill="1" xr:uid="{C27B7AF0-1264-412E-A71A-25FFC87A912A}">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98833409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898611109" backgroundQuery="1" createdVersion="3" refreshedVersion="8" minRefreshableVersion="3" recordCount="0" supportSubquery="1" supportAdvancedDrill="1" xr:uid="{7A52A28C-BDDD-4D79-9737-7DA1EFB0BEAC}">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7681393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347222" backgroundQuery="1" createdVersion="3" refreshedVersion="8" minRefreshableVersion="3" recordCount="0" supportSubquery="1" supportAdvancedDrill="1" xr:uid="{6C42A543-ED42-4C2E-9557-1F623913CE5A}">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3980228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ry HENG (MOM)" refreshedDate="45013.480907523146" backgroundQuery="1" createdVersion="3" refreshedVersion="8" minRefreshableVersion="3" recordCount="0" supportSubquery="1" supportAdvancedDrill="1" xr:uid="{01971F18-A9BF-4041-BCC3-97D4B4C7646B}">
  <cacheSource type="external" connectionId="1">
    <extLst>
      <ext xmlns:x14="http://schemas.microsoft.com/office/spreadsheetml/2009/9/main" uri="{F057638F-6D5F-4e77-A914-E7F072B9BCA8}">
        <x14:sourceConnection name="ThisWorkbookDataModel"/>
      </ext>
    </extLst>
  </cacheSource>
  <cacheFields count="0"/>
  <cacheHierarchies count="236">
    <cacheHierarchy uniqueName="[Range].[Case_ID]" caption="Case_ID" attribute="1" defaultMemberUniqueName="[Range].[Case_ID].[All]" allUniqueName="[Range].[Case_ID].[All]" dimensionUniqueName="[Range]" displayFolder="" count="0" memberValueDatatype="130" unbalanced="0"/>
    <cacheHierarchy uniqueName="[Range].[XCM_OIC]" caption="XCM_OIC" attribute="1" defaultMemberUniqueName="[Range].[XCM_OIC].[All]" allUniqueName="[Range].[XCM_OIC].[All]" dimensionUniqueName="[Range]" displayFolder="" count="0" memberValueDatatype="130" unbalanced="0"/>
    <cacheHierarchy uniqueName="[Range].[Status_of_ Case]" caption="Status_of_ Case" attribute="1" defaultMemberUniqueName="[Range].[Status_of_ Case].[All]" allUniqueName="[Range].[Status_of_ Case].[All]" dimensionUniqueName="[Range]" displayFolder="" count="0" memberValueDatatype="130" unbalanced="0"/>
    <cacheHierarchy uniqueName="[Range].[Source_of_ Referral]" caption="Source_of_ Referral" attribute="1" defaultMemberUniqueName="[Range].[Source_of_ Referral].[All]" allUniqueName="[Range].[Source_of_ Referral].[All]" dimensionUniqueName="[Range]" displayFolder="" count="0" memberValueDatatype="130" unbalanced="0"/>
    <cacheHierarchy uniqueName="[Range].[Referral_ Region/District]" caption="Referral_ Region/District" attribute="1" defaultMemberUniqueName="[Range].[Referral_ Region/District].[All]" allUniqueName="[Range].[Referral_ Region/District].[All]" dimensionUniqueName="[Range]" displayFolder="" count="0" memberValueDatatype="130" unbalanced="0"/>
    <cacheHierarchy uniqueName="[Range].[CRM_ Reference_No.]" caption="CRM_ Reference_No." attribute="1" defaultMemberUniqueName="[Range].[CRM_ Reference_No.].[All]" allUniqueName="[Range].[CRM_ Reference_No.].[All]" dimensionUniqueName="[Range]" displayFolder="" count="0" memberValueDatatype="130" unbalanced="0"/>
    <cacheHierarchy uniqueName="[Range].[Company_UEN]" caption="Company_UEN" attribute="1" defaultMemberUniqueName="[Range].[Company_UEN].[All]" allUniqueName="[Range].[Company_UEN].[All]" dimensionUniqueName="[Range]" displayFolder="" count="0" memberValueDatatype="130" unbalanced="0"/>
    <cacheHierarchy uniqueName="[Range].[Company_Name]" caption="Company_Name" attribute="1" defaultMemberUniqueName="[Range].[Company_Name].[All]" allUniqueName="[Range].[Company_Name].[All]" dimensionUniqueName="[Range]" displayFolder="" count="0" memberValueDatatype="130" unbalanced="0"/>
    <cacheHierarchy uniqueName="[Range].[Multiple_ Companies]" caption="Multiple_ Companies" attribute="1" defaultMemberUniqueName="[Range].[Multiple_ Companies].[All]" allUniqueName="[Range].[Multiple_ Companies].[All]" dimensionUniqueName="[Range]" displayFolder="" count="0" memberValueDatatype="130" unbalanced="0"/>
    <cacheHierarchy uniqueName="[Range].[Total_MWs_Affected]" caption="Total_MWs_Affected" attribute="1" defaultMemberUniqueName="[Range].[Total_MWs_Affected].[All]" allUniqueName="[Range].[Total_MWs_Affected].[All]" dimensionUniqueName="[Range]" displayFolder="" count="0" memberValueDatatype="20" unbalanced="0"/>
    <cacheHierarchy uniqueName="[Range].[Housing]" caption="Housing" attribute="1" defaultMemberUniqueName="[Range].[Housing].[All]" allUniqueName="[Range].[Housing].[All]" dimensionUniqueName="[Range]" displayFolder="" count="0" memberValueDatatype="130" unbalanced="0"/>
    <cacheHierarchy uniqueName="[Range].[Food]" caption="Food" attribute="1" defaultMemberUniqueName="[Range].[Food].[All]" allUniqueName="[Range].[Food].[All]" dimensionUniqueName="[Range]" displayFolder="" count="0" memberValueDatatype="130" unbalanced="0"/>
    <cacheHierarchy uniqueName="[Range].[Salary]" caption="Salary" attribute="1" defaultMemberUniqueName="[Range].[Salary].[All]" allUniqueName="[Range].[Salary].[All]" dimensionUniqueName="[Range]" displayFolder="" count="0" memberValueDatatype="130" unbalanced="0"/>
    <cacheHierarchy uniqueName="[Range].[Repat]" caption="Repat" attribute="1" defaultMemberUniqueName="[Range].[Repat].[All]" allUniqueName="[Range].[Repat].[All]" dimensionUniqueName="[Range]" displayFolder="" count="0" memberValueDatatype="130" unbalanced="0"/>
    <cacheHierarchy uniqueName="[Range].[Complex_ Repat]" caption="Complex_ Repat" attribute="1" defaultMemberUniqueName="[Range].[Complex_ Repat].[All]" allUniqueName="[Range].[Complex_ Repat].[All]" dimensionUniqueName="[Range]" displayFolder="" count="0" memberValueDatatype="130" unbalanced="0"/>
    <cacheHierarchy uniqueName="[Range].[COE]" caption="COE" attribute="1" defaultMemberUniqueName="[Range].[COE].[All]" allUniqueName="[Range].[COE].[All]" dimensionUniqueName="[Range]" displayFolder="" count="0" memberValueDatatype="130" unbalanced="0"/>
    <cacheHierarchy uniqueName="[Range].[Other  Issues]" caption="Other  Issues" attribute="1" defaultMemberUniqueName="[Range].[Other  Issues].[All]" allUniqueName="[Range].[Other  Issues].[All]" dimensionUniqueName="[Range]" displayFolder="" count="0" memberValueDatatype="130" unbalanced="0"/>
    <cacheHierarchy uniqueName="[Range].[Sector]" caption="Sector" attribute="1" defaultMemberUniqueName="[Range].[Sector].[All]" allUniqueName="[Range].[Sector].[All]" dimensionUniqueName="[Range]" displayFolder="" count="0" memberValueDatatype="130" unbalanced="0"/>
    <cacheHierarchy uniqueName="[Range].[Case_ Referred_ Date]" caption="Case_ Referred_ Date" attribute="1" time="1" defaultMemberUniqueName="[Range].[Case_ Referred_ Date].[All]" allUniqueName="[Range].[Case_ Referred_ Date].[All]" dimensionUniqueName="[Range]" displayFolder="" count="2" memberValueDatatype="7" unbalanced="0"/>
    <cacheHierarchy uniqueName="[Range].[Case_ Closure_ Date]" caption="Case_ Closure_ Date" attribute="1" defaultMemberUniqueName="[Range].[Case_ Closure_ Date].[All]" allUniqueName="[Range].[Case_ Closure_ Date].[All]" dimensionUniqueName="[Range]" displayFolder="" count="0" memberValueDatatype="130" unbalanced="0"/>
    <cacheHierarchy uniqueName="[Range].[Complexity]" caption="Complexity" attribute="1" defaultMemberUniqueName="[Range].[Complexity].[All]" allUniqueName="[Range].[Complexity].[All]" dimensionUniqueName="[Range]" displayFolder="" count="0" memberValueDatatype="130" unbalanced="0"/>
    <cacheHierarchy uniqueName="[Range].[Date_of_ Chanege_to_Complex]" caption="Date_of_ Chanege_to_Complex" attribute="1" defaultMemberUniqueName="[Range].[Date_of_ Chanege_to_Complex].[All]" allUniqueName="[Range].[Date_of_ Chanege_to_Complex].[All]" dimensionUniqueName="[Range]" displayFolder="" count="0" memberValueDatatype="130" unbalanced="0"/>
    <cacheHierarchy uniqueName="[Range].[Case_ Referred_ Date (Month)]" caption="Case_ Referred_ Date (Month)" attribute="1" defaultMemberUniqueName="[Range].[Case_ Referred_ Date (Month)].[All]" allUniqueName="[Range].[Case_ Referred_ Date (Month)].[All]" dimensionUniqueName="[Range]" displayFolder="" count="0" memberValueDatatype="130" unbalanced="0"/>
    <cacheHierarchy uniqueName="[Range].[Case_ Referred_ Date (Year)]" caption="Case_ Referred_ Date (Year)" attribute="1" defaultMemberUniqueName="[Range].[Case_ Referred_ Date (Year)].[All]" allUniqueName="[Range].[Case_ Referred_ Date (Year)].[All]" dimensionUniqueName="[Range]" displayFolder="" count="0" memberValueDatatype="130" unbalanced="0"/>
    <cacheHierarchy uniqueName="[Range].[Case_ Referred_ Date (Quarter)]" caption="Case_ Referred_ Date (Quarter)" attribute="1" defaultMemberUniqueName="[Range].[Case_ Referred_ Date (Quarter)].[All]" allUniqueName="[Range].[Case_ Referred_ Date (Quarter)].[All]" dimensionUniqueName="[Range]" displayFolder="" count="0" memberValueDatatype="130" unbalanced="0"/>
    <cacheHierarchy uniqueName="[Range 1].[Case_ID]" caption="Case_ID" attribute="1" defaultMemberUniqueName="[Range 1].[Case_ID].[All]" allUniqueName="[Range 1].[Case_ID].[All]" dimensionUniqueName="[Range 1]" displayFolder="" count="0" memberValueDatatype="20" unbalanced="0"/>
    <cacheHierarchy uniqueName="[Range 1].[Case_Referred_Date]" caption="Case_Referred_Date" attribute="1" time="1" defaultMemberUniqueName="[Range 1].[Case_Referred_Date].[All]" allUniqueName="[Range 1].[Case_Referred_Date].[All]" dimensionUniqueName="[Range 1]" displayFolder="" count="0" memberValueDatatype="7" unbalanced="0"/>
    <cacheHierarchy uniqueName="[Range 1].[XCM_OIC]" caption="XCM_OIC" attribute="1" defaultMemberUniqueName="[Range 1].[XCM_OIC].[All]" allUniqueName="[Range 1].[XCM_OIC].[All]" dimensionUniqueName="[Range 1]" displayFolder="" count="0" memberValueDatatype="130" unbalanced="0"/>
    <cacheHierarchy uniqueName="[Range 1].[Source_Of_Referral]" caption="Source_Of_Referral" attribute="1" defaultMemberUniqueName="[Range 1].[Source_Of_Referral].[All]" allUniqueName="[Range 1].[Source_Of_Referral].[All]" dimensionUniqueName="[Range 1]" displayFolder="" count="0" memberValueDatatype="130" unbalanced="0"/>
    <cacheHierarchy uniqueName="[Range 1].[Company_UEN]" caption="Company_UEN" attribute="1" defaultMemberUniqueName="[Range 1].[Company_UEN].[All]" allUniqueName="[Range 1].[Company_UEN].[All]" dimensionUniqueName="[Range 1]" displayFolder="" count="0" memberValueDatatype="130" unbalanced="0"/>
    <cacheHierarchy uniqueName="[Range 1].[Company_Name]" caption="Company_Name" attribute="1" defaultMemberUniqueName="[Range 1].[Company_Name].[All]" allUniqueName="[Range 1].[Company_Name].[All]" dimensionUniqueName="[Range 1]" displayFolder="" count="0" memberValueDatatype="130" unbalanced="0"/>
    <cacheHierarchy uniqueName="[Range 1].[MW_ Affected]" caption="MW_ Affected" attribute="1" defaultMemberUniqueName="[Range 1].[MW_ Affected].[All]" allUniqueName="[Range 1].[MW_ Affected].[All]" dimensionUniqueName="[Range 1]" displayFolder="" count="0" memberValueDatatype="20" unbalanced="0"/>
    <cacheHierarchy uniqueName="[Range 1].[MW_ Nationality]" caption="MW_ Nationality" attribute="1" defaultMemberUniqueName="[Range 1].[MW_ Nationality].[All]" allUniqueName="[Range 1].[MW_ Nationality].[All]" dimensionUniqueName="[Range 1]" displayFolder="" count="0" memberValueDatatype="130" unbalanced="0"/>
    <cacheHierarchy uniqueName="[Range 1].[Dorm_ Eviction_ Date]" caption="Dorm_ Eviction_ Date" attribute="1" defaultMemberUniqueName="[Range 1].[Dorm_ Eviction_ Date].[All]" allUniqueName="[Range 1].[Dorm_ Eviction_ Date].[All]" dimensionUniqueName="[Range 1]" displayFolder="" count="0" memberValueDatatype="130" unbalanced="0"/>
    <cacheHierarchy uniqueName="[Range 1].[Extended_ Eviction_ Date]" caption="Extended_ Eviction_ Date" attribute="1" defaultMemberUniqueName="[Range 1].[Extended_ Eviction_ Date].[All]" allUniqueName="[Range 1].[Extended_ Eviction_ Date].[All]" dimensionUniqueName="[Range 1]" displayFolder="" count="0" memberValueDatatype="130" unbalanced="0"/>
    <cacheHierarchy uniqueName="[Range 1].[Warning_ Email_Sent_ Date]" caption="Warning_ Email_Sent_ Date" attribute="1" defaultMemberUniqueName="[Range 1].[Warning_ Email_Sent_ Date].[All]" allUniqueName="[Range 1].[Warning_ Email_Sent_ Date].[All]" dimensionUniqueName="[Range 1]" displayFolder="" count="0" memberValueDatatype="130" unbalanced="0"/>
    <cacheHierarchy uniqueName="[Range 1].[Rental_ Arrears_ (mths)]" caption="Rental_ Arrears_ (mths)" attribute="1" defaultMemberUniqueName="[Range 1].[Rental_ Arrears_ (mths)].[All]" allUniqueName="[Range 1].[Rental_ Arrears_ (mths)].[All]" dimensionUniqueName="[Range 1]" displayFolder="" count="0" memberValueDatatype="130" unbalanced="0"/>
    <cacheHierarchy uniqueName="[Range 1].[Dorm_Name]" caption="Dorm_Name" attribute="1" defaultMemberUniqueName="[Range 1].[Dorm_Name].[All]" allUniqueName="[Range 1].[Dorm_Name].[All]" dimensionUniqueName="[Range 1]" displayFolder="" count="0" memberValueDatatype="130" unbalanced="0"/>
    <cacheHierarchy uniqueName="[Range 1].[Current_ Region/District]" caption="Current_ Region/District" attribute="1" defaultMemberUniqueName="[Range 1].[Current_ Region/District].[All]" allUniqueName="[Range 1].[Current_ Region/District].[All]" dimensionUniqueName="[Range 1]" displayFolder="" count="0" memberValueDatatype="130" unbalanced="0"/>
    <cacheHierarchy uniqueName="[Range 1].[Housing_ Issue]" caption="Housing_ Issue" attribute="1" defaultMemberUniqueName="[Range 1].[Housing_ Issue].[All]" allUniqueName="[Range 1].[Housing_ Issue].[All]" dimensionUniqueName="[Range 1]" displayFolder="" count="0" memberValueDatatype="130" unbalanced="0"/>
    <cacheHierarchy uniqueName="[Range 1].[Housing_ Issue_ Urgent]" caption="Housing_ Issue_ Urgent" attribute="1" defaultMemberUniqueName="[Range 1].[Housing_ Issue_ Urgent].[All]" allUniqueName="[Range 1].[Housing_ Issue_ Urgent].[All]" dimensionUniqueName="[Range 1]" displayFolder="" count="0" memberValueDatatype="130" unbalanced="0"/>
    <cacheHierarchy uniqueName="[Range 1].[Housing_ Issue_ Root_Cause]" caption="Housing_ Issue_ Root_Cause" attribute="1" defaultMemberUniqueName="[Range 1].[Housing_ Issue_ Root_Cause].[All]" allUniqueName="[Range 1].[Housing_ Issue_ Root_Cause].[All]" dimensionUniqueName="[Range 1]" displayFolder="" count="0" memberValueDatatype="130" unbalanced="0"/>
    <cacheHierarchy uniqueName="[Range 1].[Housing_Issue_ Reason]" caption="Housing_Issue_ Reason" attribute="1" defaultMemberUniqueName="[Range 1].[Housing_Issue_ Reason].[All]" allUniqueName="[Range 1].[Housing_Issue_ Reason].[All]" dimensionUniqueName="[Range 1]" displayFolder="" count="0" memberValueDatatype="130" unbalanced="0"/>
    <cacheHierarchy uniqueName="[Range 1].[Housing_Issue_Referred_Date]" caption="Housing_Issue_Referred_Date" attribute="1" time="1" defaultMemberUniqueName="[Range 1].[Housing_Issue_Referred_Date].[All]" allUniqueName="[Range 1].[Housing_Issue_Referred_Date].[All]" dimensionUniqueName="[Range 1]" displayFolder="" count="0" memberValueDatatype="7" unbalanced="0"/>
    <cacheHierarchy uniqueName="[Range 1].[Housing_Issue_Resolved_Date]" caption="Housing_Issue_Resolved_Date" attribute="1" defaultMemberUniqueName="[Range 1].[Housing_Issue_Resolved_Date].[All]" allUniqueName="[Range 1].[Housing_Issue_Resolved_Date].[All]" dimensionUniqueName="[Range 1]" displayFolder="" count="0" memberValueDatatype="130" unbalanced="0"/>
    <cacheHierarchy uniqueName="[Range 1].[Food_ Issue]" caption="Food_ Issue" attribute="1" defaultMemberUniqueName="[Range 1].[Food_ Issue].[All]" allUniqueName="[Range 1].[Food_ Issue].[All]" dimensionUniqueName="[Range 1]" displayFolder="" count="0" memberValueDatatype="130" unbalanced="0"/>
    <cacheHierarchy uniqueName="[Range 1].[Food_ Issue_ Urgent]" caption="Food_ Issue_ Urgent" attribute="1" defaultMemberUniqueName="[Range 1].[Food_ Issue_ Urgent].[All]" allUniqueName="[Range 1].[Food_ Issue_ Urgent].[All]" dimensionUniqueName="[Range 1]" displayFolder="" count="0" memberValueDatatype="130" unbalanced="0"/>
    <cacheHierarchy uniqueName="[Range 1].[Food_ Issue_ Reason]" caption="Food_ Issue_ Reason" attribute="1" defaultMemberUniqueName="[Range 1].[Food_ Issue_ Reason].[All]" allUniqueName="[Range 1].[Food_ Issue_ Reason].[All]" dimensionUniqueName="[Range 1]" displayFolder="" count="0" memberValueDatatype="130" unbalanced="0"/>
    <cacheHierarchy uniqueName="[Range 1].[Food_Issue_ Referred_ Date]" caption="Food_Issue_ Referred_ Date" attribute="1" time="1" defaultMemberUniqueName="[Range 1].[Food_Issue_ Referred_ Date].[All]" allUniqueName="[Range 1].[Food_Issue_ Referred_ Date].[All]" dimensionUniqueName="[Range 1]" displayFolder="" count="0" memberValueDatatype="7" unbalanced="0"/>
    <cacheHierarchy uniqueName="[Range 1].[Food_Issue_ Resolved_ Date]" caption="Food_Issue_ Resolved_ Date" attribute="1" defaultMemberUniqueName="[Range 1].[Food_Issue_ Resolved_ Date].[All]" allUniqueName="[Range 1].[Food_Issue_ Resolved_ Date].[All]" dimensionUniqueName="[Range 1]" displayFolder="" count="0" memberValueDatatype="130" unbalanced="0"/>
    <cacheHierarchy uniqueName="[Range 1].[Salary_ Issue]" caption="Salary_ Issue" attribute="1" defaultMemberUniqueName="[Range 1].[Salary_ Issue].[All]" allUniqueName="[Range 1].[Salary_ Issue].[All]" dimensionUniqueName="[Range 1]" displayFolder="" count="0" memberValueDatatype="130" unbalanced="0"/>
    <cacheHierarchy uniqueName="[Range 1].[Salary_ Case_Type]" caption="Salary_ Case_Type" attribute="1" defaultMemberUniqueName="[Range 1].[Salary_ Case_Type].[All]" allUniqueName="[Range 1].[Salary_ Case_Type].[All]" dimensionUniqueName="[Range 1]" displayFolder="" count="0" memberValueDatatype="130" unbalanced="0"/>
    <cacheHierarchy uniqueName="[Range 1].[Salary_Issue_ Referred_ Date]" caption="Salary_Issue_ Referred_ Date" attribute="1" defaultMemberUniqueName="[Range 1].[Salary_Issue_ Referred_ Date].[All]" allUniqueName="[Range 1].[Salary_Issue_ Referred_ Date].[All]" dimensionUniqueName="[Range 1]" displayFolder="" count="0" memberValueDatatype="130" unbalanced="0"/>
    <cacheHierarchy uniqueName="[Range 1].[Salary_Issue_ Resolved_ Date]" caption="Salary_Issue_ Resolved_ Date" attribute="1" defaultMemberUniqueName="[Range 1].[Salary_Issue_ Resolved_ Date].[All]" allUniqueName="[Range 1].[Salary_Issue_ Resolved_ Date].[All]" dimensionUniqueName="[Range 1]" displayFolder="" count="0" memberValueDatatype="130" unbalanced="0"/>
    <cacheHierarchy uniqueName="[Range 1].[Repat_ Issue]" caption="Repat_ Issue" attribute="1" defaultMemberUniqueName="[Range 1].[Repat_ Issue].[All]" allUniqueName="[Range 1].[Repat_ Issue].[All]" dimensionUniqueName="[Range 1]" displayFolder="" count="0" memberValueDatatype="130" unbalanced="0"/>
    <cacheHierarchy uniqueName="[Range 1].[Repat_Issue_ Referred_ Date]" caption="Repat_Issue_ Referred_ Date" attribute="1" defaultMemberUniqueName="[Range 1].[Repat_Issue_ Referred_ Date].[All]" allUniqueName="[Range 1].[Repat_Issue_ Referred_ Date].[All]" dimensionUniqueName="[Range 1]" displayFolder="" count="0" memberValueDatatype="130" unbalanced="0"/>
    <cacheHierarchy uniqueName="[Range 1].[Repat_Issue_ Resolved_ Date]" caption="Repat_Issue_ Resolved_ Date" attribute="1" defaultMemberUniqueName="[Range 1].[Repat_Issue_ Resolved_ Date].[All]" allUniqueName="[Range 1].[Repat_Issue_ Resolved_ Date].[All]" dimensionUniqueName="[Range 1]" displayFolder="" count="0" memberValueDatatype="130" unbalanced="0"/>
    <cacheHierarchy uniqueName="[Range 1].[Complex_ Repat_ Issue]" caption="Complex_ Repat_ Issue" attribute="1" defaultMemberUniqueName="[Range 1].[Complex_ Repat_ Issue].[All]" allUniqueName="[Range 1].[Complex_ Repat_ Issue].[All]" dimensionUniqueName="[Range 1]" displayFolder="" count="0" memberValueDatatype="130" unbalanced="0"/>
    <cacheHierarchy uniqueName="[Range 1].[Complex_ Repat_Issue_ Referred_ Date]" caption="Complex_ Repat_Issue_ Referred_ Date" attribute="1" defaultMemberUniqueName="[Range 1].[Complex_ Repat_Issue_ Referred_ Date].[All]" allUniqueName="[Range 1].[Complex_ Repat_Issue_ Referred_ Date].[All]" dimensionUniqueName="[Range 1]" displayFolder="" count="0" memberValueDatatype="130" unbalanced="0"/>
    <cacheHierarchy uniqueName="[Range 1].[Complex_ Repat_Issue_ Resolved_ Date]" caption="Complex_ Repat_Issue_ Resolved_ Date" attribute="1" defaultMemberUniqueName="[Range 1].[Complex_ Repat_Issue_ Resolved_ Date].[All]" allUniqueName="[Range 1].[Complex_ Repat_Issue_ Resolved_ Date].[All]" dimensionUniqueName="[Range 1]" displayFolder="" count="0" memberValueDatatype="130" unbalanced="0"/>
    <cacheHierarchy uniqueName="[Range 1].[COE_Issue]" caption="COE_Issue" attribute="1" defaultMemberUniqueName="[Range 1].[COE_Issue].[All]" allUniqueName="[Range 1].[COE_Issue].[All]" dimensionUniqueName="[Range 1]" displayFolder="" count="0" memberValueDatatype="130" unbalanced="0"/>
    <cacheHierarchy uniqueName="[Range 1].[COE_Issue_ Referred_ Date]" caption="COE_Issue_ Referred_ Date" attribute="1" defaultMemberUniqueName="[Range 1].[COE_Issue_ Referred_ Date].[All]" allUniqueName="[Range 1].[COE_Issue_ Referred_ Date].[All]" dimensionUniqueName="[Range 1]" displayFolder="" count="0" memberValueDatatype="130" unbalanced="0"/>
    <cacheHierarchy uniqueName="[Range 1].[COE_Issue_ Resolved_ Date]" caption="COE_Issue_ Resolved_ Date" attribute="1" defaultMemberUniqueName="[Range 1].[COE_Issue_ Resolved_ Date].[All]" allUniqueName="[Range 1].[COE_Issue_ Resolved_ Date].[All]" dimensionUniqueName="[Range 1]" displayFolder="" count="0" memberValueDatatype="130" unbalanced="0"/>
    <cacheHierarchy uniqueName="[Range 1].[Other  Issues]" caption="Other  Issues" attribute="1" defaultMemberUniqueName="[Range 1].[Other  Issues].[All]" allUniqueName="[Range 1].[Other  Issues].[All]" dimensionUniqueName="[Range 1]" displayFolder="" count="0" memberValueDatatype="130" unbalanced="0"/>
    <cacheHierarchy uniqueName="[Range 1].[&lt;For DTF Use&gt;  MW_Name]" caption="&lt;For DTF Use&gt;  MW_Name" attribute="1" defaultMemberUniqueName="[Range 1].[&lt;For DTF Use&gt;  MW_Name].[All]" allUniqueName="[Range 1].[&lt;For DTF Use&gt;  MW_Name].[All]" dimensionUniqueName="[Range 1]" displayFolder="" count="0" memberValueDatatype="130" unbalanced="0"/>
    <cacheHierarchy uniqueName="[Range 1].[&lt;For DTF Use&gt;  MW FIN]" caption="&lt;For DTF Use&gt;  MW FIN" attribute="1" defaultMemberUniqueName="[Range 1].[&lt;For DTF Use&gt;  MW FIN].[All]" allUniqueName="[Range 1].[&lt;For DTF Use&gt;  MW FIN].[All]" dimensionUniqueName="[Range 1]" displayFolder="" count="0" memberValueDatatype="130" unbalanced="0"/>
    <cacheHierarchy uniqueName="[Range 1].[Housing_Issue_Referred_Date (Month)]" caption="Housing_Issue_Referred_Date (Month)" attribute="1" defaultMemberUniqueName="[Range 1].[Housing_Issue_Referred_Date (Month)].[All]" allUniqueName="[Range 1].[Housing_Issue_Referred_Date (Month)].[All]" dimensionUniqueName="[Range 1]" displayFolder="" count="0" memberValueDatatype="130" unbalanced="0"/>
    <cacheHierarchy uniqueName="[Range 1].[Housing_Issue_Referred_Date (Year)]" caption="Housing_Issue_Referred_Date (Year)" attribute="1" defaultMemberUniqueName="[Range 1].[Housing_Issue_Referred_Date (Year)].[All]" allUniqueName="[Range 1].[Housing_Issue_Referred_Date (Year)].[All]" dimensionUniqueName="[Range 1]" displayFolder="" count="0" memberValueDatatype="130" unbalanced="0"/>
    <cacheHierarchy uniqueName="[Range 1].[Housing_Issue_Referred_Date (Quarter)]" caption="Housing_Issue_Referred_Date (Quarter)" attribute="1" defaultMemberUniqueName="[Range 1].[Housing_Issue_Referred_Date (Quarter)].[All]" allUniqueName="[Range 1].[Housing_Issue_Referred_Date (Quarter)].[All]" dimensionUniqueName="[Range 1]" displayFolder="" count="0" memberValueDatatype="130" unbalanced="0"/>
    <cacheHierarchy uniqueName="[Range 3].[Case_ID]" caption="Case_ID" attribute="1" defaultMemberUniqueName="[Range 3].[Case_ID].[All]" allUniqueName="[Range 3].[Case_ID].[All]" dimensionUniqueName="[Range 3]" displayFolder="" count="0" memberValueDatatype="130" unbalanced="0"/>
    <cacheHierarchy uniqueName="[Range 3].[XCM_OIC]" caption="XCM_OIC" attribute="1" defaultMemberUniqueName="[Range 3].[XCM_OIC].[All]" allUniqueName="[Range 3].[XCM_OIC].[All]" dimensionUniqueName="[Range 3]" displayFolder="" count="0" memberValueDatatype="130" unbalanced="0"/>
    <cacheHierarchy uniqueName="[Range 3].[Status_of_ Case]" caption="Status_of_ Case" attribute="1" defaultMemberUniqueName="[Range 3].[Status_of_ Case].[All]" allUniqueName="[Range 3].[Status_of_ Case].[All]" dimensionUniqueName="[Range 3]" displayFolder="" count="0" memberValueDatatype="130" unbalanced="0"/>
    <cacheHierarchy uniqueName="[Range 3].[Source_of_ Referral]" caption="Source_of_ Referral" attribute="1" defaultMemberUniqueName="[Range 3].[Source_of_ Referral].[All]" allUniqueName="[Range 3].[Source_of_ Referral].[All]" dimensionUniqueName="[Range 3]" displayFolder="" count="0" memberValueDatatype="130" unbalanced="0"/>
    <cacheHierarchy uniqueName="[Range 3].[Referral_ Region/District]" caption="Referral_ Region/District" attribute="1" defaultMemberUniqueName="[Range 3].[Referral_ Region/District].[All]" allUniqueName="[Range 3].[Referral_ Region/District].[All]" dimensionUniqueName="[Range 3]" displayFolder="" count="0" memberValueDatatype="130" unbalanced="0"/>
    <cacheHierarchy uniqueName="[Range 3].[CRM_ Reference_No.]" caption="CRM_ Reference_No." attribute="1" defaultMemberUniqueName="[Range 3].[CRM_ Reference_No.].[All]" allUniqueName="[Range 3].[CRM_ Reference_No.].[All]" dimensionUniqueName="[Range 3]" displayFolder="" count="0" memberValueDatatype="130" unbalanced="0"/>
    <cacheHierarchy uniqueName="[Range 3].[Company_UEN]" caption="Company_UEN" attribute="1" defaultMemberUniqueName="[Range 3].[Company_UEN].[All]" allUniqueName="[Range 3].[Company_UEN].[All]" dimensionUniqueName="[Range 3]" displayFolder="" count="0" memberValueDatatype="130" unbalanced="0"/>
    <cacheHierarchy uniqueName="[Range 3].[Company_Name]" caption="Company_Name" attribute="1" defaultMemberUniqueName="[Range 3].[Company_Name].[All]" allUniqueName="[Range 3].[Company_Name].[All]" dimensionUniqueName="[Range 3]" displayFolder="" count="0" memberValueDatatype="130" unbalanced="0"/>
    <cacheHierarchy uniqueName="[Range 3].[Multiple_ Companies]" caption="Multiple_ Companies" attribute="1" defaultMemberUniqueName="[Range 3].[Multiple_ Companies].[All]" allUniqueName="[Range 3].[Multiple_ Companies].[All]" dimensionUniqueName="[Range 3]" displayFolder="" count="0" memberValueDatatype="130" unbalanced="0"/>
    <cacheHierarchy uniqueName="[Range 3].[Total_MWs_Affected]" caption="Total_MWs_Affected" attribute="1" defaultMemberUniqueName="[Range 3].[Total_MWs_Affected].[All]" allUniqueName="[Range 3].[Total_MWs_Affected].[All]" dimensionUniqueName="[Range 3]" displayFolder="" count="0" memberValueDatatype="20" unbalanced="0"/>
    <cacheHierarchy uniqueName="[Range 3].[Housing]" caption="Housing" attribute="1" defaultMemberUniqueName="[Range 3].[Housing].[All]" allUniqueName="[Range 3].[Housing].[All]" dimensionUniqueName="[Range 3]" displayFolder="" count="0" memberValueDatatype="130" unbalanced="0"/>
    <cacheHierarchy uniqueName="[Range 3].[Food]" caption="Food" attribute="1" defaultMemberUniqueName="[Range 3].[Food].[All]" allUniqueName="[Range 3].[Food].[All]" dimensionUniqueName="[Range 3]" displayFolder="" count="0" memberValueDatatype="130" unbalanced="0"/>
    <cacheHierarchy uniqueName="[Range 3].[Salary]" caption="Salary" attribute="1" defaultMemberUniqueName="[Range 3].[Salary].[All]" allUniqueName="[Range 3].[Salary].[All]" dimensionUniqueName="[Range 3]" displayFolder="" count="0" memberValueDatatype="130" unbalanced="0"/>
    <cacheHierarchy uniqueName="[Range 3].[Repat]" caption="Repat" attribute="1" defaultMemberUniqueName="[Range 3].[Repat].[All]" allUniqueName="[Range 3].[Repat].[All]" dimensionUniqueName="[Range 3]" displayFolder="" count="0" memberValueDatatype="130" unbalanced="0"/>
    <cacheHierarchy uniqueName="[Range 3].[Complex_ Repat]" caption="Complex_ Repat" attribute="1" defaultMemberUniqueName="[Range 3].[Complex_ Repat].[All]" allUniqueName="[Range 3].[Complex_ Repat].[All]" dimensionUniqueName="[Range 3]" displayFolder="" count="0" memberValueDatatype="130" unbalanced="0"/>
    <cacheHierarchy uniqueName="[Range 3].[COE]" caption="COE" attribute="1" defaultMemberUniqueName="[Range 3].[COE].[All]" allUniqueName="[Range 3].[COE].[All]" dimensionUniqueName="[Range 3]" displayFolder="" count="0" memberValueDatatype="130" unbalanced="0"/>
    <cacheHierarchy uniqueName="[Range 3].[Other  Issues]" caption="Other  Issues" attribute="1" defaultMemberUniqueName="[Range 3].[Other  Issues].[All]" allUniqueName="[Range 3].[Other  Issues].[All]" dimensionUniqueName="[Range 3]" displayFolder="" count="0" memberValueDatatype="130" unbalanced="0"/>
    <cacheHierarchy uniqueName="[Range 3].[Sector]" caption="Sector" attribute="1" defaultMemberUniqueName="[Range 3].[Sector].[All]" allUniqueName="[Range 3].[Sector].[All]" dimensionUniqueName="[Range 3]" displayFolder="" count="0" memberValueDatatype="130" unbalanced="0"/>
    <cacheHierarchy uniqueName="[Range 3].[Case_ Referred_ Date]" caption="Case_ Referred_ Date" attribute="1" time="1" defaultMemberUniqueName="[Range 3].[Case_ Referred_ Date].[All]" allUniqueName="[Range 3].[Case_ Referred_ Date].[All]" dimensionUniqueName="[Range 3]" displayFolder="" count="0" memberValueDatatype="7" unbalanced="0"/>
    <cacheHierarchy uniqueName="[Range 3].[Case_ Closure_ Date]" caption="Case_ Closure_ Date" attribute="1" defaultMemberUniqueName="[Range 3].[Case_ Closure_ Date].[All]" allUniqueName="[Range 3].[Case_ Closure_ Date].[All]" dimensionUniqueName="[Range 3]" displayFolder="" count="0" memberValueDatatype="130" unbalanced="0"/>
    <cacheHierarchy uniqueName="[Range 3].[Complexity]" caption="Complexity" attribute="1" defaultMemberUniqueName="[Range 3].[Complexity].[All]" allUniqueName="[Range 3].[Complexity].[All]" dimensionUniqueName="[Range 3]" displayFolder="" count="0" memberValueDatatype="130" unbalanced="0"/>
    <cacheHierarchy uniqueName="[Range 3].[Date_of_ Chanege_to_Complex]" caption="Date_of_ Chanege_to_Complex" attribute="1" defaultMemberUniqueName="[Range 3].[Date_of_ Chanege_to_Complex].[All]" allUniqueName="[Range 3].[Date_of_ Chanege_to_Complex].[All]" dimensionUniqueName="[Range 3]" displayFolder="" count="0" memberValueDatatype="130" unbalanced="0"/>
    <cacheHierarchy uniqueName="[Range 3].[Case_ Referred_ Date (Year)]" caption="Case_ Referred_ Date (Year)" attribute="1" defaultMemberUniqueName="[Range 3].[Case_ Referred_ Date (Year)].[All]" allUniqueName="[Range 3].[Case_ Referred_ Date (Year)].[All]" dimensionUniqueName="[Range 3]" displayFolder="" count="0" memberValueDatatype="130" unbalanced="0"/>
    <cacheHierarchy uniqueName="[Range 3].[Case_ Referred_ Date (Quarter)]" caption="Case_ Referred_ Date (Quarter)" attribute="1" defaultMemberUniqueName="[Range 3].[Case_ Referred_ Date (Quarter)].[All]" allUniqueName="[Range 3].[Case_ Referred_ Date (Quarter)].[All]" dimensionUniqueName="[Range 3]" displayFolder="" count="0" memberValueDatatype="130" unbalanced="0"/>
    <cacheHierarchy uniqueName="[Range 3].[Case_ Referred_ Date (Month)]" caption="Case_ Referred_ Date (Month)" attribute="1" defaultMemberUniqueName="[Range 3].[Case_ Referred_ Date (Month)].[All]" allUniqueName="[Range 3].[Case_ Referred_ Date (Month)].[All]" dimensionUniqueName="[Range 3]" displayFolder="" count="0" memberValueDatatype="130" unbalanced="0"/>
    <cacheHierarchy uniqueName="[Range 4].[Case_ID]" caption="Case_ID" attribute="1" defaultMemberUniqueName="[Range 4].[Case_ID].[All]" allUniqueName="[Range 4].[Case_ID].[All]" dimensionUniqueName="[Range 4]" displayFolder="" count="0" memberValueDatatype="20" unbalanced="0"/>
    <cacheHierarchy uniqueName="[Range 4].[Case_Referred_Date]" caption="Case_Referred_Date" attribute="1" time="1" defaultMemberUniqueName="[Range 4].[Case_Referred_Date].[All]" allUniqueName="[Range 4].[Case_Referred_Date].[All]" dimensionUniqueName="[Range 4]" displayFolder="" count="0" memberValueDatatype="7" unbalanced="0"/>
    <cacheHierarchy uniqueName="[Range 4].[XCM_OIC]" caption="XCM_OIC" attribute="1" defaultMemberUniqueName="[Range 4].[XCM_OIC].[All]" allUniqueName="[Range 4].[XCM_OIC].[All]" dimensionUniqueName="[Range 4]" displayFolder="" count="0" memberValueDatatype="130" unbalanced="0"/>
    <cacheHierarchy uniqueName="[Range 4].[Source_Of_Referral]" caption="Source_Of_Referral" attribute="1" defaultMemberUniqueName="[Range 4].[Source_Of_Referral].[All]" allUniqueName="[Range 4].[Source_Of_Referral].[All]" dimensionUniqueName="[Range 4]" displayFolder="" count="0" memberValueDatatype="130" unbalanced="0"/>
    <cacheHierarchy uniqueName="[Range 4].[Company_UEN]" caption="Company_UEN" attribute="1" defaultMemberUniqueName="[Range 4].[Company_UEN].[All]" allUniqueName="[Range 4].[Company_UEN].[All]" dimensionUniqueName="[Range 4]" displayFolder="" count="0" memberValueDatatype="130" unbalanced="0"/>
    <cacheHierarchy uniqueName="[Range 4].[Company_Name]" caption="Company_Name" attribute="1" defaultMemberUniqueName="[Range 4].[Company_Name].[All]" allUniqueName="[Range 4].[Company_Name].[All]" dimensionUniqueName="[Range 4]" displayFolder="" count="0" memberValueDatatype="130" unbalanced="0"/>
    <cacheHierarchy uniqueName="[Range 4].[MW_ Affected]" caption="MW_ Affected" attribute="1" defaultMemberUniqueName="[Range 4].[MW_ Affected].[All]" allUniqueName="[Range 4].[MW_ Affected].[All]" dimensionUniqueName="[Range 4]" displayFolder="" count="0" memberValueDatatype="20" unbalanced="0"/>
    <cacheHierarchy uniqueName="[Range 4].[MW_ Nationality]" caption="MW_ Nationality" attribute="1" defaultMemberUniqueName="[Range 4].[MW_ Nationality].[All]" allUniqueName="[Range 4].[MW_ Nationality].[All]" dimensionUniqueName="[Range 4]" displayFolder="" count="0" memberValueDatatype="130" unbalanced="0"/>
    <cacheHierarchy uniqueName="[Range 4].[Dorm_ Eviction_ Date]" caption="Dorm_ Eviction_ Date" attribute="1" defaultMemberUniqueName="[Range 4].[Dorm_ Eviction_ Date].[All]" allUniqueName="[Range 4].[Dorm_ Eviction_ Date].[All]" dimensionUniqueName="[Range 4]" displayFolder="" count="0" memberValueDatatype="130" unbalanced="0"/>
    <cacheHierarchy uniqueName="[Range 4].[Extended_ Eviction_ Date]" caption="Extended_ Eviction_ Date" attribute="1" defaultMemberUniqueName="[Range 4].[Extended_ Eviction_ Date].[All]" allUniqueName="[Range 4].[Extended_ Eviction_ Date].[All]" dimensionUniqueName="[Range 4]" displayFolder="" count="0" memberValueDatatype="130" unbalanced="0"/>
    <cacheHierarchy uniqueName="[Range 4].[Warning_ Email_Sent_ Date]" caption="Warning_ Email_Sent_ Date" attribute="1" defaultMemberUniqueName="[Range 4].[Warning_ Email_Sent_ Date].[All]" allUniqueName="[Range 4].[Warning_ Email_Sent_ Date].[All]" dimensionUniqueName="[Range 4]" displayFolder="" count="0" memberValueDatatype="130" unbalanced="0"/>
    <cacheHierarchy uniqueName="[Range 4].[Rental_ Arrears_ (mths)]" caption="Rental_ Arrears_ (mths)" attribute="1" defaultMemberUniqueName="[Range 4].[Rental_ Arrears_ (mths)].[All]" allUniqueName="[Range 4].[Rental_ Arrears_ (mths)].[All]" dimensionUniqueName="[Range 4]" displayFolder="" count="0" memberValueDatatype="130" unbalanced="0"/>
    <cacheHierarchy uniqueName="[Range 4].[Dorm_Name]" caption="Dorm_Name" attribute="1" defaultMemberUniqueName="[Range 4].[Dorm_Name].[All]" allUniqueName="[Range 4].[Dorm_Name].[All]" dimensionUniqueName="[Range 4]" displayFolder="" count="0" memberValueDatatype="130" unbalanced="0"/>
    <cacheHierarchy uniqueName="[Range 4].[Current_ Region/District]" caption="Current_ Region/District" attribute="1" defaultMemberUniqueName="[Range 4].[Current_ Region/District].[All]" allUniqueName="[Range 4].[Current_ Region/District].[All]" dimensionUniqueName="[Range 4]" displayFolder="" count="0" memberValueDatatype="130" unbalanced="0"/>
    <cacheHierarchy uniqueName="[Range 4].[Housing_ Issue]" caption="Housing_ Issue" attribute="1" defaultMemberUniqueName="[Range 4].[Housing_ Issue].[All]" allUniqueName="[Range 4].[Housing_ Issue].[All]" dimensionUniqueName="[Range 4]" displayFolder="" count="0" memberValueDatatype="130" unbalanced="0"/>
    <cacheHierarchy uniqueName="[Range 4].[Housing_ Issue_ Urgent]" caption="Housing_ Issue_ Urgent" attribute="1" defaultMemberUniqueName="[Range 4].[Housing_ Issue_ Urgent].[All]" allUniqueName="[Range 4].[Housing_ Issue_ Urgent].[All]" dimensionUniqueName="[Range 4]" displayFolder="" count="0" memberValueDatatype="130" unbalanced="0"/>
    <cacheHierarchy uniqueName="[Range 4].[Housing_ Issue_ Root_Cause]" caption="Housing_ Issue_ Root_Cause" attribute="1" defaultMemberUniqueName="[Range 4].[Housing_ Issue_ Root_Cause].[All]" allUniqueName="[Range 4].[Housing_ Issue_ Root_Cause].[All]" dimensionUniqueName="[Range 4]" displayFolder="" count="0" memberValueDatatype="130" unbalanced="0"/>
    <cacheHierarchy uniqueName="[Range 4].[Housing_Issue_ Reason]" caption="Housing_Issue_ Reason" attribute="1" defaultMemberUniqueName="[Range 4].[Housing_Issue_ Reason].[All]" allUniqueName="[Range 4].[Housing_Issue_ Reason].[All]" dimensionUniqueName="[Range 4]" displayFolder="" count="0" memberValueDatatype="130" unbalanced="0"/>
    <cacheHierarchy uniqueName="[Range 4].[Housing_Issue_Referred_Date]" caption="Housing_Issue_Referred_Date" attribute="1" time="1" defaultMemberUniqueName="[Range 4].[Housing_Issue_Referred_Date].[All]" allUniqueName="[Range 4].[Housing_Issue_Referred_Date].[All]" dimensionUniqueName="[Range 4]" displayFolder="" count="0" memberValueDatatype="7" unbalanced="0"/>
    <cacheHierarchy uniqueName="[Range 4].[Housing_Issue_Resolved_Date]" caption="Housing_Issue_Resolved_Date" attribute="1" defaultMemberUniqueName="[Range 4].[Housing_Issue_Resolved_Date].[All]" allUniqueName="[Range 4].[Housing_Issue_Resolved_Date].[All]" dimensionUniqueName="[Range 4]" displayFolder="" count="0" memberValueDatatype="130" unbalanced="0"/>
    <cacheHierarchy uniqueName="[Range 4].[Food_ Issue]" caption="Food_ Issue" attribute="1" defaultMemberUniqueName="[Range 4].[Food_ Issue].[All]" allUniqueName="[Range 4].[Food_ Issue].[All]" dimensionUniqueName="[Range 4]" displayFolder="" count="0" memberValueDatatype="130" unbalanced="0"/>
    <cacheHierarchy uniqueName="[Range 4].[Food_ Issue_ Urgent]" caption="Food_ Issue_ Urgent" attribute="1" defaultMemberUniqueName="[Range 4].[Food_ Issue_ Urgent].[All]" allUniqueName="[Range 4].[Food_ Issue_ Urgent].[All]" dimensionUniqueName="[Range 4]" displayFolder="" count="0" memberValueDatatype="130" unbalanced="0"/>
    <cacheHierarchy uniqueName="[Range 4].[Food_ Issue_ Reason]" caption="Food_ Issue_ Reason" attribute="1" defaultMemberUniqueName="[Range 4].[Food_ Issue_ Reason].[All]" allUniqueName="[Range 4].[Food_ Issue_ Reason].[All]" dimensionUniqueName="[Range 4]" displayFolder="" count="0" memberValueDatatype="130" unbalanced="0"/>
    <cacheHierarchy uniqueName="[Range 4].[Food_Issue_ Referred_ Date]" caption="Food_Issue_ Referred_ Date" attribute="1" time="1" defaultMemberUniqueName="[Range 4].[Food_Issue_ Referred_ Date].[All]" allUniqueName="[Range 4].[Food_Issue_ Referred_ Date].[All]" dimensionUniqueName="[Range 4]" displayFolder="" count="0" memberValueDatatype="7" unbalanced="0"/>
    <cacheHierarchy uniqueName="[Range 4].[Food_Issue_ Resolved_ Date]" caption="Food_Issue_ Resolved_ Date" attribute="1" defaultMemberUniqueName="[Range 4].[Food_Issue_ Resolved_ Date].[All]" allUniqueName="[Range 4].[Food_Issue_ Resolved_ Date].[All]" dimensionUniqueName="[Range 4]" displayFolder="" count="0" memberValueDatatype="130" unbalanced="0"/>
    <cacheHierarchy uniqueName="[Range 4].[Salary_ Issue]" caption="Salary_ Issue" attribute="1" defaultMemberUniqueName="[Range 4].[Salary_ Issue].[All]" allUniqueName="[Range 4].[Salary_ Issue].[All]" dimensionUniqueName="[Range 4]" displayFolder="" count="0" memberValueDatatype="130" unbalanced="0"/>
    <cacheHierarchy uniqueName="[Range 4].[Salary_ Case_Type]" caption="Salary_ Case_Type" attribute="1" defaultMemberUniqueName="[Range 4].[Salary_ Case_Type].[All]" allUniqueName="[Range 4].[Salary_ Case_Type].[All]" dimensionUniqueName="[Range 4]" displayFolder="" count="0" memberValueDatatype="130" unbalanced="0"/>
    <cacheHierarchy uniqueName="[Range 4].[Salary_Issue_ Referred_ Date]" caption="Salary_Issue_ Referred_ Date" attribute="1" defaultMemberUniqueName="[Range 4].[Salary_Issue_ Referred_ Date].[All]" allUniqueName="[Range 4].[Salary_Issue_ Referred_ Date].[All]" dimensionUniqueName="[Range 4]" displayFolder="" count="0" memberValueDatatype="130" unbalanced="0"/>
    <cacheHierarchy uniqueName="[Range 4].[Salary_Issue_ Resolved_ Date]" caption="Salary_Issue_ Resolved_ Date" attribute="1" defaultMemberUniqueName="[Range 4].[Salary_Issue_ Resolved_ Date].[All]" allUniqueName="[Range 4].[Salary_Issue_ Resolved_ Date].[All]" dimensionUniqueName="[Range 4]" displayFolder="" count="0" memberValueDatatype="130" unbalanced="0"/>
    <cacheHierarchy uniqueName="[Range 4].[Repat_ Issue]" caption="Repat_ Issue" attribute="1" defaultMemberUniqueName="[Range 4].[Repat_ Issue].[All]" allUniqueName="[Range 4].[Repat_ Issue].[All]" dimensionUniqueName="[Range 4]" displayFolder="" count="0" memberValueDatatype="130" unbalanced="0"/>
    <cacheHierarchy uniqueName="[Range 4].[Repat_Issue_ Referred_ Date]" caption="Repat_Issue_ Referred_ Date" attribute="1" defaultMemberUniqueName="[Range 4].[Repat_Issue_ Referred_ Date].[All]" allUniqueName="[Range 4].[Repat_Issue_ Referred_ Date].[All]" dimensionUniqueName="[Range 4]" displayFolder="" count="0" memberValueDatatype="130" unbalanced="0"/>
    <cacheHierarchy uniqueName="[Range 4].[Repat_Issue_ Resolved_ Date]" caption="Repat_Issue_ Resolved_ Date" attribute="1" defaultMemberUniqueName="[Range 4].[Repat_Issue_ Resolved_ Date].[All]" allUniqueName="[Range 4].[Repat_Issue_ Resolved_ Date].[All]" dimensionUniqueName="[Range 4]" displayFolder="" count="0" memberValueDatatype="130" unbalanced="0"/>
    <cacheHierarchy uniqueName="[Range 4].[Complex_ Repat_ Issue]" caption="Complex_ Repat_ Issue" attribute="1" defaultMemberUniqueName="[Range 4].[Complex_ Repat_ Issue].[All]" allUniqueName="[Range 4].[Complex_ Repat_ Issue].[All]" dimensionUniqueName="[Range 4]" displayFolder="" count="0" memberValueDatatype="130" unbalanced="0"/>
    <cacheHierarchy uniqueName="[Range 4].[Complex_ Repat_Issue_ Referred_ Date]" caption="Complex_ Repat_Issue_ Referred_ Date" attribute="1" defaultMemberUniqueName="[Range 4].[Complex_ Repat_Issue_ Referred_ Date].[All]" allUniqueName="[Range 4].[Complex_ Repat_Issue_ Referred_ Date].[All]" dimensionUniqueName="[Range 4]" displayFolder="" count="0" memberValueDatatype="130" unbalanced="0"/>
    <cacheHierarchy uniqueName="[Range 4].[Complex_ Repat_Issue_ Resolved_ Date]" caption="Complex_ Repat_Issue_ Resolved_ Date" attribute="1" defaultMemberUniqueName="[Range 4].[Complex_ Repat_Issue_ Resolved_ Date].[All]" allUniqueName="[Range 4].[Complex_ Repat_Issue_ Resolved_ Date].[All]" dimensionUniqueName="[Range 4]" displayFolder="" count="0" memberValueDatatype="130" unbalanced="0"/>
    <cacheHierarchy uniqueName="[Range 4].[COE_Issue]" caption="COE_Issue" attribute="1" defaultMemberUniqueName="[Range 4].[COE_Issue].[All]" allUniqueName="[Range 4].[COE_Issue].[All]" dimensionUniqueName="[Range 4]" displayFolder="" count="0" memberValueDatatype="130" unbalanced="0"/>
    <cacheHierarchy uniqueName="[Range 4].[COE_Issue_ Referred_ Date]" caption="COE_Issue_ Referred_ Date" attribute="1" defaultMemberUniqueName="[Range 4].[COE_Issue_ Referred_ Date].[All]" allUniqueName="[Range 4].[COE_Issue_ Referred_ Date].[All]" dimensionUniqueName="[Range 4]" displayFolder="" count="0" memberValueDatatype="130" unbalanced="0"/>
    <cacheHierarchy uniqueName="[Range 4].[COE_Issue_ Resolved_ Date]" caption="COE_Issue_ Resolved_ Date" attribute="1" defaultMemberUniqueName="[Range 4].[COE_Issue_ Resolved_ Date].[All]" allUniqueName="[Range 4].[COE_Issue_ Resolved_ Date].[All]" dimensionUniqueName="[Range 4]" displayFolder="" count="0" memberValueDatatype="130" unbalanced="0"/>
    <cacheHierarchy uniqueName="[Range 4].[Other  Issues]" caption="Other  Issues" attribute="1" defaultMemberUniqueName="[Range 4].[Other  Issues].[All]" allUniqueName="[Range 4].[Other  Issues].[All]" dimensionUniqueName="[Range 4]" displayFolder="" count="0" memberValueDatatype="130" unbalanced="0"/>
    <cacheHierarchy uniqueName="[Range 5].[Case_ID]" caption="Case_ID" attribute="1" defaultMemberUniqueName="[Range 5].[Case_ID].[All]" allUniqueName="[Range 5].[Case_ID].[All]" dimensionUniqueName="[Range 5]" displayFolder="" count="0" memberValueDatatype="130" unbalanced="0"/>
    <cacheHierarchy uniqueName="[Range 5].[XCM_OIC]" caption="XCM_OIC" attribute="1" defaultMemberUniqueName="[Range 5].[XCM_OIC].[All]" allUniqueName="[Range 5].[XCM_OIC].[All]" dimensionUniqueName="[Range 5]" displayFolder="" count="0" memberValueDatatype="130" unbalanced="0"/>
    <cacheHierarchy uniqueName="[Range 5].[Status_of_ Case]" caption="Status_of_ Case" attribute="1" defaultMemberUniqueName="[Range 5].[Status_of_ Case].[All]" allUniqueName="[Range 5].[Status_of_ Case].[All]" dimensionUniqueName="[Range 5]" displayFolder="" count="0" memberValueDatatype="130" unbalanced="0"/>
    <cacheHierarchy uniqueName="[Range 5].[Source_of_ Referral]" caption="Source_of_ Referral" attribute="1" defaultMemberUniqueName="[Range 5].[Source_of_ Referral].[All]" allUniqueName="[Range 5].[Source_of_ Referral].[All]" dimensionUniqueName="[Range 5]" displayFolder="" count="0" memberValueDatatype="130" unbalanced="0"/>
    <cacheHierarchy uniqueName="[Range 5].[Referral_ Region/District]" caption="Referral_ Region/District" attribute="1" defaultMemberUniqueName="[Range 5].[Referral_ Region/District].[All]" allUniqueName="[Range 5].[Referral_ Region/District].[All]" dimensionUniqueName="[Range 5]" displayFolder="" count="0" memberValueDatatype="130" unbalanced="0"/>
    <cacheHierarchy uniqueName="[Range 5].[CRM_ Reference_No.]" caption="CRM_ Reference_No." attribute="1" defaultMemberUniqueName="[Range 5].[CRM_ Reference_No.].[All]" allUniqueName="[Range 5].[CRM_ Reference_No.].[All]" dimensionUniqueName="[Range 5]" displayFolder="" count="0" memberValueDatatype="130" unbalanced="0"/>
    <cacheHierarchy uniqueName="[Range 5].[Company_UEN]" caption="Company_UEN" attribute="1" defaultMemberUniqueName="[Range 5].[Company_UEN].[All]" allUniqueName="[Range 5].[Company_UEN].[All]" dimensionUniqueName="[Range 5]" displayFolder="" count="0" memberValueDatatype="130" unbalanced="0"/>
    <cacheHierarchy uniqueName="[Range 5].[Company_Name]" caption="Company_Name" attribute="1" defaultMemberUniqueName="[Range 5].[Company_Name].[All]" allUniqueName="[Range 5].[Company_Name].[All]" dimensionUniqueName="[Range 5]" displayFolder="" count="0" memberValueDatatype="130" unbalanced="0"/>
    <cacheHierarchy uniqueName="[Range 5].[Multiple_ Companies]" caption="Multiple_ Companies" attribute="1" defaultMemberUniqueName="[Range 5].[Multiple_ Companies].[All]" allUniqueName="[Range 5].[Multiple_ Companies].[All]" dimensionUniqueName="[Range 5]" displayFolder="" count="0" memberValueDatatype="130" unbalanced="0"/>
    <cacheHierarchy uniqueName="[Range 5].[Total_MWs_Affected]" caption="Total_MWs_Affected" attribute="1" defaultMemberUniqueName="[Range 5].[Total_MWs_Affected].[All]" allUniqueName="[Range 5].[Total_MWs_Affected].[All]" dimensionUniqueName="[Range 5]" displayFolder="" count="0" memberValueDatatype="20" unbalanced="0"/>
    <cacheHierarchy uniqueName="[Range 5].[Housing]" caption="Housing" attribute="1" defaultMemberUniqueName="[Range 5].[Housing].[All]" allUniqueName="[Range 5].[Housing].[All]" dimensionUniqueName="[Range 5]" displayFolder="" count="0" memberValueDatatype="130" unbalanced="0"/>
    <cacheHierarchy uniqueName="[Range 5].[Food]" caption="Food" attribute="1" defaultMemberUniqueName="[Range 5].[Food].[All]" allUniqueName="[Range 5].[Food].[All]" dimensionUniqueName="[Range 5]" displayFolder="" count="0" memberValueDatatype="130" unbalanced="0"/>
    <cacheHierarchy uniqueName="[Range 5].[Salary]" caption="Salary" attribute="1" defaultMemberUniqueName="[Range 5].[Salary].[All]" allUniqueName="[Range 5].[Salary].[All]" dimensionUniqueName="[Range 5]" displayFolder="" count="0" memberValueDatatype="130" unbalanced="0"/>
    <cacheHierarchy uniqueName="[Range 5].[Repat]" caption="Repat" attribute="1" defaultMemberUniqueName="[Range 5].[Repat].[All]" allUniqueName="[Range 5].[Repat].[All]" dimensionUniqueName="[Range 5]" displayFolder="" count="0" memberValueDatatype="130" unbalanced="0"/>
    <cacheHierarchy uniqueName="[Range 5].[Complex_ Repat]" caption="Complex_ Repat" attribute="1" defaultMemberUniqueName="[Range 5].[Complex_ Repat].[All]" allUniqueName="[Range 5].[Complex_ Repat].[All]" dimensionUniqueName="[Range 5]" displayFolder="" count="0" memberValueDatatype="130" unbalanced="0"/>
    <cacheHierarchy uniqueName="[Range 5].[COE]" caption="COE" attribute="1" defaultMemberUniqueName="[Range 5].[COE].[All]" allUniqueName="[Range 5].[COE].[All]" dimensionUniqueName="[Range 5]" displayFolder="" count="0" memberValueDatatype="130" unbalanced="0"/>
    <cacheHierarchy uniqueName="[Range 5].[Other  Issues]" caption="Other  Issues" attribute="1" defaultMemberUniqueName="[Range 5].[Other  Issues].[All]" allUniqueName="[Range 5].[Other  Issues].[All]" dimensionUniqueName="[Range 5]" displayFolder="" count="0" memberValueDatatype="130" unbalanced="0"/>
    <cacheHierarchy uniqueName="[Range 5].[Sector]" caption="Sector" attribute="1" defaultMemberUniqueName="[Range 5].[Sector].[All]" allUniqueName="[Range 5].[Sector].[All]" dimensionUniqueName="[Range 5]" displayFolder="" count="0" memberValueDatatype="130" unbalanced="0"/>
    <cacheHierarchy uniqueName="[Range 5].[Case_ Referred_ Date]" caption="Case_ Referred_ Date" attribute="1" time="1" defaultMemberUniqueName="[Range 5].[Case_ Referred_ Date].[All]" allUniqueName="[Range 5].[Case_ Referred_ Date].[All]" dimensionUniqueName="[Range 5]" displayFolder="" count="0" memberValueDatatype="7" unbalanced="0"/>
    <cacheHierarchy uniqueName="[Range 5].[Case_ Closure_ Date]" caption="Case_ Closure_ Date" attribute="1" defaultMemberUniqueName="[Range 5].[Case_ Closure_ Date].[All]" allUniqueName="[Range 5].[Case_ Closure_ Date].[All]" dimensionUniqueName="[Range 5]" displayFolder="" count="0" memberValueDatatype="130" unbalanced="0"/>
    <cacheHierarchy uniqueName="[Range 5].[Complexity]" caption="Complexity" attribute="1" defaultMemberUniqueName="[Range 5].[Complexity].[All]" allUniqueName="[Range 5].[Complexity].[All]" dimensionUniqueName="[Range 5]" displayFolder="" count="0" memberValueDatatype="130" unbalanced="0"/>
    <cacheHierarchy uniqueName="[Range 5].[Date_of_ Chanege_to_Complex]" caption="Date_of_ Chanege_to_Complex" attribute="1" defaultMemberUniqueName="[Range 5].[Date_of_ Chanege_to_Complex].[All]" allUniqueName="[Range 5].[Date_of_ Chanege_to_Complex].[All]" dimensionUniqueName="[Range 5]" displayFolder="" count="0" memberValueDatatype="130" unbalanced="0"/>
    <cacheHierarchy uniqueName="[Range 5].[Case_ Referred_ Date (Month)]" caption="Case_ Referred_ Date (Month)" attribute="1" defaultMemberUniqueName="[Range 5].[Case_ Referred_ Date (Month)].[All]" allUniqueName="[Range 5].[Case_ Referred_ Date (Month)].[All]" dimensionUniqueName="[Range 5]" displayFolder="" count="0" memberValueDatatype="130" unbalanced="0"/>
    <cacheHierarchy uniqueName="[Range 5].[Case_ Referred_ Date (Year)]" caption="Case_ Referred_ Date (Year)" attribute="1" defaultMemberUniqueName="[Range 5].[Case_ Referred_ Date (Year)].[All]" allUniqueName="[Range 5].[Case_ Referred_ Date (Year)].[All]" dimensionUniqueName="[Range 5]" displayFolder="" count="0" memberValueDatatype="130" unbalanced="0"/>
    <cacheHierarchy uniqueName="[Range 5].[Case_ Referred_ Date (Quarter)]" caption="Case_ Referred_ Date (Quarter)" attribute="1" defaultMemberUniqueName="[Range 5].[Case_ Referred_ Date (Quarter)].[All]" allUniqueName="[Range 5].[Case_ Referred_ Date (Quarter)].[All]" dimensionUniqueName="[Range 5]" displayFolder="" count="0" memberValueDatatype="130" unbalanced="0"/>
    <cacheHierarchy uniqueName="[Range 6].[Case_ID]" caption="Case_ID" attribute="1" defaultMemberUniqueName="[Range 6].[Case_ID].[All]" allUniqueName="[Range 6].[Case_ID].[All]" dimensionUniqueName="[Range 6]" displayFolder="" count="0" memberValueDatatype="20" unbalanced="0"/>
    <cacheHierarchy uniqueName="[Range 6].[Case_Referred_Date]" caption="Case_Referred_Date" attribute="1" time="1" defaultMemberUniqueName="[Range 6].[Case_Referred_Date].[All]" allUniqueName="[Range 6].[Case_Referred_Date].[All]" dimensionUniqueName="[Range 6]" displayFolder="" count="0" memberValueDatatype="7" unbalanced="0"/>
    <cacheHierarchy uniqueName="[Range 6].[XCM_OIC]" caption="XCM_OIC" attribute="1" defaultMemberUniqueName="[Range 6].[XCM_OIC].[All]" allUniqueName="[Range 6].[XCM_OIC].[All]" dimensionUniqueName="[Range 6]" displayFolder="" count="0" memberValueDatatype="130" unbalanced="0"/>
    <cacheHierarchy uniqueName="[Range 6].[Source_Of_Referral]" caption="Source_Of_Referral" attribute="1" defaultMemberUniqueName="[Range 6].[Source_Of_Referral].[All]" allUniqueName="[Range 6].[Source_Of_Referral].[All]" dimensionUniqueName="[Range 6]" displayFolder="" count="0" memberValueDatatype="130" unbalanced="0"/>
    <cacheHierarchy uniqueName="[Range 6].[Company_UEN]" caption="Company_UEN" attribute="1" defaultMemberUniqueName="[Range 6].[Company_UEN].[All]" allUniqueName="[Range 6].[Company_UEN].[All]" dimensionUniqueName="[Range 6]" displayFolder="" count="0" memberValueDatatype="130" unbalanced="0"/>
    <cacheHierarchy uniqueName="[Range 6].[Company_Name]" caption="Company_Name" attribute="1" defaultMemberUniqueName="[Range 6].[Company_Name].[All]" allUniqueName="[Range 6].[Company_Name].[All]" dimensionUniqueName="[Range 6]" displayFolder="" count="0" memberValueDatatype="130" unbalanced="0"/>
    <cacheHierarchy uniqueName="[Range 6].[MW_ Affected]" caption="MW_ Affected" attribute="1" defaultMemberUniqueName="[Range 6].[MW_ Affected].[All]" allUniqueName="[Range 6].[MW_ Affected].[All]" dimensionUniqueName="[Range 6]" displayFolder="" count="0" memberValueDatatype="20" unbalanced="0"/>
    <cacheHierarchy uniqueName="[Range 6].[MW_ Nationality]" caption="MW_ Nationality" attribute="1" defaultMemberUniqueName="[Range 6].[MW_ Nationality].[All]" allUniqueName="[Range 6].[MW_ Nationality].[All]" dimensionUniqueName="[Range 6]" displayFolder="" count="0" memberValueDatatype="130" unbalanced="0"/>
    <cacheHierarchy uniqueName="[Range 6].[Dorm_ Eviction_ Date]" caption="Dorm_ Eviction_ Date" attribute="1" defaultMemberUniqueName="[Range 6].[Dorm_ Eviction_ Date].[All]" allUniqueName="[Range 6].[Dorm_ Eviction_ Date].[All]" dimensionUniqueName="[Range 6]" displayFolder="" count="0" memberValueDatatype="130" unbalanced="0"/>
    <cacheHierarchy uniqueName="[Range 6].[Extended_ Eviction_ Date]" caption="Extended_ Eviction_ Date" attribute="1" defaultMemberUniqueName="[Range 6].[Extended_ Eviction_ Date].[All]" allUniqueName="[Range 6].[Extended_ Eviction_ Date].[All]" dimensionUniqueName="[Range 6]" displayFolder="" count="0" memberValueDatatype="130" unbalanced="0"/>
    <cacheHierarchy uniqueName="[Range 6].[Warning_ Email_Sent_ Date]" caption="Warning_ Email_Sent_ Date" attribute="1" defaultMemberUniqueName="[Range 6].[Warning_ Email_Sent_ Date].[All]" allUniqueName="[Range 6].[Warning_ Email_Sent_ Date].[All]" dimensionUniqueName="[Range 6]" displayFolder="" count="0" memberValueDatatype="130" unbalanced="0"/>
    <cacheHierarchy uniqueName="[Range 6].[Rental_ Arrears_ (mths)]" caption="Rental_ Arrears_ (mths)" attribute="1" defaultMemberUniqueName="[Range 6].[Rental_ Arrears_ (mths)].[All]" allUniqueName="[Range 6].[Rental_ Arrears_ (mths)].[All]" dimensionUniqueName="[Range 6]" displayFolder="" count="0" memberValueDatatype="130" unbalanced="0"/>
    <cacheHierarchy uniqueName="[Range 6].[Dorm_Name]" caption="Dorm_Name" attribute="1" defaultMemberUniqueName="[Range 6].[Dorm_Name].[All]" allUniqueName="[Range 6].[Dorm_Name].[All]" dimensionUniqueName="[Range 6]" displayFolder="" count="0" memberValueDatatype="130" unbalanced="0"/>
    <cacheHierarchy uniqueName="[Range 6].[Current_ Region/District]" caption="Current_ Region/District" attribute="1" defaultMemberUniqueName="[Range 6].[Current_ Region/District].[All]" allUniqueName="[Range 6].[Current_ Region/District].[All]" dimensionUniqueName="[Range 6]" displayFolder="" count="0" memberValueDatatype="130" unbalanced="0"/>
    <cacheHierarchy uniqueName="[Range 6].[Housing_ Issue]" caption="Housing_ Issue" attribute="1" defaultMemberUniqueName="[Range 6].[Housing_ Issue].[All]" allUniqueName="[Range 6].[Housing_ Issue].[All]" dimensionUniqueName="[Range 6]" displayFolder="" count="0" memberValueDatatype="130" unbalanced="0"/>
    <cacheHierarchy uniqueName="[Range 6].[Housing_ Issue_ Urgent]" caption="Housing_ Issue_ Urgent" attribute="1" defaultMemberUniqueName="[Range 6].[Housing_ Issue_ Urgent].[All]" allUniqueName="[Range 6].[Housing_ Issue_ Urgent].[All]" dimensionUniqueName="[Range 6]" displayFolder="" count="0" memberValueDatatype="130" unbalanced="0"/>
    <cacheHierarchy uniqueName="[Range 6].[Housing_ Issue_ Root_Cause]" caption="Housing_ Issue_ Root_Cause" attribute="1" defaultMemberUniqueName="[Range 6].[Housing_ Issue_ Root_Cause].[All]" allUniqueName="[Range 6].[Housing_ Issue_ Root_Cause].[All]" dimensionUniqueName="[Range 6]" displayFolder="" count="0" memberValueDatatype="130" unbalanced="0"/>
    <cacheHierarchy uniqueName="[Range 6].[Housing_Issue_ Reason]" caption="Housing_Issue_ Reason" attribute="1" defaultMemberUniqueName="[Range 6].[Housing_Issue_ Reason].[All]" allUniqueName="[Range 6].[Housing_Issue_ Reason].[All]" dimensionUniqueName="[Range 6]" displayFolder="" count="0" memberValueDatatype="130" unbalanced="0"/>
    <cacheHierarchy uniqueName="[Range 6].[Housing_Issue_Referred_Date]" caption="Housing_Issue_Referred_Date" attribute="1" time="1" defaultMemberUniqueName="[Range 6].[Housing_Issue_Referred_Date].[All]" allUniqueName="[Range 6].[Housing_Issue_Referred_Date].[All]" dimensionUniqueName="[Range 6]" displayFolder="" count="0" memberValueDatatype="7" unbalanced="0"/>
    <cacheHierarchy uniqueName="[Range 6].[Housing_Issue_Resolved_Date]" caption="Housing_Issue_Resolved_Date" attribute="1" defaultMemberUniqueName="[Range 6].[Housing_Issue_Resolved_Date].[All]" allUniqueName="[Range 6].[Housing_Issue_Resolved_Date].[All]" dimensionUniqueName="[Range 6]" displayFolder="" count="0" memberValueDatatype="130" unbalanced="0"/>
    <cacheHierarchy uniqueName="[Range 6].[Food_ Issue]" caption="Food_ Issue" attribute="1" defaultMemberUniqueName="[Range 6].[Food_ Issue].[All]" allUniqueName="[Range 6].[Food_ Issue].[All]" dimensionUniqueName="[Range 6]" displayFolder="" count="0" memberValueDatatype="130" unbalanced="0"/>
    <cacheHierarchy uniqueName="[Range 6].[Food_ Issue_ Urgent]" caption="Food_ Issue_ Urgent" attribute="1" defaultMemberUniqueName="[Range 6].[Food_ Issue_ Urgent].[All]" allUniqueName="[Range 6].[Food_ Issue_ Urgent].[All]" dimensionUniqueName="[Range 6]" displayFolder="" count="0" memberValueDatatype="130" unbalanced="0"/>
    <cacheHierarchy uniqueName="[Range 6].[Food_ Issue_ Reason]" caption="Food_ Issue_ Reason" attribute="1" defaultMemberUniqueName="[Range 6].[Food_ Issue_ Reason].[All]" allUniqueName="[Range 6].[Food_ Issue_ Reason].[All]" dimensionUniqueName="[Range 6]" displayFolder="" count="0" memberValueDatatype="130" unbalanced="0"/>
    <cacheHierarchy uniqueName="[Range 6].[Food_Issue_ Referred_ Date]" caption="Food_Issue_ Referred_ Date" attribute="1" time="1" defaultMemberUniqueName="[Range 6].[Food_Issue_ Referred_ Date].[All]" allUniqueName="[Range 6].[Food_Issue_ Referred_ Date].[All]" dimensionUniqueName="[Range 6]" displayFolder="" count="0" memberValueDatatype="7" unbalanced="0"/>
    <cacheHierarchy uniqueName="[Range 6].[Food_Issue_ Resolved_ Date]" caption="Food_Issue_ Resolved_ Date" attribute="1" defaultMemberUniqueName="[Range 6].[Food_Issue_ Resolved_ Date].[All]" allUniqueName="[Range 6].[Food_Issue_ Resolved_ Date].[All]" dimensionUniqueName="[Range 6]" displayFolder="" count="0" memberValueDatatype="130" unbalanced="0"/>
    <cacheHierarchy uniqueName="[Range 6].[Salary_ Issue]" caption="Salary_ Issue" attribute="1" defaultMemberUniqueName="[Range 6].[Salary_ Issue].[All]" allUniqueName="[Range 6].[Salary_ Issue].[All]" dimensionUniqueName="[Range 6]" displayFolder="" count="0" memberValueDatatype="130" unbalanced="0"/>
    <cacheHierarchy uniqueName="[Range 6].[Salary_ Case_Type]" caption="Salary_ Case_Type" attribute="1" defaultMemberUniqueName="[Range 6].[Salary_ Case_Type].[All]" allUniqueName="[Range 6].[Salary_ Case_Type].[All]" dimensionUniqueName="[Range 6]" displayFolder="" count="0" memberValueDatatype="130" unbalanced="0"/>
    <cacheHierarchy uniqueName="[Range 6].[Salary_Issue_ Referred_ Date]" caption="Salary_Issue_ Referred_ Date" attribute="1" defaultMemberUniqueName="[Range 6].[Salary_Issue_ Referred_ Date].[All]" allUniqueName="[Range 6].[Salary_Issue_ Referred_ Date].[All]" dimensionUniqueName="[Range 6]" displayFolder="" count="0" memberValueDatatype="130" unbalanced="0"/>
    <cacheHierarchy uniqueName="[Range 6].[Salary_Issue_ Resolved_ Date]" caption="Salary_Issue_ Resolved_ Date" attribute="1" defaultMemberUniqueName="[Range 6].[Salary_Issue_ Resolved_ Date].[All]" allUniqueName="[Range 6].[Salary_Issue_ Resolved_ Date].[All]" dimensionUniqueName="[Range 6]" displayFolder="" count="0" memberValueDatatype="130" unbalanced="0"/>
    <cacheHierarchy uniqueName="[Range 6].[Repat_ Issue]" caption="Repat_ Issue" attribute="1" defaultMemberUniqueName="[Range 6].[Repat_ Issue].[All]" allUniqueName="[Range 6].[Repat_ Issue].[All]" dimensionUniqueName="[Range 6]" displayFolder="" count="0" memberValueDatatype="130" unbalanced="0"/>
    <cacheHierarchy uniqueName="[Range 6].[Repat_Issue_ Referred_ Date]" caption="Repat_Issue_ Referred_ Date" attribute="1" defaultMemberUniqueName="[Range 6].[Repat_Issue_ Referred_ Date].[All]" allUniqueName="[Range 6].[Repat_Issue_ Referred_ Date].[All]" dimensionUniqueName="[Range 6]" displayFolder="" count="0" memberValueDatatype="130" unbalanced="0"/>
    <cacheHierarchy uniqueName="[Range 6].[Repat_Issue_ Resolved_ Date]" caption="Repat_Issue_ Resolved_ Date" attribute="1" defaultMemberUniqueName="[Range 6].[Repat_Issue_ Resolved_ Date].[All]" allUniqueName="[Range 6].[Repat_Issue_ Resolved_ Date].[All]" dimensionUniqueName="[Range 6]" displayFolder="" count="0" memberValueDatatype="130" unbalanced="0"/>
    <cacheHierarchy uniqueName="[Range 6].[Complex_ Repat_ Issue]" caption="Complex_ Repat_ Issue" attribute="1" defaultMemberUniqueName="[Range 6].[Complex_ Repat_ Issue].[All]" allUniqueName="[Range 6].[Complex_ Repat_ Issue].[All]" dimensionUniqueName="[Range 6]" displayFolder="" count="0" memberValueDatatype="130" unbalanced="0"/>
    <cacheHierarchy uniqueName="[Range 6].[Complex_ Repat_Issue_ Referred_ Date]" caption="Complex_ Repat_Issue_ Referred_ Date" attribute="1" defaultMemberUniqueName="[Range 6].[Complex_ Repat_Issue_ Referred_ Date].[All]" allUniqueName="[Range 6].[Complex_ Repat_Issue_ Referred_ Date].[All]" dimensionUniqueName="[Range 6]" displayFolder="" count="0" memberValueDatatype="130" unbalanced="0"/>
    <cacheHierarchy uniqueName="[Range 6].[Complex_ Repat_Issue_ Resolved_ Date]" caption="Complex_ Repat_Issue_ Resolved_ Date" attribute="1" defaultMemberUniqueName="[Range 6].[Complex_ Repat_Issue_ Resolved_ Date].[All]" allUniqueName="[Range 6].[Complex_ Repat_Issue_ Resolved_ Date].[All]" dimensionUniqueName="[Range 6]" displayFolder="" count="0" memberValueDatatype="130" unbalanced="0"/>
    <cacheHierarchy uniqueName="[Range 6].[COE_Issue]" caption="COE_Issue" attribute="1" defaultMemberUniqueName="[Range 6].[COE_Issue].[All]" allUniqueName="[Range 6].[COE_Issue].[All]" dimensionUniqueName="[Range 6]" displayFolder="" count="0" memberValueDatatype="130" unbalanced="0"/>
    <cacheHierarchy uniqueName="[Range 6].[COE_Issue_ Referred_ Date]" caption="COE_Issue_ Referred_ Date" attribute="1" defaultMemberUniqueName="[Range 6].[COE_Issue_ Referred_ Date].[All]" allUniqueName="[Range 6].[COE_Issue_ Referred_ Date].[All]" dimensionUniqueName="[Range 6]" displayFolder="" count="0" memberValueDatatype="130" unbalanced="0"/>
    <cacheHierarchy uniqueName="[Range 6].[COE_Issue_ Resolved_ Date]" caption="COE_Issue_ Resolved_ Date" attribute="1" defaultMemberUniqueName="[Range 6].[COE_Issue_ Resolved_ Date].[All]" allUniqueName="[Range 6].[COE_Issue_ Resolved_ Date].[All]" dimensionUniqueName="[Range 6]" displayFolder="" count="0" memberValueDatatype="130" unbalanced="0"/>
    <cacheHierarchy uniqueName="[Range 6].[Other  Issues]" caption="Other  Issues" attribute="1" defaultMemberUniqueName="[Range 6].[Other  Issues].[All]" allUniqueName="[Range 6].[Other  Issues].[All]" dimensionUniqueName="[Range 6]" displayFolder="" count="0" memberValueDatatype="130" unbalanced="0"/>
    <cacheHierarchy uniqueName="[Range 6].[&lt;For DTF Use&gt;  MW_Name]" caption="&lt;For DTF Use&gt;  MW_Name" attribute="1" defaultMemberUniqueName="[Range 6].[&lt;For DTF Use&gt;  MW_Name].[All]" allUniqueName="[Range 6].[&lt;For DTF Use&gt;  MW_Name].[All]" dimensionUniqueName="[Range 6]" displayFolder="" count="0" memberValueDatatype="130" unbalanced="0"/>
    <cacheHierarchy uniqueName="[Range 6].[&lt;For DTF Use&gt;  MW FIN]" caption="&lt;For DTF Use&gt;  MW FIN" attribute="1" defaultMemberUniqueName="[Range 6].[&lt;For DTF Use&gt;  MW FIN].[All]" allUniqueName="[Range 6].[&lt;For DTF Use&gt;  MW FIN].[All]" dimensionUniqueName="[Range 6]" displayFolder="" count="0" memberValueDatatype="130" unbalanced="0"/>
    <cacheHierarchy uniqueName="[Range 6].[Housing_Issue_Referred_Date (Year)]" caption="Housing_Issue_Referred_Date (Year)" attribute="1" defaultMemberUniqueName="[Range 6].[Housing_Issue_Referred_Date (Year)].[All]" allUniqueName="[Range 6].[Housing_Issue_Referred_Date (Year)].[All]" dimensionUniqueName="[Range 6]" displayFolder="" count="0" memberValueDatatype="130" unbalanced="0"/>
    <cacheHierarchy uniqueName="[Range 6].[Housing_Issue_Referred_Date (Quarter)]" caption="Housing_Issue_Referred_Date (Quarter)" attribute="1" defaultMemberUniqueName="[Range 6].[Housing_Issue_Referred_Date (Quarter)].[All]" allUniqueName="[Range 6].[Housing_Issue_Referred_Date (Quarter)].[All]" dimensionUniqueName="[Range 6]" displayFolder="" count="0" memberValueDatatype="130" unbalanced="0"/>
    <cacheHierarchy uniqueName="[Range 6].[Housing_Issue_Referred_Date (Month)]" caption="Housing_Issue_Referred_Date (Month)" attribute="1" defaultMemberUniqueName="[Range 6].[Housing_Issue_Referred_Date (Month)].[All]" allUniqueName="[Range 6].[Housing_Issue_Referred_Date (Month)].[All]" dimensionUniqueName="[Range 6]" displayFolder="" count="0" memberValueDatatype="130" unbalanced="0"/>
    <cacheHierarchy uniqueName="[Range 6].[Food_Issue_ Referred_ Date (Year)]" caption="Food_Issue_ Referred_ Date (Year)" attribute="1" defaultMemberUniqueName="[Range 6].[Food_Issue_ Referred_ Date (Year)].[All]" allUniqueName="[Range 6].[Food_Issue_ Referred_ Date (Year)].[All]" dimensionUniqueName="[Range 6]" displayFolder="" count="0" memberValueDatatype="130" unbalanced="0"/>
    <cacheHierarchy uniqueName="[Range 6].[Food_Issue_ Referred_ Date (Quarter)]" caption="Food_Issue_ Referred_ Date (Quarter)" attribute="1" defaultMemberUniqueName="[Range 6].[Food_Issue_ Referred_ Date (Quarter)].[All]" allUniqueName="[Range 6].[Food_Issue_ Referred_ Date (Quarter)].[All]" dimensionUniqueName="[Range 6]" displayFolder="" count="0" memberValueDatatype="130" unbalanced="0"/>
    <cacheHierarchy uniqueName="[Range 6].[Food_Issue_ Referred_ Date (Month)]" caption="Food_Issue_ Referred_ Date (Month)" attribute="1" defaultMemberUniqueName="[Range 6].[Food_Issue_ Referred_ Date (Month)].[All]" allUniqueName="[Range 6].[Food_Issue_ Referred_ Date (Month)].[All]" dimensionUniqueName="[Range 6]" displayFolder="" count="0" memberValueDatatype="130" unbalanced="0"/>
    <cacheHierarchy uniqueName="[Range].[Case_ Referred_ Date (Month Index)]" caption="Case_ Referred_ Date (Month Index)" attribute="1" defaultMemberUniqueName="[Range].[Case_ Referred_ Date (Month Index)].[All]" allUniqueName="[Range].[Case_ Referred_ Date (Month Index)].[All]" dimensionUniqueName="[Range]" displayFolder="" count="0" memberValueDatatype="20" unbalanced="0" hidden="1"/>
    <cacheHierarchy uniqueName="[Range 1].[Housing_Issue_Referred_Date (Month Index)]" caption="Housing_Issue_Referred_Date (Month Index)" attribute="1" defaultMemberUniqueName="[Range 1].[Housing_Issue_Referred_Date (Month Index)].[All]" allUniqueName="[Range 1].[Housing_Issue_Referred_Date (Month Index)].[All]" dimensionUniqueName="[Range 1]" displayFolder="" count="0" memberValueDatatype="20" unbalanced="0" hidden="1"/>
    <cacheHierarchy uniqueName="[Range 3].[Case_ Referred_ Date (Month Index)]" caption="Case_ Referred_ Date (Month Index)" attribute="1" defaultMemberUniqueName="[Range 3].[Case_ Referred_ Date (Month Index)].[All]" allUniqueName="[Range 3].[Case_ Referred_ Date (Month Index)].[All]" dimensionUniqueName="[Range 3]" displayFolder="" count="0" memberValueDatatype="20" unbalanced="0" hidden="1"/>
    <cacheHierarchy uniqueName="[Range 5].[Case_ Referred_ Date (Month Index)]" caption="Case_ Referred_ Date (Month Index)" attribute="1" defaultMemberUniqueName="[Range 5].[Case_ Referred_ Date (Month Index)].[All]" allUniqueName="[Range 5].[Case_ Referred_ Date (Month Index)].[All]" dimensionUniqueName="[Range 5]" displayFolder="" count="0" memberValueDatatype="20" unbalanced="0" hidden="1"/>
    <cacheHierarchy uniqueName="[Range 6].[Food_Issue_ Referred_ Date (Month Index)]" caption="Food_Issue_ Referred_ Date (Month Index)" attribute="1" defaultMemberUniqueName="[Range 6].[Food_Issue_ Referred_ Date (Month Index)].[All]" allUniqueName="[Range 6].[Food_Issue_ Referred_ Date (Month Index)].[All]" dimensionUniqueName="[Range 6]" displayFolder="" count="0" memberValueDatatype="20" unbalanced="0" hidden="1"/>
    <cacheHierarchy uniqueName="[Range 6].[Housing_Issue_Referred_Date (Month Index)]" caption="Housing_Issue_Referred_Date (Month Index)" attribute="1" defaultMemberUniqueName="[Range 6].[Housing_Issue_Referred_Date (Month Index)].[All]" allUniqueName="[Range 6].[Housing_Issue_Referred_Date (Month Index)].[All]" dimensionUniqueName="[Range 6]" displayFolder="" count="0" memberValueDatatype="20" unbalanced="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ase_ID]" caption="Count of Case_ID" measure="1" displayFolder="" measureGroup="Range" count="0" hidden="1">
      <extLst>
        <ext xmlns:x15="http://schemas.microsoft.com/office/spreadsheetml/2010/11/main" uri="{B97F6D7D-B522-45F9-BDA1-12C45D357490}">
          <x15:cacheHierarchy aggregatedColumn="0"/>
        </ext>
      </extLst>
    </cacheHierarchy>
    <cacheHierarchy uniqueName="[Measures].[Sum of Total_MWs_Affected]" caption="Sum of Total_MWs_Affected" measure="1" displayFolder="" measureGroup="Range" count="0" hidden="1">
      <extLst>
        <ext xmlns:x15="http://schemas.microsoft.com/office/spreadsheetml/2010/11/main" uri="{B97F6D7D-B522-45F9-BDA1-12C45D357490}">
          <x15:cacheHierarchy aggregatedColumn="9"/>
        </ext>
      </extLst>
    </cacheHierarchy>
    <cacheHierarchy uniqueName="[Measures].[Count of Case_ID 3]" caption="Count of Case_ID 3" measure="1" displayFolder="" measureGroup="Range 3" count="0" hidden="1">
      <extLst>
        <ext xmlns:x15="http://schemas.microsoft.com/office/spreadsheetml/2010/11/main" uri="{B97F6D7D-B522-45F9-BDA1-12C45D357490}">
          <x15:cacheHierarchy aggregatedColumn="69"/>
        </ext>
      </extLst>
    </cacheHierarchy>
    <cacheHierarchy uniqueName="[Measures].[Sum of MW_ Affected 2]" caption="Sum of MW_ Affected 2" measure="1" displayFolder="" measureGroup="Range 4" count="0" hidden="1">
      <extLst>
        <ext xmlns:x15="http://schemas.microsoft.com/office/spreadsheetml/2010/11/main" uri="{B97F6D7D-B522-45F9-BDA1-12C45D357490}">
          <x15:cacheHierarchy aggregatedColumn="100"/>
        </ext>
      </extLst>
    </cacheHierarchy>
    <cacheHierarchy uniqueName="[Measures].[Distinct Count of MW_ Affected]" caption="Distinct Count of MW_ Affected" measure="1" displayFolder="" measureGroup="Range 4" count="0" hidden="1">
      <extLst>
        <ext xmlns:x15="http://schemas.microsoft.com/office/spreadsheetml/2010/11/main" uri="{B97F6D7D-B522-45F9-BDA1-12C45D357490}">
          <x15:cacheHierarchy aggregatedColumn="100"/>
        </ext>
      </extLst>
    </cacheHierarchy>
    <cacheHierarchy uniqueName="[Measures].[Sum of Total_MWs_Affected 3]" caption="Sum of Total_MWs_Affected 3" measure="1" displayFolder="" measureGroup="Range 3" count="0" hidden="1">
      <extLst>
        <ext xmlns:x15="http://schemas.microsoft.com/office/spreadsheetml/2010/11/main" uri="{B97F6D7D-B522-45F9-BDA1-12C45D357490}">
          <x15:cacheHierarchy aggregatedColumn="78"/>
        </ext>
      </extLst>
    </cacheHierarchy>
    <cacheHierarchy uniqueName="[Measures].[Sum of Case_ID 2]" caption="Sum of Case_ID 2" measure="1" displayFolder="" measureGroup="Range 4" count="0" hidden="1">
      <extLst>
        <ext xmlns:x15="http://schemas.microsoft.com/office/spreadsheetml/2010/11/main" uri="{B97F6D7D-B522-45F9-BDA1-12C45D357490}">
          <x15:cacheHierarchy aggregatedColumn="94"/>
        </ext>
      </extLst>
    </cacheHierarchy>
    <cacheHierarchy uniqueName="[Measures].[Distinct Count of Case_ID 2]" caption="Distinct Count of Case_ID 2" measure="1" displayFolder="" measureGroup="Range 4" count="0" hidden="1">
      <extLst>
        <ext xmlns:x15="http://schemas.microsoft.com/office/spreadsheetml/2010/11/main" uri="{B97F6D7D-B522-45F9-BDA1-12C45D357490}">
          <x15:cacheHierarchy aggregatedColumn="94"/>
        </ext>
      </extLst>
    </cacheHierarchy>
    <cacheHierarchy uniqueName="[Measures].[Count of Case_ Referred_ Date (Month)]" caption="Count of Case_ Referred_ Date (Month)" measure="1" displayFolder="" measureGroup="Range" count="0" hidden="1">
      <extLst>
        <ext xmlns:x15="http://schemas.microsoft.com/office/spreadsheetml/2010/11/main" uri="{B97F6D7D-B522-45F9-BDA1-12C45D357490}">
          <x15:cacheHierarchy aggregatedColumn="22"/>
        </ext>
      </extLst>
    </cacheHierarchy>
    <cacheHierarchy uniqueName="[Measures].[Count of Case_ID 2]" caption="Count of Case_ID 2" measure="1" displayFolder="" measureGroup="Range 5" count="0" hidden="1">
      <extLst>
        <ext xmlns:x15="http://schemas.microsoft.com/office/spreadsheetml/2010/11/main" uri="{B97F6D7D-B522-45F9-BDA1-12C45D357490}">
          <x15:cacheHierarchy aggregatedColumn="133"/>
        </ext>
      </extLst>
    </cacheHierarchy>
    <cacheHierarchy uniqueName="[Measures].[Sum of Total_MWs_Affected 2]" caption="Sum of Total_MWs_Affected 2" measure="1" displayFolder="" measureGroup="Range 5" count="0" hidden="1">
      <extLst>
        <ext xmlns:x15="http://schemas.microsoft.com/office/spreadsheetml/2010/11/main" uri="{B97F6D7D-B522-45F9-BDA1-12C45D357490}">
          <x15:cacheHierarchy aggregatedColumn="142"/>
        </ext>
      </extLst>
    </cacheHierarchy>
    <cacheHierarchy uniqueName="[Measures].[Sum of Case_ID 4]" caption="Sum of Case_ID 4" measure="1" displayFolder="" measureGroup="Range 6" count="0" hidden="1">
      <extLst>
        <ext xmlns:x15="http://schemas.microsoft.com/office/spreadsheetml/2010/11/main" uri="{B97F6D7D-B522-45F9-BDA1-12C45D357490}">
          <x15:cacheHierarchy aggregatedColumn="158"/>
        </ext>
      </extLst>
    </cacheHierarchy>
    <cacheHierarchy uniqueName="[Measures].[Distinct Count of Case_ID 4]" caption="Distinct Count of Case_ID 4" measure="1" displayFolder="" measureGroup="Range 6" count="0" hidden="1">
      <extLst>
        <ext xmlns:x15="http://schemas.microsoft.com/office/spreadsheetml/2010/11/main" uri="{B97F6D7D-B522-45F9-BDA1-12C45D357490}">
          <x15:cacheHierarchy aggregatedColumn="158"/>
        </ext>
      </extLst>
    </cacheHierarchy>
    <cacheHierarchy uniqueName="[Measures].[Sum of MW_ Affected 4]" caption="Sum of MW_ Affected 4" measure="1" displayFolder="" measureGroup="Range 6" count="0" hidden="1">
      <extLst>
        <ext xmlns:x15="http://schemas.microsoft.com/office/spreadsheetml/2010/11/main" uri="{B97F6D7D-B522-45F9-BDA1-12C45D357490}">
          <x15:cacheHierarchy aggregatedColumn="164"/>
        </ext>
      </extLst>
    </cacheHierarchy>
    <cacheHierarchy uniqueName="[Measures].[Sum of Case_ID]" caption="Sum of Case_ID" measure="1" displayFolder="" measureGroup="Range 1" count="0" hidden="1">
      <extLst>
        <ext xmlns:x15="http://schemas.microsoft.com/office/spreadsheetml/2010/11/main" uri="{B97F6D7D-B522-45F9-BDA1-12C45D357490}">
          <x15:cacheHierarchy aggregatedColumn="25"/>
        </ext>
      </extLst>
    </cacheHierarchy>
    <cacheHierarchy uniqueName="[Measures].[Distinct Count of Case_ID]" caption="Distinct Count of Case_ID" measure="1" displayFolder="" measureGroup="Range 1" count="0" hidden="1">
      <extLst>
        <ext xmlns:x15="http://schemas.microsoft.com/office/spreadsheetml/2010/11/main" uri="{B97F6D7D-B522-45F9-BDA1-12C45D357490}">
          <x15:cacheHierarchy aggregatedColumn="25"/>
        </ext>
      </extLst>
    </cacheHierarchy>
    <cacheHierarchy uniqueName="[Measures].[Sum of MW_ Affected]" caption="Sum of MW_ Affected" measure="1" displayFolder="" measureGroup="Range 1" count="0" hidden="1">
      <extLst>
        <ext xmlns:x15="http://schemas.microsoft.com/office/spreadsheetml/2010/11/main" uri="{B97F6D7D-B522-45F9-BDA1-12C45D357490}">
          <x15:cacheHierarchy aggregatedColumn="31"/>
        </ext>
      </extLst>
    </cacheHierarchy>
    <cacheHierarchy uniqueName="[Measures].[Distinct Count of Case_ID 3]" caption="Distinct Count of Case_ID 3" measure="1" displayFolder="" measureGroup="Range 5" count="0" hidden="1">
      <extLst>
        <ext xmlns:x15="http://schemas.microsoft.com/office/spreadsheetml/2010/11/main" uri="{B97F6D7D-B522-45F9-BDA1-12C45D357490}">
          <x15:cacheHierarchy aggregatedColumn="133"/>
        </ext>
      </extLst>
    </cacheHierarchy>
  </cacheHierarchies>
  <kpis count="0"/>
  <extLst>
    <ext xmlns:x14="http://schemas.microsoft.com/office/spreadsheetml/2009/9/main" uri="{725AE2AE-9491-48be-B2B4-4EB974FC3084}">
      <x14:pivotCacheDefinition pivotCacheId="5542719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220001"/>
    <s v="Nur Liyana"/>
    <s v="Closed"/>
    <s v="FMMD"/>
    <s v="E - Kaki Bukit"/>
    <s v="N"/>
    <s v="198304054C"/>
    <s v="SERVICEBUILD CONSTRUCTION &amp; ELECTRICAL PTE LTD"/>
    <s v="N"/>
    <n v="3"/>
    <s v="Y"/>
    <s v="N"/>
    <s v="N"/>
    <s v="N"/>
    <s v="N"/>
    <s v="N"/>
    <s v="N"/>
    <x v="0"/>
    <x v="0"/>
    <d v="2022-01-20T00:00:00"/>
    <s v="A"/>
    <s v="N"/>
  </r>
  <r>
    <n v="220002"/>
    <s v="Louis"/>
    <s v="Closed"/>
    <s v="FAST DTF"/>
    <s v="W - Choa Chu Kang"/>
    <s v="20220106-04112-01"/>
    <s v="201618260Z"/>
    <s v="VDCON PTE. LTD."/>
    <s v="N"/>
    <n v="1"/>
    <s v="N"/>
    <s v="Y"/>
    <s v="N"/>
    <s v="Y"/>
    <s v="N"/>
    <s v="N"/>
    <s v="N"/>
    <x v="0"/>
    <x v="1"/>
    <d v="2022-01-18T00:00:00"/>
    <s v="A"/>
    <s v="N"/>
  </r>
  <r>
    <n v="220003"/>
    <s v="Alex"/>
    <s v="Closed"/>
    <s v="FMMD"/>
    <s v="C - Kranji"/>
    <s v="20220126-06874-01"/>
    <s v="199607087W"/>
    <s v="SYNTHESIS METAL INDUSTRIES PTE LTD"/>
    <s v="N"/>
    <n v="27"/>
    <s v="Y"/>
    <s v="N"/>
    <s v="N"/>
    <s v="N"/>
    <s v="N"/>
    <s v="N"/>
    <s v="N"/>
    <x v="0"/>
    <x v="2"/>
    <d v="2022-01-26T00:00:00"/>
    <s v="A"/>
    <s v="N"/>
  </r>
  <r>
    <n v="220004"/>
    <s v="Moses"/>
    <s v="Closed"/>
    <s v="FMMD"/>
    <s v="C - Sembawang"/>
    <s v="20220127-02303-01"/>
    <s v="200310739E"/>
    <s v="TRENCHLESS TECHNOLOGY (S) PTE. LTD."/>
    <s v="N"/>
    <n v="3"/>
    <s v="Y"/>
    <s v="N"/>
    <s v="Y"/>
    <s v="N"/>
    <s v="N"/>
    <s v="Y"/>
    <s v="N"/>
    <x v="0"/>
    <x v="2"/>
    <d v="2022-01-27T00:00:00"/>
    <s v="C"/>
    <s v="N"/>
  </r>
  <r>
    <n v="220005"/>
    <s v="Nur Liyana"/>
    <s v="Closed"/>
    <s v="CRD DTF"/>
    <s v="E - Kaki Bukit"/>
    <s v="20220105-06672-01"/>
    <s v="201011530H"/>
    <s v="GEOSMART INTERNATIONAL PTE. LTD."/>
    <s v="N"/>
    <n v="1"/>
    <s v="N"/>
    <s v="N"/>
    <s v="Y"/>
    <s v="N"/>
    <s v="N"/>
    <s v="Y"/>
    <s v="N"/>
    <x v="0"/>
    <x v="2"/>
    <d v="2022-02-23T00:00:00"/>
    <s v="C"/>
    <s v="N"/>
  </r>
  <r>
    <n v="220006"/>
    <s v="Stephen"/>
    <s v="Closed"/>
    <s v="FAST Non-DTF"/>
    <s v="C - Sembawang"/>
    <s v="20220112-07429-01"/>
    <s v="201618260Z"/>
    <s v="VDCON PTE. LTD."/>
    <s v="N"/>
    <n v="1"/>
    <s v="N"/>
    <s v="N"/>
    <s v="N"/>
    <s v="Y"/>
    <s v="N"/>
    <s v="N"/>
    <s v="N"/>
    <x v="0"/>
    <x v="2"/>
    <d v="2022-01-17T00:00:00"/>
    <s v="C"/>
    <s v="N"/>
  </r>
  <r>
    <n v="220007"/>
    <s v="Linda"/>
    <s v="Closed"/>
    <s v="TADM DTF"/>
    <s v="W - Choa Chu Kang"/>
    <s v="20220112-06859-01"/>
    <s v="199001087W"/>
    <s v="HERTSLET INTERIOR PTE.LTD."/>
    <s v="N"/>
    <n v="1"/>
    <s v="N"/>
    <s v="N"/>
    <s v="N"/>
    <s v="Y"/>
    <s v="N"/>
    <s v="N"/>
    <s v="N"/>
    <x v="0"/>
    <x v="3"/>
    <d v="2022-01-24T00:00:00"/>
    <s v="C"/>
    <s v="N"/>
  </r>
  <r>
    <n v="220008"/>
    <s v="Amrita"/>
    <s v="Closed"/>
    <s v="TADM DTF"/>
    <s v="W - Tuas South"/>
    <s v="20220111-00265-01"/>
    <s v="201108037M"/>
    <s v="EFE FAR EAST PTE. LTD."/>
    <s v="N"/>
    <n v="1"/>
    <s v="N"/>
    <s v="N"/>
    <s v="Y"/>
    <s v="N"/>
    <s v="N"/>
    <s v="Y"/>
    <s v="N"/>
    <x v="0"/>
    <x v="4"/>
    <d v="2022-02-03T00:00:00"/>
    <s v="C"/>
    <s v="N"/>
  </r>
  <r>
    <n v="220009"/>
    <s v="Amrita"/>
    <s v="Closed"/>
    <s v="TADM DTF"/>
    <s v="W - Tuas South"/>
    <s v="20220111-01306-01"/>
    <s v="201108037M"/>
    <s v="EFE FAR EAST PTE. LTD."/>
    <s v="N"/>
    <n v="1"/>
    <s v="N"/>
    <s v="N"/>
    <s v="Y"/>
    <s v="N"/>
    <s v="N"/>
    <s v="Y"/>
    <s v="N"/>
    <x v="0"/>
    <x v="4"/>
    <d v="2022-02-10T00:00:00"/>
    <s v="C"/>
    <s v="N"/>
  </r>
  <r>
    <n v="220010"/>
    <s v="Amrita"/>
    <s v="Closed"/>
    <s v="TADM DTF"/>
    <s v="W - Tuas South"/>
    <s v="20220111-00296-01"/>
    <s v="201108037M"/>
    <s v="EFE FAR EAST PTE. LTD."/>
    <s v="N"/>
    <n v="1"/>
    <s v="N"/>
    <s v="N"/>
    <s v="Y"/>
    <s v="N"/>
    <s v="N"/>
    <s v="Y"/>
    <s v="N"/>
    <x v="0"/>
    <x v="4"/>
    <d v="2022-02-03T00:00:00"/>
    <s v="C"/>
    <s v="N"/>
  </r>
  <r>
    <n v="220011"/>
    <s v="Charles"/>
    <s v="Closed"/>
    <s v="TADM DTF"/>
    <s v="C - Woodlands"/>
    <s v="20220111-05691-01"/>
    <s v="201938925M"/>
    <s v="IDEAL DESIGN &amp; BUILD PTE. LTD."/>
    <s v="N"/>
    <n v="1"/>
    <s v="N"/>
    <s v="N"/>
    <s v="Y"/>
    <s v="Y"/>
    <s v="N"/>
    <s v="Y"/>
    <s v="N"/>
    <x v="0"/>
    <x v="4"/>
    <d v="2022-11-24T00:00:00"/>
    <s v="B"/>
    <s v="N"/>
  </r>
  <r>
    <n v="220012"/>
    <s v="Stephen"/>
    <s v="Closed"/>
    <s v="TADM DTF"/>
    <s v="W - Tuas Boulevard "/>
    <s v="20220111-00325-01"/>
    <s v="200804295K"/>
    <s v="SBM MARINE &amp; ENGINEERING PTE. LTD."/>
    <s v="N"/>
    <n v="1"/>
    <s v="N"/>
    <s v="N"/>
    <s v="Y"/>
    <s v="Y"/>
    <s v="N"/>
    <s v="N"/>
    <s v="N"/>
    <x v="1"/>
    <x v="4"/>
    <d v="2022-01-18T00:00:00"/>
    <s v="C"/>
    <s v="N"/>
  </r>
  <r>
    <n v="220013"/>
    <s v="Stephen"/>
    <s v="Closed"/>
    <s v="TADM DTF"/>
    <s v="W - Tuas South"/>
    <s v="20220111-01571-01"/>
    <s v="201100840N"/>
    <s v="HAI XING MARINE ENGINEERING PTE. LTD."/>
    <s v="N"/>
    <n v="1"/>
    <s v="N"/>
    <s v="N"/>
    <s v="Y"/>
    <s v="N"/>
    <s v="N"/>
    <s v="Y"/>
    <s v="N"/>
    <x v="2"/>
    <x v="4"/>
    <d v="2022-02-03T00:00:00"/>
    <s v="B"/>
    <s v="N"/>
  </r>
  <r>
    <n v="220014"/>
    <s v="Stephen"/>
    <s v="Closed"/>
    <s v="CRD DTF"/>
    <s v="W - Gul"/>
    <s v="20220111-06061-01"/>
    <s v="193400028W"/>
    <s v="APPLIED ENGINEERING PTE LTD"/>
    <s v="N"/>
    <n v="1"/>
    <s v="N"/>
    <s v="N"/>
    <s v="Y"/>
    <s v="N"/>
    <s v="N"/>
    <s v="Y"/>
    <s v="N"/>
    <x v="3"/>
    <x v="4"/>
    <d v="2022-02-19T00:00:00"/>
    <s v="C"/>
    <s v="N"/>
  </r>
  <r>
    <n v="220015"/>
    <s v="Stephen"/>
    <s v="Closed"/>
    <s v="CRD DTF"/>
    <s v="W - Gul"/>
    <s v="20220111-06062-01"/>
    <s v="193400028W"/>
    <s v="APPLIED ENGINEERING PTE LTD"/>
    <s v="N"/>
    <n v="1"/>
    <s v="N"/>
    <s v="N"/>
    <s v="Y"/>
    <s v="N"/>
    <s v="N"/>
    <s v="Y"/>
    <s v="N"/>
    <x v="3"/>
    <x v="4"/>
    <d v="2022-03-10T00:00:00"/>
    <s v="C"/>
    <s v="N"/>
  </r>
  <r>
    <n v="220016"/>
    <s v="Stephen"/>
    <s v="Closed"/>
    <s v="CRD DTF"/>
    <s v="W - Gul"/>
    <s v="20220111-06063-01"/>
    <s v="193400028W"/>
    <s v="APPLIED ENGINEERING PTE LTD"/>
    <s v="N"/>
    <n v="1"/>
    <s v="N"/>
    <s v="N"/>
    <s v="Y"/>
    <s v="N"/>
    <s v="N"/>
    <s v="Y"/>
    <s v="N"/>
    <x v="3"/>
    <x v="4"/>
    <d v="2022-03-10T00:00:00"/>
    <s v="C"/>
    <s v="N"/>
  </r>
  <r>
    <n v="220017"/>
    <s v="FAST - Nas"/>
    <s v="Closed"/>
    <s v="FAST Non-DTF"/>
    <s v="E - Paya Lebar"/>
    <s v="20220505-04482-01"/>
    <s v="201301124N"/>
    <s v="HUA AN CONSTRUCTION PTE. LTD."/>
    <s v="N"/>
    <n v="1"/>
    <s v="N"/>
    <s v="N"/>
    <s v="N"/>
    <s v="N"/>
    <s v="N"/>
    <s v="N"/>
    <s v="Y"/>
    <x v="4"/>
    <x v="5"/>
    <d v="2022-01-17T00:00:00"/>
    <s v="A"/>
    <s v="N"/>
  </r>
  <r>
    <n v="220018"/>
    <s v="Linda"/>
    <s v="Closed"/>
    <s v="FMMD"/>
    <s v="W - Pioneer"/>
    <s v="20220124-03976-01"/>
    <s v="201130272C"/>
    <s v="PRIME FORCE ENGINEERING &amp; CONSTRUCTION PTE. LTD."/>
    <s v="N"/>
    <n v="11"/>
    <s v="Y"/>
    <s v="N"/>
    <s v="Y"/>
    <s v="N"/>
    <s v="N"/>
    <s v="N"/>
    <s v="N"/>
    <x v="2"/>
    <x v="5"/>
    <d v="2022-01-31T00:00:00"/>
    <s v="C"/>
    <s v="N"/>
  </r>
  <r>
    <n v="220019"/>
    <s v="Nas"/>
    <s v="Closed"/>
    <s v="FMMD"/>
    <s v="W - Pandan Gardens"/>
    <s v="20220131-02605-01"/>
    <s v="201110838G"/>
    <s v="HONG YANG DEVELOPMENT PTE. LTD."/>
    <s v="N"/>
    <n v="109"/>
    <s v="Y"/>
    <s v="N"/>
    <s v="N"/>
    <s v="N"/>
    <s v="N"/>
    <s v="N"/>
    <s v="N"/>
    <x v="1"/>
    <x v="5"/>
    <d v="2022-01-31T00:00:00"/>
    <s v="C"/>
    <s v="N"/>
  </r>
  <r>
    <n v="220020"/>
    <s v="Nur Liyana"/>
    <s v="Closed"/>
    <s v="CRD DTF"/>
    <s v="E - Kaki Bukit"/>
    <s v="20220112-07239-01"/>
    <s v="200705068H"/>
    <s v="YEW SENG HENG CONSTRUCTION PTE. LTD."/>
    <s v="N"/>
    <n v="1"/>
    <s v="N"/>
    <s v="N"/>
    <s v="N"/>
    <s v="N"/>
    <s v="N"/>
    <s v="N"/>
    <s v="Y"/>
    <x v="1"/>
    <x v="5"/>
    <d v="2022-02-08T00:00:00"/>
    <s v="C"/>
    <s v="N"/>
  </r>
  <r>
    <n v="220021"/>
    <s v="Boon Hwee"/>
    <s v="Closed"/>
    <s v="FAST Non-DTF"/>
    <s v="E - Seletar"/>
    <s v="20220203-05570-01"/>
    <s v="198302845D"/>
    <s v="PRECISE DEVELOPMENT PTE. LTD."/>
    <s v="N"/>
    <n v="3"/>
    <s v="N"/>
    <s v="Y"/>
    <s v="N"/>
    <s v="N"/>
    <s v="N"/>
    <s v="N"/>
    <s v="N"/>
    <x v="5"/>
    <x v="6"/>
    <d v="2022-01-25T00:00:00"/>
    <s v="C"/>
    <s v="N"/>
  </r>
  <r>
    <n v="220022"/>
    <s v="Moses"/>
    <s v="Closed"/>
    <s v="CRD Big Group (walk-in)"/>
    <s v="W - Bukit Batok"/>
    <s v="20220119-03110-01"/>
    <s v="201405514H"/>
    <s v="SHENG KE ENGINEERING PTE. LTD."/>
    <s v="N"/>
    <n v="5"/>
    <s v="N"/>
    <s v="N"/>
    <s v="Y"/>
    <s v="N"/>
    <s v="N"/>
    <s v="N"/>
    <s v="N"/>
    <x v="5"/>
    <x v="6"/>
    <d v="2022-01-26T00:00:00"/>
    <s v="C"/>
    <s v="N"/>
  </r>
  <r>
    <n v="220023"/>
    <s v="Moses"/>
    <s v="Closed"/>
    <s v="TADM DTF"/>
    <s v="W - Tuas South"/>
    <s v="20220114-01545-01"/>
    <s v="199106470M"/>
    <s v="TAT SENG GLASS PTE LTD"/>
    <s v="N"/>
    <n v="1"/>
    <s v="N"/>
    <s v="N"/>
    <s v="Y"/>
    <s v="Y"/>
    <s v="N"/>
    <s v="N"/>
    <s v="N"/>
    <x v="1"/>
    <x v="7"/>
    <d v="2022-02-03T00:00:00"/>
    <s v="C"/>
    <s v="N"/>
  </r>
  <r>
    <n v="220024"/>
    <s v="Boon Hwee"/>
    <s v="Closed"/>
    <s v="FAST Big Group (non walk-in)"/>
    <s v="W - Bukit Batok"/>
    <s v="20220120-01539-01"/>
    <s v="200723376G"/>
    <s v="NEW ASIA (M&amp;E) PTE. LTD."/>
    <s v="N"/>
    <n v="17"/>
    <s v="N"/>
    <s v="Y"/>
    <s v="Y"/>
    <s v="N"/>
    <s v="N"/>
    <s v="N"/>
    <s v="N"/>
    <x v="1"/>
    <x v="8"/>
    <d v="2022-02-13T00:00:00"/>
    <s v="C"/>
    <s v="N"/>
  </r>
  <r>
    <n v="220025"/>
    <s v="Boon Hwee"/>
    <s v="Closed"/>
    <s v="FAST Non-DTF"/>
    <s v="W - Jurong"/>
    <s v="20220125-00648-01"/>
    <s v="201013500D"/>
    <s v="JKK TECHNOLOGIES INTERNATIONAL PTE. LTD."/>
    <s v="N"/>
    <n v="1"/>
    <s v="N"/>
    <s v="N"/>
    <s v="Y"/>
    <s v="N"/>
    <s v="N"/>
    <s v="Y"/>
    <s v="N"/>
    <x v="2"/>
    <x v="9"/>
    <d v="2022-02-13T00:00:00"/>
    <s v="A"/>
    <s v="N"/>
  </r>
  <r>
    <n v="220026"/>
    <s v="Boon Hwee"/>
    <s v="Closed"/>
    <s v="CRD DTF"/>
    <s v="C - Mandai"/>
    <s v="20220117-03218-01"/>
    <s v="200513236R"/>
    <s v="KT&amp;T ENGINEERS AND CONSTRUCTORS PTE. LTD."/>
    <s v="N"/>
    <n v="1"/>
    <s v="N"/>
    <s v="N"/>
    <s v="N"/>
    <s v="N"/>
    <s v="N"/>
    <s v="N"/>
    <s v="Y"/>
    <x v="2"/>
    <x v="9"/>
    <d v="2022-02-14T00:00:00"/>
    <s v="A"/>
    <s v="N"/>
  </r>
  <r>
    <n v="220027"/>
    <s v="Nas"/>
    <s v="Closed"/>
    <s v="FMMD"/>
    <s v="C - Mandai"/>
    <s v="20220128-05572-01"/>
    <s v="200412200M"/>
    <s v="KML MANUFACTURING PTE. LTD."/>
    <s v="N"/>
    <n v="1"/>
    <s v="Y"/>
    <s v="Y"/>
    <s v="N"/>
    <s v="N"/>
    <s v="N"/>
    <s v="N"/>
    <s v="N"/>
    <x v="2"/>
    <x v="9"/>
    <d v="2022-01-29T00:00:00"/>
    <s v="C"/>
    <s v="N"/>
  </r>
  <r>
    <n v="220028"/>
    <s v="Stephen"/>
    <s v="Closed"/>
    <s v="CRD DTF"/>
    <s v="W - Pioneer"/>
    <s v="20220117-07868-01"/>
    <s v="200207000Z"/>
    <s v="LIXIN ENGINEERING PTE. LTD."/>
    <s v="N"/>
    <n v="1"/>
    <s v="N"/>
    <s v="N"/>
    <s v="Y"/>
    <s v="N"/>
    <s v="N"/>
    <s v="Y"/>
    <s v="N"/>
    <x v="6"/>
    <x v="9"/>
    <d v="2022-01-25T00:00:00"/>
    <s v="C"/>
    <s v="N"/>
  </r>
  <r>
    <n v="220029"/>
    <s v="Devanai"/>
    <s v="Closed"/>
    <s v="CRD DTF"/>
    <s v="C - Sembawang"/>
    <s v="20220118-01405-01"/>
    <s v="23000500D"/>
    <s v="JET SHENG IRON &amp; ALUMINIUM WORKS"/>
    <s v="N"/>
    <n v="1"/>
    <s v="N"/>
    <s v="N"/>
    <s v="Y"/>
    <s v="N"/>
    <s v="N"/>
    <s v="Y"/>
    <s v="N"/>
    <x v="6"/>
    <x v="10"/>
    <d v="2022-02-04T00:00:00"/>
    <s v="C"/>
    <s v="N"/>
  </r>
  <r>
    <n v="220030"/>
    <s v="Nas"/>
    <s v="Closed"/>
    <s v="FAST Big Group (non walk-in)"/>
    <s v="W - Pioneer"/>
    <s v="20220125-03508-01"/>
    <s v="201130272C"/>
    <s v="PRIME FORCE ENGINEERING &amp; CONSTRUCTION PTE. LTD."/>
    <s v="N"/>
    <n v="10"/>
    <s v="N"/>
    <s v="N"/>
    <s v="Y"/>
    <s v="N"/>
    <s v="N"/>
    <s v="N"/>
    <s v="N"/>
    <x v="2"/>
    <x v="10"/>
    <d v="2022-02-09T00:00:00"/>
    <s v="C"/>
    <s v="N"/>
  </r>
  <r>
    <n v="220031"/>
    <s v="Nur Liyana"/>
    <s v="Closed"/>
    <s v="TADM DTF"/>
    <s v="E - Changi"/>
    <s v="20220118-00336-01"/>
    <s v="201536639W"/>
    <s v="NCT CONSTRUCTION PTE. LTD."/>
    <s v="N"/>
    <n v="1"/>
    <s v="N"/>
    <s v="N"/>
    <s v="Y"/>
    <s v="N"/>
    <s v="N"/>
    <s v="Y"/>
    <s v="N"/>
    <x v="5"/>
    <x v="10"/>
    <d v="2022-03-31T00:00:00"/>
    <s v="C"/>
    <s v="N"/>
  </r>
  <r>
    <n v="220032"/>
    <s v="Alex"/>
    <s v="Closed"/>
    <s v="CRD DTF"/>
    <s v="E - Paya Lebar"/>
    <s v="20220119-02967-01"/>
    <s v="200306662M"/>
    <s v="YIN HE CONSTRUCTION PTE. LTD."/>
    <s v="N"/>
    <n v="1"/>
    <s v="N"/>
    <s v="N"/>
    <s v="Y"/>
    <s v="N"/>
    <s v="N"/>
    <s v="Y"/>
    <s v="N"/>
    <x v="5"/>
    <x v="11"/>
    <d v="2022-02-11T00:00:00"/>
    <s v="C"/>
    <s v="N"/>
  </r>
  <r>
    <n v="220033"/>
    <s v="Amrita"/>
    <s v="Closed"/>
    <s v="TADM DTF"/>
    <s v="W - Tuas South"/>
    <s v="20220119-00715-01"/>
    <s v="201108037M"/>
    <s v="EFE FAR EAST PTE. LTD."/>
    <s v="N"/>
    <n v="1"/>
    <s v="N"/>
    <s v="N"/>
    <s v="Y"/>
    <s v="N"/>
    <s v="N"/>
    <s v="Y"/>
    <s v="N"/>
    <x v="6"/>
    <x v="11"/>
    <d v="2022-02-04T00:00:00"/>
    <s v="A"/>
    <s v="N"/>
  </r>
  <r>
    <n v="220034"/>
    <s v="Amrita"/>
    <s v="Closed"/>
    <s v="TADM DTF"/>
    <s v="W - Tuas South"/>
    <s v="20220119-00541-01 "/>
    <s v="201108037M"/>
    <s v="EFE FAR EAST PTE. LTD."/>
    <s v="N"/>
    <n v="1"/>
    <s v="N"/>
    <s v="N"/>
    <s v="Y"/>
    <s v="N"/>
    <s v="N"/>
    <s v="Y"/>
    <s v="N"/>
    <x v="6"/>
    <x v="11"/>
    <d v="2022-02-24T00:00:00"/>
    <s v="A"/>
    <s v="N"/>
  </r>
  <r>
    <n v="220035"/>
    <s v="Amrita"/>
    <s v="Closed"/>
    <s v="TADM DTF"/>
    <s v="W - Tuas South"/>
    <s v="20220119-01977-01 "/>
    <s v="201108037M"/>
    <s v="EFE FAR EAST PTE. LTD."/>
    <s v="N"/>
    <n v="1"/>
    <s v="N"/>
    <s v="N"/>
    <s v="Y"/>
    <s v="N"/>
    <s v="N"/>
    <s v="Y"/>
    <s v="N"/>
    <x v="6"/>
    <x v="11"/>
    <d v="2022-02-10T00:00:00"/>
    <s v="A"/>
    <s v="N"/>
  </r>
  <r>
    <n v="220036"/>
    <s v="Nas"/>
    <s v="Closed"/>
    <s v="FAST Non-DTF"/>
    <s v="E - Kallang"/>
    <s v="20220119-03781-01"/>
    <s v="199900066W"/>
    <s v="SIN HERH CONSTRUCTION PTE LTD"/>
    <s v="N"/>
    <n v="3"/>
    <s v="N"/>
    <s v="Y"/>
    <s v="N"/>
    <s v="Y"/>
    <s v="Y"/>
    <s v="N"/>
    <s v="N"/>
    <x v="0"/>
    <x v="11"/>
    <d v="2022-01-21T00:00:00"/>
    <s v="A"/>
    <s v="N"/>
  </r>
  <r>
    <n v="220037"/>
    <s v="Nas"/>
    <s v="Closed"/>
    <s v="FAST Big Group (non walk-in)"/>
    <s v="C - Downtown"/>
    <s v="20220128-02215-01"/>
    <s v="199201093N"/>
    <s v="CHINA CONSTRUCTION (SOUTH PACIFIC) DEVELOPMENT CO PTE LTD"/>
    <s v="N"/>
    <n v="51"/>
    <s v="N"/>
    <s v="N"/>
    <s v="N"/>
    <s v="Y"/>
    <s v="Y"/>
    <s v="N"/>
    <s v="N"/>
    <x v="0"/>
    <x v="11"/>
    <d v="2022-07-22T00:00:00"/>
    <s v="C"/>
    <s v="N"/>
  </r>
  <r>
    <n v="220038"/>
    <s v="Nas"/>
    <s v="Closed"/>
    <s v="FAST Big Group (non walk-in)"/>
    <s v="C - Downtown"/>
    <s v="20220119-05991-01"/>
    <s v="199201093N"/>
    <s v="CHINA CONSTRUCTION (SOUTH PACIFIC) DEVELOPMENT CO PTE LTD"/>
    <s v="N"/>
    <n v="11"/>
    <s v="N"/>
    <s v="N"/>
    <s v="N"/>
    <s v="Y"/>
    <s v="N"/>
    <s v="N"/>
    <s v="N"/>
    <x v="0"/>
    <x v="11"/>
    <d v="2022-01-25T00:00:00"/>
    <s v="A"/>
    <s v="N"/>
  </r>
  <r>
    <n v="220039"/>
    <s v="Amrita"/>
    <s v="Closed"/>
    <s v="CRD DTF"/>
    <s v="W - Tuas South"/>
    <s v="20220120-03193-01"/>
    <s v="201108037M"/>
    <s v="EFE FAR EAST PTE. LTD."/>
    <s v="N"/>
    <n v="1"/>
    <s v="N"/>
    <s v="N"/>
    <s v="Y"/>
    <s v="N"/>
    <s v="N"/>
    <s v="Y"/>
    <s v="N"/>
    <x v="0"/>
    <x v="12"/>
    <d v="2022-02-11T00:00:00"/>
    <s v="C"/>
    <s v="N"/>
  </r>
  <r>
    <n v="220040"/>
    <s v="Nas"/>
    <s v="Closed"/>
    <s v="FAST DTF"/>
    <s v="C - Kranji"/>
    <s v="20220120-06029-01"/>
    <s v="199900066W"/>
    <s v="SIN HERH CONSTRUCTION PTE LTD"/>
    <s v="N"/>
    <n v="1"/>
    <s v="N"/>
    <s v="Y"/>
    <s v="Y"/>
    <s v="N"/>
    <s v="Y"/>
    <s v="N"/>
    <s v="N"/>
    <x v="0"/>
    <x v="12"/>
    <d v="2022-06-19T00:00:00"/>
    <s v="A"/>
    <s v="N"/>
  </r>
  <r>
    <n v="220041"/>
    <s v="Nas"/>
    <s v="Closed"/>
    <s v="FAST DTF"/>
    <s v="C - Kranji"/>
    <s v="20220120-06240-01"/>
    <s v="199900066W"/>
    <s v="SIN HERH CONSTRUCTION PTE LTD"/>
    <s v="N"/>
    <n v="1"/>
    <s v="N"/>
    <s v="Y"/>
    <s v="Y"/>
    <s v="N"/>
    <s v="Y"/>
    <s v="N"/>
    <s v="N"/>
    <x v="0"/>
    <x v="12"/>
    <d v="2022-06-19T00:00:00"/>
    <s v="B"/>
    <s v="N"/>
  </r>
  <r>
    <n v="220042"/>
    <s v="Nas"/>
    <s v="Closed"/>
    <s v="FAST DTF"/>
    <s v="C - Kranji"/>
    <s v="20220120-06289-01"/>
    <s v="201406738D"/>
    <s v="ENGTHAI PTE. LTD."/>
    <s v="N"/>
    <n v="1"/>
    <s v="N"/>
    <s v="Y"/>
    <s v="N"/>
    <s v="N"/>
    <s v="Y"/>
    <s v="N"/>
    <s v="N"/>
    <x v="0"/>
    <x v="12"/>
    <d v="2022-06-27T00:00:00"/>
    <s v="B"/>
    <s v="N"/>
  </r>
  <r>
    <n v="220043"/>
    <s v="Nas"/>
    <s v="Closed"/>
    <s v="CRD DTF"/>
    <s v="E - Seletar"/>
    <s v="20220120-02417-01"/>
    <s v="199604762K"/>
    <s v="H P CONSTRUCTION &amp; ENGINEERING PTE LTD"/>
    <s v="N"/>
    <n v="1"/>
    <s v="N"/>
    <s v="N"/>
    <s v="Y"/>
    <s v="N"/>
    <s v="N"/>
    <s v="Y"/>
    <s v="N"/>
    <x v="0"/>
    <x v="12"/>
    <d v="2022-03-17T00:00:00"/>
    <s v="C"/>
    <s v="N"/>
  </r>
  <r>
    <n v="220044"/>
    <s v="Alex"/>
    <s v="Closed"/>
    <s v="FMMD"/>
    <s v="W - Bukit Batok"/>
    <s v="20220213-00023-01"/>
    <s v="200723376G"/>
    <s v="NEW ASIA (M&amp;E) PTE. LTD."/>
    <s v="N"/>
    <n v="34"/>
    <s v="Y"/>
    <s v="Y"/>
    <s v="Y"/>
    <s v="Y"/>
    <s v="N"/>
    <s v="Y"/>
    <s v="N"/>
    <x v="0"/>
    <x v="13"/>
    <d v="2022-03-24T00:00:00"/>
    <s v="C"/>
    <s v="N"/>
  </r>
  <r>
    <n v="220045"/>
    <s v="Stephen"/>
    <s v="Closed"/>
    <s v="TADM DTF"/>
    <s v="C - Woodlands"/>
    <s v="20220121-00385-01"/>
    <s v="201230619D"/>
    <s v="HONG RUI CONSTRUCTION PTE. LTD."/>
    <s v="N"/>
    <n v="1"/>
    <s v="N"/>
    <s v="N"/>
    <s v="Y"/>
    <s v="N"/>
    <s v="N"/>
    <s v="Y"/>
    <s v="N"/>
    <x v="0"/>
    <x v="13"/>
    <d v="2022-05-04T00:00:00"/>
    <s v="A"/>
    <s v="N"/>
  </r>
  <r>
    <n v="220046"/>
    <s v="Dinesh"/>
    <s v="Closed"/>
    <s v="FAST Non-DTF"/>
    <s v="W - Pioneer"/>
    <s v="20220121-07102-01"/>
    <s v="201134301C"/>
    <s v="BHUVAN CONSTRUCTION PTE. LTD."/>
    <s v="N"/>
    <n v="1"/>
    <s v="N"/>
    <s v="N"/>
    <s v="N"/>
    <s v="Y"/>
    <s v="N"/>
    <s v="N"/>
    <s v="N"/>
    <x v="0"/>
    <x v="13"/>
    <d v="2022-01-25T00:00:00"/>
    <s v="C"/>
    <s v="N"/>
  </r>
  <r>
    <n v="220047"/>
    <s v="Arie"/>
    <s v="Closed"/>
    <s v="FAST Non-DTF"/>
    <s v="W - Pioneer"/>
    <s v="20220131-01587-01"/>
    <s v="200304394R"/>
    <s v="PENG CHUAN ENGINEERING CONSTRUCTION PTE. LTD."/>
    <s v="N"/>
    <n v="1"/>
    <s v="N"/>
    <s v="N"/>
    <s v="Y"/>
    <s v="Y"/>
    <s v="N"/>
    <s v="N"/>
    <s v="N"/>
    <x v="0"/>
    <x v="13"/>
    <d v="2022-01-31T00:00:00"/>
    <s v="C"/>
    <s v="N"/>
  </r>
  <r>
    <n v="220048"/>
    <s v="Herman"/>
    <s v="Closed"/>
    <s v="FAST Non-DTF"/>
    <s v="W - Pioneer"/>
    <s v="20220127-04048-01"/>
    <s v="200513490R"/>
    <s v="HOCK WOON SHIPBUILDING &amp; REPAIRS PTE. LTD."/>
    <s v="N"/>
    <n v="1"/>
    <s v="N"/>
    <s v="N"/>
    <s v="Y"/>
    <s v="N"/>
    <s v="N"/>
    <s v="N"/>
    <s v="N"/>
    <x v="4"/>
    <x v="13"/>
    <d v="2022-01-27T00:00:00"/>
    <s v="A"/>
    <s v="N"/>
  </r>
  <r>
    <n v="220049"/>
    <s v="Amrita"/>
    <s v="Closed"/>
    <s v="FMMD"/>
    <s v="W - Tuas South"/>
    <s v="20220204-07050-01"/>
    <s v="200614494Z"/>
    <s v="LISOON INDUSTRIAL ENGINEERING PTE. LTD."/>
    <s v="N"/>
    <n v="33"/>
    <s v="Y"/>
    <s v="N"/>
    <s v="N"/>
    <s v="N"/>
    <s v="N"/>
    <s v="N"/>
    <s v="N"/>
    <x v="5"/>
    <x v="14"/>
    <d v="2022-02-15T00:00:00"/>
    <s v="A"/>
    <s v="N"/>
  </r>
  <r>
    <n v="220050"/>
    <s v="Amrita"/>
    <s v="Closed"/>
    <s v="FMMD"/>
    <s v="W - Tuas South"/>
    <s v="N"/>
    <s v="201618307N"/>
    <s v="INNOVENG ENGINEERING AND CONSTRUCTION PTE. LTD."/>
    <s v="N"/>
    <n v="28"/>
    <s v="Y"/>
    <s v="N"/>
    <s v="N"/>
    <s v="N"/>
    <s v="N"/>
    <s v="N"/>
    <s v="N"/>
    <x v="0"/>
    <x v="14"/>
    <d v="2022-01-28T00:00:00"/>
    <s v="A"/>
    <s v="N"/>
  </r>
  <r>
    <n v="220051"/>
    <s v="Amrita"/>
    <s v="Closed"/>
    <s v="TADM DTF"/>
    <s v="W - Tuas South"/>
    <s v="20220125-05734-01"/>
    <s v="201108037M"/>
    <s v="EFE FAR EAST PTE. LTD."/>
    <s v="N"/>
    <n v="1"/>
    <s v="N"/>
    <s v="N"/>
    <s v="Y"/>
    <s v="N"/>
    <s v="N"/>
    <s v="Y"/>
    <s v="N"/>
    <x v="0"/>
    <x v="15"/>
    <d v="2022-02-09T00:00:00"/>
    <s v="A"/>
    <s v="N"/>
  </r>
  <r>
    <n v="220052"/>
    <s v="Devanai"/>
    <s v="Closed"/>
    <s v="FMMD"/>
    <s v="C - Woodlands"/>
    <s v="20220208-07688-01"/>
    <s v="201603223C"/>
    <s v="ABS (S) ENGINEERING PTE. LTD."/>
    <s v="N"/>
    <n v="27"/>
    <s v="Y"/>
    <s v="N"/>
    <s v="N"/>
    <s v="N"/>
    <s v="N"/>
    <s v="N"/>
    <s v="N"/>
    <x v="0"/>
    <x v="15"/>
    <d v="2022-02-11T00:00:00"/>
    <s v="A"/>
    <s v="N"/>
  </r>
  <r>
    <n v="220053"/>
    <s v="Devanai"/>
    <s v="Closed"/>
    <s v="FAST Big Group (non walk-in)"/>
    <s v="C - Woodlands"/>
    <s v="20220128-03700-01"/>
    <s v="200310645Z"/>
    <s v="LAM CHEE HOLDINGS PTE. LTD."/>
    <s v="Y"/>
    <n v="6"/>
    <s v="N"/>
    <s v="N"/>
    <s v="Y"/>
    <s v="N"/>
    <s v="N"/>
    <s v="N"/>
    <s v="N"/>
    <x v="0"/>
    <x v="15"/>
    <d v="2022-02-11T00:00:00"/>
    <s v="A"/>
    <s v="N"/>
  </r>
  <r>
    <n v="220054"/>
    <s v="Dinesh"/>
    <s v="Closed"/>
    <s v="FMMD"/>
    <s v="E - Kaki Bukit"/>
    <s v="20220215-07251-01"/>
    <s v="201526817C"/>
    <s v="AIRWERKZ ENGINEERING PTE. LTD."/>
    <s v="N"/>
    <n v="12"/>
    <s v="Y"/>
    <s v="N"/>
    <s v="N"/>
    <s v="N"/>
    <s v="N"/>
    <s v="N"/>
    <s v="N"/>
    <x v="0"/>
    <x v="15"/>
    <d v="2022-02-14T00:00:00"/>
    <s v="A"/>
    <s v="N"/>
  </r>
  <r>
    <n v="220055"/>
    <s v="Nas"/>
    <s v="Closed"/>
    <s v="FAST Non-DTF"/>
    <s v="C - Downtown"/>
    <s v="20220125-06359-01"/>
    <s v="201105287R"/>
    <s v="SCB CONSTRUCTION PTE. LTD."/>
    <s v="N"/>
    <n v="1"/>
    <s v="N"/>
    <s v="Y"/>
    <s v="N"/>
    <s v="N"/>
    <s v="N"/>
    <s v="N"/>
    <s v="N"/>
    <x v="0"/>
    <x v="15"/>
    <d v="2022-02-15T00:00:00"/>
    <s v="A"/>
    <s v="N"/>
  </r>
  <r>
    <n v="220056"/>
    <s v="Nur Liyana"/>
    <s v="Closed"/>
    <s v="FMMD"/>
    <s v="E - Paya Lebar"/>
    <s v="20220214-01253-01"/>
    <s v="201820441H"/>
    <s v="33 BUILDERS PRIVATE LIMITED"/>
    <s v="N"/>
    <n v="6"/>
    <s v="N"/>
    <s v="Y"/>
    <s v="N"/>
    <s v="N"/>
    <s v="N"/>
    <s v="N"/>
    <s v="N"/>
    <x v="0"/>
    <x v="15"/>
    <d v="2022-02-14T00:00:00"/>
    <s v="A"/>
    <s v="N"/>
  </r>
  <r>
    <n v="220057"/>
    <s v="Stephen"/>
    <s v="Closed"/>
    <s v="FAST Non-DTF"/>
    <s v="W - Bukit Batok"/>
    <s v="20220204-04994-01"/>
    <s v="201410935Z"/>
    <s v="ROCK &amp; LAB SERVICES PTE. LTD."/>
    <s v="N"/>
    <n v="1"/>
    <s v="Y"/>
    <s v="N"/>
    <s v="Y"/>
    <s v="N"/>
    <s v="N"/>
    <s v="N"/>
    <s v="N"/>
    <x v="0"/>
    <x v="15"/>
    <d v="2022-02-15T00:00:00"/>
    <s v="A"/>
    <s v="N"/>
  </r>
  <r>
    <n v="220058"/>
    <s v="Stephen"/>
    <s v="Closed"/>
    <s v="FAST Non-DTF"/>
    <s v="W - Bukit Batok"/>
    <s v="20220209-05922-01"/>
    <s v="201410935Z"/>
    <s v="ROCK &amp; LAB SERVICES PTE. LTD."/>
    <s v="N"/>
    <n v="1"/>
    <s v="Y"/>
    <s v="N"/>
    <s v="Y"/>
    <s v="Y"/>
    <s v="N"/>
    <s v="N"/>
    <s v="N"/>
    <x v="0"/>
    <x v="15"/>
    <d v="2022-02-15T00:00:00"/>
    <s v="C"/>
    <s v="N"/>
  </r>
  <r>
    <n v="220059"/>
    <s v="Stephen"/>
    <s v="Closed"/>
    <s v="FAST Non-DTF"/>
    <s v="W - Bukit Batok"/>
    <s v="20220209-06330-01"/>
    <s v="201410935Z"/>
    <s v="ROCK &amp; LAB SERVICES PTE. LTD."/>
    <s v="N"/>
    <n v="1"/>
    <s v="N"/>
    <s v="N"/>
    <s v="Y"/>
    <s v="Y"/>
    <s v="N"/>
    <s v="N"/>
    <s v="N"/>
    <x v="0"/>
    <x v="15"/>
    <d v="2022-02-15T00:00:00"/>
    <s v="A"/>
    <s v="N"/>
  </r>
  <r>
    <n v="220060"/>
    <s v="Herman"/>
    <s v="Closed"/>
    <s v="FAST Non-DTF"/>
    <s v="C - Woodlands"/>
    <s v="20220127-02668-01"/>
    <s v="199600684W"/>
    <s v="CHUAN LIM CONSTRUCTION PTE LTD"/>
    <s v="N"/>
    <n v="1"/>
    <s v="N"/>
    <s v="N"/>
    <s v="N"/>
    <s v="Y"/>
    <s v="N"/>
    <s v="N"/>
    <s v="N"/>
    <x v="0"/>
    <x v="15"/>
    <d v="2022-01-27T00:00:00"/>
    <s v="C"/>
    <s v="N"/>
  </r>
  <r>
    <n v="220061"/>
    <s v="Devanai"/>
    <s v="Closed"/>
    <s v="CRD DTF"/>
    <s v="C - Kranji"/>
    <s v="20220126-07311-01"/>
    <s v="199409263D"/>
    <s v="MULTIFORM DEVELOPMENTS &amp; CONSTRUCTION PTE LTD"/>
    <s v="N"/>
    <n v="1"/>
    <s v="N"/>
    <s v="N"/>
    <s v="Y"/>
    <s v="N"/>
    <s v="N"/>
    <s v="Y"/>
    <s v="N"/>
    <x v="0"/>
    <x v="16"/>
    <d v="2022-03-09T00:00:00"/>
    <s v="A"/>
    <s v="N"/>
  </r>
  <r>
    <n v="220062"/>
    <s v="FAST - Nas"/>
    <s v="Closed"/>
    <s v="FAST Non-DTF"/>
    <s v="C - PRP - Central"/>
    <s v="20220128-06656-01 "/>
    <s v="201904232K"/>
    <s v="BLUE-CITY AIRCON &amp; ENGINEERING PTE. LTD."/>
    <s v="N"/>
    <n v="1"/>
    <s v="N"/>
    <s v="N"/>
    <s v="Y"/>
    <s v="N"/>
    <s v="N"/>
    <s v="N"/>
    <s v="N"/>
    <x v="0"/>
    <x v="16"/>
    <d v="2022-02-15T00:00:00"/>
    <s v="A"/>
    <s v="N"/>
  </r>
  <r>
    <n v="220063"/>
    <s v="Nur Liyana"/>
    <s v="Closed"/>
    <s v="FAST Non-DTF"/>
    <s v="E - Seletar"/>
    <s v="20220314-00015-01"/>
    <s v="198602848G"/>
    <s v="SIONG YU SENG CONSTRUCTION PTE LTD"/>
    <s v="N"/>
    <n v="1"/>
    <s v="Y"/>
    <s v="N"/>
    <s v="N"/>
    <s v="N"/>
    <s v="N"/>
    <s v="N"/>
    <s v="N"/>
    <x v="0"/>
    <x v="16"/>
    <d v="2022-03-04T00:00:00"/>
    <s v="A"/>
    <s v="N"/>
  </r>
  <r>
    <n v="220064"/>
    <s v="FAST"/>
    <s v="Closed"/>
    <s v="FAST Non-DTF"/>
    <s v="W - Choa Chu Kang"/>
    <s v="20220127-02371-01"/>
    <s v="200608099D"/>
    <s v="PREMIUM-RICH ENGINEERING PTE. LTD."/>
    <s v="N"/>
    <n v="1"/>
    <s v="N"/>
    <s v="Y"/>
    <s v="N"/>
    <s v="N"/>
    <s v="N"/>
    <s v="N"/>
    <s v="N"/>
    <x v="0"/>
    <x v="17"/>
    <d v="2022-01-27T00:00:00"/>
    <s v="A"/>
    <s v="N"/>
  </r>
  <r>
    <n v="220065"/>
    <s v="Nur Liyana"/>
    <s v="Closed"/>
    <s v="FAST DTF"/>
    <s v="E - Changi"/>
    <s v="20220127-03666-01"/>
    <s v="T08FC7263K"/>
    <s v="GS ENGINEERING &amp; CONSTRUCTION CORP."/>
    <s v="N"/>
    <n v="1"/>
    <s v="N"/>
    <s v="N"/>
    <s v="N"/>
    <s v="Y"/>
    <s v="N"/>
    <s v="N"/>
    <s v="N"/>
    <x v="0"/>
    <x v="17"/>
    <d v="2022-02-08T00:00:00"/>
    <s v="A"/>
    <s v="N"/>
  </r>
  <r>
    <n v="220066"/>
    <s v="FAST"/>
    <s v="Closed"/>
    <s v="FAST Non-DTF"/>
    <s v="C - Sembawang"/>
    <s v="20220128-03982-01"/>
    <s v="198201962K"/>
    <s v="EXPRESS ENGINEERING PTE LTD"/>
    <s v="N"/>
    <n v="3"/>
    <s v="N"/>
    <s v="N"/>
    <s v="N"/>
    <s v="Y"/>
    <s v="N"/>
    <s v="N"/>
    <s v="N"/>
    <x v="2"/>
    <x v="18"/>
    <d v="2022-01-28T00:00:00"/>
    <s v="A"/>
    <s v="N"/>
  </r>
  <r>
    <n v="220067"/>
    <s v="FAST"/>
    <s v="Closed"/>
    <s v="FAST Non-DTF"/>
    <s v="C - Woodlands"/>
    <s v="20220128-02386-01"/>
    <s v="201221899M"/>
    <s v="KIM SING SCAFFOLDING PRIVATE LIMITED"/>
    <s v="N"/>
    <n v="1"/>
    <s v="N"/>
    <s v="N"/>
    <s v="N"/>
    <s v="Y"/>
    <s v="N"/>
    <s v="N"/>
    <s v="N"/>
    <x v="0"/>
    <x v="18"/>
    <d v="2022-01-28T00:00:00"/>
    <s v="A"/>
    <s v="N"/>
  </r>
  <r>
    <n v="220068"/>
    <s v="FAST"/>
    <s v="Closed"/>
    <s v="FAST Non-DTF"/>
    <s v="C - Woodlands"/>
    <s v="20220131-04106-01"/>
    <s v="201221899M"/>
    <s v="KIM SING SCAFFOLDING PRIVATE LIMITED"/>
    <s v="N"/>
    <n v="1"/>
    <s v="N"/>
    <s v="N"/>
    <s v="N"/>
    <s v="N"/>
    <s v="N"/>
    <s v="Y"/>
    <s v="N"/>
    <x v="0"/>
    <x v="18"/>
    <d v="2022-01-31T00:00:00"/>
    <s v="A"/>
    <s v="N"/>
  </r>
  <r>
    <n v="220069"/>
    <s v="Stephen"/>
    <s v="Closed"/>
    <s v="CRD DTF"/>
    <s v="W - Tuas South"/>
    <s v="20220128-05430-01"/>
    <s v="199302838H"/>
    <s v="TALCO CONSTRUCTION PTE LTD"/>
    <s v="N"/>
    <n v="1"/>
    <s v="Y"/>
    <s v="N"/>
    <s v="N"/>
    <s v="N"/>
    <s v="N"/>
    <s v="N"/>
    <s v="N"/>
    <x v="0"/>
    <x v="18"/>
    <d v="2022-02-08T00:00:00"/>
    <s v="A"/>
    <s v="N"/>
  </r>
  <r>
    <n v="220070"/>
    <s v="Linda"/>
    <s v="Closed"/>
    <s v="FAST Non-DTF"/>
    <s v="C - Sembawang"/>
    <s v="20220201-00010-01"/>
    <s v="201405514H"/>
    <s v="SHENG KE ENGINEERING PTE. LTD."/>
    <s v="N"/>
    <n v="1"/>
    <s v="Y"/>
    <s v="N"/>
    <s v="N"/>
    <s v="N"/>
    <s v="N"/>
    <s v="N"/>
    <s v="N"/>
    <x v="0"/>
    <x v="19"/>
    <d v="2022-02-10T00:00:00"/>
    <s v="A"/>
    <s v="N"/>
  </r>
  <r>
    <n v="220071"/>
    <s v="Nas"/>
    <s v="Closed"/>
    <s v="FAST DTF"/>
    <s v="W - Tuas View"/>
    <s v="20220128-05572-01"/>
    <s v="200412200M"/>
    <s v="KML MANUFACTURING PTE. LTD."/>
    <s v="N"/>
    <n v="1"/>
    <s v="N"/>
    <s v="N"/>
    <s v="N"/>
    <s v="Y"/>
    <s v="N"/>
    <s v="N"/>
    <s v="N"/>
    <x v="0"/>
    <x v="19"/>
    <d v="2022-04-08T00:00:00"/>
    <s v="C"/>
    <s v="N"/>
  </r>
  <r>
    <n v="220072"/>
    <s v="Nur Liyana"/>
    <s v="Closed"/>
    <s v="FAST DTF"/>
    <s v="E - Seletar"/>
    <s v="20220203-02810-01"/>
    <s v="200922928D"/>
    <s v="HONG TAT INTERNATIONAL CONSTRUCTION PTE. LTD."/>
    <s v="N"/>
    <n v="1"/>
    <s v="N"/>
    <s v="N"/>
    <s v="N"/>
    <s v="Y"/>
    <s v="N"/>
    <s v="N"/>
    <s v="N"/>
    <x v="0"/>
    <x v="20"/>
    <d v="2022-06-22T00:00:00"/>
    <s v="A"/>
    <s v="N"/>
  </r>
  <r>
    <n v="220073"/>
    <s v="Stephen"/>
    <s v="Closed"/>
    <s v="FAST DTF"/>
    <s v="W - Jurong"/>
    <s v="20220203-04768-01"/>
    <s v="201333837H"/>
    <s v="HONG HOCK GLOBAL PTE. LTD."/>
    <s v="N"/>
    <n v="1"/>
    <s v="N"/>
    <s v="N"/>
    <s v="N"/>
    <s v="N"/>
    <s v="N"/>
    <s v="Y"/>
    <s v="N"/>
    <x v="0"/>
    <x v="21"/>
    <d v="2022-04-06T00:00:00"/>
    <s v="A"/>
    <s v="N"/>
  </r>
  <r>
    <n v="220074"/>
    <s v="Dinesh"/>
    <s v="Closed"/>
    <s v="CRD DTF"/>
    <s v="E - Kallang"/>
    <s v="20220204-05160-01"/>
    <s v="201508056C"/>
    <s v="ASPIRE RENOVATION &amp; DESIGN PTE. LTD."/>
    <s v="N"/>
    <n v="1"/>
    <s v="Y"/>
    <s v="N"/>
    <s v="N"/>
    <s v="N"/>
    <s v="N"/>
    <s v="Y"/>
    <s v="N"/>
    <x v="0"/>
    <x v="22"/>
    <d v="2022-03-22T00:00:00"/>
    <s v="C"/>
    <s v="N"/>
  </r>
  <r>
    <n v="220075"/>
    <s v="Devanai"/>
    <s v="Closed"/>
    <s v="FAST Non-DTF"/>
    <s v="C - Kranji"/>
    <s v="20220207-00367-01"/>
    <s v="199706229Z"/>
    <s v="PSA CORPORATION LIMITED"/>
    <s v="N"/>
    <n v="1"/>
    <s v="N"/>
    <s v="N"/>
    <s v="N"/>
    <s v="N"/>
    <s v="N"/>
    <s v="Y"/>
    <s v="N"/>
    <x v="7"/>
    <x v="23"/>
    <d v="2022-02-18T00:00:00"/>
    <s v="A"/>
    <s v="N"/>
  </r>
  <r>
    <n v="220076"/>
    <s v="FAST - Dinesh"/>
    <s v="Closed"/>
    <s v="FAST Non-DTF"/>
    <s v="E - Seletar"/>
    <s v="20220208-06539-01"/>
    <s v="199505866C"/>
    <s v="YOLI ENGRG &amp; CONSTN PTE LTD"/>
    <s v="N"/>
    <n v="1"/>
    <s v="N"/>
    <s v="N"/>
    <s v="N"/>
    <s v="Y"/>
    <s v="N"/>
    <s v="N"/>
    <s v="N"/>
    <x v="0"/>
    <x v="24"/>
    <d v="2022-02-23T00:00:00"/>
    <s v="A"/>
    <s v="N"/>
  </r>
  <r>
    <n v="220077"/>
    <s v="Moses"/>
    <s v="Closed"/>
    <s v="FAST Big Group (non walk-in)"/>
    <s v="C - Kranji"/>
    <s v="20220208-05160-01"/>
    <s v="201204417D"/>
    <s v="IDEE ENTERPRISE PTE. LTD."/>
    <s v="N"/>
    <n v="18"/>
    <s v="N"/>
    <s v="N"/>
    <s v="Y"/>
    <s v="N"/>
    <s v="N"/>
    <s v="N"/>
    <s v="N"/>
    <x v="0"/>
    <x v="24"/>
    <d v="2022-03-27T00:00:00"/>
    <s v="C"/>
    <s v="N"/>
  </r>
  <r>
    <n v="220078"/>
    <s v="Moses"/>
    <s v="Closed"/>
    <s v="FAST DTF"/>
    <s v="W - Pioneer"/>
    <s v="20220209-07647-01"/>
    <s v="198401366N"/>
    <s v="LHL INTERNATIONAL PTE. LTD."/>
    <s v="N"/>
    <n v="1"/>
    <s v="N"/>
    <s v="N"/>
    <s v="N"/>
    <s v="Y"/>
    <s v="N"/>
    <s v="N"/>
    <s v="N"/>
    <x v="0"/>
    <x v="24"/>
    <d v="2022-02-24T00:00:00"/>
    <s v="C"/>
    <s v="N"/>
  </r>
  <r>
    <n v="220079"/>
    <s v="Nas"/>
    <s v="Closed"/>
    <s v="WIC"/>
    <s v="C - Kranji"/>
    <s v="20220208-07210-01"/>
    <s v="201108037M"/>
    <s v="EFE FAR EAST PTE. LTD."/>
    <s v="N"/>
    <n v="1"/>
    <s v="Y"/>
    <s v="N"/>
    <s v="N"/>
    <s v="N"/>
    <s v="N"/>
    <s v="N"/>
    <s v="N"/>
    <x v="0"/>
    <x v="24"/>
    <d v="2022-02-08T00:00:00"/>
    <s v="A"/>
    <s v="N"/>
  </r>
  <r>
    <n v="220080"/>
    <s v="FAST - Dinesh"/>
    <s v="Closed"/>
    <s v="FAST Non-DTF"/>
    <s v="C - Kranji"/>
    <s v="20220209-02532-01"/>
    <s v="201735217D"/>
    <s v="KWAN AIK PTE. LTD."/>
    <s v="N"/>
    <n v="1"/>
    <s v="N"/>
    <s v="N"/>
    <s v="N"/>
    <s v="N"/>
    <s v="N"/>
    <s v="N"/>
    <s v="Y"/>
    <x v="0"/>
    <x v="25"/>
    <d v="2022-02-09T00:00:00"/>
    <s v="A"/>
    <s v="N"/>
  </r>
  <r>
    <n v="220081"/>
    <s v="FAST - Dinesh"/>
    <s v="Closed"/>
    <s v="FAST Non-DTF"/>
    <s v="C - Kranji"/>
    <s v="20220209-05313-01"/>
    <s v="201226584D"/>
    <s v="GRAND RICH ELECTRICAL &amp; ENGINEERING PTE. LTD."/>
    <s v="N"/>
    <n v="1"/>
    <s v="N"/>
    <s v="N"/>
    <s v="N"/>
    <s v="N"/>
    <s v="N"/>
    <s v="N"/>
    <s v="Y"/>
    <x v="0"/>
    <x v="25"/>
    <d v="2022-02-09T00:00:00"/>
    <s v="A"/>
    <s v="N"/>
  </r>
  <r>
    <n v="220082"/>
    <s v="FAST - Dinesh"/>
    <s v="Closed"/>
    <s v="FAST Non-DTF"/>
    <s v="C - Kranji"/>
    <s v="20220209-06765-01"/>
    <s v="201702459C"/>
    <s v="JUZBUILT CONSTRUCTION PTE. LTD."/>
    <s v="Y"/>
    <n v="2"/>
    <s v="N"/>
    <s v="N"/>
    <s v="N"/>
    <s v="N"/>
    <s v="N"/>
    <s v="N"/>
    <s v="Y"/>
    <x v="0"/>
    <x v="25"/>
    <d v="2022-02-09T00:00:00"/>
    <s v="A"/>
    <s v="N"/>
  </r>
  <r>
    <n v="220083"/>
    <s v="FAST - Dinesh"/>
    <s v="Closed"/>
    <s v="FAST Non-DTF"/>
    <s v="C - Kranji"/>
    <s v="20220209-07315-01"/>
    <s v="53077596D"/>
    <s v="TAN CHIN ENGINEERING WORKS"/>
    <s v="N"/>
    <n v="1"/>
    <s v="N"/>
    <s v="N"/>
    <s v="N"/>
    <s v="N"/>
    <s v="N"/>
    <s v="N"/>
    <s v="Y"/>
    <x v="0"/>
    <x v="25"/>
    <d v="2022-02-09T00:00:00"/>
    <s v="A"/>
    <s v="N"/>
  </r>
  <r>
    <n v="220084"/>
    <s v="FAST - Dinesh"/>
    <s v="Closed"/>
    <s v="FAST Non-DTF"/>
    <s v="C - Kranji"/>
    <s v="20220209-07583-01"/>
    <s v="201618337M"/>
    <s v="METRO RAIL ENGINEERING SERVICES PTE. LTD."/>
    <s v="N"/>
    <n v="1"/>
    <s v="N"/>
    <s v="N"/>
    <s v="N"/>
    <s v="N"/>
    <s v="N"/>
    <s v="N"/>
    <s v="Y"/>
    <x v="0"/>
    <x v="25"/>
    <d v="2022-02-09T00:00:00"/>
    <s v="A"/>
    <s v="N"/>
  </r>
  <r>
    <n v="220085"/>
    <s v="FAST - Dinesh"/>
    <s v="Closed"/>
    <s v="FAST Non-DTF"/>
    <s v="C - Sembawang"/>
    <s v="20220209-07635-01"/>
    <s v="201015795N"/>
    <s v="WB PTE. LTD."/>
    <s v="N"/>
    <n v="1"/>
    <s v="N"/>
    <s v="N"/>
    <s v="N"/>
    <s v="Y"/>
    <s v="N"/>
    <s v="N"/>
    <s v="N"/>
    <x v="0"/>
    <x v="25"/>
    <d v="2022-02-12T00:00:00"/>
    <s v="A"/>
    <s v="N"/>
  </r>
  <r>
    <n v="220086"/>
    <s v="Moses"/>
    <s v="Closed"/>
    <s v="FAST DTF"/>
    <s v="W - Tuas View"/>
    <s v="20220210-00651-01"/>
    <s v="201313251E"/>
    <s v="LEE HAN CONSTRUCTION PTE. LTD."/>
    <s v="N"/>
    <n v="1"/>
    <s v="N"/>
    <s v="N"/>
    <s v="N"/>
    <s v="Y"/>
    <s v="N"/>
    <s v="N"/>
    <s v="N"/>
    <x v="0"/>
    <x v="25"/>
    <d v="2022-02-14T00:00:00"/>
    <s v="B"/>
    <s v="N"/>
  </r>
  <r>
    <n v="220087"/>
    <s v="FAST - Nas"/>
    <s v="Closed"/>
    <s v="FAST Big Group (non walk-in)"/>
    <s v="C - Kranji"/>
    <s v="20220209-07438-01"/>
    <s v="198802736E"/>
    <s v="PQ BUILDERS PTE LTD"/>
    <s v="N"/>
    <n v="89"/>
    <s v="N"/>
    <s v="N"/>
    <s v="Y"/>
    <s v="N"/>
    <s v="N"/>
    <s v="Y"/>
    <s v="N"/>
    <x v="0"/>
    <x v="25"/>
    <d v="2022-02-18T00:00:00"/>
    <s v="A"/>
    <s v="N"/>
  </r>
  <r>
    <n v="220088"/>
    <s v="Nas"/>
    <s v="Closed"/>
    <s v="FAST Big Group (non walk-in)"/>
    <s v="C - Kranji"/>
    <s v="20220209-07529-01"/>
    <s v="201630219Z"/>
    <s v="WHITE PHOENIX LANDSCAPE PTE. LTD."/>
    <s v="N"/>
    <n v="4"/>
    <s v="N"/>
    <s v="N"/>
    <s v="Y"/>
    <s v="Y"/>
    <s v="N"/>
    <s v="N"/>
    <s v="N"/>
    <x v="0"/>
    <x v="25"/>
    <d v="2022-08-02T00:00:00"/>
    <s v="DE"/>
    <s v="N"/>
  </r>
  <r>
    <n v="220089"/>
    <s v="Nas"/>
    <s v="Closed"/>
    <s v="TADM DTF"/>
    <s v="C - Sembawang"/>
    <s v="20220210-03450-01"/>
    <s v="199707580W"/>
    <s v="ZERO SPOT LAUNDRY SERVICE PTE LTD"/>
    <s v="N"/>
    <n v="1"/>
    <s v="N"/>
    <s v="N"/>
    <s v="Y"/>
    <s v="N"/>
    <s v="N"/>
    <s v="N"/>
    <s v="N"/>
    <x v="8"/>
    <x v="25"/>
    <d v="2022-05-25T00:00:00"/>
    <s v="A"/>
    <s v="N"/>
  </r>
  <r>
    <n v="220090"/>
    <s v="Nas"/>
    <s v="Closed"/>
    <s v="CRD Big Group (walk-in)"/>
    <s v="W - Jurong"/>
    <s v="20220301-07503-01"/>
    <s v="199201093N"/>
    <s v="CHINA CONSTRUCTION (SOUTH PACIFIC) DEVELOPMENT CO PTE LTD"/>
    <s v="N"/>
    <n v="9"/>
    <s v="N"/>
    <s v="N"/>
    <s v="Y"/>
    <s v="N"/>
    <s v="N"/>
    <s v="N"/>
    <s v="N"/>
    <x v="0"/>
    <x v="26"/>
    <d v="2022-02-21T00:00:00"/>
    <s v="DE"/>
    <s v="N"/>
  </r>
  <r>
    <n v="220091"/>
    <s v="FAST - Nas"/>
    <s v="Closed"/>
    <s v="FAST Non-DTF"/>
    <s v="C - Sembawang"/>
    <s v="20220209-07607-01"/>
    <s v="199906524R"/>
    <s v="FORTUNA AIR-CONDITIONING &amp; ELECTRICAL PTE LTD"/>
    <s v="N"/>
    <n v="1"/>
    <s v="N"/>
    <s v="N"/>
    <s v="N"/>
    <s v="N"/>
    <s v="N"/>
    <s v="Y"/>
    <s v="N"/>
    <x v="0"/>
    <x v="26"/>
    <d v="2022-02-18T00:00:00"/>
    <s v="A"/>
    <s v="N"/>
  </r>
  <r>
    <n v="220092"/>
    <s v="Dinesh"/>
    <s v="Closed"/>
    <s v="CRD Big Group (walk-in)"/>
    <s v="E - Kaki Bukit"/>
    <s v="20220207-01984-01"/>
    <s v="202123254N"/>
    <s v="AERO GROUND SOLUTIONS PTE. LTD."/>
    <s v="N"/>
    <n v="7"/>
    <s v="N"/>
    <s v="N"/>
    <s v="N"/>
    <s v="N"/>
    <s v="N"/>
    <s v="N"/>
    <s v="Y"/>
    <x v="8"/>
    <x v="26"/>
    <d v="2022-02-23T00:00:00"/>
    <s v="A"/>
    <s v="N"/>
  </r>
  <r>
    <n v="220093"/>
    <s v="Nur Liyana"/>
    <s v="Closed"/>
    <s v="FAST Non-DTF"/>
    <s v="E - Kaki Bukit"/>
    <s v="20220311-07378-01"/>
    <s v="197302205Z"/>
    <s v="MEC ENGINEERING PRIVATE LIMITED"/>
    <s v="N"/>
    <n v="1"/>
    <s v="N"/>
    <s v="N"/>
    <s v="Y"/>
    <s v="N"/>
    <s v="Y"/>
    <s v="Y"/>
    <s v="N"/>
    <x v="0"/>
    <x v="26"/>
    <d v="2022-02-14T00:00:00"/>
    <s v="A"/>
    <s v="N"/>
  </r>
  <r>
    <n v="220094"/>
    <s v="Moses"/>
    <s v="Closed"/>
    <s v="CRD Big Group (walk-in)"/>
    <s v="W - Tuas South"/>
    <s v="20220207-04042-01 "/>
    <s v="200708048M"/>
    <s v="WENDYNG INTERNATIONAL (PTE.) LTD."/>
    <s v="N"/>
    <n v="5"/>
    <s v="N"/>
    <s v="N"/>
    <s v="N"/>
    <s v="N"/>
    <s v="N"/>
    <s v="N"/>
    <s v="Y"/>
    <x v="0"/>
    <x v="26"/>
    <d v="2022-03-12T00:00:00"/>
    <s v="C"/>
    <s v="N"/>
  </r>
  <r>
    <n v="220095"/>
    <s v="Devanai"/>
    <s v="Closed"/>
    <s v="FAST Non-DTF"/>
    <s v="C - Kranji"/>
    <s v="20220207-04042-01 "/>
    <s v="201507365K"/>
    <s v="WINSOME INTERIOR PRODUCTS PTE. LTD."/>
    <s v="N"/>
    <n v="1"/>
    <s v="N"/>
    <s v="N"/>
    <s v="N"/>
    <s v="Y"/>
    <s v="N"/>
    <s v="N"/>
    <s v="N"/>
    <x v="0"/>
    <x v="27"/>
    <d v="2022-03-12T00:00:00"/>
    <s v="A"/>
    <s v="N"/>
  </r>
  <r>
    <n v="220096"/>
    <s v="Amrita"/>
    <s v="Closed"/>
    <s v="FAST DTF"/>
    <s v="W - Pioneer"/>
    <s v="20220211-06905-01"/>
    <s v="201405686N"/>
    <s v="DHL BUILDERS PTE. LTD."/>
    <s v="N"/>
    <n v="1"/>
    <s v="N"/>
    <s v="N"/>
    <s v="N"/>
    <s v="N"/>
    <s v="N"/>
    <s v="Y"/>
    <s v="N"/>
    <x v="0"/>
    <x v="27"/>
    <d v="2022-04-25T00:00:00"/>
    <s v="A"/>
    <s v="N"/>
  </r>
  <r>
    <n v="220097"/>
    <s v="Amrita"/>
    <s v="Closed"/>
    <s v="FAST Big Group (non walk-in)"/>
    <s v="W - Tuas Boulevard "/>
    <s v="20220211-06664-01"/>
    <s v="201000243R"/>
    <s v="M.K.F. ENGINEERING SERVICES PTE. LTD."/>
    <s v="N"/>
    <n v="10"/>
    <s v="N"/>
    <s v="Y"/>
    <s v="Y"/>
    <s v="N"/>
    <s v="N"/>
    <s v="N"/>
    <s v="N"/>
    <x v="1"/>
    <x v="27"/>
    <d v="2022-03-28T00:00:00"/>
    <s v="A"/>
    <s v="N"/>
  </r>
  <r>
    <n v="220098"/>
    <s v="FAST - Dinesh"/>
    <s v="Closed"/>
    <s v="FAST Non-DTF"/>
    <s v="W - Pioneer"/>
    <s v="20220211-07469-01"/>
    <s v="201316133R"/>
    <s v="SUPER BEND PTE. LTD."/>
    <s v="N"/>
    <n v="1"/>
    <s v="N"/>
    <s v="N"/>
    <s v="N"/>
    <s v="N"/>
    <s v="N"/>
    <s v="N"/>
    <s v="Y"/>
    <x v="0"/>
    <x v="27"/>
    <d v="2022-02-11T00:00:00"/>
    <s v="A"/>
    <s v="N"/>
  </r>
  <r>
    <n v="220099"/>
    <s v="FAST - Dinesh"/>
    <s v="Closed"/>
    <s v="FAST Non-DTF"/>
    <s v="E - Seletar"/>
    <s v="20220211-07457-01"/>
    <s v="201103653Z"/>
    <s v="M&amp;E ELECTRICAL ENGINEERING PTE. LTD."/>
    <s v="N"/>
    <n v="1"/>
    <s v="N"/>
    <s v="N"/>
    <s v="N"/>
    <s v="N"/>
    <s v="N"/>
    <s v="N"/>
    <s v="Y"/>
    <x v="0"/>
    <x v="27"/>
    <d v="2022-02-11T00:00:00"/>
    <s v="A"/>
    <s v="N"/>
  </r>
  <r>
    <n v="220100"/>
    <s v="FAST - Nas"/>
    <s v="Closed"/>
    <s v="FAST Non-DTF"/>
    <s v="C - Sembawang"/>
    <s v="20220211-07431-01"/>
    <s v="201015795N"/>
    <s v="WB PTE. LTD."/>
    <s v="N"/>
    <n v="2"/>
    <s v="N"/>
    <s v="N"/>
    <s v="N"/>
    <s v="N"/>
    <s v="N"/>
    <s v="Y"/>
    <s v="N"/>
    <x v="0"/>
    <x v="27"/>
    <d v="2022-02-23T00:00:00"/>
    <s v="A"/>
    <s v="N"/>
  </r>
  <r>
    <n v="220101"/>
    <s v="Nur Liyana"/>
    <s v="Closed"/>
    <s v="FAST Non-DTF"/>
    <s v="E - Seletar"/>
    <s v="20220211-07438-01"/>
    <s v="200920425E"/>
    <s v="TARA CONSTRUCTION PTE. LTD."/>
    <s v="N"/>
    <n v="1"/>
    <s v="N"/>
    <s v="N"/>
    <s v="N"/>
    <s v="Y"/>
    <s v="N"/>
    <s v="N"/>
    <s v="N"/>
    <x v="0"/>
    <x v="27"/>
    <d v="2022-02-28T00:00:00"/>
    <s v="A"/>
    <s v="N"/>
  </r>
  <r>
    <n v="220102"/>
    <s v="Nur Liyana"/>
    <s v="Closed"/>
    <s v="FAST Non-DTF"/>
    <s v="E - Seletar"/>
    <s v="20220214-05246-01"/>
    <s v="200304458D"/>
    <s v="ABSOLUTE MAINTENANCE SERVICES PTE. LTD."/>
    <s v="N"/>
    <n v="1"/>
    <s v="N"/>
    <s v="N"/>
    <s v="Y"/>
    <s v="N"/>
    <s v="N"/>
    <s v="N"/>
    <s v="N"/>
    <x v="0"/>
    <x v="27"/>
    <d v="2022-02-14T00:00:00"/>
    <s v="A"/>
    <s v="N"/>
  </r>
  <r>
    <n v="220103"/>
    <s v="FAST - Dinesh"/>
    <s v="Closed"/>
    <s v="FAST Non-DTF"/>
    <s v="E - Seletar"/>
    <s v="20220214-05048-01"/>
    <s v="200305102G"/>
    <s v="SWEE BEE LANDSCAPE CONSTRUCTION PTE. LTD."/>
    <s v="N"/>
    <n v="1"/>
    <s v="N"/>
    <s v="Y"/>
    <s v="N"/>
    <s v="Y"/>
    <s v="N"/>
    <s v="N"/>
    <s v="N"/>
    <x v="8"/>
    <x v="27"/>
    <d v="2022-02-23T00:00:00"/>
    <s v="A"/>
    <s v="N"/>
  </r>
  <r>
    <n v="220104"/>
    <s v="Alex"/>
    <s v="Closed"/>
    <s v="FAST DTF"/>
    <s v="C - Woodlands"/>
    <s v="20220214-03518-01"/>
    <s v="200716503E"/>
    <s v="ANY MARI ENGINEERINGS PTE. LTD."/>
    <s v="N"/>
    <n v="1"/>
    <s v="N"/>
    <m/>
    <s v="Y"/>
    <s v="N"/>
    <s v="N"/>
    <s v="N"/>
    <s v="N"/>
    <x v="6"/>
    <x v="28"/>
    <d v="2022-02-15T00:00:00"/>
    <s v="C"/>
    <s v="N"/>
  </r>
  <r>
    <n v="220105"/>
    <s v="Amrita"/>
    <s v="Closed"/>
    <s v="FAST DTF"/>
    <s v="W - Tuas Boulevard "/>
    <s v="20220214-06436-01"/>
    <s v="201000243R"/>
    <s v="M.K.F. ENGINEERING SERVICES PTE. LTD."/>
    <s v="N"/>
    <n v="1"/>
    <s v="N"/>
    <s v="N"/>
    <s v="N"/>
    <s v="N"/>
    <s v="N"/>
    <s v="Y"/>
    <s v="N"/>
    <x v="1"/>
    <x v="28"/>
    <d v="2022-03-18T00:00:00"/>
    <s v="A"/>
    <s v="N"/>
  </r>
  <r>
    <n v="220106"/>
    <s v="Amrita"/>
    <s v="Closed"/>
    <s v="FAST Non-DTF"/>
    <s v="W - Tuas Boulevard "/>
    <s v="20220214-06817-01"/>
    <s v="201000243R"/>
    <s v="M.K.F. ENGINEERING SERVICES PTE. LTD."/>
    <s v="N"/>
    <n v="1"/>
    <s v="N"/>
    <s v="N"/>
    <s v="N"/>
    <s v="N"/>
    <s v="N"/>
    <s v="Y"/>
    <s v="N"/>
    <x v="1"/>
    <x v="28"/>
    <d v="2022-02-25T00:00:00"/>
    <s v="A"/>
    <s v="N"/>
  </r>
  <r>
    <n v="220107"/>
    <s v="Devanai"/>
    <s v="Closed"/>
    <s v="FAST Non-DTF"/>
    <s v="C - Kranji"/>
    <s v="20220214-06767-01"/>
    <s v="201011437K"/>
    <s v="QI TECK ELECTRICAL ENGINEERING PTE. LTD."/>
    <s v="N"/>
    <n v="1"/>
    <s v="N"/>
    <s v="N"/>
    <s v="N"/>
    <s v="Y"/>
    <s v="N"/>
    <s v="N"/>
    <s v="N"/>
    <x v="0"/>
    <x v="28"/>
    <d v="2022-03-21T00:00:00"/>
    <s v="A"/>
    <s v="N"/>
  </r>
  <r>
    <n v="220108"/>
    <s v="Moses"/>
    <s v="Closed"/>
    <s v="FAST DTF"/>
    <s v="W - Tuas Boulevard "/>
    <s v="20220214-06191-01 "/>
    <s v="201206525C"/>
    <s v="BTI CONSTRUCTION PRIVATE LIMITED"/>
    <s v="N"/>
    <n v="1"/>
    <s v="N"/>
    <s v="N"/>
    <s v="N"/>
    <s v="N"/>
    <s v="N"/>
    <s v="Y"/>
    <s v="N"/>
    <x v="0"/>
    <x v="28"/>
    <d v="2022-03-16T00:00:00"/>
    <s v="B"/>
    <s v="N"/>
  </r>
  <r>
    <n v="220109"/>
    <s v="Nur Liyana"/>
    <s v="Closed"/>
    <s v="FAST Non-DTF"/>
    <s v="E - Seletar"/>
    <s v="20220214-07731-01"/>
    <s v="201911295H"/>
    <s v="YIN FENG CONSTRUCTION PTE. LTD."/>
    <s v="N"/>
    <n v="1"/>
    <s v="N"/>
    <s v="N"/>
    <s v="N"/>
    <s v="Y"/>
    <s v="N"/>
    <s v="N"/>
    <s v="N"/>
    <x v="0"/>
    <x v="28"/>
    <d v="2022-02-16T00:00:00"/>
    <s v="A"/>
    <s v="N"/>
  </r>
  <r>
    <n v="220110"/>
    <s v="Nas"/>
    <s v="Closed"/>
    <s v="FAST DTF"/>
    <s v="C - Kranji"/>
    <s v="20220215-03029-01"/>
    <s v="199900066W"/>
    <s v="SIN HERH CONSTRUCTION PTE LTD"/>
    <s v="N"/>
    <n v="1"/>
    <s v="N"/>
    <s v="Y"/>
    <s v="N"/>
    <s v="N"/>
    <s v="Y"/>
    <s v="N"/>
    <s v="N"/>
    <x v="0"/>
    <x v="29"/>
    <d v="2022-05-23T00:00:00"/>
    <s v="BC"/>
    <s v="N"/>
  </r>
  <r>
    <n v="220111"/>
    <s v="Dinesh"/>
    <s v="Closed"/>
    <s v="TADM DTF"/>
    <s v="E - Kaki Bukit"/>
    <s v="20220215-00374-01"/>
    <s v="198802638M"/>
    <s v="ASIABUILD ENTERPRISES PTE LTD"/>
    <s v="N"/>
    <n v="1"/>
    <s v="N"/>
    <s v="N"/>
    <s v="Y"/>
    <s v="Y"/>
    <s v="N"/>
    <s v="N"/>
    <s v="N"/>
    <x v="0"/>
    <x v="29"/>
    <d v="2022-04-25T00:00:00"/>
    <s v="B"/>
    <s v="N"/>
  </r>
  <r>
    <n v="220112"/>
    <s v="Dinesh"/>
    <s v="Closed"/>
    <s v="FMMD"/>
    <s v="W - Pandan Gardens"/>
    <s v="20220325-06974-01"/>
    <s v="201102811Z"/>
    <s v="PALIY ENGINEERING PTE LTD"/>
    <s v="N"/>
    <n v="50"/>
    <s v="Y"/>
    <s v="N"/>
    <s v="N"/>
    <s v="N"/>
    <s v="N"/>
    <s v="N"/>
    <s v="N"/>
    <x v="1"/>
    <x v="30"/>
    <d v="2022-03-28T00:00:00"/>
    <s v="A"/>
    <s v="N"/>
  </r>
  <r>
    <n v="220113"/>
    <s v="Moses"/>
    <s v="Closed"/>
    <s v="FMMD"/>
    <s v="W - Bukit Batok"/>
    <s v="20220303-06928-01"/>
    <s v="200310645Z"/>
    <s v="LAM CHEE HOLDINGS PTE. LTD."/>
    <s v="Y"/>
    <n v="104"/>
    <s v="Y"/>
    <s v="Y"/>
    <s v="Y"/>
    <s v="N"/>
    <s v="N"/>
    <s v="N"/>
    <s v="N"/>
    <x v="0"/>
    <x v="30"/>
    <d v="2022-04-13T00:00:00"/>
    <s v="C"/>
    <s v="N"/>
  </r>
  <r>
    <n v="220114"/>
    <s v="Nur Liyana"/>
    <s v="Closed"/>
    <s v="FMMD"/>
    <s v="E - Kaki Bukit"/>
    <s v="20220310-03679-01"/>
    <s v="200507538H"/>
    <s v="JIA YI AIR-CONDITIONING PTE LTD"/>
    <s v="N"/>
    <n v="37"/>
    <s v="Y"/>
    <s v="N"/>
    <s v="Y"/>
    <s v="N"/>
    <s v="N"/>
    <s v="N"/>
    <s v="N"/>
    <x v="0"/>
    <x v="30"/>
    <d v="2022-03-08T00:00:00"/>
    <s v="A"/>
    <s v="N"/>
  </r>
  <r>
    <n v="220115"/>
    <s v="Stephen"/>
    <s v="Closed"/>
    <s v="FAST Non-DTF"/>
    <s v="W - Tuas South"/>
    <s v="20220216-06173-01 "/>
    <s v="200908690D"/>
    <s v="V DESIGN &amp; FURNITURE (PTE.) LTD."/>
    <s v="N"/>
    <n v="1"/>
    <s v="N"/>
    <s v="N"/>
    <s v="Y"/>
    <s v="N"/>
    <s v="N"/>
    <s v="N"/>
    <s v="N"/>
    <x v="0"/>
    <x v="30"/>
    <d v="2022-02-18T00:00:00"/>
    <s v="A"/>
    <s v="N"/>
  </r>
  <r>
    <n v="220116"/>
    <s v="Amrita"/>
    <s v="Closed"/>
    <s v="FAST Non-DTF"/>
    <s v="W - Pandan Gardens"/>
    <s v="20220218-01977-01"/>
    <s v="198502065Z"/>
    <s v="VIGOUR TECHNOLOGIES PTE LTD"/>
    <s v="N"/>
    <n v="2"/>
    <s v="N"/>
    <s v="N"/>
    <s v="N"/>
    <s v="Y"/>
    <s v="N"/>
    <s v="N"/>
    <s v="N"/>
    <x v="2"/>
    <x v="31"/>
    <d v="2022-02-22T00:00:00"/>
    <s v="A"/>
    <s v="N"/>
  </r>
  <r>
    <n v="220117"/>
    <s v="Nur Liyana"/>
    <s v="Closed"/>
    <s v="FAST Non-DTF"/>
    <s v="E - Kallang"/>
    <s v="20220217-06405-01"/>
    <s v="199900066W"/>
    <s v="SIN HERH CONSTRUCTION PTE LTD"/>
    <s v="N"/>
    <n v="1"/>
    <s v="N"/>
    <s v="N"/>
    <s v="N"/>
    <s v="N"/>
    <s v="N"/>
    <s v="N"/>
    <s v="Y"/>
    <x v="0"/>
    <x v="31"/>
    <d v="2022-02-17T00:00:00"/>
    <s v="A"/>
    <s v="N"/>
  </r>
  <r>
    <n v="220118"/>
    <s v="Stephen"/>
    <s v="Closed"/>
    <s v="FAST DTF"/>
    <s v="W - Pandan Gardens"/>
    <s v="20220217-07119-01"/>
    <s v="200715787D"/>
    <s v="M JACK MARINE PTE. LTD."/>
    <s v="N"/>
    <n v="1"/>
    <s v="N"/>
    <s v="N"/>
    <s v="Y"/>
    <s v="N"/>
    <s v="N"/>
    <s v="Y"/>
    <s v="N"/>
    <x v="0"/>
    <x v="31"/>
    <d v="2022-04-06T00:00:00"/>
    <s v="A"/>
    <s v="N"/>
  </r>
  <r>
    <n v="220119"/>
    <s v="Stephen"/>
    <s v="Closed"/>
    <s v="FAST Non-DTF"/>
    <s v="W - Pandan Gardens"/>
    <s v="20220217-05745-01"/>
    <s v="197301874H"/>
    <s v="BINTAI KINDENKO PTE LTD"/>
    <s v="N"/>
    <n v="1"/>
    <s v="N"/>
    <s v="N"/>
    <s v="N"/>
    <s v="Y"/>
    <s v="N"/>
    <s v="N"/>
    <s v="N"/>
    <x v="5"/>
    <x v="32"/>
    <d v="2022-03-07T00:00:00"/>
    <s v="A"/>
    <s v="N"/>
  </r>
  <r>
    <n v="220120"/>
    <s v="Amrita"/>
    <s v="Closed"/>
    <s v="TADM DTF"/>
    <s v="W - Pandan Gardens"/>
    <s v="20220218-05740-01"/>
    <s v="198502065Z"/>
    <s v="VIGOUR TECHNOLOGIES PTE LTD"/>
    <s v="N"/>
    <n v="1"/>
    <s v="N"/>
    <s v="N"/>
    <s v="Y"/>
    <s v="N"/>
    <s v="N"/>
    <s v="Y"/>
    <s v="N"/>
    <x v="2"/>
    <x v="32"/>
    <d v="2022-05-27T00:00:00"/>
    <s v="A"/>
    <s v="N"/>
  </r>
  <r>
    <n v="220121"/>
    <s v="Amrita"/>
    <s v="Closed"/>
    <s v="TADM DTF"/>
    <s v="W - Pandan Gardens"/>
    <s v="20220218-05740-01"/>
    <s v="198502065Z"/>
    <s v="VIGOUR TECHNOLOGIES PTE LTD"/>
    <s v="N"/>
    <n v="1"/>
    <s v="N"/>
    <s v="N"/>
    <s v="Y"/>
    <s v="Y"/>
    <s v="N"/>
    <s v="N"/>
    <s v="N"/>
    <x v="2"/>
    <x v="32"/>
    <d v="2022-05-27T00:00:00"/>
    <s v="A"/>
    <s v="N"/>
  </r>
  <r>
    <n v="220122"/>
    <s v="Dinesh"/>
    <s v="Closed"/>
    <s v="CRD DTF"/>
    <s v="E - Seletar"/>
    <s v="20220218-07660-01"/>
    <s v="199604762K"/>
    <s v="H P CONSTRUCTION &amp; ENGINEERING PTE LTD"/>
    <s v="N"/>
    <n v="1"/>
    <s v="N"/>
    <s v="N"/>
    <s v="N"/>
    <s v="Y"/>
    <s v="N"/>
    <s v="N"/>
    <s v="N"/>
    <x v="0"/>
    <x v="32"/>
    <d v="2022-04-25T00:00:00"/>
    <s v="B"/>
    <s v="N"/>
  </r>
  <r>
    <n v="220123"/>
    <s v="Stephen"/>
    <s v="Closed"/>
    <s v="FAST Non-DTF"/>
    <s v="W - Pandan Gardens"/>
    <s v="20220218-05971-01"/>
    <s v="199708037N"/>
    <s v="CHINA JINGYE CONSTRUCTION ENGINEERING (SINGAPORE) PTE LTD"/>
    <s v="N"/>
    <n v="1"/>
    <s v="N"/>
    <s v="N"/>
    <s v="N"/>
    <s v="Y"/>
    <s v="N"/>
    <s v="N"/>
    <s v="N"/>
    <x v="0"/>
    <x v="32"/>
    <d v="2022-05-05T00:00:00"/>
    <s v="A"/>
    <s v="N"/>
  </r>
  <r>
    <n v="220124"/>
    <s v="Stephen"/>
    <s v="Closed"/>
    <s v="FAST Non-DTF"/>
    <s v="W - Pandan Gardens"/>
    <s v="20220222-08056-01 "/>
    <s v="200609085D"/>
    <s v="SK UNITED ENGINEERING PTE. LTD."/>
    <s v="N"/>
    <n v="1"/>
    <s v="N"/>
    <s v="N"/>
    <s v="N"/>
    <s v="Y"/>
    <s v="N"/>
    <s v="N"/>
    <s v="N"/>
    <x v="1"/>
    <x v="32"/>
    <d v="2022-02-25T00:00:00"/>
    <s v="A"/>
    <s v="N"/>
  </r>
  <r>
    <n v="220125"/>
    <s v="FAST"/>
    <s v="Closed"/>
    <s v="FAST Non-DTF"/>
    <s v="C - Woodlands"/>
    <s v="20220220-00208-01"/>
    <s v="200413731K"/>
    <s v="EARTH CONTRACTS PTE. LTD."/>
    <s v="N"/>
    <n v="1"/>
    <s v="N"/>
    <s v="N"/>
    <s v="Y"/>
    <s v="N"/>
    <s v="N"/>
    <s v="N"/>
    <s v="N"/>
    <x v="0"/>
    <x v="33"/>
    <d v="2022-02-20T00:00:00"/>
    <s v="A"/>
    <s v="N"/>
  </r>
  <r>
    <n v="220126"/>
    <s v="FAST - Nas"/>
    <s v="Closed"/>
    <s v="FAST Big Group (non walk-in)"/>
    <s v="C - Sembawang"/>
    <s v="20220222-00844-01"/>
    <s v="199202131G"/>
    <s v="LOGISTICS CONSTRUCTION PTE LTD"/>
    <s v="N"/>
    <n v="16"/>
    <s v="N"/>
    <s v="N"/>
    <s v="Y"/>
    <s v="N"/>
    <s v="N"/>
    <s v="N"/>
    <s v="N"/>
    <x v="0"/>
    <x v="33"/>
    <d v="2022-06-08T00:00:00"/>
    <s v="A"/>
    <s v="N"/>
  </r>
  <r>
    <n v="220127"/>
    <s v="FAST"/>
    <s v="Closed"/>
    <s v="FAST Non-DTF"/>
    <s v="C - Sembawang"/>
    <s v="20220221-01153-01"/>
    <s v="200306930R"/>
    <s v="PNI BUILDERS SINGAPORE PTE. LTD."/>
    <s v="N"/>
    <n v="1"/>
    <s v="N"/>
    <s v="N"/>
    <s v="Y"/>
    <s v="N"/>
    <s v="N"/>
    <s v="N"/>
    <s v="N"/>
    <x v="0"/>
    <x v="34"/>
    <d v="2022-02-21T00:00:00"/>
    <s v="A"/>
    <s v="N"/>
  </r>
  <r>
    <n v="220128"/>
    <s v="Devanai"/>
    <s v="Closed"/>
    <s v="FAST Non-DTF"/>
    <s v="C - Woodlands"/>
    <s v="20220222-00022-01"/>
    <s v="200413731K"/>
    <s v="EARTH CONTRACTS PTE. LTD."/>
    <s v="N"/>
    <n v="1"/>
    <s v="N"/>
    <s v="N"/>
    <s v="Y"/>
    <s v="Y"/>
    <s v="N"/>
    <s v="N"/>
    <s v="N"/>
    <x v="0"/>
    <x v="34"/>
    <d v="2022-03-07T00:00:00"/>
    <s v="B"/>
    <s v="N"/>
  </r>
  <r>
    <n v="220129"/>
    <s v="Moses"/>
    <s v="Closed"/>
    <s v="FAST Non-DTF"/>
    <s v="W - Pioneer"/>
    <s v="20220221-06646-01 "/>
    <s v="198400126W"/>
    <s v="GTM ALUMINIUM PTE LTD"/>
    <s v="N"/>
    <n v="1"/>
    <s v="N"/>
    <s v="N"/>
    <s v="N"/>
    <s v="N"/>
    <s v="N"/>
    <s v="Y"/>
    <s v="N"/>
    <x v="0"/>
    <x v="34"/>
    <d v="2022-03-27T00:00:00"/>
    <s v="B"/>
    <s v="N"/>
  </r>
  <r>
    <n v="220130"/>
    <s v="Moses"/>
    <s v="Closed"/>
    <s v="CRD DTF"/>
    <s v="W - Gul"/>
    <s v="20220221-08455-01"/>
    <s v="198200882E"/>
    <s v="LUCKY JOINT CONSTRUCTION PTE. LTD."/>
    <s v="N"/>
    <n v="1"/>
    <s v="N"/>
    <s v="N"/>
    <s v="Y"/>
    <s v="N"/>
    <s v="N"/>
    <s v="Y"/>
    <s v="N"/>
    <x v="0"/>
    <x v="34"/>
    <d v="2022-03-19T00:00:00"/>
    <s v="C"/>
    <s v="N"/>
  </r>
  <r>
    <n v="220131"/>
    <s v="Amrita"/>
    <s v="Closed"/>
    <s v="FMMD"/>
    <s v="W - Tuas South"/>
    <s v="N"/>
    <s v="201128391D"/>
    <s v="FLOATATION PTE. LTD."/>
    <s v="N"/>
    <n v="23"/>
    <s v="Y"/>
    <s v="N"/>
    <s v="N"/>
    <s v="N"/>
    <s v="N"/>
    <s v="N"/>
    <s v="N"/>
    <x v="0"/>
    <x v="35"/>
    <d v="2022-03-07T00:00:00"/>
    <s v="A"/>
    <s v="N"/>
  </r>
  <r>
    <n v="220132"/>
    <s v="Amrita"/>
    <s v="Closed"/>
    <s v="FAST Non-DTF"/>
    <s v="W - Bukit Batok"/>
    <s v="20220222-07403-01"/>
    <s v="200719927C"/>
    <s v="YW ENGINEERING SERVICES PTE. LTD."/>
    <s v="N"/>
    <n v="1"/>
    <s v="N"/>
    <s v="N"/>
    <s v="N"/>
    <s v="Y"/>
    <s v="N"/>
    <s v="N"/>
    <s v="N"/>
    <x v="0"/>
    <x v="35"/>
    <d v="2022-02-28T00:00:00"/>
    <s v="A"/>
    <s v="N"/>
  </r>
  <r>
    <n v="220133"/>
    <s v="Amrita"/>
    <s v="Closed"/>
    <s v="FAST Non-DTF"/>
    <s v="W - Tuas Boulevard "/>
    <s v="20220222-00948-01"/>
    <s v="201000243R"/>
    <s v="M.K.F. ENGINEERING SERVICES PTE. LTD."/>
    <s v="N"/>
    <n v="1"/>
    <s v="N"/>
    <s v="N"/>
    <s v="Y"/>
    <s v="N"/>
    <s v="N"/>
    <s v="Y"/>
    <s v="N"/>
    <x v="0"/>
    <x v="35"/>
    <d v="2022-03-17T00:00:00"/>
    <s v="A"/>
    <s v="N"/>
  </r>
  <r>
    <n v="220134"/>
    <s v="Devanai"/>
    <s v="Closed"/>
    <s v="FMMD"/>
    <s v="C - Woodlands"/>
    <s v="N"/>
    <s v="201603223C"/>
    <s v="ABS (S) ENGINEERING PTE. LTD."/>
    <s v="N"/>
    <n v="24"/>
    <s v="Y"/>
    <s v="N"/>
    <s v="N"/>
    <s v="N"/>
    <s v="N"/>
    <s v="N"/>
    <s v="N"/>
    <x v="0"/>
    <x v="35"/>
    <d v="2022-03-11T00:00:00"/>
    <s v="A"/>
    <s v="N"/>
  </r>
  <r>
    <n v="220135"/>
    <s v="Devanai"/>
    <s v="Closed"/>
    <s v="FMMD"/>
    <s v="C - Woodlands"/>
    <s v="N"/>
    <s v="201119146D"/>
    <s v="WINSTEEL ENGINEERING PTE. LTD."/>
    <s v="N"/>
    <n v="9"/>
    <s v="Y"/>
    <s v="N"/>
    <s v="N"/>
    <s v="N"/>
    <s v="N"/>
    <s v="N"/>
    <s v="N"/>
    <x v="0"/>
    <x v="35"/>
    <d v="2022-02-25T00:00:00"/>
    <s v="A"/>
    <s v="N"/>
  </r>
  <r>
    <n v="220136"/>
    <s v="Moses"/>
    <s v="Closed"/>
    <s v="FAST DTF"/>
    <s v="W - Pandan Gardens"/>
    <s v="20220222-07875-01 "/>
    <s v="201003424Z"/>
    <s v="MASE E &amp; C PTE. LTD."/>
    <s v="N"/>
    <n v="1"/>
    <s v="N"/>
    <s v="Y"/>
    <s v="N"/>
    <s v="Y"/>
    <s v="N"/>
    <s v="N"/>
    <s v="N"/>
    <x v="0"/>
    <x v="35"/>
    <d v="2022-02-24T00:00:00"/>
    <s v="C"/>
    <s v="N"/>
  </r>
  <r>
    <n v="220137"/>
    <s v="Nas"/>
    <s v="Closed"/>
    <s v="TADM DTF"/>
    <s v="C - Sembawang"/>
    <s v="20220222-01761-01"/>
    <s v="201403160W"/>
    <s v="NEW CO JOINT PTE. LTD."/>
    <s v="N"/>
    <n v="1"/>
    <s v="N"/>
    <s v="N"/>
    <s v="Y"/>
    <s v="N"/>
    <s v="N"/>
    <s v="Y"/>
    <s v="N"/>
    <x v="0"/>
    <x v="35"/>
    <d v="2022-04-21T00:00:00"/>
    <s v="A"/>
    <s v="N"/>
  </r>
  <r>
    <n v="220138"/>
    <s v="Nur Liyana"/>
    <s v="Closed"/>
    <s v="FMMD"/>
    <s v="E - Paya Lebar"/>
    <s v="N"/>
    <s v="201820441H"/>
    <s v="33 BUILDERS PRIVATE LIMITED"/>
    <s v="N"/>
    <n v="6"/>
    <s v="Y"/>
    <s v="N"/>
    <s v="N"/>
    <s v="N"/>
    <s v="N"/>
    <s v="N"/>
    <s v="N"/>
    <x v="0"/>
    <x v="35"/>
    <d v="2022-03-03T00:00:00"/>
    <s v="A"/>
    <s v="N"/>
  </r>
  <r>
    <n v="220139"/>
    <s v="William"/>
    <s v="Closed"/>
    <s v="FAST DTF"/>
    <s v="W - Choa Chu Kang"/>
    <s v="20220316-06909-01"/>
    <s v="201618260Z"/>
    <s v="VDCON PTE. LTD."/>
    <s v="N"/>
    <n v="1"/>
    <s v="N"/>
    <s v="Y"/>
    <s v="N"/>
    <s v="N"/>
    <s v="Y"/>
    <s v="N"/>
    <s v="Y"/>
    <x v="0"/>
    <x v="35"/>
    <d v="2022-05-16T00:00:00"/>
    <s v="C"/>
    <s v="N"/>
  </r>
  <r>
    <n v="220140"/>
    <s v="Amrita"/>
    <s v="Closed"/>
    <s v="FAST Non-DTF"/>
    <s v="W - Tuas View"/>
    <s v="20220301-07380-01"/>
    <s v="201733221W"/>
    <s v="JKG CONSTRUCTION PTE. LTD."/>
    <s v="N"/>
    <n v="1"/>
    <s v="N"/>
    <s v="Y"/>
    <s v="N"/>
    <s v="Y"/>
    <s v="N"/>
    <s v="Y"/>
    <s v="N"/>
    <x v="0"/>
    <x v="35"/>
    <d v="2022-03-01T00:00:00"/>
    <s v="A"/>
    <s v="N"/>
  </r>
  <r>
    <n v="220141"/>
    <s v="Moses"/>
    <s v="Closed"/>
    <s v="FAST DTF"/>
    <s v="W - Choa Chu Kang"/>
    <s v="20220225-07139-01"/>
    <s v="201808320M"/>
    <s v="C&amp;C CONTRACTOR PTE. LTD."/>
    <s v="N"/>
    <n v="1"/>
    <s v="N"/>
    <s v="Y"/>
    <s v="N"/>
    <s v="N"/>
    <s v="N"/>
    <s v="Y"/>
    <s v="N"/>
    <x v="0"/>
    <x v="35"/>
    <d v="2022-04-19T00:00:00"/>
    <s v="C"/>
    <s v="N"/>
  </r>
  <r>
    <n v="220142"/>
    <s v="William"/>
    <s v="Closed"/>
    <s v="FAST DTF"/>
    <s v="W - Choa Chu Kang"/>
    <s v="20220225-07123-01"/>
    <s v="201618260Z"/>
    <s v="VDCON PTE. LTD."/>
    <s v="N"/>
    <n v="1"/>
    <s v="N"/>
    <s v="Y"/>
    <s v="N"/>
    <s v="Y"/>
    <s v="Y"/>
    <s v="N"/>
    <s v="N"/>
    <x v="0"/>
    <x v="35"/>
    <d v="2022-05-09T00:00:00"/>
    <s v="C"/>
    <s v="N"/>
  </r>
  <r>
    <n v="220143"/>
    <s v="William"/>
    <s v="Closed"/>
    <s v="FAST DTF"/>
    <s v="W - Choa Chu Kang"/>
    <s v="20220225-07065-01"/>
    <s v="201618260Z"/>
    <s v="VDCON PTE. LTD."/>
    <s v="N"/>
    <n v="1"/>
    <s v="N"/>
    <s v="Y"/>
    <s v="N"/>
    <s v="Y"/>
    <s v="Y"/>
    <s v="N"/>
    <s v="N"/>
    <x v="0"/>
    <x v="35"/>
    <d v="2022-05-09T00:00:00"/>
    <s v="C"/>
    <s v="N"/>
  </r>
  <r>
    <n v="220144"/>
    <s v="Nur Liyana"/>
    <s v="Closed"/>
    <s v="FAST Non-DTF"/>
    <s v="C - Sembawang"/>
    <s v="20220223-03283-01"/>
    <s v="200902852E"/>
    <s v="GCL CONSTRUCTION PRIVATE LIMITED"/>
    <s v="N"/>
    <n v="1"/>
    <s v="N"/>
    <s v="N"/>
    <s v="N"/>
    <s v="N"/>
    <s v="N"/>
    <s v="N"/>
    <s v="Y"/>
    <x v="0"/>
    <x v="35"/>
    <d v="2022-04-18T00:00:00"/>
    <s v="A"/>
    <s v="N"/>
  </r>
  <r>
    <n v="220145"/>
    <s v="Dinesh"/>
    <s v="Closed"/>
    <s v="FMMD"/>
    <s v="C - Woodlands"/>
    <s v="N"/>
    <s v="200611597W"/>
    <s v="FUSEPROJECT PTE. LTD."/>
    <s v="N"/>
    <n v="12"/>
    <s v="Y"/>
    <s v="N"/>
    <s v="N"/>
    <s v="N"/>
    <s v="N"/>
    <s v="N"/>
    <s v="N"/>
    <x v="0"/>
    <x v="35"/>
    <d v="2022-02-23T00:00:00"/>
    <s v="A"/>
    <s v="N"/>
  </r>
  <r>
    <n v="220146"/>
    <s v="Amrita"/>
    <s v="Closed"/>
    <s v="FAST Non-DTF"/>
    <s v="W - Pandan Gardens"/>
    <s v="20220223-03843-01"/>
    <s v="201115824M"/>
    <s v="TENON CONSTRUCTION PTE. LTD."/>
    <s v="N"/>
    <n v="1"/>
    <s v="N"/>
    <s v="N"/>
    <s v="Y"/>
    <s v="Y"/>
    <s v="N"/>
    <s v="N"/>
    <s v="N"/>
    <x v="0"/>
    <x v="36"/>
    <d v="2022-02-24T00:00:00"/>
    <s v="A"/>
    <s v="N"/>
  </r>
  <r>
    <n v="220147"/>
    <s v="Nas"/>
    <s v="Closed"/>
    <s v="FAST Big Group (non walk-in)"/>
    <s v="C - Mandai"/>
    <s v="20220223-05763-01"/>
    <s v="200702530G"/>
    <s v="PARKLINK PTE. LTD."/>
    <s v="N"/>
    <n v="46"/>
    <s v="N"/>
    <s v="N"/>
    <s v="Y"/>
    <s v="N"/>
    <s v="N"/>
    <s v="N"/>
    <s v="N"/>
    <x v="0"/>
    <x v="36"/>
    <d v="2022-03-07T00:00:00"/>
    <s v="A"/>
    <s v="N"/>
  </r>
  <r>
    <n v="220148"/>
    <s v="Dinesh"/>
    <s v="Closed"/>
    <s v="FAST DTF"/>
    <s v="E - Kaki Bukit"/>
    <s v="20220225-03503-01"/>
    <s v="200920425E"/>
    <s v="TARA CONSTRUCTION PTE. LTD."/>
    <s v="N"/>
    <n v="1"/>
    <s v="N"/>
    <s v="N"/>
    <s v="N"/>
    <s v="Y"/>
    <s v="N"/>
    <s v="N"/>
    <s v="N"/>
    <x v="0"/>
    <x v="36"/>
    <d v="2022-03-04T00:00:00"/>
    <s v="C"/>
    <s v="N"/>
  </r>
  <r>
    <n v="220149"/>
    <s v="Nas"/>
    <s v="Closed"/>
    <s v="FMMD"/>
    <s v="C - Mandai"/>
    <s v="20220315-07847-01"/>
    <s v="201630219Z"/>
    <s v="WHITE PHOENIX LANDSCAPE PTE. LTD."/>
    <s v="N"/>
    <n v="3"/>
    <s v="Y"/>
    <s v="N"/>
    <s v="N"/>
    <s v="N"/>
    <s v="N"/>
    <s v="N"/>
    <s v="N"/>
    <x v="0"/>
    <x v="37"/>
    <d v="2022-03-18T00:00:00"/>
    <s v="B"/>
    <s v="N"/>
  </r>
  <r>
    <n v="220150"/>
    <s v="Moses"/>
    <s v="Closed"/>
    <s v="FMMD"/>
    <s v="W - Tuas South"/>
    <s v="N"/>
    <s v="201222009W "/>
    <s v="DRAGON OFFSHORE ENGINEERING PTE. LTD."/>
    <s v="N"/>
    <n v="113"/>
    <s v="Y"/>
    <s v="N"/>
    <s v="N"/>
    <s v="N"/>
    <s v="N"/>
    <s v="N"/>
    <s v="N"/>
    <x v="2"/>
    <x v="37"/>
    <d v="2022-03-04T00:00:00"/>
    <s v="A"/>
    <s v="N"/>
  </r>
  <r>
    <n v="220151"/>
    <s v="Dinesh"/>
    <s v="Closed"/>
    <s v="FAST Big Group (non walk-in)"/>
    <s v="E - Kaki Bukit"/>
    <s v="20220225-04030-01"/>
    <s v="201526817C"/>
    <s v="AIRWERKZ ENGINEERING PTE. LTD."/>
    <s v="N"/>
    <n v="12"/>
    <s v="Y"/>
    <s v="N"/>
    <s v="N"/>
    <s v="N"/>
    <s v="N"/>
    <s v="N"/>
    <s v="N"/>
    <x v="0"/>
    <x v="37"/>
    <d v="2022-04-25T00:00:00"/>
    <s v="C"/>
    <s v="N"/>
  </r>
  <r>
    <n v="220152"/>
    <s v="Nas"/>
    <s v="Closed"/>
    <s v="CRD Big Group (walk-in)"/>
    <s v="C - Downtown"/>
    <s v="20220228-05673-01"/>
    <s v="200709750R"/>
    <s v="FUCOM CONSTRUCTION PTE. LTD."/>
    <s v="N"/>
    <n v="15"/>
    <s v="N"/>
    <s v="Y"/>
    <s v="Y"/>
    <s v="Y"/>
    <s v="Y"/>
    <s v="N"/>
    <s v="N"/>
    <x v="0"/>
    <x v="37"/>
    <d v="2022-09-06T00:00:00"/>
    <s v="CE"/>
    <s v="N"/>
  </r>
  <r>
    <n v="220153"/>
    <s v="Dinesh"/>
    <s v="Closed"/>
    <s v="CRD Big Group (walk-in)"/>
    <s v="C - Downtown"/>
    <s v="20220225-03396-01"/>
    <s v="201421023H"/>
    <s v="RISHENG CONSTRUCTION ENGINEERING PTE. LTD."/>
    <s v="N"/>
    <n v="10"/>
    <s v="N"/>
    <s v="N"/>
    <s v="Y"/>
    <s v="N"/>
    <s v="N"/>
    <s v="N"/>
    <s v="N"/>
    <x v="0"/>
    <x v="37"/>
    <d v="2022-03-03T00:00:00"/>
    <s v="C"/>
    <s v="N"/>
  </r>
  <r>
    <n v="220154"/>
    <s v="FAST - William"/>
    <s v="Closed"/>
    <s v="FAST DTF"/>
    <s v="W - Tuas View"/>
    <s v="20220228-03979-01"/>
    <s v="200618783E"/>
    <s v="CREC CONSTRUCTION PTE. LTD."/>
    <s v="N"/>
    <n v="1"/>
    <s v="N"/>
    <s v="N"/>
    <s v="N"/>
    <s v="Y"/>
    <s v="N"/>
    <s v="N"/>
    <s v="N"/>
    <x v="0"/>
    <x v="38"/>
    <d v="2022-03-30T00:00:00"/>
    <s v="A"/>
    <s v="N"/>
  </r>
  <r>
    <n v="220155"/>
    <s v="Devanai"/>
    <s v="Closed"/>
    <s v="TADM DTF"/>
    <s v="C - Kranji"/>
    <s v="20220228-03775-01 "/>
    <s v="200617735G"/>
    <s v="ADF WATERPROOF PTE. LTD."/>
    <s v="N"/>
    <n v="1"/>
    <s v="N"/>
    <s v="N"/>
    <s v="Y"/>
    <s v="N"/>
    <s v="N"/>
    <s v="Y"/>
    <s v="N"/>
    <x v="0"/>
    <x v="38"/>
    <d v="2022-03-25T00:00:00"/>
    <s v="A"/>
    <s v="N"/>
  </r>
  <r>
    <n v="220156"/>
    <s v="Nas"/>
    <s v="Closed"/>
    <s v="FAST DTF"/>
    <s v="C - Mandai"/>
    <s v="20220302-07242-01"/>
    <s v="200809964E"/>
    <s v="EASTERN TUNNELLING PTE. LTD."/>
    <s v="N"/>
    <n v="1"/>
    <s v="Y"/>
    <s v="N"/>
    <s v="Y"/>
    <s v="Y"/>
    <s v="N"/>
    <s v="N"/>
    <s v="N"/>
    <x v="0"/>
    <x v="38"/>
    <d v="2022-08-08T00:00:00"/>
    <s v="A"/>
    <s v="N"/>
  </r>
  <r>
    <n v="220157"/>
    <s v="Amrita"/>
    <s v="Closed"/>
    <s v="FAST Non-DTF"/>
    <s v="W - Pioneer"/>
    <s v="20220301-03396-01"/>
    <s v="200100207G"/>
    <s v="STANDARD STEEL PTE. LTD."/>
    <s v="N"/>
    <n v="1"/>
    <s v="N"/>
    <s v="Y"/>
    <s v="Y"/>
    <s v="N"/>
    <s v="N"/>
    <s v="N"/>
    <s v="N"/>
    <x v="0"/>
    <x v="39"/>
    <d v="2022-03-30T00:00:00"/>
    <s v="A"/>
    <s v="N"/>
  </r>
  <r>
    <n v="220158"/>
    <s v="William"/>
    <s v="Closed"/>
    <s v="FMMD"/>
    <s v="W - Choa Chu Kang"/>
    <s v="20220302-00734-01"/>
    <s v="50365400X"/>
    <s v="LAI LAI CONSTRUCTION"/>
    <s v="N"/>
    <n v="35"/>
    <s v="Y"/>
    <s v="N"/>
    <s v="N"/>
    <s v="N"/>
    <s v="N"/>
    <s v="N"/>
    <s v="N"/>
    <x v="0"/>
    <x v="39"/>
    <d v="2022-03-15T00:00:00"/>
    <s v="A"/>
    <s v="N"/>
  </r>
  <r>
    <n v="220159"/>
    <s v="Amrita"/>
    <s v="Closed"/>
    <s v="FAST DTF"/>
    <s v="W - Tuas Boulevard "/>
    <s v="20220301-07496-01"/>
    <s v="200718918D"/>
    <s v="GOLDWIN ENGINEERING &amp; CONSTRUCTION PTE. LTD."/>
    <s v="N"/>
    <n v="1"/>
    <s v="N"/>
    <s v="N"/>
    <s v="Y"/>
    <s v="Y"/>
    <s v="N"/>
    <s v="N"/>
    <s v="N"/>
    <x v="0"/>
    <x v="39"/>
    <d v="2022-03-15T00:00:00"/>
    <s v="A"/>
    <s v="N"/>
  </r>
  <r>
    <n v="220160"/>
    <s v="FAST - William"/>
    <s v="Closed"/>
    <s v="CRD Big Group (walk-in)"/>
    <s v="W - Jurong"/>
    <s v="20220301-06910-01"/>
    <s v="S81FC2987D"/>
    <s v="HYUNDAI ENGINEERING &amp; CONSTRUCTION CO. LTD"/>
    <s v="N"/>
    <n v="16"/>
    <s v="N"/>
    <s v="N"/>
    <s v="Y"/>
    <s v="N"/>
    <s v="N"/>
    <s v="N"/>
    <s v="N"/>
    <x v="0"/>
    <x v="39"/>
    <d v="2022-03-17T00:00:00"/>
    <s v="A"/>
    <s v="N"/>
  </r>
  <r>
    <n v="220161"/>
    <s v="Amrita"/>
    <s v="Closed"/>
    <s v="CRD Big Group (walk-in)"/>
    <s v="W - Pioneer"/>
    <s v="20220302-05308-01"/>
    <s v="200410995K"/>
    <s v="ENTRACO MARINE ENGINEERING PTE. LTD."/>
    <s v="N"/>
    <n v="5"/>
    <s v="N"/>
    <s v="N"/>
    <s v="Y"/>
    <s v="N"/>
    <s v="N"/>
    <s v="N"/>
    <s v="N"/>
    <x v="2"/>
    <x v="39"/>
    <d v="2022-03-11T00:00:00"/>
    <s v="A"/>
    <s v="N"/>
  </r>
  <r>
    <n v="220162"/>
    <s v="FAST - Dinesh"/>
    <s v="Closed"/>
    <s v="FAST Big Group (non walk-in)"/>
    <s v="E - Changi"/>
    <s v="20220228-05345-01"/>
    <s v="199607936N"/>
    <s v="JXC PTE LTD"/>
    <s v="N"/>
    <n v="7"/>
    <s v="N"/>
    <s v="N"/>
    <s v="N"/>
    <s v="N"/>
    <s v="N"/>
    <s v="N"/>
    <s v="Y"/>
    <x v="0"/>
    <x v="40"/>
    <d v="2022-03-15T00:00:00"/>
    <s v="A"/>
    <s v="N"/>
  </r>
  <r>
    <n v="220163"/>
    <s v="Stephen"/>
    <s v="Closed"/>
    <s v="FAST Non-DTF"/>
    <s v="W - Tuas South"/>
    <s v="20220303-00686-01"/>
    <s v="200305280C"/>
    <s v="KEONG INDUSTRIES PTE. LTD."/>
    <s v="N"/>
    <n v="1"/>
    <s v="N"/>
    <s v="N"/>
    <s v="Y"/>
    <s v="Y"/>
    <s v="N"/>
    <s v="N"/>
    <s v="N"/>
    <x v="0"/>
    <x v="40"/>
    <d v="2022-03-17T00:00:00"/>
    <s v="A"/>
    <s v="N"/>
  </r>
  <r>
    <n v="220164"/>
    <s v="Devanai"/>
    <s v="Closed"/>
    <s v="FAST Non-DTF"/>
    <s v="C - Kranji"/>
    <s v="20220303-00981-01"/>
    <s v="200500891W"/>
    <s v="RYOBI GEOTECHNIQUE INTERNATIONAL PTE. LTD."/>
    <s v="N"/>
    <n v="1"/>
    <s v="N"/>
    <s v="N"/>
    <s v="Y"/>
    <s v="Y"/>
    <s v="N"/>
    <s v="N"/>
    <s v="N"/>
    <x v="0"/>
    <x v="41"/>
    <d v="2022-03-07T00:00:00"/>
    <s v="A"/>
    <s v="N"/>
  </r>
  <r>
    <n v="220165"/>
    <s v="FAST - Nas"/>
    <s v="Closed"/>
    <s v="FAST Non-DTF"/>
    <s v="C - Downtown"/>
    <s v="20220304-06199-01"/>
    <s v="201813501D"/>
    <s v="UNITED TEC CONSTRUCTION PTE. LTD."/>
    <s v="N"/>
    <n v="1"/>
    <s v="N"/>
    <s v="N"/>
    <s v="N"/>
    <s v="N"/>
    <s v="N"/>
    <s v="Y"/>
    <s v="N"/>
    <x v="0"/>
    <x v="41"/>
    <d v="2022-04-18T00:00:00"/>
    <s v="A"/>
    <s v="N"/>
  </r>
  <r>
    <n v="220166"/>
    <s v="Devanai"/>
    <s v="Closed"/>
    <s v="FAST Non-DTF"/>
    <s v="C - Sembawang"/>
    <s v="20220307-06995-01"/>
    <s v="201309533E"/>
    <s v="VERY 9 GLASS PTE. LTD."/>
    <s v="N"/>
    <n v="1"/>
    <s v="N"/>
    <s v="N"/>
    <s v="Y"/>
    <s v="N"/>
    <s v="N"/>
    <s v="N"/>
    <s v="N"/>
    <x v="0"/>
    <x v="41"/>
    <d v="2022-03-04T00:00:00"/>
    <s v="A"/>
    <s v="N"/>
  </r>
  <r>
    <n v="220167"/>
    <s v="William"/>
    <s v="Closed"/>
    <s v="CRD DTF"/>
    <s v="W - Tuas View"/>
    <s v="20220303-06435-01"/>
    <s v="201525213N"/>
    <s v="AMS RELIANCE PTE. LTD."/>
    <s v="N"/>
    <n v="1"/>
    <s v="N"/>
    <s v="N"/>
    <s v="Y"/>
    <s v="Y"/>
    <s v="N"/>
    <s v="N"/>
    <s v="N"/>
    <x v="0"/>
    <x v="42"/>
    <d v="2022-03-31T00:00:00"/>
    <s v="C"/>
    <s v="N"/>
  </r>
  <r>
    <n v="220168"/>
    <s v="Dinesh"/>
    <s v="Closed"/>
    <s v="FAST DTF"/>
    <s v="E - Seletar"/>
    <s v="20220304-07066-01"/>
    <s v="201538587W"/>
    <s v="JIN DING CONSTRUCTION PTE. LTD."/>
    <s v="N"/>
    <n v="1"/>
    <s v="N"/>
    <s v="N"/>
    <s v="N"/>
    <s v="N"/>
    <s v="N"/>
    <s v="Y"/>
    <s v="N"/>
    <x v="0"/>
    <x v="42"/>
    <d v="2022-04-12T00:00:00"/>
    <s v="A"/>
    <s v="N"/>
  </r>
  <r>
    <n v="220169"/>
    <s v="Nur Liyana"/>
    <s v="Closed"/>
    <s v="FAST Non-DTF"/>
    <s v="C - Sembawang"/>
    <s v="20220304-07408-01"/>
    <s v="201015795N"/>
    <s v="WB PTE. LTD."/>
    <s v="N"/>
    <n v="2"/>
    <s v="N"/>
    <s v="N"/>
    <s v="Y"/>
    <s v="N"/>
    <s v="N"/>
    <s v="N"/>
    <s v="N"/>
    <x v="0"/>
    <x v="42"/>
    <d v="2022-04-11T00:00:00"/>
    <s v="A"/>
    <s v="N"/>
  </r>
  <r>
    <n v="220170"/>
    <s v="Devanai"/>
    <s v="Closed"/>
    <s v="FAST Non-DTF"/>
    <s v="C - Sembawang"/>
    <s v="20220304-07334-01"/>
    <s v="201929494R"/>
    <s v="SINOGEO PTE. LTD."/>
    <s v="N"/>
    <n v="1"/>
    <s v="N"/>
    <s v="N"/>
    <s v="Y"/>
    <s v="Y"/>
    <s v="N"/>
    <s v="N"/>
    <s v="N"/>
    <x v="0"/>
    <x v="42"/>
    <d v="2022-03-08T00:00:00"/>
    <s v="A"/>
    <s v="N"/>
  </r>
  <r>
    <n v="220171"/>
    <s v="Amrita"/>
    <s v="Closed"/>
    <s v="FMMD"/>
    <s v="W - Bukit Batok"/>
    <s v="20220321-00448-01"/>
    <s v="201809915W"/>
    <s v="ARROW TEAM ENGINEERING PTE. LTD."/>
    <s v="N"/>
    <n v="5"/>
    <s v="Y"/>
    <s v="N"/>
    <s v="Y"/>
    <s v="N"/>
    <s v="N"/>
    <s v="N"/>
    <s v="N"/>
    <x v="0"/>
    <x v="43"/>
    <d v="2022-03-23T00:00:00"/>
    <s v="A"/>
    <s v="N"/>
  </r>
  <r>
    <n v="220172"/>
    <s v="Dinesh"/>
    <s v="Closed"/>
    <s v="CRD Big Group (walk-in)"/>
    <s v="E - Kallang"/>
    <s v="20220304-04315-01"/>
    <s v="199900066W"/>
    <s v="SIN HERH DEVELOPMENT PTE. LTD."/>
    <s v="Y"/>
    <n v="8"/>
    <s v="N"/>
    <s v="N"/>
    <s v="Y"/>
    <s v="N"/>
    <s v="N"/>
    <s v="N"/>
    <s v="N"/>
    <x v="0"/>
    <x v="43"/>
    <d v="2022-03-10T00:00:00"/>
    <s v="BC"/>
    <s v="N"/>
  </r>
  <r>
    <n v="220173"/>
    <s v="Nas"/>
    <s v="Closed"/>
    <s v="FAST Big Group (non walk-in)"/>
    <s v="W - Pioneer"/>
    <s v="20220329-04108-01"/>
    <s v="201130272C"/>
    <s v="PRIME FORCE ENGINEERING &amp; CONSTRUCTION PTE. LTD."/>
    <s v="N"/>
    <n v="10"/>
    <s v="N"/>
    <s v="N"/>
    <s v="Y"/>
    <s v="N"/>
    <s v="N"/>
    <s v="Y"/>
    <s v="N"/>
    <x v="0"/>
    <x v="43"/>
    <d v="2022-06-14T00:00:00"/>
    <s v="A"/>
    <s v="N"/>
  </r>
  <r>
    <n v="220174"/>
    <s v="William"/>
    <s v="Closed"/>
    <s v="FAST DTF"/>
    <s v="W - Pandan Gardens"/>
    <s v="20220304-07717-01"/>
    <s v="198303944D"/>
    <s v="PRESSCRETE ENGINEERING PTE LTD"/>
    <s v="N"/>
    <n v="1"/>
    <s v="N"/>
    <s v="N"/>
    <s v="N"/>
    <s v="N"/>
    <s v="N"/>
    <s v="N"/>
    <s v="Y"/>
    <x v="0"/>
    <x v="44"/>
    <d v="2022-03-30T00:00:00"/>
    <s v="C"/>
    <s v="N"/>
  </r>
  <r>
    <n v="220175"/>
    <s v="Amrita"/>
    <s v="Closed"/>
    <s v="FAST Non-DTF"/>
    <s v="W - Bukit Batok"/>
    <s v="20220307-03119-01"/>
    <s v="201809915W"/>
    <s v="ARROW TEAM ENGINEERING PTE. LTD."/>
    <s v="N"/>
    <n v="2"/>
    <s v="N"/>
    <s v="N"/>
    <s v="Y"/>
    <s v="N"/>
    <s v="N"/>
    <s v="Y"/>
    <s v="N"/>
    <x v="0"/>
    <x v="44"/>
    <d v="2022-03-09T00:00:00"/>
    <s v="A"/>
    <s v="N"/>
  </r>
  <r>
    <n v="220176"/>
    <s v="Amrita"/>
    <s v="Closed"/>
    <s v="FAST Big Group (non walk-in)"/>
    <s v="W - Tuas South"/>
    <s v="20220307-02528-01"/>
    <s v="199101762D"/>
    <s v="CHINA INTERNATIONAL WATER &amp; ELECTRIC CORPORATION (S) PTE LTD"/>
    <s v="N"/>
    <n v="12"/>
    <s v="N"/>
    <s v="N"/>
    <s v="Y"/>
    <s v="N"/>
    <s v="N"/>
    <s v="N"/>
    <s v="N"/>
    <x v="0"/>
    <x v="44"/>
    <d v="2022-03-28T00:00:00"/>
    <s v="A"/>
    <s v="N"/>
  </r>
  <r>
    <n v="220177"/>
    <s v="William"/>
    <s v="Closed"/>
    <s v="FAST DTF"/>
    <s v="W - Choa Chu Kang"/>
    <s v="20220307-02780-01"/>
    <s v="199403031R"/>
    <s v="SIN EE ELECTRICAL PTE LTD"/>
    <s v="N"/>
    <n v="1"/>
    <s v="N"/>
    <s v="N"/>
    <s v="N"/>
    <s v="N"/>
    <s v="N"/>
    <s v="Y"/>
    <s v="N"/>
    <x v="0"/>
    <x v="44"/>
    <d v="2022-03-17T00:00:00"/>
    <s v="A"/>
    <s v="N"/>
  </r>
  <r>
    <n v="220178"/>
    <s v="Charles"/>
    <s v="Closed"/>
    <s v="FAST Big Group (non walk-in)"/>
    <s v="C - PRP - Central"/>
    <s v="20220307-02001-01"/>
    <s v="201934277K"/>
    <s v="NAWAB'S FOOD INDUSTRIES PTE. LTD."/>
    <s v="N"/>
    <n v="5"/>
    <s v="N"/>
    <s v="N"/>
    <s v="Y"/>
    <s v="N"/>
    <s v="N"/>
    <s v="N"/>
    <s v="N"/>
    <x v="3"/>
    <x v="44"/>
    <d v="2022-09-05T00:00:00"/>
    <s v="B"/>
    <s v="N"/>
  </r>
  <r>
    <n v="220179"/>
    <s v="FAST - Dinesh"/>
    <s v="Closed"/>
    <s v="FAST Non-DTF"/>
    <s v="E - Seletar"/>
    <s v="20220307-08269-01"/>
    <s v="197903750Z"/>
    <s v="SIM LIAN CONSTRUCTION CO. (PTE.) LTD"/>
    <s v="N"/>
    <n v="1"/>
    <s v="N"/>
    <s v="N"/>
    <s v="N"/>
    <s v="Y"/>
    <s v="N"/>
    <s v="N"/>
    <s v="N"/>
    <x v="0"/>
    <x v="45"/>
    <d v="2022-03-07T00:00:00"/>
    <s v="A"/>
    <s v="N"/>
  </r>
  <r>
    <n v="220180"/>
    <s v="Stephen"/>
    <s v="Closed"/>
    <s v="CRD DTF"/>
    <s v="C - Woodlands"/>
    <s v="20220307-07940-01"/>
    <s v="201708152Z"/>
    <s v="BUDGET WORKS PTE. LTD."/>
    <s v="N"/>
    <n v="1"/>
    <s v="N"/>
    <s v="N"/>
    <s v="Y"/>
    <s v="N"/>
    <s v="N"/>
    <s v="N"/>
    <s v="N"/>
    <x v="0"/>
    <x v="44"/>
    <d v="2022-04-11T00:00:00"/>
    <s v="A"/>
    <s v="N"/>
  </r>
  <r>
    <n v="220181"/>
    <s v="Moses"/>
    <s v="Closed"/>
    <s v="CRD Big Group (walk-in)"/>
    <s v="W - Choa Chu Kang"/>
    <s v="20220811-01595-01"/>
    <s v="199906309R"/>
    <s v="LIAO HE PTE LTD"/>
    <s v="N"/>
    <n v="6"/>
    <s v="N"/>
    <s v="N"/>
    <s v="Y"/>
    <s v="N"/>
    <s v="N"/>
    <s v="N"/>
    <s v="N"/>
    <x v="0"/>
    <x v="46"/>
    <d v="2022-03-27T00:00:00"/>
    <s v="C"/>
    <s v="N"/>
  </r>
  <r>
    <n v="220182"/>
    <s v="William"/>
    <s v="Closed"/>
    <s v="CRD Big Group (walk-in)"/>
    <s v="W - Choa Chu Kang"/>
    <s v="20220309-00510-01"/>
    <s v="197701523E"/>
    <s v="WEE POH CONSTRUCTION CO. (PTE.) LTD."/>
    <s v="N"/>
    <n v="10"/>
    <s v="N"/>
    <s v="N"/>
    <s v="Y"/>
    <s v="N"/>
    <s v="N"/>
    <s v="N"/>
    <s v="N"/>
    <x v="0"/>
    <x v="47"/>
    <d v="2022-03-15T00:00:00"/>
    <s v="C"/>
    <s v="N"/>
  </r>
  <r>
    <n v="220183"/>
    <s v="FAST - William"/>
    <s v="Closed"/>
    <s v="FAST Big Group (non walk-in)"/>
    <s v="W - Choa Chu Kang"/>
    <s v="20220310-00618-01"/>
    <s v="200306213C"/>
    <s v="NK CERAMIC PTE. LTD."/>
    <s v="N"/>
    <n v="5"/>
    <s v="N"/>
    <s v="N"/>
    <s v="Y"/>
    <s v="N"/>
    <s v="N"/>
    <s v="N"/>
    <s v="N"/>
    <x v="0"/>
    <x v="48"/>
    <d v="2022-03-30T00:00:00"/>
    <s v="A"/>
    <s v="N"/>
  </r>
  <r>
    <n v="220184"/>
    <s v="Boon Hwee"/>
    <s v="Closed"/>
    <s v="WPD"/>
    <s v="E - PRP Geylang"/>
    <s v="N"/>
    <s v="202109022G"/>
    <s v="HENG RUI TECH (S) PTE. LTD."/>
    <s v="N"/>
    <n v="1"/>
    <s v="Y"/>
    <s v="N"/>
    <s v="N"/>
    <s v="N"/>
    <s v="N"/>
    <s v="Y"/>
    <s v="N"/>
    <x v="3"/>
    <x v="47"/>
    <d v="2022-03-11T00:00:00"/>
    <s v="A"/>
    <s v="N"/>
  </r>
  <r>
    <n v="220185"/>
    <s v="Amrita"/>
    <s v="Closed"/>
    <s v="FAST Non-DTF"/>
    <s v="W - Pioneer"/>
    <s v="20220309-03809-01"/>
    <s v="200410995K"/>
    <s v="ENTRACO MARINE ENGINEERING PTE. LTD."/>
    <s v="N"/>
    <n v="1"/>
    <s v="N"/>
    <s v="N"/>
    <s v="N"/>
    <s v="Y"/>
    <s v="N"/>
    <s v="N"/>
    <s v="N"/>
    <x v="2"/>
    <x v="47"/>
    <d v="2022-03-30T00:00:00"/>
    <s v="A"/>
    <s v="N"/>
  </r>
  <r>
    <n v="220186"/>
    <s v="Amrita"/>
    <s v="Closed"/>
    <s v="FAST Non-DTF"/>
    <s v="W - Tuas Boulevard "/>
    <s v="20220309-04788-01 "/>
    <s v="200410995K"/>
    <s v="ENTRACO MARINE ENGINEERING PTE. LTD."/>
    <s v="N"/>
    <n v="3"/>
    <s v="N"/>
    <s v="N"/>
    <s v="N"/>
    <s v="Y"/>
    <s v="N"/>
    <s v="N"/>
    <s v="N"/>
    <x v="2"/>
    <x v="47"/>
    <d v="2022-03-16T00:00:00"/>
    <s v="A"/>
    <s v="N"/>
  </r>
  <r>
    <n v="220187"/>
    <s v="Stephen"/>
    <s v="Closed"/>
    <s v="FAST Non-DTF"/>
    <s v="C - Sembawang"/>
    <s v="20220310-01095-01"/>
    <s v="200306712D"/>
    <s v="FLYING MACHINERY MOVER PTE. LTD."/>
    <s v="N"/>
    <n v="1"/>
    <s v="N"/>
    <s v="N"/>
    <s v="N"/>
    <s v="N"/>
    <s v="N"/>
    <s v="Y"/>
    <s v="N"/>
    <x v="0"/>
    <x v="47"/>
    <d v="2022-03-28T00:00:00"/>
    <s v="A"/>
    <s v="N"/>
  </r>
  <r>
    <n v="220188"/>
    <s v="Amrita"/>
    <s v="Closed"/>
    <s v="FAST Non-DTF"/>
    <s v="W - Tuas South"/>
    <s v="20220309-06893-01"/>
    <s v="200709160C"/>
    <s v="ADYDAS MARINE SERVICES PTE. LTD."/>
    <s v="N"/>
    <n v="1"/>
    <s v="N"/>
    <s v="N"/>
    <s v="N"/>
    <s v="Y"/>
    <s v="N"/>
    <s v="N"/>
    <s v="N"/>
    <x v="5"/>
    <x v="47"/>
    <d v="2022-03-10T00:00:00"/>
    <s v="A"/>
    <s v="N"/>
  </r>
  <r>
    <n v="220189"/>
    <s v="William"/>
    <s v="Closed"/>
    <s v="FAST DTF"/>
    <s v="W - Pioneer"/>
    <s v="20220311-04693-01"/>
    <s v="198801448Z"/>
    <s v="BNL SERVICES PTE LTD"/>
    <s v="N"/>
    <n v="1"/>
    <s v="N"/>
    <s v="N"/>
    <s v="Y"/>
    <s v="Y"/>
    <s v="N"/>
    <s v="N"/>
    <s v="N"/>
    <x v="0"/>
    <x v="49"/>
    <d v="2022-03-14T00:00:00"/>
    <s v="C"/>
    <s v="N"/>
  </r>
  <r>
    <n v="220190"/>
    <s v="Nur Liyana"/>
    <s v="Closed"/>
    <s v="FMMD"/>
    <s v="C - Kranji"/>
    <s v="N"/>
    <s v="197701275G"/>
    <s v="METALPLAS ENGINEERING PTE LTD"/>
    <s v="N"/>
    <n v="28"/>
    <s v="Y"/>
    <s v="N"/>
    <s v="N"/>
    <s v="N"/>
    <s v="N"/>
    <s v="N"/>
    <s v="N"/>
    <x v="0"/>
    <x v="48"/>
    <d v="2022-03-25T00:00:00"/>
    <s v="A"/>
    <s v="N"/>
  </r>
  <r>
    <n v="220191"/>
    <s v="Devanai"/>
    <s v="Closed"/>
    <s v="FMMD"/>
    <s v="C - Kranji"/>
    <s v="20220324-06384-01"/>
    <s v="200503844R"/>
    <s v="SIN HERH DEVELOPMENT PTE. LTD."/>
    <s v="Y"/>
    <n v="13"/>
    <s v="Y"/>
    <s v="N"/>
    <s v="N"/>
    <s v="N"/>
    <s v="N"/>
    <s v="N"/>
    <s v="N"/>
    <x v="0"/>
    <x v="48"/>
    <d v="2022-03-25T00:00:00"/>
    <s v="A"/>
    <s v="N"/>
  </r>
  <r>
    <n v="220192"/>
    <s v="Dinesh"/>
    <s v="Closed"/>
    <s v="FMMD"/>
    <s v="C - Kranji"/>
    <s v="N"/>
    <s v="201916659C"/>
    <s v="SHENG HUB BUILDING &amp; TRADING PTE. LTD."/>
    <s v="N"/>
    <n v="9"/>
    <s v="Y"/>
    <s v="N"/>
    <s v="N"/>
    <s v="N"/>
    <s v="N"/>
    <s v="N"/>
    <s v="N"/>
    <x v="0"/>
    <x v="48"/>
    <d v="2022-03-11T00:00:00"/>
    <s v="A"/>
    <s v="N"/>
  </r>
  <r>
    <n v="220193"/>
    <s v="Moses"/>
    <s v="Closed"/>
    <s v="CRD DTF"/>
    <s v="W - Tuas South"/>
    <s v="20220311-01090-01"/>
    <s v="200606114H"/>
    <s v="SUN GROUP ENGINEERING PTE. LTD."/>
    <s v="N"/>
    <n v="1"/>
    <s v="N"/>
    <s v="N"/>
    <s v="Y"/>
    <s v="N"/>
    <s v="N"/>
    <s v="Y"/>
    <s v="N"/>
    <x v="1"/>
    <x v="48"/>
    <d v="2022-04-21T00:00:00"/>
    <s v="C"/>
    <s v="N"/>
  </r>
  <r>
    <n v="220194"/>
    <s v="William"/>
    <s v="Closed"/>
    <s v="FAST Big Group (non walk-in)"/>
    <s v="W - Tuas Boulevard "/>
    <s v="20220314-00027-01"/>
    <s v="201801703D"/>
    <s v="MAXITON ENGINEERING ASIA PTE. LTD."/>
    <s v="N"/>
    <n v="6"/>
    <s v="N"/>
    <s v="N"/>
    <s v="Y"/>
    <s v="N"/>
    <s v="N"/>
    <s v="N"/>
    <s v="N"/>
    <x v="0"/>
    <x v="50"/>
    <d v="2022-03-14T00:00:00"/>
    <s v="A"/>
    <s v="N"/>
  </r>
  <r>
    <n v="220195"/>
    <s v="Dinesh"/>
    <s v="Closed"/>
    <s v="FMMD"/>
    <s v="C - Kranji"/>
    <s v="N"/>
    <s v="201630236M"/>
    <s v="COOL CONCEPT ENGINEERING PTE. LTD."/>
    <s v="N"/>
    <n v="6"/>
    <s v="Y"/>
    <s v="N"/>
    <s v="N"/>
    <s v="N"/>
    <s v="N"/>
    <s v="N"/>
    <s v="N"/>
    <x v="0"/>
    <x v="49"/>
    <d v="2022-03-31T00:00:00"/>
    <s v="A"/>
    <s v="N"/>
  </r>
  <r>
    <n v="220196"/>
    <s v="Dinesh"/>
    <s v="Closed"/>
    <s v="FAST Big Group (non walk-in)"/>
    <s v="C - Kranji"/>
    <s v="20220314-00016-01"/>
    <s v="201630236M"/>
    <s v="COOL CONCEPT ENGINEERING PTE. LTD."/>
    <s v="N"/>
    <n v="4"/>
    <s v="N"/>
    <s v="N"/>
    <s v="N"/>
    <s v="N"/>
    <s v="N"/>
    <s v="Y"/>
    <s v="N"/>
    <x v="0"/>
    <x v="49"/>
    <d v="2022-03-21T00:00:00"/>
    <s v="C"/>
    <s v="N"/>
  </r>
  <r>
    <n v="220197"/>
    <s v="FAST - Nas"/>
    <s v="Closed"/>
    <s v="FAST Non-DTF"/>
    <s v="C - Sembawang"/>
    <s v="20220315-01087-01"/>
    <s v="201419072N"/>
    <s v="WPL PROJECTS PTE. LTD."/>
    <s v="N"/>
    <n v="1"/>
    <s v="N"/>
    <s v="N"/>
    <s v="N"/>
    <s v="Y"/>
    <s v="N"/>
    <s v="N"/>
    <s v="N"/>
    <x v="0"/>
    <x v="49"/>
    <d v="2022-03-15T00:00:00"/>
    <s v="A"/>
    <s v="N"/>
  </r>
  <r>
    <n v="220198"/>
    <s v="Moses"/>
    <s v="Closed"/>
    <s v="FAST Non-DTF"/>
    <s v="W - Tuas South"/>
    <s v="20220314-00013-01"/>
    <s v="46842200E"/>
    <s v="GREATSEA MARINE SERVICES"/>
    <s v="N"/>
    <n v="1"/>
    <s v="Y"/>
    <s v="N"/>
    <s v="N"/>
    <s v="N"/>
    <s v="N"/>
    <s v="N"/>
    <s v="N"/>
    <x v="1"/>
    <x v="50"/>
    <d v="2022-03-27T00:00:00"/>
    <s v="C"/>
    <s v="N"/>
  </r>
  <r>
    <n v="220199"/>
    <s v="Moses"/>
    <s v="Closed"/>
    <s v="FAST DTF"/>
    <s v="W - Pandan Gardens"/>
    <s v="20220314-00023-01"/>
    <s v="201115198D"/>
    <s v="ISH PTE. LTD."/>
    <s v="N"/>
    <n v="1"/>
    <s v="N"/>
    <s v="N"/>
    <s v="N"/>
    <s v="Y"/>
    <s v="N"/>
    <s v="N"/>
    <s v="N"/>
    <x v="0"/>
    <x v="50"/>
    <d v="2022-03-27T00:00:00"/>
    <s v="C"/>
    <s v="N"/>
  </r>
  <r>
    <n v="220200"/>
    <s v="William"/>
    <s v="Closed"/>
    <s v="FAST DTF"/>
    <s v="W - Tuas Boulevard "/>
    <s v="20220314-06854-01"/>
    <s v="201801703D"/>
    <s v="MAXITON ENGINEERING ASIA PTE. LTD."/>
    <s v="N"/>
    <n v="1"/>
    <s v="N"/>
    <s v="N"/>
    <s v="Y"/>
    <s v="N"/>
    <s v="N"/>
    <s v="Y"/>
    <s v="N"/>
    <x v="0"/>
    <x v="50"/>
    <d v="2022-05-12T00:00:00"/>
    <s v="A"/>
    <s v="N"/>
  </r>
  <r>
    <n v="220201"/>
    <s v="William"/>
    <s v="Closed"/>
    <s v="FMMD"/>
    <s v="W - Pioneer"/>
    <s v="20220401-06830-01"/>
    <s v="201907870R"/>
    <s v="IN &amp; OUT CONSTRUCTION PTE. LTD."/>
    <s v="N"/>
    <n v="2"/>
    <s v="Y"/>
    <s v="N"/>
    <s v="N"/>
    <s v="N"/>
    <s v="N"/>
    <s v="N"/>
    <s v="N"/>
    <x v="0"/>
    <x v="51"/>
    <d v="2022-04-06T00:00:00"/>
    <s v="B"/>
    <s v="N"/>
  </r>
  <r>
    <n v="220202"/>
    <s v="Amrita"/>
    <s v="Closed"/>
    <s v="FAST Big Group (non walk-in)"/>
    <s v="W - Tuas South"/>
    <s v="20220314-00018-01"/>
    <s v="201800459M"/>
    <s v="ADVANCECO ENGINEERING PTE. LTD."/>
    <s v="N"/>
    <n v="5"/>
    <s v="N"/>
    <s v="N"/>
    <s v="Y"/>
    <s v="Y"/>
    <s v="N"/>
    <s v="N"/>
    <s v="N"/>
    <x v="0"/>
    <x v="51"/>
    <d v="2022-04-06T00:00:00"/>
    <s v="A"/>
    <s v="N"/>
  </r>
  <r>
    <n v="220203"/>
    <s v="Amrita"/>
    <s v="Closed"/>
    <s v="FAST Non-DTF"/>
    <s v="W - Tuas South"/>
    <s v="20220314-00017-01"/>
    <s v="199003014H"/>
    <s v="DYNA-MAC ENGINEERING SERVICES PTE LTD"/>
    <s v="N"/>
    <n v="1"/>
    <s v="N"/>
    <s v="N"/>
    <s v="Y"/>
    <s v="Y"/>
    <s v="N"/>
    <s v="N"/>
    <s v="N"/>
    <x v="9"/>
    <x v="50"/>
    <d v="2022-04-11T00:00:00"/>
    <s v="A"/>
    <s v="N"/>
  </r>
  <r>
    <n v="220204"/>
    <s v="Nur Liyana"/>
    <s v="Closed"/>
    <s v="FAST Non-DTF"/>
    <s v="C - Sembawang"/>
    <s v="20220314-06275-01"/>
    <s v="198703016K"/>
    <s v="SUNRAY WOODCRAFT CONSTRUCTION PTE LTD"/>
    <s v="N"/>
    <n v="1"/>
    <s v="N"/>
    <s v="N"/>
    <s v="Y"/>
    <s v="N"/>
    <s v="N"/>
    <s v="N"/>
    <s v="N"/>
    <x v="0"/>
    <x v="50"/>
    <d v="2022-09-20T00:00:00"/>
    <s v="A"/>
    <s v="N"/>
  </r>
  <r>
    <n v="220205"/>
    <s v="Moses"/>
    <s v="Closed"/>
    <s v="FAST Non-DTF"/>
    <s v="W - Jurong"/>
    <s v="20220315-04687-01"/>
    <s v="200608355M"/>
    <s v="OVIS TECHNOLOGY PTE. LTD."/>
    <s v="N"/>
    <n v="1"/>
    <s v="Y"/>
    <s v="Y"/>
    <s v="N"/>
    <s v="Y"/>
    <s v="N"/>
    <s v="N"/>
    <s v="N"/>
    <x v="0"/>
    <x v="50"/>
    <d v="2022-09-20T00:00:00"/>
    <s v="B"/>
    <s v="N"/>
  </r>
  <r>
    <n v="220206"/>
    <s v="Amrita"/>
    <s v="Closed"/>
    <s v="FAST DTF"/>
    <s v="W - Pandan Gardens"/>
    <s v="20220624-02850-01"/>
    <s v="201023236C"/>
    <s v="INM CONSTRUCTION PTE. LTD."/>
    <s v="N"/>
    <n v="1"/>
    <s v="N"/>
    <s v="N"/>
    <s v="N"/>
    <s v="N"/>
    <s v="Y"/>
    <s v="N"/>
    <s v="N"/>
    <x v="0"/>
    <x v="52"/>
    <d v="2022-08-10T00:00:00"/>
    <s v="C"/>
    <s v="N"/>
  </r>
  <r>
    <n v="220207"/>
    <s v="Amrita"/>
    <s v="Closed"/>
    <s v="FAST Non-DTF"/>
    <s v="W - Pandan Gardens"/>
    <s v="20220316-07021-01"/>
    <s v="200407008N"/>
    <s v="KIAT SENG SHIPBUILDING &amp; ENGINEERING PTE. LTD."/>
    <s v="N"/>
    <n v="1"/>
    <s v="N"/>
    <s v="N"/>
    <s v="N"/>
    <s v="N"/>
    <s v="N"/>
    <s v="N"/>
    <s v="Y"/>
    <x v="1"/>
    <x v="53"/>
    <d v="2022-03-30T00:00:00"/>
    <s v="A"/>
    <s v="N"/>
  </r>
  <r>
    <n v="220208"/>
    <s v="Alex"/>
    <s v="Closed"/>
    <s v="FAST Big Group (non walk-in)"/>
    <s v="W - Tuas View"/>
    <s v="20220317-02398-01"/>
    <s v="200305280C"/>
    <s v="KEONG INDUSTRIES PTE. LTD."/>
    <s v="N"/>
    <n v="17"/>
    <s v="N"/>
    <s v="N"/>
    <s v="Y"/>
    <s v="N"/>
    <s v="N"/>
    <s v="N"/>
    <s v="N"/>
    <x v="0"/>
    <x v="53"/>
    <d v="2022-09-28T00:00:00"/>
    <s v="C"/>
    <s v="N"/>
  </r>
  <r>
    <n v="220209"/>
    <s v="Alex"/>
    <s v="Closed"/>
    <s v="CRD DTF"/>
    <s v="W - Jurong"/>
    <s v="20220317-02777-01"/>
    <s v="200904391E"/>
    <s v="SRK ENGINEERING PTE. LTD."/>
    <s v="N"/>
    <n v="1"/>
    <s v="N"/>
    <s v="N"/>
    <s v="Y"/>
    <s v="Y"/>
    <s v="N"/>
    <s v="N"/>
    <s v="N"/>
    <x v="0"/>
    <x v="54"/>
    <d v="2022-04-07T00:00:00"/>
    <s v="A"/>
    <s v="N"/>
  </r>
  <r>
    <n v="220210"/>
    <s v="Alex"/>
    <s v="Closed"/>
    <s v="FAST Non-DTF"/>
    <s v="C - Kranji"/>
    <s v="20220318-05861-01"/>
    <s v="199500793K"/>
    <s v="KENRICH CONSTRUCTION PTE LTD"/>
    <s v="N"/>
    <n v="1"/>
    <s v="N"/>
    <s v="N"/>
    <s v="Y"/>
    <s v="N"/>
    <s v="N"/>
    <s v="N"/>
    <s v="N"/>
    <x v="0"/>
    <x v="54"/>
    <d v="2022-04-08T00:00:00"/>
    <s v="A"/>
    <s v="N"/>
  </r>
  <r>
    <n v="220211"/>
    <s v="Alex"/>
    <s v="Closed"/>
    <s v="FMMD"/>
    <s v="W - Tuas South"/>
    <s v="20220324-01826-01"/>
    <s v="201330969N"/>
    <s v="8 POINT ENGINEERING PTE. LTD."/>
    <s v="N"/>
    <n v="29"/>
    <s v="Y"/>
    <s v="N"/>
    <s v="N"/>
    <s v="N"/>
    <s v="N"/>
    <s v="N"/>
    <s v="N"/>
    <x v="5"/>
    <x v="51"/>
    <d v="2022-03-30T00:00:00"/>
    <s v="A"/>
    <s v="N"/>
  </r>
  <r>
    <n v="220212"/>
    <s v="Moses"/>
    <s v="Closed"/>
    <s v="FMMD"/>
    <s v="W - Pioneer"/>
    <s v="N"/>
    <s v="201624413K"/>
    <s v="GLOBAL ENGINEERING &amp; SERVICES PTE. LTD."/>
    <s v="N"/>
    <n v="17"/>
    <s v="Y"/>
    <s v="N"/>
    <s v="N"/>
    <s v="N"/>
    <s v="N"/>
    <s v="N"/>
    <s v="N"/>
    <x v="10"/>
    <x v="51"/>
    <d v="2022-03-27T00:00:00"/>
    <s v="A"/>
    <s v="N"/>
  </r>
  <r>
    <n v="220213"/>
    <s v="William"/>
    <s v="Closed"/>
    <s v="FMMD"/>
    <s v="C - Mandai"/>
    <s v="N"/>
    <s v="200202302D "/>
    <s v="G.T.H. ENGINEERING &amp; CONSTRUCTION PTE. LTD."/>
    <s v="N"/>
    <n v="21"/>
    <s v="Y"/>
    <s v="N"/>
    <s v="N"/>
    <s v="N"/>
    <s v="N"/>
    <s v="N"/>
    <s v="N"/>
    <x v="0"/>
    <x v="55"/>
    <d v="2022-04-26T00:00:00"/>
    <s v="C"/>
    <s v="N"/>
  </r>
  <r>
    <n v="220214"/>
    <s v="Dinesh"/>
    <s v="Closed"/>
    <s v="FAST Non-DTF"/>
    <s v="W - Choa Chu Kang"/>
    <s v="20220321-03304-01"/>
    <s v="201101863H"/>
    <s v="AAL ENGINEERING PTE. LTD."/>
    <s v="N"/>
    <n v="2"/>
    <s v="N"/>
    <s v="N"/>
    <s v="N"/>
    <s v="N"/>
    <s v="N"/>
    <s v="Y"/>
    <s v="N"/>
    <x v="0"/>
    <x v="51"/>
    <d v="2022-05-02T00:00:00"/>
    <s v="BC"/>
    <s v="N"/>
  </r>
  <r>
    <n v="220215"/>
    <s v="Dinesh"/>
    <s v="Closed"/>
    <s v="FMMD"/>
    <s v="E - Kaki Bukit"/>
    <s v="N"/>
    <s v="201213162K"/>
    <s v="BEST TECH SERVICES &amp; ENGINEERING PTE LTD"/>
    <s v="N"/>
    <n v="2"/>
    <s v="Y"/>
    <s v="N"/>
    <s v="N"/>
    <s v="N"/>
    <s v="N"/>
    <s v="N"/>
    <s v="N"/>
    <x v="0"/>
    <x v="51"/>
    <d v="2022-03-31T00:00:00"/>
    <s v="A"/>
    <s v="N"/>
  </r>
  <r>
    <n v="220216"/>
    <s v="Dinesh"/>
    <s v="Closed"/>
    <s v="FMMD"/>
    <s v="E - Kaki Bukit"/>
    <s v="N"/>
    <s v="201100345R"/>
    <s v="CIRE PTE. LTD."/>
    <s v="N"/>
    <n v="1"/>
    <s v="Y"/>
    <s v="N"/>
    <s v="N"/>
    <s v="N"/>
    <s v="N"/>
    <s v="N"/>
    <s v="N"/>
    <x v="0"/>
    <x v="51"/>
    <d v="2022-04-06T00:00:00"/>
    <s v="A"/>
    <s v="N"/>
  </r>
  <r>
    <n v="220217"/>
    <s v="Dinesh"/>
    <s v="Closed"/>
    <s v="FMMD"/>
    <s v="E - Kaki Bukit"/>
    <s v="N"/>
    <s v="200907124H"/>
    <s v="ELITE BUILDERS &amp; SUPPLIES PTE. LTD."/>
    <s v="N"/>
    <n v="2"/>
    <s v="Y"/>
    <s v="N"/>
    <s v="N"/>
    <s v="N"/>
    <s v="N"/>
    <s v="N"/>
    <s v="N"/>
    <x v="0"/>
    <x v="51"/>
    <d v="2022-04-04T00:00:00"/>
    <s v="A"/>
    <s v="N"/>
  </r>
  <r>
    <n v="220218"/>
    <s v="Dinesh"/>
    <s v="Closed"/>
    <s v="FMMD"/>
    <s v="E - Kaki Bukit"/>
    <s v="N"/>
    <s v="53089360J"/>
    <s v="LEONG RENOVATION"/>
    <s v="N"/>
    <n v="11"/>
    <s v="Y"/>
    <s v="N"/>
    <s v="N"/>
    <s v="N"/>
    <s v="N"/>
    <s v="N"/>
    <s v="N"/>
    <x v="0"/>
    <x v="51"/>
    <d v="2022-05-01T00:00:00"/>
    <s v="C"/>
    <s v="N"/>
  </r>
  <r>
    <n v="220219"/>
    <s v="Dinesh"/>
    <s v="Closed"/>
    <s v="FMMD"/>
    <s v="E - Kaki Bukit"/>
    <s v="N"/>
    <s v="200614831H"/>
    <s v="LIFTRON PTE. LTD."/>
    <s v="N"/>
    <n v="2"/>
    <s v="Y"/>
    <s v="N"/>
    <s v="N"/>
    <s v="N"/>
    <s v="N"/>
    <s v="N"/>
    <s v="N"/>
    <x v="0"/>
    <x v="51"/>
    <d v="2022-04-07T00:00:00"/>
    <s v="A"/>
    <s v="N"/>
  </r>
  <r>
    <n v="220220"/>
    <s v="Dinesh"/>
    <s v="Closed"/>
    <s v="FMMD"/>
    <s v="E - Kaki Bukit"/>
    <s v="N"/>
    <s v="201914425W"/>
    <s v="OMERAS (SINGAPORE) PTE. LTD."/>
    <s v="N"/>
    <n v="1"/>
    <s v="Y"/>
    <s v="N"/>
    <s v="N"/>
    <s v="N"/>
    <s v="N"/>
    <s v="N"/>
    <s v="N"/>
    <x v="0"/>
    <x v="51"/>
    <d v="2022-04-06T00:00:00"/>
    <s v="A"/>
    <s v="N"/>
  </r>
  <r>
    <n v="220221"/>
    <s v="Dinesh"/>
    <s v="Closed"/>
    <s v="FMMD"/>
    <s v="E - Kaki Bukit"/>
    <s v="N"/>
    <s v="201719509E"/>
    <s v="TIMBER STORY PTE LTD"/>
    <s v="N"/>
    <n v="8"/>
    <s v="Y"/>
    <s v="N"/>
    <s v="N"/>
    <s v="N"/>
    <s v="N"/>
    <s v="N"/>
    <s v="N"/>
    <x v="0"/>
    <x v="51"/>
    <d v="2022-05-05T00:00:00"/>
    <s v="BC"/>
    <s v="N"/>
  </r>
  <r>
    <n v="220222"/>
    <s v="Dinesh"/>
    <s v="Closed"/>
    <s v="FMMD"/>
    <s v="E - Kaki Bukit"/>
    <s v="N"/>
    <s v="199906608H"/>
    <s v="TURNON ENGINEERING PTE LTD"/>
    <s v="N"/>
    <n v="5"/>
    <s v="Y"/>
    <s v="N"/>
    <s v="N"/>
    <s v="N"/>
    <s v="N"/>
    <s v="N"/>
    <s v="N"/>
    <x v="0"/>
    <x v="51"/>
    <d v="2022-04-01T00:00:00"/>
    <s v="A"/>
    <s v="N"/>
  </r>
  <r>
    <n v="220223"/>
    <s v="Dinesh"/>
    <s v="Closed"/>
    <s v="FMMD"/>
    <s v="E - Kaki Bukit"/>
    <s v="N"/>
    <s v="197300517E"/>
    <s v="UNIMECH ENGINEERING (PTE) LTD"/>
    <s v="N"/>
    <n v="1"/>
    <s v="Y"/>
    <s v="N"/>
    <s v="N"/>
    <s v="N"/>
    <s v="N"/>
    <s v="N"/>
    <s v="N"/>
    <x v="0"/>
    <x v="51"/>
    <d v="2022-04-07T00:00:00"/>
    <s v="C"/>
    <s v="N"/>
  </r>
  <r>
    <n v="220224"/>
    <s v="Moses"/>
    <s v="Closed"/>
    <s v="FAST Non-DTF"/>
    <s v="W - Choa Chu Kang"/>
    <s v="20220322-07976-01"/>
    <s v="201609201M"/>
    <s v="S S W CONSTRUCTION PTE. LTD."/>
    <s v="N"/>
    <n v="1"/>
    <s v="Y"/>
    <s v="Y"/>
    <s v="Y"/>
    <s v="N"/>
    <s v="N"/>
    <s v="N"/>
    <s v="N"/>
    <x v="0"/>
    <x v="56"/>
    <d v="2022-03-27T00:00:00"/>
    <s v="C"/>
    <s v="N"/>
  </r>
  <r>
    <n v="220225"/>
    <s v="Boon Hwee"/>
    <s v="Closed"/>
    <s v="FAST Non-DTF"/>
    <s v="W - Jurong"/>
    <s v="20220322-03532-01"/>
    <s v="201425945M"/>
    <s v="Q-WORKS SOLUTIONS PRIVATE LIMITED"/>
    <s v="N"/>
    <n v="1"/>
    <s v="N"/>
    <s v="Y"/>
    <s v="N"/>
    <s v="N"/>
    <s v="N"/>
    <s v="N"/>
    <s v="N"/>
    <x v="0"/>
    <x v="56"/>
    <d v="2022-03-25T00:00:00"/>
    <s v="A"/>
    <s v="N"/>
  </r>
  <r>
    <n v="220226"/>
    <s v="Amrita"/>
    <s v="Closed"/>
    <s v="FAST Non-DTF"/>
    <s v="W - Pandan Gardens"/>
    <s v="20220321-01560-01 "/>
    <s v="200500788G"/>
    <s v="JANSEN SC INTERNATIONAL PTE. LTD."/>
    <s v="N"/>
    <n v="1"/>
    <s v="N"/>
    <s v="N"/>
    <s v="N"/>
    <s v="Y"/>
    <s v="N"/>
    <s v="N"/>
    <s v="N"/>
    <x v="0"/>
    <x v="57"/>
    <d v="2022-03-23T00:00:00"/>
    <s v="A"/>
    <s v="N"/>
  </r>
  <r>
    <n v="220227"/>
    <s v="Amrita"/>
    <s v="Closed"/>
    <s v="FAST Non-DTF"/>
    <s v="W - Pioneer"/>
    <s v="20220321-01894-01"/>
    <s v="200313303M"/>
    <s v="SOIL ENGINEERING PTE. LTD."/>
    <s v="N"/>
    <n v="1"/>
    <s v="Y"/>
    <s v="N"/>
    <s v="N"/>
    <s v="N"/>
    <s v="N"/>
    <s v="N"/>
    <s v="N"/>
    <x v="0"/>
    <x v="57"/>
    <d v="2022-05-26T00:00:00"/>
    <s v="A"/>
    <s v="N"/>
  </r>
  <r>
    <n v="220228"/>
    <s v="Alex"/>
    <s v="Closed"/>
    <s v="CRD DTF"/>
    <s v="W - Choa Chu Kang"/>
    <s v="20220321-02004-01"/>
    <s v="200414799K"/>
    <s v="TRINITY CONSTRUCTION DEVELOPMENT PTE. LTD."/>
    <s v="N"/>
    <n v="1"/>
    <s v="N"/>
    <s v="N"/>
    <s v="Y"/>
    <s v="N"/>
    <s v="N"/>
    <s v="Y"/>
    <s v="N"/>
    <x v="0"/>
    <x v="57"/>
    <d v="2022-05-17T00:00:00"/>
    <s v="A"/>
    <s v="N"/>
  </r>
  <r>
    <n v="220229"/>
    <s v="FAST - Nas"/>
    <s v="Closed"/>
    <s v="FAST Non-DTF"/>
    <s v="C - Woodlands"/>
    <s v="20220321-02202-01 "/>
    <s v="197301219Z"/>
    <s v="ENSURE ENGINEERING PTE LTD"/>
    <s v="N"/>
    <n v="1"/>
    <s v="N"/>
    <s v="N"/>
    <s v="Y"/>
    <s v="N"/>
    <s v="N"/>
    <s v="Y"/>
    <s v="N"/>
    <x v="0"/>
    <x v="57"/>
    <d v="2022-06-02T00:00:00"/>
    <s v="A"/>
    <s v="N"/>
  </r>
  <r>
    <n v="220230"/>
    <s v="Amrita"/>
    <s v="Closed"/>
    <s v="FAST Non-DTF"/>
    <s v="W - Tuas View"/>
    <s v="20220321-02577-01"/>
    <s v="200715592M"/>
    <s v="ROSELAND PROSPECT SERVICES PTE. LTD."/>
    <s v="N"/>
    <n v="4"/>
    <s v="N"/>
    <s v="N"/>
    <s v="Y"/>
    <s v="N"/>
    <s v="N"/>
    <s v="N"/>
    <s v="N"/>
    <x v="5"/>
    <x v="57"/>
    <d v="2022-04-25T00:00:00"/>
    <s v="C"/>
    <s v="N"/>
  </r>
  <r>
    <n v="220231"/>
    <s v="FAST"/>
    <s v="Closed"/>
    <s v="FAST Non-DTF"/>
    <s v="W - Tuas Boulevard "/>
    <s v="20220321-08592-01"/>
    <s v="201431466H"/>
    <s v="NDD ENGINEERING &amp; CONSTRUCTION PTE. LTD."/>
    <s v="N"/>
    <n v="1"/>
    <s v="N"/>
    <s v="N"/>
    <s v="N"/>
    <s v="N"/>
    <s v="N"/>
    <s v="N"/>
    <s v="Y"/>
    <x v="0"/>
    <x v="57"/>
    <d v="2022-03-21T00:00:00"/>
    <s v="A"/>
    <s v="N"/>
  </r>
  <r>
    <n v="220232"/>
    <s v="Stephen"/>
    <s v="Closed"/>
    <s v="FAST DTF"/>
    <s v="E - Seletar"/>
    <s v="20220329-04881-01"/>
    <s v="199507986N"/>
    <s v="MAL-SIN ENGINEERING PTE LTD"/>
    <s v="N"/>
    <n v="1"/>
    <s v="N"/>
    <s v="N"/>
    <s v="N"/>
    <s v="Y"/>
    <s v="N"/>
    <s v="N"/>
    <s v="N"/>
    <x v="3"/>
    <x v="57"/>
    <d v="2022-03-26T00:00:00"/>
    <s v="A"/>
    <s v="N"/>
  </r>
  <r>
    <n v="220233"/>
    <s v="Alex"/>
    <s v="Closed"/>
    <s v="TADM DTF"/>
    <s v="W - Tuas View"/>
    <s v="20220318-05893-01"/>
    <s v="199100168E"/>
    <s v="TIONG TIG ASIA PTE LTD"/>
    <s v="N"/>
    <n v="1"/>
    <s v="N"/>
    <s v="N"/>
    <s v="N"/>
    <s v="Y"/>
    <s v="N"/>
    <s v="N"/>
    <s v="N"/>
    <x v="1"/>
    <x v="58"/>
    <d v="2022-05-31T00:00:00"/>
    <s v="A"/>
    <s v="N"/>
  </r>
  <r>
    <n v="220234"/>
    <s v="Amrita"/>
    <s v="Closed"/>
    <s v="FMMD"/>
    <s v="W - Tuas South"/>
    <s v="N"/>
    <s v="201128887H"/>
    <s v="RHM ENGINEERING PTE. LTD."/>
    <s v="N"/>
    <n v="22"/>
    <s v="Y"/>
    <s v="N"/>
    <s v="N"/>
    <s v="N"/>
    <s v="N"/>
    <s v="N"/>
    <s v="N"/>
    <x v="0"/>
    <x v="58"/>
    <d v="2022-03-29T00:00:00"/>
    <s v="A"/>
    <s v="N"/>
  </r>
  <r>
    <n v="220235"/>
    <s v="Amrita"/>
    <s v="Closed"/>
    <s v="FAST Non-DTF"/>
    <s v="W - Tuas View"/>
    <s v="20220322-04666-01"/>
    <s v="201222075D"/>
    <s v="MANTECH MARINE SERVICES PTE. LTD."/>
    <s v="N"/>
    <n v="3"/>
    <s v="N"/>
    <s v="N"/>
    <s v="N"/>
    <s v="Y"/>
    <s v="N"/>
    <s v="N"/>
    <s v="N"/>
    <x v="6"/>
    <x v="58"/>
    <d v="2022-03-23T00:00:00"/>
    <s v="A"/>
    <s v="N"/>
  </r>
  <r>
    <n v="220236"/>
    <s v="Amrita"/>
    <s v="Closed"/>
    <s v="FAST Non-DTF"/>
    <s v="W - Tuas Boulevard "/>
    <s v="20220322-04810-01"/>
    <s v="198601923E"/>
    <s v="GAM-X MARINE SERVICES PTE. LTD."/>
    <s v="N"/>
    <n v="1"/>
    <s v="N"/>
    <s v="N"/>
    <s v="N"/>
    <s v="N"/>
    <s v="N"/>
    <s v="N"/>
    <s v="Y"/>
    <x v="6"/>
    <x v="58"/>
    <d v="2022-03-23T00:00:00"/>
    <s v="A"/>
    <s v="N"/>
  </r>
  <r>
    <n v="220237"/>
    <s v="Nas"/>
    <s v="Closed"/>
    <s v="FAST Non-DTF"/>
    <s v="C - Downtown"/>
    <s v="20220325-05512-01"/>
    <s v="201622633M"/>
    <s v="MODULAR TECHNOLOGY PTE. LTD."/>
    <s v="N"/>
    <n v="1"/>
    <s v="N"/>
    <s v="N"/>
    <s v="N"/>
    <s v="Y"/>
    <s v="N"/>
    <s v="N"/>
    <s v="N"/>
    <x v="0"/>
    <x v="59"/>
    <d v="2022-04-18T00:00:00"/>
    <s v="B"/>
    <s v="N"/>
  </r>
  <r>
    <n v="220238"/>
    <s v="Amrita"/>
    <s v="Closed"/>
    <s v="FAST Non-DTF"/>
    <s v="W - Tuas South"/>
    <s v="20220323-04975-01"/>
    <s v="200407335D"/>
    <s v="LITTLE SWAN AIR-CONDITIONING &amp; ENGINEERING PTE. LTD."/>
    <s v="N"/>
    <n v="1"/>
    <s v="N"/>
    <s v="N"/>
    <s v="Y"/>
    <s v="N"/>
    <s v="N"/>
    <s v="N"/>
    <s v="N"/>
    <x v="0"/>
    <x v="59"/>
    <d v="2022-03-28T00:00:00"/>
    <s v="A"/>
    <s v="N"/>
  </r>
  <r>
    <n v="220239"/>
    <s v="Stephen"/>
    <s v="Closed"/>
    <s v="FAST Non-DTF"/>
    <s v="C - Sembawang"/>
    <s v="20220329-04493-01 "/>
    <s v="199803243N"/>
    <s v="TSF BUILDING CONSTRUCTION PTE LTD"/>
    <s v="N"/>
    <n v="1"/>
    <s v="N"/>
    <s v="N"/>
    <s v="Y"/>
    <s v="N"/>
    <s v="N"/>
    <s v="N"/>
    <s v="N"/>
    <x v="0"/>
    <x v="59"/>
    <d v="2022-03-30T00:00:00"/>
    <s v="A"/>
    <s v="N"/>
  </r>
  <r>
    <n v="220240"/>
    <s v="Stephen"/>
    <s v="Closed"/>
    <s v="FAST Non-DTF"/>
    <s v="C - Sembawang"/>
    <s v="20220401-02869-01"/>
    <s v="48083600X"/>
    <s v="KOH ALUMINIUM &amp; CONSTRUCTION"/>
    <s v="N"/>
    <n v="1"/>
    <s v="N"/>
    <s v="N"/>
    <s v="N"/>
    <s v="Y"/>
    <s v="N"/>
    <s v="N"/>
    <s v="N"/>
    <x v="0"/>
    <x v="59"/>
    <d v="2022-04-04T00:00:00"/>
    <s v="A"/>
    <s v="N"/>
  </r>
  <r>
    <n v="220241"/>
    <s v="FAST"/>
    <s v="Closed"/>
    <s v="FAST Non-DTF"/>
    <s v="E - Seletar"/>
    <s v="20220324-01036-01"/>
    <s v="199800407G"/>
    <s v="RICO ENGINEERING WORKS PTE LTD"/>
    <s v="N"/>
    <n v="2"/>
    <s v="N"/>
    <s v="N"/>
    <s v="N"/>
    <s v="N"/>
    <s v="N"/>
    <s v="N"/>
    <s v="Y"/>
    <x v="0"/>
    <x v="60"/>
    <d v="2022-03-24T00:00:00"/>
    <s v="A"/>
    <s v="N"/>
  </r>
  <r>
    <n v="220242"/>
    <s v="FAST"/>
    <s v="Closed"/>
    <s v="FAST Non-DTF"/>
    <s v="E - Seletar"/>
    <s v="N"/>
    <s v="201633756Z"/>
    <s v="KAJIMA OVERSEAS ASIA (SINGAPORE) PTE. LTD."/>
    <s v="N"/>
    <n v="2"/>
    <s v="N"/>
    <s v="N"/>
    <s v="N"/>
    <s v="N"/>
    <s v="N"/>
    <s v="N"/>
    <s v="Y"/>
    <x v="0"/>
    <x v="60"/>
    <d v="2022-03-24T00:00:00"/>
    <s v="A"/>
    <s v="N"/>
  </r>
  <r>
    <n v="220243"/>
    <s v="Nur Liyana"/>
    <s v="Closed"/>
    <s v="FAST DTF"/>
    <s v="E - Seletar"/>
    <s v="20220323-07494-01 "/>
    <s v="198305163N"/>
    <s v="SHANGHAI CHONG KEE FURNITURE &amp; CONSTRUCTION PTE LTD"/>
    <s v="N"/>
    <n v="1"/>
    <s v="N"/>
    <s v="N"/>
    <s v="Y"/>
    <s v="N"/>
    <s v="N"/>
    <s v="Y"/>
    <s v="N"/>
    <x v="0"/>
    <x v="60"/>
    <d v="2022-06-14T00:00:00"/>
    <s v="A"/>
    <s v="N"/>
  </r>
  <r>
    <n v="220244"/>
    <s v="Amrita"/>
    <s v="Closed"/>
    <s v="FAST Big Group (non walk-in)"/>
    <s v="W - Bukit Batok"/>
    <s v="20220325-01263-01"/>
    <s v="200801381Z"/>
    <s v="ENSAFE ACCOM PTE. LTD."/>
    <s v="N"/>
    <n v="18"/>
    <s v="N"/>
    <s v="Y"/>
    <s v="Y"/>
    <s v="N"/>
    <s v="N"/>
    <s v="N"/>
    <s v="N"/>
    <x v="0"/>
    <x v="60"/>
    <d v="2022-04-01T00:00:00"/>
    <s v="A"/>
    <s v="N"/>
  </r>
  <r>
    <n v="220245"/>
    <s v="Alex"/>
    <s v="Closed"/>
    <s v="TADM DTF"/>
    <s v="W - Tuas View"/>
    <s v="20220324-01972-01"/>
    <s v="199100168E"/>
    <s v="TIONG TIG ASIA PTE LTD"/>
    <s v="N"/>
    <n v="1"/>
    <s v="N"/>
    <s v="N"/>
    <s v="N"/>
    <s v="Y"/>
    <s v="N"/>
    <s v="N"/>
    <s v="N"/>
    <x v="1"/>
    <x v="60"/>
    <d v="2022-05-31T00:00:00"/>
    <s v="A"/>
    <s v="N"/>
  </r>
  <r>
    <n v="220246"/>
    <s v="Amrita"/>
    <s v="Closed"/>
    <s v="FAST DTF"/>
    <s v="W - Pioneer"/>
    <s v="20220325-00670-01"/>
    <s v="200817916H"/>
    <s v="TECLITA MARINE SERVICES PTE. LTD."/>
    <s v="N"/>
    <n v="1"/>
    <s v="N"/>
    <s v="N"/>
    <s v="Y"/>
    <s v="Y"/>
    <s v="N"/>
    <s v="N"/>
    <s v="N"/>
    <x v="1"/>
    <x v="55"/>
    <d v="2022-04-08T00:00:00"/>
    <s v="A"/>
    <s v="N"/>
  </r>
  <r>
    <n v="220247"/>
    <s v="William"/>
    <s v="Closed"/>
    <s v="FAST DTF"/>
    <s v="W - Choa Chu Kang"/>
    <s v="20220325-02734-01"/>
    <s v="201214355R"/>
    <s v="STEELMECH PTE. LTD."/>
    <s v="N"/>
    <n v="1"/>
    <s v="N"/>
    <s v="N"/>
    <s v="Y"/>
    <s v="N"/>
    <s v="N"/>
    <s v="N"/>
    <s v="N"/>
    <x v="0"/>
    <x v="61"/>
    <d v="2022-04-18T00:00:00"/>
    <s v="A"/>
    <s v="N"/>
  </r>
  <r>
    <n v="220248"/>
    <s v="Alex"/>
    <s v="Closed"/>
    <s v="FMMD"/>
    <s v="W - Jurong"/>
    <s v="N"/>
    <s v="201437530W"/>
    <s v="HZ CONSTRUCTION &amp; ENGINEERING PTE. LTD."/>
    <s v="N"/>
    <n v="34"/>
    <s v="Y"/>
    <s v="N"/>
    <s v="N"/>
    <s v="N"/>
    <s v="N"/>
    <s v="N"/>
    <s v="N"/>
    <x v="0"/>
    <x v="55"/>
    <d v="2022-03-29T00:00:00"/>
    <s v="A"/>
    <s v="N"/>
  </r>
  <r>
    <n v="220249"/>
    <s v="Moses"/>
    <s v="Closed"/>
    <s v="FMMD"/>
    <s v="W - Pioneer"/>
    <s v="N"/>
    <s v="201000883N "/>
    <s v="UNITY MARINE &amp; OFFSHORE PTE. LTD."/>
    <s v="N"/>
    <n v="12"/>
    <s v="Y"/>
    <s v="N"/>
    <s v="N"/>
    <s v="N"/>
    <s v="N"/>
    <s v="N"/>
    <s v="N"/>
    <x v="1"/>
    <x v="55"/>
    <d v="2022-04-28T00:00:00"/>
    <s v="A"/>
    <s v="N"/>
  </r>
  <r>
    <n v="220250"/>
    <s v="Nur Liyana"/>
    <s v="Closed"/>
    <s v="FMMD"/>
    <s v="W - Tuas South"/>
    <s v="20220426-02667-01"/>
    <s v="201007629H"/>
    <s v="GLOBELITE ENGINEERING PTE. LTD."/>
    <s v="N"/>
    <n v="2"/>
    <s v="Y"/>
    <s v="N"/>
    <s v="N"/>
    <s v="N"/>
    <s v="N"/>
    <s v="N"/>
    <s v="N"/>
    <x v="0"/>
    <x v="55"/>
    <d v="2022-04-30T00:00:00"/>
    <s v="A"/>
    <s v="N"/>
  </r>
  <r>
    <n v="220251"/>
    <s v="Nur Liyana"/>
    <s v="Closed"/>
    <s v="FMMD"/>
    <s v="E - Paya Lebar"/>
    <s v="N"/>
    <s v="201820441H"/>
    <s v="33 BUILDERS PRIVATE LIMITED"/>
    <s v="N"/>
    <n v="6"/>
    <s v="Y"/>
    <s v="N"/>
    <s v="N"/>
    <s v="N"/>
    <s v="N"/>
    <s v="N"/>
    <s v="N"/>
    <x v="0"/>
    <x v="55"/>
    <d v="2022-04-08T00:00:00"/>
    <s v="A"/>
    <s v="N"/>
  </r>
  <r>
    <n v="220252"/>
    <s v="Nur Liyana"/>
    <s v="Closed"/>
    <s v="FMMD"/>
    <s v="E - Paya Lebar"/>
    <s v="N"/>
    <s v="201421971C"/>
    <s v="HOCK LEONG AUTOMATION PTE. LTD."/>
    <s v="N"/>
    <n v="15"/>
    <s v="Y"/>
    <s v="N"/>
    <s v="N"/>
    <s v="N"/>
    <s v="N"/>
    <s v="N"/>
    <s v="N"/>
    <x v="0"/>
    <x v="55"/>
    <d v="2022-03-31T00:00:00"/>
    <s v="A"/>
    <s v="N"/>
  </r>
  <r>
    <n v="220253"/>
    <s v="Nur Liyana"/>
    <s v="Closed"/>
    <s v="FAST Non-DTF"/>
    <s v="E - Seletar"/>
    <s v="20220329-02893-01"/>
    <s v="201437530W"/>
    <s v="HZ CONSTRUCTION &amp; ENGINEERING PTE. LTD."/>
    <s v="N"/>
    <n v="1"/>
    <s v="N"/>
    <s v="N"/>
    <s v="Y"/>
    <s v="N"/>
    <s v="N"/>
    <s v="Y"/>
    <s v="N"/>
    <x v="0"/>
    <x v="55"/>
    <d v="2022-04-21T00:00:00"/>
    <s v="A"/>
    <s v="N"/>
  </r>
  <r>
    <n v="220254"/>
    <s v="Amrita"/>
    <s v="Closed"/>
    <s v="FAST Non-DTF"/>
    <s v="W - Tuas View"/>
    <s v="20220328-05771-01"/>
    <s v="201222075D"/>
    <s v="MANTECH MARINE SERVICES PTE. LTD."/>
    <s v="N"/>
    <n v="4"/>
    <s v="N"/>
    <s v="N"/>
    <s v="N"/>
    <s v="N"/>
    <s v="N"/>
    <s v="N"/>
    <s v="Y"/>
    <x v="6"/>
    <x v="61"/>
    <d v="2022-03-28T00:00:00"/>
    <s v="A"/>
    <s v="N"/>
  </r>
  <r>
    <n v="220255"/>
    <s v="William"/>
    <s v="Closed"/>
    <s v="FAST DTF"/>
    <s v="W - Tuas South"/>
    <s v="20220329-05588-01"/>
    <s v="201110837R"/>
    <s v="SINOTCC (SINGAPORE) PTE. LTD."/>
    <s v="N"/>
    <n v="1"/>
    <s v="N"/>
    <s v="N"/>
    <s v="Y"/>
    <s v="N"/>
    <s v="N"/>
    <s v="N"/>
    <s v="N"/>
    <x v="10"/>
    <x v="61"/>
    <d v="2022-04-11T00:00:00"/>
    <s v="C"/>
    <s v="N"/>
  </r>
  <r>
    <n v="220256"/>
    <s v="William"/>
    <s v="Closed"/>
    <s v="FAST Big Group (non walk-in)"/>
    <s v="W - Tuas South"/>
    <s v="20220330-04437-01"/>
    <s v="201012726G"/>
    <s v="G1 RESOURCES &amp; ENGINEERING (PTE.) LTD."/>
    <s v="N"/>
    <n v="12"/>
    <s v="N"/>
    <s v="N"/>
    <s v="N"/>
    <s v="Y"/>
    <s v="N"/>
    <s v="N"/>
    <s v="N"/>
    <x v="6"/>
    <x v="62"/>
    <d v="2022-04-13T00:00:00"/>
    <s v="A"/>
    <s v="N"/>
  </r>
  <r>
    <n v="220257"/>
    <s v="Dinesh"/>
    <s v="Closed"/>
    <s v="FAST Non-DTF"/>
    <s v="E - PRP Little India"/>
    <s v="20220328-07483-01"/>
    <s v="201544104W"/>
    <s v="WERKZ ENGINEERING PRIVATE LIMITED"/>
    <s v="N"/>
    <n v="1"/>
    <s v="N"/>
    <s v="N"/>
    <s v="Y"/>
    <s v="N"/>
    <s v="N"/>
    <s v="N"/>
    <s v="N"/>
    <x v="0"/>
    <x v="55"/>
    <d v="2022-05-25T00:00:00"/>
    <s v="B"/>
    <s v="N"/>
  </r>
  <r>
    <n v="220258"/>
    <s v="Dinesh"/>
    <s v="Closed"/>
    <s v="CRD Big Group (walk-in)"/>
    <s v="E - Kallang"/>
    <s v="20220328-05025-01"/>
    <s v="201406735K"/>
    <s v="BUILDER MAX-CONSORTIUM PTE. LTD."/>
    <s v="N"/>
    <n v="14"/>
    <s v="N"/>
    <s v="N"/>
    <s v="Y"/>
    <s v="N"/>
    <s v="N"/>
    <s v="Y"/>
    <s v="N"/>
    <x v="0"/>
    <x v="61"/>
    <d v="2022-05-11T00:00:00"/>
    <s v="CD"/>
    <s v="N"/>
  </r>
  <r>
    <n v="220259"/>
    <s v="Amrita"/>
    <s v="Closed"/>
    <s v="FAST Non-DTF"/>
    <s v="W - Tuas View"/>
    <s v="20220329-05104-01"/>
    <s v="201010722K"/>
    <s v="SENDA CONSTRUCTION PTE. LTD."/>
    <s v="N"/>
    <n v="1"/>
    <s v="N"/>
    <s v="N"/>
    <s v="N"/>
    <s v="N"/>
    <s v="N"/>
    <s v="Y"/>
    <s v="N"/>
    <x v="0"/>
    <x v="63"/>
    <d v="2022-04-26T00:00:00"/>
    <s v="A"/>
    <s v="N"/>
  </r>
  <r>
    <n v="220260"/>
    <s v="Charles"/>
    <s v="Closed"/>
    <s v="FAST Non-DTF"/>
    <s v="W - Gul"/>
    <s v="20220328-00385-01"/>
    <s v="32752300W"/>
    <s v="VIBRONIC ELECTRICAL ENGINEERING"/>
    <s v="N"/>
    <n v="1"/>
    <s v="N"/>
    <s v="N"/>
    <s v="Y"/>
    <s v="Y"/>
    <s v="N"/>
    <s v="N"/>
    <s v="N"/>
    <x v="0"/>
    <x v="62"/>
    <d v="2022-09-14T00:00:00"/>
    <s v="C"/>
    <s v="N"/>
  </r>
  <r>
    <n v="220261"/>
    <s v="Alex"/>
    <s v="Closed"/>
    <s v="FAST Non-DTF"/>
    <s v="E - Kallang"/>
    <s v="20220330-06932-01"/>
    <s v="200007715C"/>
    <s v="RICH CONSTRUCTION COMPANY PTE. LTD."/>
    <s v="N"/>
    <n v="1"/>
    <s v="N"/>
    <s v="N"/>
    <s v="N"/>
    <s v="N"/>
    <s v="Y"/>
    <s v="N"/>
    <s v="N"/>
    <x v="0"/>
    <x v="62"/>
    <d v="2022-04-29T00:00:00"/>
    <s v="A"/>
    <s v="N"/>
  </r>
  <r>
    <n v="220262"/>
    <s v="William"/>
    <s v="Closed"/>
    <s v="CRD Big Group (walk-in)"/>
    <s v="W - Tuas South"/>
    <s v="20220331-01294-01"/>
    <s v="200202302D"/>
    <s v="G.T.H. ENGINEERING &amp; CONSTRUCTION PTE. LTD."/>
    <s v="N"/>
    <n v="5"/>
    <s v="N"/>
    <s v="N"/>
    <s v="Y"/>
    <s v="N"/>
    <s v="N"/>
    <s v="N"/>
    <s v="N"/>
    <x v="0"/>
    <x v="62"/>
    <d v="2022-04-26T00:00:00"/>
    <s v="E"/>
    <s v="N"/>
  </r>
  <r>
    <n v="220263"/>
    <s v="William"/>
    <s v="Closed"/>
    <s v="FAST Non-DTF"/>
    <s v="C - Kranji"/>
    <s v="20220401-02990-01"/>
    <s v="200202302D"/>
    <s v="G.T.H. ENGINEERING &amp; CONSTRUCTION PTE. LTD."/>
    <s v="N"/>
    <n v="58"/>
    <s v="N"/>
    <s v="N"/>
    <s v="Y"/>
    <s v="N"/>
    <s v="N"/>
    <s v="N"/>
    <s v="N"/>
    <x v="0"/>
    <x v="64"/>
    <d v="2022-04-26T00:00:00"/>
    <s v="E"/>
    <s v="N"/>
  </r>
  <r>
    <n v="220264"/>
    <s v="Nur Liyana"/>
    <s v="Closed"/>
    <s v="FAST Non-DTF"/>
    <s v="E - Paya Lebar"/>
    <s v="20220331-04853-01"/>
    <s v="199905742M"/>
    <s v="QUAN ZHI CONSTRUCTION PTE LTD"/>
    <s v="N"/>
    <n v="1"/>
    <s v="N"/>
    <s v="N"/>
    <s v="N"/>
    <s v="N"/>
    <s v="N"/>
    <s v="Y"/>
    <s v="N"/>
    <x v="0"/>
    <x v="65"/>
    <d v="2022-05-17T00:00:00"/>
    <s v="B"/>
    <s v="N"/>
  </r>
  <r>
    <n v="220265"/>
    <s v="Amrita"/>
    <s v="Closed"/>
    <s v="FAST Non-DTF"/>
    <s v="W - Bukit Batok"/>
    <s v="20220401-02603-01 "/>
    <s v="200721634E"/>
    <s v="M S R ENGINEERING PTE. LTD."/>
    <s v="N"/>
    <n v="23"/>
    <s v="N"/>
    <s v="Y"/>
    <s v="Y"/>
    <s v="N"/>
    <s v="N"/>
    <s v="N"/>
    <s v="N"/>
    <x v="0"/>
    <x v="65"/>
    <d v="2022-05-27T00:00:00"/>
    <s v="C"/>
    <s v="N"/>
  </r>
  <r>
    <n v="220266"/>
    <s v="Moses"/>
    <s v="Closed"/>
    <s v="FMMD"/>
    <s v="W - Choa Chu Kang"/>
    <s v="N"/>
    <s v="53047160D"/>
    <s v="TLC CONTRACTOR"/>
    <s v="N"/>
    <n v="5"/>
    <s v="Y"/>
    <s v="N"/>
    <s v="N"/>
    <s v="N"/>
    <s v="N"/>
    <s v="N"/>
    <s v="N"/>
    <x v="0"/>
    <x v="64"/>
    <d v="2022-04-12T00:00:00"/>
    <s v="A"/>
    <s v="N"/>
  </r>
  <r>
    <n v="220267"/>
    <s v="William"/>
    <s v="Closed"/>
    <s v="FAST Non-DTF"/>
    <s v="W - Tuas South"/>
    <s v="20220401-06010-01"/>
    <s v="200202302D"/>
    <s v="G.T.H. ENGINEERING &amp; CONSTRUCTION PTE. LTD."/>
    <s v="N"/>
    <n v="1"/>
    <s v="N"/>
    <s v="N"/>
    <s v="Y"/>
    <s v="N"/>
    <s v="N"/>
    <s v="N"/>
    <s v="N"/>
    <x v="0"/>
    <x v="64"/>
    <d v="2022-04-08T00:00:00"/>
    <s v="E"/>
    <s v="N"/>
  </r>
  <r>
    <n v="220268"/>
    <s v="FAST - William"/>
    <s v="Closed"/>
    <s v="FAST Non-DTF"/>
    <s v="W - Pioneer"/>
    <s v="20220406-07452-01"/>
    <s v="201023810W"/>
    <s v="HARMONIOUS CORETRADES PTE. LTD."/>
    <s v="N"/>
    <n v="1"/>
    <s v="N"/>
    <s v="N"/>
    <s v="N"/>
    <s v="N"/>
    <s v="N"/>
    <s v="N"/>
    <s v="Y"/>
    <x v="0"/>
    <x v="66"/>
    <d v="2022-04-08T00:00:00"/>
    <s v="A"/>
    <s v="N"/>
  </r>
  <r>
    <n v="220269"/>
    <s v="Dinesh"/>
    <s v="Closed"/>
    <s v="Big Group - Others (non walk-in)"/>
    <s v="E - Seletar"/>
    <s v="20220518-01433-01"/>
    <s v="197901282N"/>
    <s v="KOON CONSTRUCTION &amp; TRANSPORT CO. PTE. LTD."/>
    <s v="Y"/>
    <n v="86"/>
    <s v="N"/>
    <s v="N"/>
    <s v="N"/>
    <s v="Y"/>
    <s v="N"/>
    <s v="Y"/>
    <s v="N"/>
    <x v="0"/>
    <x v="64"/>
    <d v="2022-05-24T00:00:00"/>
    <s v="BCD"/>
    <s v="N"/>
  </r>
  <r>
    <n v="220270"/>
    <s v="Moses"/>
    <s v="Closed"/>
    <s v="WIC"/>
    <s v="W - Tuas Boulevard "/>
    <s v="N"/>
    <s v="200407335D"/>
    <s v="LITTLE SWAN AIR-CONDITIONING &amp; ENGINEERING PTE. LTD."/>
    <s v="N"/>
    <n v="1"/>
    <s v="Y"/>
    <s v="Y"/>
    <s v="Y"/>
    <s v="N"/>
    <s v="Y"/>
    <s v="N"/>
    <s v="Y"/>
    <x v="0"/>
    <x v="67"/>
    <d v="2022-12-04T00:00:00"/>
    <s v="BC"/>
    <s v="N"/>
  </r>
  <r>
    <n v="220271"/>
    <s v="Amrita"/>
    <s v="Closed"/>
    <s v="FMMD"/>
    <s v="W - Bukit Batok"/>
    <s v="20220408-06061-01"/>
    <s v="200801381Z"/>
    <s v="ENSAFE ACCOM PTE. LTD."/>
    <s v="N"/>
    <n v="18"/>
    <s v="Y"/>
    <s v="Y"/>
    <s v="Y"/>
    <s v="Y"/>
    <s v="N"/>
    <s v="Y"/>
    <s v="N"/>
    <x v="0"/>
    <x v="67"/>
    <d v="2022-06-21T00:00:00"/>
    <s v="BCE"/>
    <s v="N"/>
  </r>
  <r>
    <n v="220272"/>
    <s v="Alex"/>
    <s v="Closed"/>
    <s v="Big Group - Others (non walk-in)"/>
    <s v="C - Sembawang"/>
    <s v="20220405-05887-01"/>
    <s v="200504819H"/>
    <s v="SKILLTECH ALUMINIUM CONSTRUCTION PTE. LTD."/>
    <s v="N"/>
    <n v="11"/>
    <s v="N"/>
    <s v="N"/>
    <s v="N"/>
    <s v="N"/>
    <s v="N"/>
    <s v="Y"/>
    <s v="N"/>
    <x v="0"/>
    <x v="67"/>
    <d v="2022-06-13T00:00:00"/>
    <s v="A"/>
    <s v="N"/>
  </r>
  <r>
    <n v="220273"/>
    <s v="Charles"/>
    <s v="Closed"/>
    <s v="CRD DTF"/>
    <s v="E - Changi"/>
    <s v="20220826-05840-01"/>
    <s v="197000827K"/>
    <s v="LUM CHANG BUILDING CONTRS P/L"/>
    <s v="N"/>
    <n v="1"/>
    <s v="N"/>
    <s v="N"/>
    <s v="Y"/>
    <s v="Y"/>
    <s v="N"/>
    <s v="N"/>
    <s v="N"/>
    <x v="0"/>
    <x v="67"/>
    <d v="2022-11-22T00:00:00"/>
    <s v="A"/>
    <s v="N"/>
  </r>
  <r>
    <n v="220274"/>
    <s v="Nur Liyana"/>
    <s v="Closed"/>
    <s v="CRD DTF"/>
    <s v="E - Paya Lebar"/>
    <s v="20220404-04889-01"/>
    <s v="201537225Z"/>
    <s v="URBAN BUILDERS PTE. LTD."/>
    <s v="N"/>
    <n v="1"/>
    <s v="N"/>
    <s v="N"/>
    <s v="Y"/>
    <s v="N"/>
    <s v="N"/>
    <s v="Y"/>
    <s v="N"/>
    <x v="0"/>
    <x v="67"/>
    <d v="2022-06-13T00:00:00"/>
    <s v="A"/>
    <s v="N"/>
  </r>
  <r>
    <n v="220275"/>
    <s v="Nas"/>
    <s v="Closed"/>
    <s v="CRD Big Group (walk-in)"/>
    <s v="C - Senoko"/>
    <s v="20220405-04938-01"/>
    <s v="53397481W"/>
    <s v="BLT METAL DESIGN &amp; CONSTRUCTION"/>
    <s v="N"/>
    <n v="8"/>
    <s v="N"/>
    <s v="Y"/>
    <s v="Y"/>
    <s v="N"/>
    <s v="N"/>
    <s v="Y"/>
    <s v="N"/>
    <x v="0"/>
    <x v="67"/>
    <d v="2022-06-07T00:00:00"/>
    <s v="C"/>
    <s v="N"/>
  </r>
  <r>
    <n v="220276"/>
    <s v="Gabriel"/>
    <s v="Closed"/>
    <s v="FAST Non-DTF"/>
    <s v="C - Sembawang"/>
    <s v="20220405-06097-01"/>
    <s v="201943930G"/>
    <s v="PAL CONSTRUCTION PTE. LTD."/>
    <s v="N"/>
    <n v="3"/>
    <s v="N"/>
    <s v="N"/>
    <s v="Y"/>
    <s v="N"/>
    <s v="N"/>
    <s v="N"/>
    <s v="N"/>
    <x v="0"/>
    <x v="68"/>
    <d v="2022-04-06T00:00:00"/>
    <s v="A"/>
    <s v="N"/>
  </r>
  <r>
    <n v="220277"/>
    <s v="Gabriel"/>
    <s v="Closed"/>
    <s v="FMMD"/>
    <s v="C - Sembawang"/>
    <s v="N"/>
    <s v="201943930G"/>
    <s v="PAL CONSTRUCTION PTE. LTD."/>
    <s v="N"/>
    <n v="3"/>
    <s v="Y"/>
    <s v="N"/>
    <s v="N"/>
    <s v="N"/>
    <s v="N"/>
    <s v="N"/>
    <s v="N"/>
    <x v="0"/>
    <x v="69"/>
    <d v="2022-04-22T00:00:00"/>
    <s v="A"/>
    <s v="N"/>
  </r>
  <r>
    <n v="220278"/>
    <s v="Gabriel"/>
    <s v="Closed"/>
    <s v="FMMD"/>
    <s v="C - Kranji"/>
    <s v="N"/>
    <s v="201916659C"/>
    <s v="SHENG HUB BUILDING &amp; TRADING PTE LTD"/>
    <s v="N"/>
    <n v="7"/>
    <s v="Y"/>
    <s v="N"/>
    <s v="Y"/>
    <s v="N"/>
    <s v="N"/>
    <s v="N"/>
    <s v="N"/>
    <x v="0"/>
    <x v="69"/>
    <d v="2022-04-25T00:00:00"/>
    <s v="A"/>
    <s v="N"/>
  </r>
  <r>
    <n v="220279"/>
    <s v="Gabriel"/>
    <s v="Closed"/>
    <s v="FMMD"/>
    <s v="C - Sembawang"/>
    <s v="N"/>
    <s v="201943930G"/>
    <s v="PAL CONSTRUCTION PTE. LTD."/>
    <s v="N"/>
    <n v="4"/>
    <s v="Y"/>
    <s v="N"/>
    <s v="N"/>
    <s v="N"/>
    <s v="N"/>
    <s v="N"/>
    <s v="N"/>
    <x v="0"/>
    <x v="69"/>
    <d v="2022-04-22T00:00:00"/>
    <s v="A"/>
    <s v="N"/>
  </r>
  <r>
    <n v="220280"/>
    <s v="Nur Liyana"/>
    <s v="Closed"/>
    <s v="FMMD"/>
    <s v="C - Kranji"/>
    <s v="20220422-05203-01"/>
    <s v="200001873M"/>
    <s v="ECO LAND PTE. LTD."/>
    <s v="N"/>
    <n v="3"/>
    <s v="Y"/>
    <s v="N"/>
    <s v="N"/>
    <s v="N"/>
    <s v="N"/>
    <s v="N"/>
    <s v="N"/>
    <x v="0"/>
    <x v="69"/>
    <d v="2022-04-25T00:00:00"/>
    <s v="A"/>
    <s v="N"/>
  </r>
  <r>
    <n v="220281"/>
    <s v="Nur Liyana"/>
    <s v="Closed"/>
    <s v="FMMD"/>
    <s v="C - Sembawang"/>
    <s v="20220422-04551-01"/>
    <s v="200707391G"/>
    <s v="GOOD LINK ENGINEERING &amp; CONSTRUCTION PTE. LTD."/>
    <s v="N"/>
    <n v="12"/>
    <s v="Y"/>
    <s v="N"/>
    <s v="N"/>
    <s v="N"/>
    <s v="N"/>
    <s v="N"/>
    <s v="N"/>
    <x v="0"/>
    <x v="69"/>
    <d v="2022-05-05T00:00:00"/>
    <s v="B"/>
    <s v="N"/>
  </r>
  <r>
    <n v="220282"/>
    <s v="Nur Liyana"/>
    <s v="Closed"/>
    <s v="FMMD"/>
    <s v="C - Kranji"/>
    <s v="20220422-02043-01"/>
    <s v="200707391G"/>
    <s v="GOOD LINK ENGINEERING &amp; CONSTRUCTION PTE. LTD."/>
    <s v="N"/>
    <n v="23"/>
    <s v="Y"/>
    <s v="N"/>
    <s v="N"/>
    <s v="N"/>
    <s v="N"/>
    <s v="N"/>
    <s v="N"/>
    <x v="0"/>
    <x v="69"/>
    <d v="2022-05-12T00:00:00"/>
    <s v="B"/>
    <s v="N"/>
  </r>
  <r>
    <n v="220283"/>
    <s v="Alex"/>
    <s v="Closed"/>
    <s v="FMMD"/>
    <s v="C - Kranji"/>
    <s v="20220421-04687-01"/>
    <s v="201700572M"/>
    <s v="S.E MPLIFY ENGINEERING PTE. LTD."/>
    <s v="N"/>
    <n v="6"/>
    <s v="Y"/>
    <s v="N"/>
    <s v="N"/>
    <s v="N"/>
    <s v="N"/>
    <s v="N"/>
    <s v="N"/>
    <x v="0"/>
    <x v="69"/>
    <d v="2022-04-25T00:00:00"/>
    <s v="A"/>
    <s v="N"/>
  </r>
  <r>
    <n v="220284"/>
    <s v="William"/>
    <s v="Closed"/>
    <s v="FMMD"/>
    <s v="W - Pandan Gardens"/>
    <s v="20220428-05401-01"/>
    <s v="200619222C"/>
    <s v="MCDOWELL OFFSHORE ENGINEERING PTE. LTD."/>
    <s v="N"/>
    <n v="127"/>
    <s v="Y"/>
    <s v="N"/>
    <s v="N"/>
    <s v="N"/>
    <s v="N"/>
    <s v="N"/>
    <s v="N"/>
    <x v="11"/>
    <x v="70"/>
    <d v="2022-04-29T00:00:00"/>
    <s v="A"/>
    <s v="N"/>
  </r>
  <r>
    <n v="220285"/>
    <s v="Moses"/>
    <s v="Closed"/>
    <s v="FAST Non-DTF"/>
    <s v="W - Tuas South"/>
    <s v="20220407-03160-01"/>
    <s v="201222009W"/>
    <s v="DRAGON OFFSHORE ENGINEERING PTE. LTD."/>
    <s v="N"/>
    <n v="1"/>
    <s v="N"/>
    <s v="N"/>
    <s v="N"/>
    <s v="N"/>
    <s v="N"/>
    <s v="Y"/>
    <s v="N"/>
    <x v="2"/>
    <x v="66"/>
    <d v="2022-04-08T00:00:00"/>
    <s v="C"/>
    <s v="N"/>
  </r>
  <r>
    <n v="220286"/>
    <s v="Gabriel"/>
    <s v="Closed"/>
    <s v="CRD DTF"/>
    <s v="C - Kranji"/>
    <s v="20220407-06963-01"/>
    <s v="199409263D"/>
    <s v="MULTIFORM DEVELOPMENTS &amp; CONSTRUCTION PTE LTD"/>
    <s v="N"/>
    <n v="1"/>
    <s v="N"/>
    <s v="N"/>
    <s v="Y"/>
    <s v="N"/>
    <s v="N"/>
    <s v="Y"/>
    <s v="N"/>
    <x v="0"/>
    <x v="70"/>
    <d v="2022-04-18T00:00:00"/>
    <s v="A"/>
    <s v="N"/>
  </r>
  <r>
    <n v="220287"/>
    <s v="William"/>
    <s v="Closed"/>
    <s v="FAST Non-DTF"/>
    <s v="C - Woodlands"/>
    <s v="20220412-04358-01"/>
    <s v="201820063W"/>
    <s v="DHATCH M&amp;E PTE. LTD."/>
    <s v="N"/>
    <n v="1"/>
    <s v="N"/>
    <s v="N"/>
    <s v="N"/>
    <s v="N"/>
    <s v="N"/>
    <s v="Y"/>
    <s v="N"/>
    <x v="0"/>
    <x v="71"/>
    <d v="2022-04-09T00:00:00"/>
    <s v="A"/>
    <s v="N"/>
  </r>
  <r>
    <n v="220288"/>
    <s v="Boon Hwee"/>
    <s v="Closed"/>
    <s v="FAST Big Group (non walk-in)"/>
    <s v="W - Choa Chu Kang"/>
    <s v="20220425-07684-01"/>
    <s v="199201093N"/>
    <s v="CHINA CONSTRUCTION (SOUTH PACIFIC) DEVELOPMENT CO PTE LTD"/>
    <s v="N"/>
    <n v="61"/>
    <s v="N"/>
    <s v="N"/>
    <s v="Y"/>
    <s v="N"/>
    <s v="Y"/>
    <s v="N"/>
    <s v="N"/>
    <x v="0"/>
    <x v="70"/>
    <d v="2022-05-31T00:00:00"/>
    <s v="C"/>
    <s v="N"/>
  </r>
  <r>
    <n v="220289"/>
    <s v="Moses"/>
    <s v="Closed"/>
    <s v="FAST DTF"/>
    <s v="C - Woodlands"/>
    <s v="20220412-04358-01"/>
    <s v="201820063W"/>
    <s v="DHATCH M&amp;E PTE. LTD."/>
    <s v="N"/>
    <n v="1"/>
    <s v="N"/>
    <s v="N"/>
    <s v="N"/>
    <s v="N"/>
    <s v="N"/>
    <s v="Y"/>
    <s v="N"/>
    <x v="0"/>
    <x v="70"/>
    <d v="2022-04-09T00:00:00"/>
    <s v="C"/>
    <s v="N"/>
  </r>
  <r>
    <n v="220290"/>
    <s v="Stephen"/>
    <s v="Closed"/>
    <s v="FAST Non-DTF"/>
    <s v="E - Kaki Bukit"/>
    <s v="20220407-05587-01"/>
    <s v="201405697W"/>
    <s v="LAI LIM CONSTRUCTION PTE. LTD."/>
    <s v="N"/>
    <n v="1"/>
    <s v="N"/>
    <s v="N"/>
    <s v="N"/>
    <s v="N"/>
    <s v="N"/>
    <s v="Y"/>
    <s v="N"/>
    <x v="0"/>
    <x v="71"/>
    <d v="2022-04-22T00:00:00"/>
    <s v="A"/>
    <s v="N"/>
  </r>
  <r>
    <n v="220291"/>
    <s v="Dinesh"/>
    <s v="Closed"/>
    <s v="FMMD"/>
    <s v="E - Kallang"/>
    <s v="N"/>
    <s v="201619445N"/>
    <s v="BSN TECH ENGINEERING PTE. LTD."/>
    <s v="N"/>
    <n v="20"/>
    <s v="Y"/>
    <s v="N"/>
    <s v="N"/>
    <s v="N"/>
    <s v="N"/>
    <s v="N"/>
    <s v="N"/>
    <x v="0"/>
    <x v="71"/>
    <d v="2022-04-12T00:00:00"/>
    <s v="A"/>
    <s v="N"/>
  </r>
  <r>
    <n v="220292"/>
    <s v="Nas"/>
    <s v="Closed"/>
    <s v="FAST DTF"/>
    <s v="C - Senoko"/>
    <s v="20220420-04989-01"/>
    <s v="201915225E"/>
    <s v="SOLAR ERA PTE. LTD."/>
    <s v="N"/>
    <n v="1"/>
    <s v="N"/>
    <s v="Y"/>
    <s v="Y"/>
    <s v="Y"/>
    <s v="N"/>
    <s v="N"/>
    <s v="N"/>
    <x v="0"/>
    <x v="71"/>
    <d v="2022-07-01T00:00:00"/>
    <s v="B"/>
    <s v="N"/>
  </r>
  <r>
    <n v="220293"/>
    <s v="William"/>
    <s v="Closed"/>
    <s v="FAST Non-DTF"/>
    <s v="W - Tuas South"/>
    <s v="20220413-06812-01"/>
    <s v="201110837R"/>
    <s v="SINOTCC (SINGAPORE) PTE. LTD."/>
    <s v="N"/>
    <n v="1"/>
    <s v="Y"/>
    <s v="N"/>
    <s v="N"/>
    <s v="N"/>
    <s v="N"/>
    <s v="N"/>
    <s v="N"/>
    <x v="10"/>
    <x v="72"/>
    <d v="2022-04-12T00:00:00"/>
    <s v="C"/>
    <s v="N"/>
  </r>
  <r>
    <n v="220294"/>
    <s v="Amrita"/>
    <s v="Closed"/>
    <s v="FAST Non-DTF"/>
    <s v="W - Tuas Boulevard "/>
    <s v="20220411-02315-01"/>
    <s v="196300098Z"/>
    <s v="SEMBCORP MARINE LTD"/>
    <s v="N"/>
    <n v="1"/>
    <s v="N"/>
    <s v="N"/>
    <s v="Y"/>
    <s v="N"/>
    <s v="N"/>
    <s v="N"/>
    <s v="N"/>
    <x v="2"/>
    <x v="73"/>
    <d v="2022-04-11T00:00:00"/>
    <s v="A"/>
    <s v="N"/>
  </r>
  <r>
    <n v="220295"/>
    <s v="Nas"/>
    <s v="Closed"/>
    <s v="FMMD"/>
    <s v="W - Pioneer"/>
    <s v="20220427-04981-01"/>
    <s v="201130272C"/>
    <s v="PRIME FORCE ENGINEERING &amp; CONSTRUCTION PTE. LTD."/>
    <s v="N"/>
    <n v="12"/>
    <s v="Y"/>
    <s v="N"/>
    <s v="N"/>
    <s v="N"/>
    <s v="N"/>
    <s v="N"/>
    <s v="N"/>
    <x v="0"/>
    <x v="74"/>
    <d v="2022-04-29T00:00:00"/>
    <s v="C"/>
    <s v="N"/>
  </r>
  <r>
    <n v="220296"/>
    <s v="Amrita"/>
    <s v="Closed"/>
    <s v="FMMD"/>
    <s v="W - Pandan Gardens"/>
    <s v="20220422-06121-01"/>
    <s v="41771600A"/>
    <s v="JACK WAY CONSTRUCTION ENGINEERING"/>
    <s v="N"/>
    <n v="12"/>
    <s v="Y"/>
    <s v="N"/>
    <s v="N"/>
    <s v="N"/>
    <s v="N"/>
    <s v="N"/>
    <s v="N"/>
    <x v="0"/>
    <x v="74"/>
    <d v="2022-04-27T00:00:00"/>
    <s v="A"/>
    <s v="N"/>
  </r>
  <r>
    <n v="220297"/>
    <s v="Amrita"/>
    <s v="Closed"/>
    <s v="FMMD"/>
    <s v="W - Pandan Gardens"/>
    <s v="20220422-06134-01"/>
    <s v="41771600A"/>
    <s v="JACK WAY CONSTRUCTION ENGINEERING"/>
    <s v="N"/>
    <n v="10"/>
    <s v="Y"/>
    <s v="N"/>
    <s v="N"/>
    <s v="N"/>
    <s v="N"/>
    <s v="N"/>
    <s v="N"/>
    <x v="0"/>
    <x v="74"/>
    <d v="2022-04-27T00:00:00"/>
    <s v="A"/>
    <s v="N"/>
  </r>
  <r>
    <n v="220298"/>
    <s v="Stephen"/>
    <s v="Closed"/>
    <s v="FAST DTF"/>
    <s v="E - Kaki Bukit"/>
    <s v="20220411-01919-01"/>
    <s v="202031807M"/>
    <s v="ZHIYUAN CONTRACTOR PTE. LTD."/>
    <s v="N"/>
    <n v="1"/>
    <s v="N"/>
    <s v="N"/>
    <s v="Y"/>
    <s v="Y"/>
    <s v="N"/>
    <s v="Y"/>
    <s v="N"/>
    <x v="0"/>
    <x v="74"/>
    <d v="2022-07-04T00:00:00"/>
    <s v="BC"/>
    <s v="N"/>
  </r>
  <r>
    <n v="220299"/>
    <s v="Gabriel"/>
    <s v="Closed"/>
    <s v="FMMD"/>
    <s v="C - Kranji"/>
    <s v="N"/>
    <s v="202130334M"/>
    <s v="MSS ENGINEERING PTE. LTD."/>
    <s v="N"/>
    <n v="5"/>
    <s v="Y"/>
    <s v="N"/>
    <s v="N"/>
    <s v="N"/>
    <s v="N"/>
    <s v="N"/>
    <s v="N"/>
    <x v="0"/>
    <x v="74"/>
    <d v="2022-04-21T00:00:00"/>
    <s v="A"/>
    <s v="N"/>
  </r>
  <r>
    <n v="220300"/>
    <s v="Moses"/>
    <s v="Closed"/>
    <s v="FAST Big Group (non walk-in)"/>
    <s v="W - Tuas Boulevard "/>
    <s v="20220422-02285-01"/>
    <s v="201632000M"/>
    <s v="APAC SCAFFOLDING PTE. LTD."/>
    <s v="N"/>
    <n v="18"/>
    <s v="Y"/>
    <s v="N"/>
    <s v="Y"/>
    <s v="N"/>
    <s v="N"/>
    <s v="N"/>
    <s v="N"/>
    <x v="0"/>
    <x v="74"/>
    <d v="2022-07-01T00:00:00"/>
    <s v="C"/>
    <s v="N"/>
  </r>
  <r>
    <n v="220301"/>
    <s v="Moses"/>
    <s v="Closed"/>
    <s v="FAST Big Group (non walk-in)"/>
    <s v="W - Tuas Boulevard "/>
    <s v="20220425-00432-01"/>
    <s v="201113067G"/>
    <s v="JCUBE ENGINEERING SERVICES PTE. LTD."/>
    <s v="N"/>
    <n v="17"/>
    <s v="Y"/>
    <s v="N"/>
    <s v="Y"/>
    <s v="N"/>
    <s v="N"/>
    <s v="N"/>
    <s v="N"/>
    <x v="0"/>
    <x v="74"/>
    <d v="2022-07-01T00:00:00"/>
    <s v="C"/>
    <s v="N"/>
  </r>
  <r>
    <n v="220302"/>
    <s v="Moses"/>
    <s v="Closed"/>
    <s v="FAST Non-DTF"/>
    <s v="W - Tuas Boulevard "/>
    <s v="20220425-02582-01"/>
    <s v="201917677C"/>
    <s v="TRS BUILDER PTE. LTD."/>
    <s v="N"/>
    <n v="1"/>
    <s v="Y"/>
    <s v="N"/>
    <s v="Y"/>
    <s v="N"/>
    <s v="N"/>
    <s v="N"/>
    <s v="N"/>
    <x v="0"/>
    <x v="74"/>
    <d v="2022-04-25T00:00:00"/>
    <s v="C"/>
    <s v="N"/>
  </r>
  <r>
    <n v="220303"/>
    <s v="Moses"/>
    <s v="Closed"/>
    <s v="FAST Non-DTF"/>
    <s v="W - Choa Chu Kang"/>
    <s v="20220826-05877-01"/>
    <s v="201421023H"/>
    <s v="RISHENG CONSTRUCTION ENGINEERING PTE. LTD."/>
    <s v="N"/>
    <n v="1"/>
    <s v="N"/>
    <s v="N"/>
    <s v="Y"/>
    <s v="Y"/>
    <s v="N"/>
    <s v="N"/>
    <s v="N"/>
    <x v="0"/>
    <x v="75"/>
    <d v="2023-03-09T00:00:00"/>
    <s v="C"/>
    <s v="N"/>
  </r>
  <r>
    <n v="220304"/>
    <s v="Gabriel"/>
    <s v="Closed"/>
    <s v="CRD DTF"/>
    <s v="C - Kranji"/>
    <s v="20220411-07892-01"/>
    <s v="201907815N"/>
    <s v="RS CONSTRUCTION PTE. LTD."/>
    <s v="N"/>
    <n v="1"/>
    <s v="N"/>
    <s v="N"/>
    <s v="Y"/>
    <s v="N"/>
    <s v="N"/>
    <s v="Y"/>
    <s v="N"/>
    <x v="0"/>
    <x v="72"/>
    <d v="2022-05-06T00:00:00"/>
    <s v="A"/>
    <s v="N"/>
  </r>
  <r>
    <n v="220305"/>
    <s v="Alex"/>
    <s v="Closed"/>
    <s v="FMMD"/>
    <s v="C - Kranji"/>
    <s v="N"/>
    <s v="199607087W"/>
    <s v="SYNTHESIS METAL INDUSTRIES PTE LTD"/>
    <s v="N"/>
    <n v="22"/>
    <s v="Y"/>
    <s v="N"/>
    <s v="N"/>
    <s v="Y"/>
    <s v="N"/>
    <s v="N"/>
    <s v="N"/>
    <x v="0"/>
    <x v="72"/>
    <d v="2022-04-29T00:00:00"/>
    <s v="A"/>
    <s v="N"/>
  </r>
  <r>
    <n v="220306"/>
    <s v="Moses"/>
    <s v="Closed"/>
    <s v="FAST Non-DTF"/>
    <s v="W - Gul"/>
    <s v="20220412-06698-01"/>
    <s v="199603335K"/>
    <s v="SUPER GALVANISING PTE LTD"/>
    <s v="N"/>
    <n v="2"/>
    <s v="Y"/>
    <s v="N"/>
    <s v="N"/>
    <s v="N"/>
    <s v="N"/>
    <s v="N"/>
    <s v="N"/>
    <x v="0"/>
    <x v="72"/>
    <d v="2022-07-06T00:00:00"/>
    <s v="A"/>
    <s v="N"/>
  </r>
  <r>
    <n v="220307"/>
    <s v="Moses"/>
    <s v="Closed"/>
    <s v="FMMD"/>
    <s v="W - Pioneer"/>
    <s v="20220422-06185-01"/>
    <s v="200807061H"/>
    <s v="D MAC ENGINEERING PTE. LTD."/>
    <s v="N"/>
    <n v="43"/>
    <s v="Y"/>
    <s v="N"/>
    <s v="N"/>
    <s v="Y"/>
    <s v="N"/>
    <s v="N"/>
    <s v="N"/>
    <x v="10"/>
    <x v="76"/>
    <d v="2022-04-27T00:00:00"/>
    <s v="A"/>
    <s v="N"/>
  </r>
  <r>
    <n v="220308"/>
    <s v="FAST - Nur Liyana"/>
    <s v="Closed"/>
    <s v="FAST Non-DTF"/>
    <s v="E - Seletar"/>
    <s v="20220414-05729-01"/>
    <s v="200706796D"/>
    <s v="SAN HUP BEE AIR-CONDITIONING &amp; ENGINEERING PTE. LTD."/>
    <s v="N"/>
    <n v="1"/>
    <s v="N"/>
    <s v="N"/>
    <s v="N"/>
    <s v="Y"/>
    <s v="N"/>
    <s v="N"/>
    <s v="N"/>
    <x v="0"/>
    <x v="76"/>
    <d v="2022-04-13T00:00:00"/>
    <s v="A"/>
    <s v="N"/>
  </r>
  <r>
    <n v="220309"/>
    <s v="FAST - Dinesh"/>
    <s v="Closed"/>
    <s v="FAST Non-DTF"/>
    <s v="E - Seletar"/>
    <s v="20220414-06645-01"/>
    <s v="200005427Z"/>
    <s v="MILAN DECORATION &amp; CONSTRUCTION PTE LTD"/>
    <s v="N"/>
    <n v="1"/>
    <s v="N"/>
    <s v="N"/>
    <s v="N"/>
    <s v="Y"/>
    <s v="N"/>
    <s v="N"/>
    <s v="N"/>
    <x v="0"/>
    <x v="68"/>
    <d v="2022-04-06T00:00:00"/>
    <s v="A"/>
    <s v="N"/>
  </r>
  <r>
    <n v="220310"/>
    <s v="Moses"/>
    <s v="Closed"/>
    <s v="FMMD"/>
    <s v="W - Pioneer"/>
    <s v="20220422-06148-01"/>
    <s v="201013037E"/>
    <s v="AL - POWER TECHNOLOGIES PTE. LTD."/>
    <s v="N"/>
    <n v="12"/>
    <s v="Y"/>
    <s v="N"/>
    <s v="N"/>
    <s v="Y"/>
    <s v="N"/>
    <s v="N"/>
    <s v="N"/>
    <x v="0"/>
    <x v="76"/>
    <d v="2022-04-27T00:00:00"/>
    <s v="A"/>
    <s v="N"/>
  </r>
  <r>
    <n v="220311"/>
    <s v="William"/>
    <s v="Closed"/>
    <s v="Big Group - Others (non walk-in)"/>
    <s v="W - Tuas South"/>
    <s v="20220418-01072-01"/>
    <s v="201012726G"/>
    <s v="G1 RESOURCES &amp; ENGINEERING (PTE.) LTD."/>
    <s v="N"/>
    <n v="27"/>
    <s v="N"/>
    <s v="N"/>
    <s v="Y"/>
    <s v="Y"/>
    <s v="N"/>
    <s v="N"/>
    <s v="N"/>
    <x v="6"/>
    <x v="77"/>
    <d v="2022-04-27T00:00:00"/>
    <s v="A"/>
    <s v="N"/>
  </r>
  <r>
    <n v="220312"/>
    <s v="FAST - Moses"/>
    <s v="Closed"/>
    <s v="FAST Non-DTF"/>
    <s v="W - Tuas Boulevard "/>
    <s v="20220414-04398-01 "/>
    <s v="196300098Z"/>
    <s v="SEMBCORP MARINE LTD"/>
    <s v="N"/>
    <n v="6"/>
    <s v="N"/>
    <s v="N"/>
    <s v="N"/>
    <s v="Y"/>
    <s v="N"/>
    <s v="N"/>
    <s v="N"/>
    <x v="2"/>
    <x v="78"/>
    <d v="2022-08-16T00:00:00"/>
    <s v="A"/>
    <s v="N"/>
  </r>
  <r>
    <n v="220313"/>
    <s v="Moses"/>
    <s v="Closed"/>
    <s v="FAST Non-DTF"/>
    <s v="W - Tuas Boulevard "/>
    <s v="20220414-05174-01"/>
    <s v="201015110K"/>
    <s v="SR ELECTRICAL ENGINEERING PTE. LTD."/>
    <s v="N"/>
    <n v="1"/>
    <s v="N"/>
    <s v="N"/>
    <s v="N"/>
    <s v="Y"/>
    <s v="N"/>
    <s v="N"/>
    <s v="N"/>
    <x v="0"/>
    <x v="78"/>
    <d v="2022-04-19T00:00:00"/>
    <s v="C"/>
    <s v="N"/>
  </r>
  <r>
    <n v="220314"/>
    <s v="Dinesh"/>
    <s v="Closed"/>
    <s v="FAST Non-DTF"/>
    <s v="E - Kaki Bukit"/>
    <s v="20220418-04012-01"/>
    <s v="198403324N"/>
    <s v="NTH CONSTRUCTION PTE LTD"/>
    <s v="N"/>
    <n v="1"/>
    <s v="N"/>
    <s v="N"/>
    <s v="N"/>
    <s v="N"/>
    <s v="N"/>
    <s v="Y"/>
    <s v="Y"/>
    <x v="0"/>
    <x v="69"/>
    <d v="2022-06-08T00:00:00"/>
    <s v="BC"/>
    <s v="N"/>
  </r>
  <r>
    <n v="220315"/>
    <s v="Gabriel"/>
    <s v="Closed"/>
    <s v="FAST Non-DTF"/>
    <s v="C - Kranji"/>
    <s v="20220418-01089-01"/>
    <s v="201606290G"/>
    <s v="DTC BUILDERS PTE. LTD."/>
    <s v="N"/>
    <n v="1"/>
    <s v="N"/>
    <s v="N"/>
    <s v="N"/>
    <s v="Y"/>
    <s v="N"/>
    <s v="N"/>
    <s v="N"/>
    <x v="0"/>
    <x v="79"/>
    <d v="2022-05-09T00:00:00"/>
    <s v="A"/>
    <s v="N"/>
  </r>
  <r>
    <n v="220316"/>
    <s v="William"/>
    <s v="Closed"/>
    <s v="FAST Non-DTF"/>
    <s v="W - Tuas South"/>
    <s v="20220504-07476-01"/>
    <s v="199101762D"/>
    <s v="CHINA INTERNATIONAL WATER &amp; ELECTRIC CORPORATION (S) PTE LTD"/>
    <s v="N"/>
    <n v="1"/>
    <s v="N"/>
    <s v="N"/>
    <s v="N"/>
    <s v="Y"/>
    <s v="N"/>
    <s v="N"/>
    <s v="N"/>
    <x v="0"/>
    <x v="80"/>
    <d v="2022-05-19T00:00:00"/>
    <s v="A"/>
    <s v="N"/>
  </r>
  <r>
    <n v="220317"/>
    <s v="Alex"/>
    <s v="Closed"/>
    <s v="FAST Big Group (non walk-in)"/>
    <s v="C - Kranji"/>
    <s v="20220418-00282-01"/>
    <s v="200702530G"/>
    <s v="PARKLINK PTE. LTD."/>
    <s v="N"/>
    <n v="47"/>
    <s v="N"/>
    <s v="N"/>
    <s v="N"/>
    <s v="Y"/>
    <s v="N"/>
    <s v="N"/>
    <s v="N"/>
    <x v="0"/>
    <x v="77"/>
    <d v="2022-04-22T00:00:00"/>
    <s v="A"/>
    <s v="N"/>
  </r>
  <r>
    <n v="220318"/>
    <s v="Nur Liyana"/>
    <s v="Closed"/>
    <s v="CRD DTF"/>
    <s v="E - Kaki Bukit"/>
    <s v="20220418-07261-01"/>
    <s v="199700300M"/>
    <s v="KIM TIAM BUILDING CONTRACTOR PTE LTD"/>
    <s v="N"/>
    <n v="1"/>
    <s v="N"/>
    <s v="N"/>
    <s v="Y"/>
    <s v="Y"/>
    <s v="N"/>
    <s v="N"/>
    <s v="N"/>
    <x v="0"/>
    <x v="77"/>
    <d v="2022-05-03T00:00:00"/>
    <s v="C"/>
    <s v="N"/>
  </r>
  <r>
    <n v="220319"/>
    <s v="Alex"/>
    <s v="Closed"/>
    <s v="FAST Non-DTF"/>
    <s v="C - Kranji"/>
    <s v="20220418-02262-01"/>
    <s v="199500061H"/>
    <s v="BIG - FOOT LOGISTIC PTE LTD"/>
    <s v="N"/>
    <n v="2"/>
    <s v="N"/>
    <s v="N"/>
    <s v="Y"/>
    <s v="N"/>
    <s v="N"/>
    <s v="N"/>
    <s v="N"/>
    <x v="8"/>
    <x v="77"/>
    <d v="2022-04-19T00:00:00"/>
    <s v="A"/>
    <s v="N"/>
  </r>
  <r>
    <n v="220320"/>
    <s v="Dinesh"/>
    <s v="Closed"/>
    <s v="Big Group - Others (non walk-in)"/>
    <s v="E - Changi"/>
    <s v="20220526-01469-01"/>
    <s v="198304322E"/>
    <s v="HUATIONG CONTRACTOR PTE LTD"/>
    <s v="N"/>
    <n v="651"/>
    <s v="N"/>
    <s v="N"/>
    <s v="N"/>
    <s v="N"/>
    <s v="N"/>
    <s v="N"/>
    <s v="Y"/>
    <x v="0"/>
    <x v="77"/>
    <d v="2022-05-05T00:00:00"/>
    <s v="CD"/>
    <s v="N"/>
  </r>
  <r>
    <n v="220321"/>
    <s v="Gabriel"/>
    <s v="Closed"/>
    <s v="FAST Non-DTF"/>
    <s v="C - Kranji"/>
    <s v="20220419-07170-01"/>
    <s v="201612175N"/>
    <s v="SMART ATS PTE. LTD."/>
    <s v="N"/>
    <n v="1"/>
    <s v="N"/>
    <s v="N"/>
    <s v="Y"/>
    <s v="N"/>
    <s v="N"/>
    <s v="Y"/>
    <s v="N"/>
    <x v="0"/>
    <x v="81"/>
    <d v="2022-04-28T00:00:00"/>
    <s v="A"/>
    <s v="N"/>
  </r>
  <r>
    <n v="220322"/>
    <s v="Gabriel"/>
    <s v="Closed"/>
    <s v="CRD DTF"/>
    <s v="C - Woodlands"/>
    <s v="20220420-01807-01"/>
    <s v="201509339H"/>
    <s v="Y3 CONSTRUCTION PTE. LTD."/>
    <s v="N"/>
    <n v="1"/>
    <s v="N"/>
    <s v="N"/>
    <s v="Y"/>
    <s v="Y"/>
    <s v="N"/>
    <s v="N"/>
    <s v="N"/>
    <x v="0"/>
    <x v="82"/>
    <d v="2022-08-16T00:00:00"/>
    <s v="A"/>
    <s v="N"/>
  </r>
  <r>
    <n v="220323"/>
    <s v="Stephen"/>
    <s v="Closed"/>
    <s v="FAST DTF"/>
    <s v="E - Kaki Bukit"/>
    <s v="20220420-02270-01"/>
    <s v="201113963N"/>
    <s v="PIKASA BUILDERS PTE. LTD."/>
    <s v="N"/>
    <n v="1"/>
    <s v="N"/>
    <s v="N"/>
    <s v="Y"/>
    <s v="N"/>
    <s v="N"/>
    <s v="Y"/>
    <s v="N"/>
    <x v="0"/>
    <x v="82"/>
    <d v="2022-05-12T00:00:00"/>
    <s v="C"/>
    <s v="N"/>
  </r>
  <r>
    <n v="220324"/>
    <s v="Gabriel"/>
    <s v="Closed"/>
    <s v="FAST Non-DTF"/>
    <s v="C - Woodlands"/>
    <s v="20220422-02176-01"/>
    <s v="201132635N"/>
    <s v="YANFU CONSTRUCTION WORKS PTE. LTD."/>
    <s v="N"/>
    <n v="1"/>
    <s v="N"/>
    <s v="N"/>
    <s v="Y"/>
    <s v="N"/>
    <s v="N"/>
    <s v="Y"/>
    <s v="N"/>
    <x v="0"/>
    <x v="83"/>
    <d v="2022-05-25T00:00:00"/>
    <s v="A"/>
    <s v="N"/>
  </r>
  <r>
    <n v="220325"/>
    <s v="Moses"/>
    <s v="Closed"/>
    <s v="FMMD"/>
    <s v="W - Tuas South"/>
    <s v="N"/>
    <s v="201332280M"/>
    <s v="PROEN SCAFFOLD PTE. LTD."/>
    <s v="N"/>
    <n v="62"/>
    <s v="Y"/>
    <s v="N"/>
    <s v="N"/>
    <s v="N"/>
    <s v="N"/>
    <s v="N"/>
    <s v="N"/>
    <x v="10"/>
    <x v="84"/>
    <d v="2022-04-25T00:00:00"/>
    <s v="A"/>
    <s v="N"/>
  </r>
  <r>
    <n v="220326"/>
    <s v="Amrita"/>
    <s v="Closed"/>
    <s v="FAST Non-DTF"/>
    <s v="W - Tuas South"/>
    <s v="20220422-05069-01 "/>
    <s v="201110837R"/>
    <s v="SINOTCC (SINGAPORE) PTE. LTD."/>
    <s v="N"/>
    <n v="1"/>
    <s v="N"/>
    <s v="N"/>
    <s v="Y"/>
    <s v="Y"/>
    <s v="N"/>
    <s v="N"/>
    <s v="N"/>
    <x v="10"/>
    <x v="84"/>
    <d v="2022-04-25T00:00:00"/>
    <s v="C"/>
    <s v="N"/>
  </r>
  <r>
    <n v="220327"/>
    <s v="Amrita"/>
    <s v="Closed"/>
    <s v="FMMD"/>
    <s v="W - Tuas South"/>
    <s v="N"/>
    <s v="200602558R"/>
    <s v="HI - TECH MARINE PTE. LTD."/>
    <s v="N"/>
    <n v="38"/>
    <s v="Y"/>
    <s v="N"/>
    <s v="N"/>
    <s v="N"/>
    <s v="N"/>
    <s v="N"/>
    <s v="N"/>
    <x v="4"/>
    <x v="84"/>
    <d v="2022-04-26T00:00:00"/>
    <s v="A"/>
    <s v="N"/>
  </r>
  <r>
    <n v="220328"/>
    <s v="Dinesh"/>
    <s v="Closed"/>
    <s v="MWC"/>
    <s v="E - Changi"/>
    <s v="20220504-06673-01"/>
    <s v="197000827K"/>
    <s v="LUM CHANG BUILDING CONTRS P/L"/>
    <s v="N"/>
    <n v="1"/>
    <s v="Y"/>
    <s v="Y"/>
    <s v="N"/>
    <s v="Y"/>
    <s v="N"/>
    <s v="N"/>
    <s v="N"/>
    <x v="0"/>
    <x v="85"/>
    <d v="2022-05-06T00:00:00"/>
    <s v="BC"/>
    <s v="N"/>
  </r>
  <r>
    <n v="220329"/>
    <s v="Moses"/>
    <s v="Closed"/>
    <s v="FAST Non-DTF"/>
    <s v="W - Tuas Boulevard "/>
    <s v="20220425-02317-01"/>
    <s v="201611658W"/>
    <s v="RIGHT UP CONSORTIUM PTE. LTD."/>
    <s v="N"/>
    <n v="5"/>
    <s v="Y"/>
    <s v="N"/>
    <s v="N"/>
    <s v="N"/>
    <s v="N"/>
    <s v="N"/>
    <s v="N"/>
    <x v="0"/>
    <x v="86"/>
    <d v="2022-04-29T00:00:00"/>
    <s v="C"/>
    <s v="N"/>
  </r>
  <r>
    <n v="220330"/>
    <s v="Stephen"/>
    <s v="Closed"/>
    <s v="CRD DTF"/>
    <s v="E - Kallang"/>
    <s v="20220425-06331-01"/>
    <s v="200203924N"/>
    <s v="CENTURY CONSTRUCTION AND ENGINEERING PTE. LTD."/>
    <s v="N"/>
    <n v="1"/>
    <s v="N"/>
    <s v="N"/>
    <s v="Y"/>
    <s v="N"/>
    <s v="N"/>
    <s v="N"/>
    <s v="N"/>
    <x v="0"/>
    <x v="87"/>
    <d v="2022-07-08T00:00:00"/>
    <s v="B"/>
    <s v="N"/>
  </r>
  <r>
    <n v="220331"/>
    <s v="Gabriel"/>
    <s v="Closed"/>
    <s v="FAST Big Group (non walk-in)"/>
    <s v="C - Downtown"/>
    <s v="20220425-07605-01"/>
    <s v="200306213C"/>
    <s v="NK CERAMIC PTE. LTD."/>
    <s v="N"/>
    <n v="25"/>
    <s v="N"/>
    <s v="N"/>
    <s v="Y"/>
    <s v="N"/>
    <s v="N"/>
    <s v="N"/>
    <s v="N"/>
    <x v="0"/>
    <x v="87"/>
    <d v="2022-04-29T00:00:00"/>
    <s v="A"/>
    <s v="N"/>
  </r>
  <r>
    <n v="220332"/>
    <s v="Gabriel"/>
    <s v="Closed"/>
    <s v="TADM DTF"/>
    <s v="C - Kranji"/>
    <s v="20220426-00397-01"/>
    <s v="201311359N"/>
    <s v="HENG DA CONSTRUCTION PTE. LTD."/>
    <s v="N"/>
    <n v="1"/>
    <s v="N"/>
    <s v="N"/>
    <s v="Y"/>
    <s v="N"/>
    <s v="N"/>
    <s v="Y"/>
    <s v="N"/>
    <x v="0"/>
    <x v="87"/>
    <d v="2022-05-26T00:00:00"/>
    <s v="A"/>
    <s v="N"/>
  </r>
  <r>
    <n v="220333"/>
    <s v="William"/>
    <s v="Closed"/>
    <s v="FMMD"/>
    <s v="W - Pioneer"/>
    <s v="N"/>
    <s v="201328792Z"/>
    <s v="JRS ENGINEERING PTE. LTD."/>
    <s v="N"/>
    <n v="18"/>
    <s v="Y"/>
    <s v="N"/>
    <s v="N"/>
    <s v="N"/>
    <s v="N"/>
    <s v="N"/>
    <s v="N"/>
    <x v="0"/>
    <x v="88"/>
    <d v="2022-05-24T00:00:00"/>
    <s v="A"/>
    <s v="N"/>
  </r>
  <r>
    <n v="220334"/>
    <s v="Dinesh"/>
    <s v="Closed"/>
    <s v="CRD Big Group (walk-in)"/>
    <s v="W - Choa Chu Kang"/>
    <s v="20220526-02151-01"/>
    <s v="200000397M"/>
    <s v="SOLAR GREEN ENTERPRISE PTE. LTD."/>
    <s v="Y"/>
    <n v="5"/>
    <s v="N"/>
    <s v="N"/>
    <s v="Y"/>
    <s v="N"/>
    <s v="N"/>
    <s v="Y"/>
    <s v="N"/>
    <x v="0"/>
    <x v="87"/>
    <d v="2022-05-20T00:00:00"/>
    <s v="BCD"/>
    <s v="N"/>
  </r>
  <r>
    <n v="220335"/>
    <s v="Moses"/>
    <s v="Closed"/>
    <s v="FAST Non-DTF"/>
    <s v="W - Choa Chu Kang"/>
    <s v="20220427-00821-01"/>
    <s v="202002968R"/>
    <s v="XGH CONSTRUCTION PTE. LTD."/>
    <s v="N"/>
    <n v="1"/>
    <s v="N"/>
    <s v="N"/>
    <s v="Y"/>
    <s v="Y"/>
    <s v="N"/>
    <s v="N"/>
    <s v="N"/>
    <x v="0"/>
    <x v="89"/>
    <d v="2022-10-06T00:00:00"/>
    <s v="C"/>
    <s v="N"/>
  </r>
  <r>
    <n v="220336"/>
    <s v="Boon Hwee"/>
    <s v="Closed"/>
    <s v="CRD Big Group (walk-in)"/>
    <s v="E - Paya Lebar"/>
    <s v="20220427-02379-01"/>
    <s v="200601098W"/>
    <s v="WEIDA DEVELOPMENT PTE. LTD."/>
    <s v="N"/>
    <n v="8"/>
    <s v="N"/>
    <s v="N"/>
    <s v="Y"/>
    <s v="N"/>
    <s v="N"/>
    <s v="N"/>
    <s v="N"/>
    <x v="0"/>
    <x v="89"/>
    <d v="2022-04-27T00:00:00"/>
    <s v="A"/>
    <s v="N"/>
  </r>
  <r>
    <n v="220337"/>
    <s v="Gabriel"/>
    <s v="Closed"/>
    <s v="CRD DTF"/>
    <s v="C - Woodlands"/>
    <s v="20220428-01756-01"/>
    <s v="200718505Z"/>
    <s v="PROSPER ENVIRONMENTAL &amp; ENGINEERING PTE. LTD."/>
    <s v="N"/>
    <n v="1"/>
    <s v="N"/>
    <s v="N"/>
    <s v="Y"/>
    <s v="N"/>
    <s v="N"/>
    <s v="Y"/>
    <s v="N"/>
    <x v="2"/>
    <x v="90"/>
    <d v="2022-05-24T00:00:00"/>
    <s v="A"/>
    <s v="N"/>
  </r>
  <r>
    <n v="220338"/>
    <s v="FAST"/>
    <s v="Closed"/>
    <s v="FAST Non-DTF"/>
    <s v="W - Tuas South"/>
    <s v="20220430-01004-01"/>
    <s v="201107956C"/>
    <s v="HOCK HUAT SENG CONSTRUCTION PTE. LTD."/>
    <s v="N"/>
    <n v="1"/>
    <s v="N"/>
    <s v="N"/>
    <s v="Y"/>
    <s v="Y"/>
    <s v="N"/>
    <s v="N"/>
    <s v="N"/>
    <x v="0"/>
    <x v="91"/>
    <d v="2022-04-29T00:00:00"/>
    <s v="A"/>
    <s v="N"/>
  </r>
  <r>
    <n v="220339"/>
    <s v="FAST"/>
    <s v="Closed"/>
    <s v="FAST Non-DTF"/>
    <s v="W - Tuas South"/>
    <s v="20220501-00027-01"/>
    <s v="201100840N"/>
    <s v="HAI XING MARINE ENGINEERING PTE. LTD."/>
    <s v="N"/>
    <n v="1"/>
    <s v="N"/>
    <s v="N"/>
    <s v="Y"/>
    <s v="N"/>
    <s v="N"/>
    <s v="N"/>
    <s v="N"/>
    <x v="2"/>
    <x v="91"/>
    <d v="2022-04-29T00:00:00"/>
    <s v="A"/>
    <s v="N"/>
  </r>
  <r>
    <n v="220340"/>
    <s v="FAST"/>
    <s v="Closed"/>
    <s v="FAST Non-DTF"/>
    <s v="W - Tuas South"/>
    <s v="20220501-00030-01"/>
    <s v="200704117M"/>
    <s v="GREAT SUN OFFSHORE PTE. LTD."/>
    <s v="N"/>
    <n v="1"/>
    <s v="N"/>
    <s v="N"/>
    <s v="Y"/>
    <s v="N"/>
    <s v="N"/>
    <s v="N"/>
    <s v="N"/>
    <x v="6"/>
    <x v="91"/>
    <d v="2022-04-29T00:00:00"/>
    <s v="A"/>
    <s v="N"/>
  </r>
  <r>
    <n v="220341"/>
    <s v="FAST"/>
    <s v="Closed"/>
    <s v="FAST Non-DTF"/>
    <s v="W - Tuas South"/>
    <s v="20220501-00034-01"/>
    <s v="201301980D"/>
    <s v="GSV ELECTRICAL ENGINEERING PTE. LTD."/>
    <s v="N"/>
    <n v="2"/>
    <s v="N"/>
    <s v="N"/>
    <s v="Y"/>
    <s v="N"/>
    <s v="N"/>
    <s v="N"/>
    <s v="N"/>
    <x v="6"/>
    <x v="91"/>
    <d v="2022-04-29T00:00:00"/>
    <s v="A"/>
    <s v="N"/>
  </r>
  <r>
    <n v="220342"/>
    <s v="FAST"/>
    <s v="Closed"/>
    <s v="FAST Non-DTF"/>
    <s v="W - Tuas South"/>
    <s v="20220501-00092-01"/>
    <s v="201100840N"/>
    <s v="HAI XING MARINE ENGINEERING PTE. LTD."/>
    <s v="N"/>
    <n v="16"/>
    <s v="Y"/>
    <s v="N"/>
    <s v="N"/>
    <s v="N"/>
    <s v="N"/>
    <s v="N"/>
    <s v="N"/>
    <x v="2"/>
    <x v="91"/>
    <d v="2022-04-29T00:00:00"/>
    <s v="A"/>
    <s v="N"/>
  </r>
  <r>
    <n v="220343"/>
    <s v="Amrita"/>
    <s v="Closed"/>
    <s v="Big Group - Others (non walk-in)"/>
    <s v="W - Gul"/>
    <s v="20220505-05775-01"/>
    <s v="201002226R"/>
    <s v="AGV GALVANIZING (SINGAPORE) PTE. LTD."/>
    <s v="N"/>
    <n v="52"/>
    <s v="N"/>
    <s v="N"/>
    <s v="N"/>
    <s v="N"/>
    <s v="N"/>
    <s v="N"/>
    <s v="Y"/>
    <x v="0"/>
    <x v="91"/>
    <d v="2022-05-12T00:00:00"/>
    <s v="E"/>
    <s v="N"/>
  </r>
  <r>
    <n v="220344"/>
    <s v="Moses"/>
    <s v="Closed"/>
    <s v="FAST Non-DTF"/>
    <s v="W - Choa Chu Kang"/>
    <s v="20220504-06784-01"/>
    <s v="201538119M"/>
    <s v="AGUNER UNIVERSAL PTE. LTD."/>
    <s v="N"/>
    <n v="1"/>
    <s v="N"/>
    <s v="Y"/>
    <s v="N"/>
    <s v="Y"/>
    <s v="N"/>
    <s v="N"/>
    <s v="N"/>
    <x v="0"/>
    <x v="91"/>
    <d v="2022-05-05T00:00:00"/>
    <s v="B"/>
    <s v="N"/>
  </r>
  <r>
    <n v="220345"/>
    <s v="FAST"/>
    <s v="Closed"/>
    <s v="FAST Non-DTF"/>
    <s v="W - Tuas South"/>
    <s v="20220509-03891-01"/>
    <s v="199604762K"/>
    <s v="H P CONSTRUCTION &amp; ENGINEERING PTE LTD"/>
    <s v="N"/>
    <n v="1"/>
    <s v="N"/>
    <s v="N"/>
    <s v="N"/>
    <s v="N"/>
    <s v="N"/>
    <s v="Y"/>
    <s v="N"/>
    <x v="0"/>
    <x v="91"/>
    <d v="2022-04-29T00:00:00"/>
    <s v="A"/>
    <s v="N"/>
  </r>
  <r>
    <n v="220346"/>
    <s v="FAST"/>
    <s v="Closed"/>
    <s v="FAST Non-DTF"/>
    <s v="W - Tuas South"/>
    <s v="20220509-04839-01"/>
    <s v="52957544B"/>
    <s v="BLUE-SEA MARINE SERVICES"/>
    <s v="N"/>
    <n v="1"/>
    <s v="N"/>
    <s v="N"/>
    <s v="N"/>
    <s v="Y"/>
    <s v="N"/>
    <s v="N"/>
    <s v="N"/>
    <x v="1"/>
    <x v="91"/>
    <d v="2022-04-29T00:00:00"/>
    <s v="A"/>
    <s v="N"/>
  </r>
  <r>
    <n v="220347"/>
    <s v="Moses"/>
    <s v="Closed"/>
    <s v="FAST Non-DTF"/>
    <s v="C - PRP - Central"/>
    <s v="20220504-07522-01"/>
    <s v="197701150M"/>
    <s v="MOLEX SINGAPORE PTE. LTD."/>
    <s v="N"/>
    <n v="1"/>
    <s v="N"/>
    <s v="Y"/>
    <s v="N"/>
    <s v="Y"/>
    <s v="N"/>
    <s v="N"/>
    <s v="N"/>
    <x v="3"/>
    <x v="92"/>
    <d v="2022-09-20T00:00:00"/>
    <s v="B"/>
    <s v="N"/>
  </r>
  <r>
    <n v="220348"/>
    <s v="Gabriel"/>
    <s v="Closed"/>
    <s v="FAST Non-DTF"/>
    <s v="C - Sembawang"/>
    <s v="20220504-06564-01"/>
    <s v="201113546D"/>
    <s v="TEAMBUILD ENGINEERING &amp; CONSTRUCTION PTE. LTD."/>
    <s v="N"/>
    <n v="2"/>
    <s v="N"/>
    <s v="Y"/>
    <s v="N"/>
    <s v="Y"/>
    <s v="N"/>
    <s v="N"/>
    <s v="N"/>
    <x v="0"/>
    <x v="93"/>
    <d v="2022-05-18T00:00:00"/>
    <s v="A"/>
    <s v="N"/>
  </r>
  <r>
    <n v="220349"/>
    <s v="Gabriel"/>
    <s v="Closed"/>
    <s v="CRD DTF"/>
    <s v="C - Kranji"/>
    <s v="20220504-04927-01"/>
    <s v="201605706N"/>
    <s v="HANG GANG CONSTRUCTION &amp; RENOVATION PTE. LTD."/>
    <s v="N"/>
    <n v="1"/>
    <s v="N"/>
    <s v="N"/>
    <s v="Y"/>
    <s v="Y"/>
    <s v="N"/>
    <s v="N"/>
    <s v="N"/>
    <x v="0"/>
    <x v="93"/>
    <d v="2022-05-23T00:00:00"/>
    <s v="A"/>
    <s v="N"/>
  </r>
  <r>
    <n v="220350"/>
    <s v="Amrita"/>
    <s v="Closed"/>
    <s v="FAST Non-DTF"/>
    <s v="W - Pandan Gardens"/>
    <s v="20220504-07570-01"/>
    <s v="201022681M"/>
    <s v="EXPAND MARINE ENGINEERING PTE. LTD."/>
    <s v="N"/>
    <n v="1"/>
    <s v="N"/>
    <s v="N"/>
    <s v="N"/>
    <s v="Y"/>
    <s v="N"/>
    <s v="N"/>
    <s v="N"/>
    <x v="2"/>
    <x v="93"/>
    <d v="2022-05-17T00:00:00"/>
    <s v="A"/>
    <s v="N"/>
  </r>
  <r>
    <n v="220351"/>
    <s v="Amrita"/>
    <s v="Closed"/>
    <s v="CRD Big Group (walk-in)"/>
    <s v="W - Tuas View"/>
    <s v="20220506-05410-01"/>
    <s v="202037503D"/>
    <s v="SMART BUILD ENGINEERING AND CONSTRUCTION PTE. LTD."/>
    <s v="N"/>
    <n v="5"/>
    <s v="N"/>
    <s v="N"/>
    <s v="Y"/>
    <s v="Y"/>
    <s v="N"/>
    <s v="N"/>
    <s v="N"/>
    <x v="0"/>
    <x v="94"/>
    <d v="2022-05-13T00:00:00"/>
    <s v="A"/>
    <s v="N"/>
  </r>
  <r>
    <n v="220352"/>
    <s v="Gabriel"/>
    <s v="Closed"/>
    <s v="CRD Big Group (walk-in)"/>
    <s v="C - Downtown"/>
    <s v="20220518-04474-01"/>
    <s v="201128658M"/>
    <s v="TIANMING CONSTRUCTION PTE LTD"/>
    <s v="Y"/>
    <n v="7"/>
    <s v="N"/>
    <s v="N"/>
    <s v="N"/>
    <s v="N"/>
    <s v="N"/>
    <s v="N"/>
    <s v="Y"/>
    <x v="0"/>
    <x v="94"/>
    <d v="2022-05-18T00:00:00"/>
    <s v="A"/>
    <s v="N"/>
  </r>
  <r>
    <n v="220353"/>
    <s v="William"/>
    <s v="Closed"/>
    <s v="FMMD"/>
    <s v="W - Choa Chu Kang"/>
    <s v="N"/>
    <s v="200708943H"/>
    <s v="LAI LAI CONSTRUCTION PTE. LTD."/>
    <s v="N"/>
    <n v="35"/>
    <s v="Y"/>
    <s v="N"/>
    <s v="N"/>
    <s v="N"/>
    <s v="N"/>
    <s v="N"/>
    <s v="N"/>
    <x v="0"/>
    <x v="95"/>
    <d v="2022-05-25T00:00:00"/>
    <s v="A"/>
    <s v="N"/>
  </r>
  <r>
    <n v="220354"/>
    <s v="Moses"/>
    <s v="Closed"/>
    <s v="FAST Non-DTF"/>
    <s v="W - Pioneer"/>
    <s v="20220506-05387-01"/>
    <s v="201317877H"/>
    <s v="SINGCONTEC PTE. LTD."/>
    <s v="N"/>
    <n v="1"/>
    <s v="Y"/>
    <s v="Y"/>
    <s v="Y"/>
    <s v="Y"/>
    <s v="N"/>
    <s v="N"/>
    <s v="N"/>
    <x v="0"/>
    <x v="94"/>
    <d v="2022-05-20T00:00:00"/>
    <s v="C"/>
    <s v="N"/>
  </r>
  <r>
    <n v="220355"/>
    <s v="Moses"/>
    <s v="Closed"/>
    <s v="FAST Non-DTF"/>
    <s v="W - Pioneer"/>
    <s v="20220509-03275-01"/>
    <s v="201317877H"/>
    <s v="SINGCONTEC PTE. LTD."/>
    <s v="N"/>
    <n v="1"/>
    <s v="Y"/>
    <s v="Y"/>
    <s v="Y"/>
    <s v="Y"/>
    <s v="N"/>
    <s v="N"/>
    <s v="N"/>
    <x v="0"/>
    <x v="94"/>
    <d v="2022-05-20T00:00:00"/>
    <s v="C"/>
    <s v="N"/>
  </r>
  <r>
    <n v="220356"/>
    <s v="William"/>
    <s v="Closed"/>
    <s v="FMMD"/>
    <s v="C - Kranji"/>
    <s v="N"/>
    <s v="200803146G"/>
    <s v="LBD ENGINEERING PTE. LTD."/>
    <s v="N"/>
    <n v="122"/>
    <s v="Y"/>
    <s v="N"/>
    <s v="N"/>
    <s v="N"/>
    <s v="N"/>
    <s v="N"/>
    <s v="N"/>
    <x v="0"/>
    <x v="96"/>
    <d v="2022-05-25T00:00:00"/>
    <s v="A"/>
    <s v="N"/>
  </r>
  <r>
    <n v="220357"/>
    <s v="Alex"/>
    <s v="Closed"/>
    <s v="FMMD"/>
    <s v="C - Sembawang"/>
    <s v="20220520-01309-01"/>
    <s v="201929250M"/>
    <s v="NATOMA PTE. LTD."/>
    <s v="N"/>
    <n v="9"/>
    <s v="Y"/>
    <s v="N"/>
    <s v="N"/>
    <s v="N"/>
    <s v="N"/>
    <s v="N"/>
    <s v="N"/>
    <x v="0"/>
    <x v="80"/>
    <d v="2022-05-24T00:00:00"/>
    <s v="A"/>
    <s v="N"/>
  </r>
  <r>
    <n v="220358"/>
    <s v="Dinesh"/>
    <s v="Closed"/>
    <s v="Big Group - Others (non walk-in)"/>
    <s v="E - Changi"/>
    <s v="20220526-02626-01"/>
    <s v="199601043E"/>
    <s v="K SENG DEVELOPMENT PTE LTD"/>
    <s v="N"/>
    <n v="27"/>
    <s v="N"/>
    <s v="N"/>
    <s v="N"/>
    <s v="N"/>
    <s v="N"/>
    <s v="N"/>
    <s v="Y"/>
    <x v="0"/>
    <x v="80"/>
    <d v="2022-05-07T00:00:00"/>
    <s v="D"/>
    <s v="N"/>
  </r>
  <r>
    <n v="220359"/>
    <s v="FAST - Nur Liyana"/>
    <s v="Closed"/>
    <s v="FAST Non-DTF"/>
    <s v="E - Seletar"/>
    <s v="20220506-02837-01"/>
    <s v="201607318D"/>
    <s v="XIE HE ENGINEERING PTE. LTD."/>
    <s v="N"/>
    <n v="1"/>
    <s v="N"/>
    <s v="N"/>
    <s v="N"/>
    <s v="Y"/>
    <s v="N"/>
    <s v="N"/>
    <s v="N"/>
    <x v="0"/>
    <x v="80"/>
    <d v="2022-05-06T00:00:00"/>
    <s v="A"/>
    <s v="N"/>
  </r>
  <r>
    <n v="220360"/>
    <s v="FAST - Nas"/>
    <s v="Closed"/>
    <s v="FAST Non-DTF"/>
    <s v="C - Sembawang"/>
    <s v="20220506-06185-01"/>
    <s v="199701692H"/>
    <s v="BESTECH INTEGRATED PTE. LTD."/>
    <s v="N"/>
    <n v="2"/>
    <s v="N"/>
    <s v="N"/>
    <s v="Y"/>
    <s v="N"/>
    <s v="N"/>
    <s v="N"/>
    <s v="N"/>
    <x v="5"/>
    <x v="80"/>
    <d v="2022-05-16T00:00:00"/>
    <s v="A"/>
    <s v="N"/>
  </r>
  <r>
    <n v="220361"/>
    <s v="Nas"/>
    <s v="Closed"/>
    <s v="FAST Non-DTF"/>
    <s v="C - Sembawang"/>
    <s v="20220509-01033-01"/>
    <s v="201431947G"/>
    <s v="YONG TAI CONSTRUCTION PTE. LTD."/>
    <s v="N"/>
    <n v="1"/>
    <s v="N"/>
    <s v="N"/>
    <s v="N"/>
    <s v="N"/>
    <s v="N"/>
    <s v="Y"/>
    <s v="N"/>
    <x v="0"/>
    <x v="80"/>
    <d v="2022-07-19T00:00:00"/>
    <s v="A"/>
    <s v="N"/>
  </r>
  <r>
    <n v="220362"/>
    <s v="William"/>
    <s v="Closed"/>
    <s v="FAST Non-DTF"/>
    <s v="W - Tuas South"/>
    <s v="20220510-00201-01"/>
    <s v="S81FC2987D"/>
    <s v="HYUNDAI ENGINEERING &amp; CONSTRUCTION CO. LTD"/>
    <s v="N"/>
    <n v="1"/>
    <s v="N"/>
    <s v="N"/>
    <s v="N"/>
    <s v="N"/>
    <s v="N"/>
    <s v="Y"/>
    <s v="N"/>
    <x v="0"/>
    <x v="96"/>
    <d v="2022-06-06T00:00:00"/>
    <s v="A"/>
    <s v="N"/>
  </r>
  <r>
    <n v="220363"/>
    <s v="Gabriel"/>
    <s v="Closed"/>
    <s v="FAST DTF"/>
    <s v="C - Woodlands"/>
    <s v="20220509-00632-01"/>
    <s v="200800343N"/>
    <s v="LAI WOON CONSTRUCTION PTE. LTD."/>
    <s v="N"/>
    <n v="1"/>
    <s v="N"/>
    <s v="N"/>
    <s v="Y"/>
    <s v="N"/>
    <s v="N"/>
    <s v="N"/>
    <s v="N"/>
    <x v="0"/>
    <x v="95"/>
    <d v="2022-06-03T00:00:00"/>
    <s v="A"/>
    <s v="N"/>
  </r>
  <r>
    <n v="220364"/>
    <s v="Nas"/>
    <s v="Closed"/>
    <s v="FAST Non-DTF"/>
    <s v="C - Woodlands"/>
    <s v="20220510-06727-01"/>
    <s v="201002846H"/>
    <s v="DECORSCAPE PTE. LTD."/>
    <s v="N"/>
    <n v="1"/>
    <s v="N"/>
    <s v="N"/>
    <s v="N"/>
    <s v="N"/>
    <s v="N"/>
    <s v="Y"/>
    <s v="N"/>
    <x v="0"/>
    <x v="95"/>
    <d v="2022-06-01T00:00:00"/>
    <s v="A"/>
    <s v="N"/>
  </r>
  <r>
    <n v="220365"/>
    <s v="William"/>
    <s v="Closed"/>
    <s v="FAST Big Group (non walk-in)"/>
    <s v="W - Tuas View"/>
    <s v="20220511-04365-01"/>
    <s v="201110837R"/>
    <s v="SINOTCC (SINGAPORE) PTE. LTD."/>
    <s v="N"/>
    <n v="175"/>
    <s v="N"/>
    <s v="N"/>
    <s v="Y"/>
    <s v="N"/>
    <s v="N"/>
    <s v="N"/>
    <s v="N"/>
    <x v="10"/>
    <x v="96"/>
    <d v="2022-06-01T00:00:00"/>
    <s v="C"/>
    <s v="N"/>
  </r>
  <r>
    <n v="220366"/>
    <s v="William"/>
    <s v="Closed"/>
    <s v="FAST Non-DTF"/>
    <s v="W - Tuas Boulevard "/>
    <s v="20220513-00348-01"/>
    <s v="202000028C"/>
    <s v="RT DESIGN &amp; BUILD PTE. LTD."/>
    <s v="N"/>
    <n v="1"/>
    <s v="N"/>
    <s v="Y"/>
    <s v="N"/>
    <s v="Y"/>
    <s v="N"/>
    <s v="N"/>
    <s v="N"/>
    <x v="0"/>
    <x v="97"/>
    <d v="2022-05-20T00:00:00"/>
    <s v="C"/>
    <s v="N"/>
  </r>
  <r>
    <n v="220367"/>
    <s v="Stephen"/>
    <s v="Closed"/>
    <s v="FAST Non-DTF"/>
    <s v="E - Kallang"/>
    <s v="20220510-06359-01"/>
    <s v="201635043E"/>
    <s v="ZHONG CONSTRUCTION &amp; PROJECTS DEVELOPMENT PTE. LTD."/>
    <s v="N"/>
    <n v="1"/>
    <s v="Y"/>
    <s v="N"/>
    <s v="N"/>
    <s v="N"/>
    <s v="N"/>
    <s v="N"/>
    <s v="N"/>
    <x v="0"/>
    <x v="95"/>
    <d v="2022-05-12T00:00:00"/>
    <s v="D"/>
    <s v="N"/>
  </r>
  <r>
    <n v="220368"/>
    <s v="Moses"/>
    <s v="Closed"/>
    <s v="CRD Big Group (walk-in)"/>
    <s v="W - Pioneer"/>
    <s v="20220511-02801-01"/>
    <s v="201412333D"/>
    <s v="HUA TIAN ENGINEERING PTE. LTD."/>
    <s v="N"/>
    <n v="6"/>
    <s v="N"/>
    <s v="N"/>
    <s v="N"/>
    <s v="Y"/>
    <s v="N"/>
    <s v="N"/>
    <s v="N"/>
    <x v="0"/>
    <x v="88"/>
    <d v="2022-05-12T00:00:00"/>
    <s v="A"/>
    <s v="N"/>
  </r>
  <r>
    <n v="220369"/>
    <s v="Moses"/>
    <s v="Closed"/>
    <s v="CRD Big Group (walk-in)"/>
    <s v="C - PRP - Central"/>
    <s v="20220509-06579-01 "/>
    <s v="201207891G"/>
    <s v="HAIXIA CRYSTAL CONSTRUCTION PTE. LTD."/>
    <s v="N"/>
    <n v="4"/>
    <s v="Y"/>
    <s v="N"/>
    <s v="Y"/>
    <s v="N"/>
    <s v="N"/>
    <s v="N"/>
    <s v="N"/>
    <x v="0"/>
    <x v="88"/>
    <d v="2022-06-30T00:00:00"/>
    <s v="C"/>
    <s v="N"/>
  </r>
  <r>
    <n v="220370"/>
    <s v="Moses"/>
    <s v="Closed"/>
    <s v="CRD Big Group (walk-in)"/>
    <s v="E - PRP Little India"/>
    <s v="20220509-06579-01 "/>
    <s v="201207891G"/>
    <s v="HAIXIA CRYSTAL CONSTRUCTION PTE. LTD."/>
    <s v="N"/>
    <n v="7"/>
    <s v="Y"/>
    <s v="N"/>
    <s v="Y"/>
    <s v="N"/>
    <s v="N"/>
    <s v="N"/>
    <s v="N"/>
    <x v="0"/>
    <x v="88"/>
    <d v="2022-06-30T00:00:00"/>
    <s v="A"/>
    <s v="N"/>
  </r>
  <r>
    <n v="220371"/>
    <s v="Moses"/>
    <s v="Closed"/>
    <s v="FAST Non-DTF"/>
    <s v="E - Seletar"/>
    <s v="20220510-06765-01"/>
    <s v="201103653Z"/>
    <s v="M&amp;E ELECTRICAL ENGINEERING PTE. LTD."/>
    <s v="N"/>
    <n v="1"/>
    <s v="N"/>
    <s v="N"/>
    <s v="N"/>
    <s v="N"/>
    <s v="N"/>
    <s v="N"/>
    <s v="Y"/>
    <x v="0"/>
    <x v="95"/>
    <d v="2022-05-11T00:00:00"/>
    <s v="A"/>
    <s v="N"/>
  </r>
  <r>
    <n v="220372"/>
    <s v="Nas"/>
    <s v="Closed"/>
    <s v="FMMD"/>
    <s v="C - Kranji"/>
    <s v="20220526-00601-01"/>
    <s v="199900066W"/>
    <s v="SIN HERH CONSTRUCTION PTE LTD"/>
    <s v="Y"/>
    <n v="14"/>
    <s v="Y"/>
    <s v="N"/>
    <s v="N"/>
    <s v="N"/>
    <s v="N"/>
    <s v="N"/>
    <s v="N"/>
    <x v="0"/>
    <x v="95"/>
    <d v="2022-05-31T00:00:00"/>
    <s v="A"/>
    <s v="N"/>
  </r>
  <r>
    <n v="220373"/>
    <s v="Gabriel"/>
    <s v="Closed"/>
    <s v="FMMD"/>
    <s v="C - Kranji"/>
    <s v="20220525-06042-01"/>
    <s v="199607087W"/>
    <s v="SYNTHESIS METAL INDUSTRIES PTE LTD"/>
    <s v="N"/>
    <n v="23"/>
    <s v="Y"/>
    <s v="N"/>
    <s v="N"/>
    <s v="N"/>
    <s v="N"/>
    <s v="N"/>
    <s v="N"/>
    <x v="0"/>
    <x v="96"/>
    <d v="2022-06-09T00:00:00"/>
    <s v="A"/>
    <s v="N"/>
  </r>
  <r>
    <n v="220374"/>
    <s v="Gabriel"/>
    <s v="Closed"/>
    <s v="TADM DTF"/>
    <s v="C - Kranji"/>
    <s v="20220509-07279-01"/>
    <s v="198700687H"/>
    <s v="DAIYA ENGINEERING &amp; CONSTRUCTION PTE LTD"/>
    <s v="N"/>
    <n v="1"/>
    <s v="N"/>
    <s v="N"/>
    <s v="Y"/>
    <s v="Y"/>
    <s v="N"/>
    <s v="N"/>
    <s v="N"/>
    <x v="0"/>
    <x v="95"/>
    <d v="2022-06-14T00:00:00"/>
    <s v="A"/>
    <s v="N"/>
  </r>
  <r>
    <n v="220375"/>
    <s v="William"/>
    <s v="Closed"/>
    <s v="FAST Non-DTF"/>
    <s v="W - Tuas South"/>
    <s v="20220427-05208-01"/>
    <s v="199604762K"/>
    <s v="H P CONSTRUCTION &amp; ENGINEERING PTE LTD"/>
    <s v="N"/>
    <n v="1"/>
    <s v="N"/>
    <s v="N"/>
    <s v="N"/>
    <s v="N"/>
    <s v="N"/>
    <s v="Y"/>
    <s v="N"/>
    <x v="0"/>
    <x v="89"/>
    <d v="2022-04-29T00:00:00"/>
    <s v="C"/>
    <s v="N"/>
  </r>
  <r>
    <n v="220376"/>
    <s v="William"/>
    <s v="Closed"/>
    <s v="FAST Big Group (non walk-in)"/>
    <s v="W - Pandan Gardens"/>
    <s v="20220515-00139-01 "/>
    <s v="198600104W"/>
    <s v="CHINA HARBOUR (SINGAPORE) ENGINEERING COMPANY PTE. LTD."/>
    <s v="N"/>
    <n v="5"/>
    <s v="N"/>
    <s v="N"/>
    <s v="N"/>
    <s v="Y"/>
    <s v="N"/>
    <s v="N"/>
    <s v="N"/>
    <x v="0"/>
    <x v="98"/>
    <d v="2022-06-13T00:00:00"/>
    <s v="A"/>
    <s v="N"/>
  </r>
  <r>
    <n v="220377"/>
    <s v="FAST"/>
    <s v="Closed"/>
    <s v="FAST Non-DTF"/>
    <s v="E - Seletar"/>
    <s v="20220512-04704-01"/>
    <s v="200406113K"/>
    <s v="SPECTRUMECH ENGINEERING SERVICES PTE. LTD."/>
    <s v="N"/>
    <n v="1"/>
    <s v="N"/>
    <s v="N"/>
    <s v="N"/>
    <s v="Y"/>
    <s v="N"/>
    <s v="Y"/>
    <s v="N"/>
    <x v="0"/>
    <x v="97"/>
    <d v="2022-05-12T00:00:00"/>
    <s v="A"/>
    <s v="N"/>
  </r>
  <r>
    <n v="220378"/>
    <s v="Nur Liyana"/>
    <s v="Closed"/>
    <s v="FAST Non-DTF"/>
    <s v="E - Paya Lebar"/>
    <s v="20220512-06577-01"/>
    <s v="199003224K"/>
    <s v="ENGMECH (SINGAPORE) PRIVATE LIMITED"/>
    <s v="N"/>
    <n v="1"/>
    <s v="N"/>
    <s v="N"/>
    <s v="Y"/>
    <s v="N"/>
    <s v="N"/>
    <s v="N"/>
    <s v="N"/>
    <x v="0"/>
    <x v="97"/>
    <d v="2022-05-23T00:00:00"/>
    <s v="B"/>
    <s v="N"/>
  </r>
  <r>
    <n v="220379"/>
    <s v="Nas"/>
    <s v="Closed"/>
    <s v="CRD DTF"/>
    <s v="E - PRP Little India"/>
    <s v="20220511-06780-01"/>
    <s v="32833200C"/>
    <s v="CHOON HUAT TRADING CO"/>
    <s v="N"/>
    <n v="1"/>
    <s v="N"/>
    <s v="Y"/>
    <s v="N"/>
    <s v="Y"/>
    <s v="N"/>
    <s v="N"/>
    <s v="N"/>
    <x v="8"/>
    <x v="96"/>
    <d v="2022-05-11T00:00:00"/>
    <s v="A"/>
    <s v="N"/>
  </r>
  <r>
    <n v="220380"/>
    <s v="Moses"/>
    <s v="Closed"/>
    <s v="FAST Non-DTF"/>
    <s v="W - Choa Chu Kang"/>
    <s v="20220512-03945-01"/>
    <s v="200709452N"/>
    <s v="HONG KHIM CONSTRUCTION PTE. LTD."/>
    <s v="N"/>
    <n v="1"/>
    <s v="N"/>
    <s v="N"/>
    <s v="N"/>
    <s v="N"/>
    <s v="N"/>
    <s v="Y"/>
    <s v="N"/>
    <x v="0"/>
    <x v="88"/>
    <d v="2022-05-10T00:00:00"/>
    <s v="A"/>
    <s v="N"/>
  </r>
  <r>
    <n v="220381"/>
    <s v="Moses"/>
    <s v="Closed"/>
    <s v="FAST Non-DTF"/>
    <s v="W - Choa Chu Kang"/>
    <s v="20220512-03995-01"/>
    <s v="199906762N"/>
    <s v="CCECC SINGAPORE PTE LTD"/>
    <s v="N"/>
    <n v="1"/>
    <s v="N"/>
    <s v="N"/>
    <s v="N"/>
    <s v="Y"/>
    <s v="N"/>
    <s v="N"/>
    <s v="N"/>
    <x v="0"/>
    <x v="88"/>
    <d v="2022-07-05T00:00:00"/>
    <s v="A"/>
    <s v="N"/>
  </r>
  <r>
    <n v="220382"/>
    <s v="Moses"/>
    <s v="Closed"/>
    <s v="FAST Non-DTF"/>
    <s v="W - Choa Chu Kang"/>
    <s v="20220512-04010-01"/>
    <s v="200601882R"/>
    <s v="XIN LONG (S) PTE. LTD."/>
    <s v="N"/>
    <n v="1"/>
    <s v="N"/>
    <s v="N"/>
    <s v="N"/>
    <s v="N"/>
    <s v="N"/>
    <s v="N"/>
    <s v="Y"/>
    <x v="0"/>
    <x v="88"/>
    <d v="2022-07-27T00:00:00"/>
    <s v="A"/>
    <s v="N"/>
  </r>
  <r>
    <n v="220383"/>
    <s v="William"/>
    <s v="Closed"/>
    <s v="FAST Non-DTF"/>
    <s v="W - Pioneer"/>
    <s v="N"/>
    <s v="200509869N"/>
    <s v="LIDE BUILDERS PTE. LTD."/>
    <s v="N"/>
    <n v="1"/>
    <s v="N"/>
    <s v="N"/>
    <s v="Y"/>
    <s v="N"/>
    <s v="N"/>
    <s v="N"/>
    <s v="N"/>
    <x v="0"/>
    <x v="96"/>
    <d v="2022-05-13T00:00:00"/>
    <s v="A"/>
    <s v="N"/>
  </r>
  <r>
    <n v="220384"/>
    <s v="William"/>
    <s v="Closed"/>
    <s v="FAST Non-DTF"/>
    <s v="W - Pandan Gardens"/>
    <s v="20220519-06520-01 "/>
    <s v="201727958C"/>
    <s v="SKS MARINE &amp; OFFSHORE ENGINEERING PTE. LTD."/>
    <s v="N"/>
    <n v="1"/>
    <s v="N"/>
    <s v="N"/>
    <s v="N"/>
    <s v="Y"/>
    <s v="N"/>
    <s v="N"/>
    <s v="N"/>
    <x v="6"/>
    <x v="99"/>
    <d v="2022-05-26T00:00:00"/>
    <s v="A"/>
    <s v="N"/>
  </r>
  <r>
    <n v="220385"/>
    <s v="Gabriel"/>
    <s v="Closed"/>
    <s v="CRD DTF"/>
    <s v="C - Mandai"/>
    <s v="20220513-01032-01"/>
    <s v="201411144C"/>
    <s v="MR BLACK INTERIOR PTE. LTD."/>
    <s v="N"/>
    <n v="1"/>
    <s v="N"/>
    <s v="N"/>
    <s v="Y"/>
    <s v="N"/>
    <s v="N"/>
    <s v="Y"/>
    <s v="N"/>
    <x v="0"/>
    <x v="98"/>
    <d v="2022-06-08T00:00:00"/>
    <s v="A"/>
    <s v="N"/>
  </r>
  <r>
    <n v="220386"/>
    <s v="William"/>
    <s v="Closed"/>
    <s v="FAST Non-DTF"/>
    <s v="W - Pandan Gardens"/>
    <s v="20220524-05495-01"/>
    <s v="199304062W"/>
    <s v="ALPINE ENGINEERING SERVICES PTE LTD"/>
    <s v="N"/>
    <n v="1"/>
    <s v="N"/>
    <s v="N"/>
    <s v="N"/>
    <s v="Y"/>
    <s v="N"/>
    <s v="N"/>
    <s v="N"/>
    <x v="11"/>
    <x v="100"/>
    <d v="2022-05-30T00:00:00"/>
    <s v="A"/>
    <s v="N"/>
  </r>
  <r>
    <n v="220387"/>
    <s v="FAST"/>
    <s v="Closed"/>
    <s v="FAST Non-DTF"/>
    <s v="E - Seletar"/>
    <s v="20220515-00142-01"/>
    <s v="199105167R"/>
    <s v="AMES BUILDERS PTE LTD"/>
    <s v="N"/>
    <n v="1"/>
    <s v="N"/>
    <s v="N"/>
    <s v="N"/>
    <s v="N"/>
    <s v="N"/>
    <s v="Y"/>
    <s v="N"/>
    <x v="0"/>
    <x v="98"/>
    <d v="2022-05-13T00:00:00"/>
    <s v="A"/>
    <s v="N"/>
  </r>
  <r>
    <n v="220388"/>
    <s v="Amrita"/>
    <s v="Closed"/>
    <s v="FAST Non-DTF"/>
    <s v="W - Pandan Gardens"/>
    <s v="20220515-00146-01"/>
    <s v="201533092C"/>
    <s v="GS METAL ENGINEERING PTE. LTD."/>
    <s v="N"/>
    <n v="1"/>
    <s v="N"/>
    <s v="N"/>
    <s v="Y"/>
    <s v="N"/>
    <s v="N"/>
    <s v="N"/>
    <s v="N"/>
    <x v="0"/>
    <x v="98"/>
    <d v="2022-05-27T00:00:00"/>
    <s v="A"/>
    <s v="N"/>
  </r>
  <r>
    <n v="220389"/>
    <s v="William"/>
    <s v="Closed"/>
    <s v="FMMD"/>
    <s v="W - Tuas South"/>
    <s v="20220517-00720-01"/>
    <s v="201015279Z"/>
    <s v="SSK MARINE &amp; ENGINEERING PTE. LTD."/>
    <s v="N"/>
    <n v="12"/>
    <s v="Y"/>
    <s v="N"/>
    <s v="N"/>
    <s v="N"/>
    <s v="N"/>
    <s v="N"/>
    <s v="N"/>
    <x v="5"/>
    <x v="101"/>
    <d v="2022-06-09T00:00:00"/>
    <s v="A"/>
    <s v="N"/>
  </r>
  <r>
    <n v="220390"/>
    <s v="Amrita"/>
    <s v="Closed"/>
    <s v="FAST Non-DTF"/>
    <s v="W - Jurong"/>
    <s v="20220512-04376-01"/>
    <s v="201437530W"/>
    <s v="HZ CONSTRUCTION &amp; ENGINEERING PTE. LTD."/>
    <s v="N"/>
    <n v="1"/>
    <s v="N"/>
    <s v="Y"/>
    <s v="Y"/>
    <s v="N"/>
    <s v="N"/>
    <s v="N"/>
    <s v="N"/>
    <x v="0"/>
    <x v="97"/>
    <d v="2022-08-25T00:00:00"/>
    <s v="A"/>
    <s v="N"/>
  </r>
  <r>
    <n v="220391"/>
    <s v="Amrita"/>
    <s v="Closed"/>
    <s v="FAST Non-DTF"/>
    <s v="W - Pioneer"/>
    <s v="20220512-05182-01"/>
    <s v="201334283W"/>
    <s v="SWEE TAI CONSTRUCTION PTE. LTD."/>
    <s v="N"/>
    <n v="4"/>
    <s v="N"/>
    <s v="N"/>
    <s v="N"/>
    <s v="N"/>
    <s v="N"/>
    <s v="Y"/>
    <s v="N"/>
    <x v="0"/>
    <x v="97"/>
    <d v="2022-07-27T00:00:00"/>
    <s v="A"/>
    <s v="N"/>
  </r>
  <r>
    <n v="220392"/>
    <s v="Amrita"/>
    <s v="Closed"/>
    <s v="FMMD"/>
    <s v="W - Pioneer"/>
    <s v="20220520-03632-01"/>
    <s v="200207344W"/>
    <s v="OMEGA CONSTRUCTION &amp; ENGINEERING PTE. LTD."/>
    <s v="N"/>
    <n v="14"/>
    <s v="Y"/>
    <s v="N"/>
    <s v="N"/>
    <s v="N"/>
    <s v="N"/>
    <s v="N"/>
    <s v="N"/>
    <x v="10"/>
    <x v="80"/>
    <d v="2022-05-27T00:00:00"/>
    <s v="A"/>
    <s v="N"/>
  </r>
  <r>
    <n v="220393"/>
    <s v="Amrita"/>
    <s v="Closed"/>
    <s v="FMMD"/>
    <s v="W - Pioneer"/>
    <s v="20220520-01153-01"/>
    <s v="200821275M"/>
    <s v="PYRAMID ENGINEERING PRIVATE LTD."/>
    <s v="N"/>
    <n v="7"/>
    <s v="Y"/>
    <s v="N"/>
    <s v="N"/>
    <s v="N"/>
    <s v="N"/>
    <s v="N"/>
    <s v="N"/>
    <x v="3"/>
    <x v="88"/>
    <d v="2022-05-23T00:00:00"/>
    <s v="A"/>
    <s v="N"/>
  </r>
  <r>
    <n v="220394"/>
    <s v="Amrita"/>
    <s v="Closed"/>
    <s v="FMMD"/>
    <s v="W - Pandan Gardens"/>
    <s v="20220527-05597-01"/>
    <s v="201000835M"/>
    <s v="AMS ENGINEERING PTE. LTD."/>
    <s v="Y"/>
    <n v="123"/>
    <s v="Y"/>
    <s v="N"/>
    <s v="N"/>
    <s v="N"/>
    <s v="N"/>
    <s v="N"/>
    <s v="N"/>
    <x v="1"/>
    <x v="98"/>
    <d v="2022-05-31T00:00:00"/>
    <s v="A"/>
    <s v="N"/>
  </r>
  <r>
    <n v="220395"/>
    <s v="FAST - Nur Liyana"/>
    <s v="Closed"/>
    <s v="FAST Non-DTF"/>
    <s v="W - Tuas Boulevard "/>
    <s v="20220517-07149-01"/>
    <s v="201332414R"/>
    <s v="A&amp;R CONSTRUCTION PTE. LTD."/>
    <s v="N"/>
    <n v="1"/>
    <s v="N"/>
    <s v="N"/>
    <s v="N"/>
    <s v="N"/>
    <s v="N"/>
    <s v="Y"/>
    <s v="N"/>
    <x v="0"/>
    <x v="102"/>
    <d v="2022-05-17T00:00:00"/>
    <s v="A"/>
    <s v="N"/>
  </r>
  <r>
    <n v="220396"/>
    <s v="Gabriel"/>
    <s v="Closed"/>
    <s v="FAST Non-DTF"/>
    <s v="C - Sembawang"/>
    <s v="20220517-07304-01"/>
    <s v="201410073W"/>
    <s v="WOODXER CONSTRUCTION PTE. LTD."/>
    <s v="N"/>
    <n v="1"/>
    <s v="N"/>
    <s v="N"/>
    <s v="N"/>
    <s v="Y"/>
    <s v="N"/>
    <s v="N"/>
    <s v="N"/>
    <x v="0"/>
    <x v="102"/>
    <d v="2022-08-04T00:00:00"/>
    <s v="A"/>
    <s v="N"/>
  </r>
  <r>
    <n v="220397"/>
    <s v="FAST - Dinesh"/>
    <s v="Closed"/>
    <s v="FAST Non-DTF"/>
    <s v="W - Bukit Batok"/>
    <s v="20220516-00113-01"/>
    <s v="201841630G"/>
    <s v="RICH INNOVATION ENGINEERING PTE. LTD."/>
    <s v="N"/>
    <n v="1"/>
    <s v="N"/>
    <s v="Y"/>
    <s v="N"/>
    <s v="Y"/>
    <s v="N"/>
    <s v="N"/>
    <s v="N"/>
    <x v="0"/>
    <x v="97"/>
    <d v="2022-05-18T00:00:00"/>
    <s v="A"/>
    <s v="N"/>
  </r>
  <r>
    <n v="220398"/>
    <s v="Dinesh"/>
    <s v="Closed"/>
    <s v="FAST Non-DTF"/>
    <s v="C - Woodlands"/>
    <s v="20220506-06923-01"/>
    <s v="201110838G"/>
    <s v="HONG YANG DEVELOPMENT PTE. LTD."/>
    <s v="N"/>
    <n v="1"/>
    <s v="N"/>
    <s v="Y"/>
    <s v="N"/>
    <s v="N"/>
    <s v="N"/>
    <s v="N"/>
    <s v="Y"/>
    <x v="0"/>
    <x v="80"/>
    <d v="2022-09-18T00:00:00"/>
    <s v="C"/>
    <s v="N"/>
  </r>
  <r>
    <n v="220399"/>
    <s v="Nur Liyana"/>
    <s v="Closed"/>
    <s v="FMMD"/>
    <s v="W - Choa Chu Kang"/>
    <s v="20220531-06301-01"/>
    <s v="199404285H"/>
    <s v="LEONG HIN SENG CIVIL ENGINEERING PTE LTD"/>
    <s v="N"/>
    <n v="9"/>
    <s v="Y"/>
    <s v="N"/>
    <s v="N"/>
    <s v="N"/>
    <s v="N"/>
    <s v="N"/>
    <s v="N"/>
    <x v="0"/>
    <x v="102"/>
    <d v="2022-06-06T00:00:00"/>
    <s v="A"/>
    <s v="N"/>
  </r>
  <r>
    <n v="220400"/>
    <s v="Nur Liyana"/>
    <s v="Closed"/>
    <s v="FAST Non-DTF"/>
    <s v="W - Tuas Boulevard "/>
    <s v="20220517-07149-01"/>
    <s v="201332414R"/>
    <s v="A&amp;R CONSTRUCTION PTE. LTD."/>
    <s v="N"/>
    <n v="1"/>
    <s v="N"/>
    <s v="N"/>
    <s v="N"/>
    <s v="N"/>
    <s v="N"/>
    <s v="Y"/>
    <s v="N"/>
    <x v="0"/>
    <x v="102"/>
    <d v="2022-05-30T00:00:00"/>
    <s v="A"/>
    <s v="N"/>
  </r>
  <r>
    <n v="220401"/>
    <s v="Amrita"/>
    <s v="Closed"/>
    <s v="FAST Non-DTF"/>
    <s v="W - Tuas South"/>
    <s v="20220513-05203-01 "/>
    <s v="200407335D"/>
    <s v="LITTLE SWAN AIR-CONDITIONING &amp; ENGINEERING PTE. LTD."/>
    <s v="N"/>
    <n v="1"/>
    <s v="N"/>
    <s v="N"/>
    <s v="Y"/>
    <s v="N"/>
    <s v="Y"/>
    <s v="N"/>
    <s v="N"/>
    <x v="0"/>
    <x v="97"/>
    <d v="2022-06-06T00:00:00"/>
    <s v="A"/>
    <s v="N"/>
  </r>
  <r>
    <n v="220402"/>
    <s v="Dinesh"/>
    <s v="Closed"/>
    <s v="FAST Non-DTF"/>
    <s v="E - Kallang"/>
    <s v="20220518-05170-01 "/>
    <s v="201315678W"/>
    <s v="YUAN JU CONSTRUCTION PTE. LTD."/>
    <s v="N"/>
    <n v="1"/>
    <s v="N"/>
    <s v="N"/>
    <s v="N"/>
    <s v="Y"/>
    <s v="N"/>
    <s v="N"/>
    <s v="N"/>
    <x v="0"/>
    <x v="103"/>
    <d v="2022-06-17T00:00:00"/>
    <s v="BC"/>
    <s v="N"/>
  </r>
  <r>
    <n v="220403"/>
    <s v="Moses"/>
    <s v="Closed"/>
    <s v="FAST Non-DTF"/>
    <s v="W - Choa Chu Kang"/>
    <s v="20220518-06876-01"/>
    <s v="201715943D"/>
    <s v="SATIATE CONSTRUCTION (S) PTE. LTD."/>
    <s v="N"/>
    <n v="1"/>
    <s v="N"/>
    <s v="N"/>
    <s v="Y"/>
    <s v="Y"/>
    <s v="N"/>
    <s v="N"/>
    <s v="N"/>
    <x v="0"/>
    <x v="102"/>
    <d v="2022-06-06T00:00:00"/>
    <s v="A"/>
    <s v="N"/>
  </r>
  <r>
    <n v="220404"/>
    <s v="Moses"/>
    <s v="Closed"/>
    <s v="FAST Non-DTF"/>
    <s v="W - Choa Chu Kang"/>
    <s v="20220518-06885-01"/>
    <s v="200305395D"/>
    <s v="CHENG KIA ELECTRICAL CONTRACTOR PTE. LTD."/>
    <s v="N"/>
    <n v="1"/>
    <s v="N"/>
    <s v="N"/>
    <s v="Y"/>
    <s v="Y"/>
    <s v="N"/>
    <s v="N"/>
    <s v="N"/>
    <x v="0"/>
    <x v="102"/>
    <d v="2022-05-23T00:00:00"/>
    <s v="A"/>
    <s v="N"/>
  </r>
  <r>
    <n v="220405"/>
    <s v="FAST - Dinesh"/>
    <s v="Closed"/>
    <s v="FAST Non-DTF"/>
    <s v="W - Bukit Batok"/>
    <s v="20220518-06896-01"/>
    <s v="201841630G"/>
    <s v="RICH INNOVATION ENGINEERING PTE. LTD."/>
    <s v="N"/>
    <n v="1"/>
    <s v="N"/>
    <s v="N"/>
    <s v="Y"/>
    <s v="N"/>
    <s v="N"/>
    <s v="N"/>
    <s v="N"/>
    <x v="0"/>
    <x v="102"/>
    <d v="2022-05-19T00:00:00"/>
    <s v="A"/>
    <s v="N"/>
  </r>
  <r>
    <n v="220406"/>
    <s v="Gabriel"/>
    <s v="Closed"/>
    <s v="FAST DTF"/>
    <s v="C - Kranji"/>
    <s v="20220519-00682-01"/>
    <s v="198902264M"/>
    <s v="GLOBALPOINT FAR EAST PTE. LTD."/>
    <s v="N"/>
    <n v="1"/>
    <s v="N"/>
    <s v="Y"/>
    <s v="N"/>
    <s v="N"/>
    <s v="Y"/>
    <s v="N"/>
    <s v="N"/>
    <x v="0"/>
    <x v="99"/>
    <d v="2022-08-01T00:00:00"/>
    <s v="A"/>
    <s v="N"/>
  </r>
  <r>
    <n v="220407"/>
    <s v="Gabriel"/>
    <s v="Closed"/>
    <s v="FAST Non-DTF"/>
    <s v="C - Woodlands"/>
    <s v="20220519-00972-01 "/>
    <s v="200707044M"/>
    <s v="QING WEI CONSTRUCTION PTE. LTD."/>
    <s v="N"/>
    <n v="1"/>
    <s v="N"/>
    <s v="N"/>
    <s v="N"/>
    <s v="Y"/>
    <s v="N"/>
    <s v="N"/>
    <s v="N"/>
    <x v="0"/>
    <x v="99"/>
    <d v="2022-06-16T00:00:00"/>
    <s v="A"/>
    <s v="N"/>
  </r>
  <r>
    <n v="220408"/>
    <s v="Nur Liyana"/>
    <s v="Closed"/>
    <s v="FAST Non-DTF"/>
    <s v="E - Kallang"/>
    <s v="20220519-01405-01"/>
    <s v="198001094M"/>
    <s v="GAMMON PTE. LIMITED"/>
    <s v="N"/>
    <n v="1"/>
    <s v="N"/>
    <s v="Y"/>
    <s v="N"/>
    <s v="Y"/>
    <s v="N"/>
    <s v="N"/>
    <s v="N"/>
    <x v="0"/>
    <x v="99"/>
    <d v="2022-08-29T00:00:00"/>
    <s v="A"/>
    <s v="N"/>
  </r>
  <r>
    <n v="220409"/>
    <s v="Dinesh"/>
    <s v="Closed"/>
    <s v="Big Group - Others (non walk-in)"/>
    <s v="E - Seletar"/>
    <s v="20220518-06849-01"/>
    <s v="197901282N"/>
    <s v="KOON CONSTRUCTION &amp; TRANSPORT CO. PTE. LTD."/>
    <s v="N"/>
    <n v="1"/>
    <s v="Y"/>
    <s v="Y"/>
    <s v="N"/>
    <s v="Y"/>
    <s v="N"/>
    <s v="N"/>
    <s v="N"/>
    <x v="0"/>
    <x v="97"/>
    <d v="2022-05-17T00:00:00"/>
    <s v="BC"/>
    <s v="N"/>
  </r>
  <r>
    <n v="220410"/>
    <s v="Dinesh"/>
    <s v="Closed"/>
    <s v="Big Group - Others (non walk-in)"/>
    <s v="E - Seletar"/>
    <s v="20220519-02443-01"/>
    <s v="197901282N"/>
    <s v="KOON CONSTRUCTION &amp; TRANSPORT CO. PTE. LTD."/>
    <s v="N"/>
    <n v="1"/>
    <s v="Y"/>
    <s v="Y"/>
    <s v="N"/>
    <s v="Y"/>
    <s v="N"/>
    <s v="N"/>
    <s v="N"/>
    <x v="0"/>
    <x v="97"/>
    <d v="2022-05-17T00:00:00"/>
    <s v="BC"/>
    <s v="N"/>
  </r>
  <r>
    <n v="220411"/>
    <s v="Dinesh"/>
    <s v="Closed"/>
    <s v="Big Group - Others (non walk-in)"/>
    <s v="E - Seletar"/>
    <s v="20220519-02489-01"/>
    <s v="198306027H"/>
    <s v="ENTIRE ENGINEERING PTE LTD"/>
    <s v="N"/>
    <n v="1"/>
    <s v="Y"/>
    <s v="Y"/>
    <s v="N"/>
    <s v="Y"/>
    <s v="N"/>
    <s v="N"/>
    <s v="N"/>
    <x v="0"/>
    <x v="97"/>
    <d v="2022-05-22T00:00:00"/>
    <s v="BC"/>
    <s v="N"/>
  </r>
  <r>
    <n v="220412"/>
    <s v="Dinesh"/>
    <s v="Closed"/>
    <s v="Big Group - Others (non walk-in)"/>
    <s v="C - Sembawang"/>
    <s v="20220519-02653-01"/>
    <s v="197901282N"/>
    <s v="KOON CONSTRUCTION &amp; TRANSPORT CO. PTE. LTD."/>
    <s v="N"/>
    <n v="1"/>
    <s v="Y"/>
    <s v="N"/>
    <s v="N"/>
    <s v="N"/>
    <s v="N"/>
    <s v="N"/>
    <s v="N"/>
    <x v="0"/>
    <x v="102"/>
    <d v="2022-07-28T00:00:00"/>
    <s v="BC"/>
    <s v="N"/>
  </r>
  <r>
    <n v="220413"/>
    <s v="Stephen"/>
    <s v="Closed"/>
    <s v="FAST Non-DTF"/>
    <s v="W - Bukit Batok"/>
    <s v="20220519-03064-01"/>
    <s v="201831845E"/>
    <s v="XRC (SINGAPORE) PTE. LTD."/>
    <s v="N"/>
    <n v="2"/>
    <s v="N"/>
    <s v="N"/>
    <s v="Y"/>
    <s v="N"/>
    <s v="N"/>
    <s v="Y"/>
    <s v="N"/>
    <x v="0"/>
    <x v="99"/>
    <d v="2022-05-31T00:00:00"/>
    <s v="A"/>
    <s v="N"/>
  </r>
  <r>
    <n v="220414"/>
    <s v="William"/>
    <s v="Closed"/>
    <s v="FMMD"/>
    <s v="W - Tuas South"/>
    <s v="N"/>
    <s v="200820343K"/>
    <s v="NIVI MARINE ENGINEERING PTE. LTD."/>
    <s v="N"/>
    <n v="16"/>
    <s v="Y"/>
    <s v="N"/>
    <s v="N"/>
    <s v="N"/>
    <s v="N"/>
    <s v="N"/>
    <s v="N"/>
    <x v="2"/>
    <x v="101"/>
    <d v="2022-06-09T00:00:00"/>
    <s v="A"/>
    <s v="N"/>
  </r>
  <r>
    <n v="220415"/>
    <s v="FAST - Amrita"/>
    <s v="Closed"/>
    <s v="FAST Non-DTF"/>
    <s v="W - Pandan Gardens"/>
    <s v="20220519-06065-01"/>
    <s v="199609123E"/>
    <s v="ADORNA MARINE ENGRG PTE LTD"/>
    <s v="N"/>
    <n v="6"/>
    <s v="N"/>
    <s v="N"/>
    <s v="N"/>
    <s v="Y"/>
    <s v="N"/>
    <s v="N"/>
    <s v="N"/>
    <x v="2"/>
    <x v="99"/>
    <d v="2022-07-28T00:00:00"/>
    <s v="A"/>
    <s v="N"/>
  </r>
  <r>
    <n v="220416"/>
    <s v="Gabriel"/>
    <s v="Closed"/>
    <s v="FAST Non-DTF"/>
    <s v="C - Woodlands"/>
    <s v="20220523-02780-01"/>
    <s v="201409031N"/>
    <s v="MEI TONG CONSTRUCTION PTE. LTD."/>
    <s v="N"/>
    <n v="1"/>
    <s v="N"/>
    <s v="N"/>
    <s v="N"/>
    <s v="N"/>
    <s v="N"/>
    <s v="Y"/>
    <s v="N"/>
    <x v="0"/>
    <x v="104"/>
    <d v="2022-06-03T00:00:00"/>
    <s v="A"/>
    <s v="N"/>
  </r>
  <r>
    <n v="220417"/>
    <s v="Gabriel"/>
    <s v="Closed"/>
    <s v="FAST Non-DTF"/>
    <s v="C - Sembawang"/>
    <s v="20220523-04394-01"/>
    <s v="201110379R"/>
    <s v="KT FOUNDATION PTE. LTD."/>
    <s v="N"/>
    <n v="1"/>
    <s v="N"/>
    <s v="Y"/>
    <s v="N"/>
    <s v="Y"/>
    <s v="N"/>
    <s v="N"/>
    <s v="N"/>
    <x v="0"/>
    <x v="104"/>
    <d v="2022-06-08T00:00:00"/>
    <s v="A"/>
    <s v="N"/>
  </r>
  <r>
    <n v="220418"/>
    <s v="William"/>
    <s v="Closed"/>
    <s v="FMMD"/>
    <s v="W - Tuas South"/>
    <s v="N"/>
    <s v="200811517D"/>
    <s v="LENA MARINE ENGINEERING PTE. LTD."/>
    <s v="N"/>
    <n v="92"/>
    <s v="Y"/>
    <s v="N"/>
    <s v="N"/>
    <s v="N"/>
    <s v="N"/>
    <s v="N"/>
    <s v="N"/>
    <x v="2"/>
    <x v="101"/>
    <d v="2022-06-09T00:00:00"/>
    <s v="A"/>
    <s v="N"/>
  </r>
  <r>
    <n v="220419"/>
    <s v="Dinesh"/>
    <s v="Closed"/>
    <s v="CRD DTF"/>
    <s v="E - PRP Geylang"/>
    <s v="20220517-02285-01"/>
    <s v="202100825H"/>
    <s v="LI WEI PTE. LTD."/>
    <s v="N"/>
    <n v="1"/>
    <s v="N"/>
    <s v="N"/>
    <s v="Y"/>
    <s v="Y"/>
    <s v="N"/>
    <s v="N"/>
    <s v="N"/>
    <x v="0"/>
    <x v="105"/>
    <d v="2022-05-29T00:00:00"/>
    <s v="BC"/>
    <s v="N"/>
  </r>
  <r>
    <n v="220420"/>
    <s v="Dinesh"/>
    <s v="Closed"/>
    <s v="FMMD"/>
    <s v="E - Paya Lebar"/>
    <s v="N"/>
    <s v="201617214D"/>
    <s v="ULRICH ENGINEERING &amp; RAILWORKS PTE. LTD."/>
    <s v="N"/>
    <n v="101"/>
    <s v="Y"/>
    <s v="N"/>
    <s v="N"/>
    <s v="N"/>
    <s v="N"/>
    <s v="N"/>
    <s v="N"/>
    <x v="0"/>
    <x v="106"/>
    <d v="2022-05-25T00:00:00"/>
    <s v="A"/>
    <s v="N"/>
  </r>
  <r>
    <n v="220421"/>
    <s v="Nur Liyana"/>
    <s v="Closed"/>
    <s v="FMMD"/>
    <s v="E - Paya Lebar"/>
    <s v="20220609-04502-01"/>
    <s v="201820441H"/>
    <s v="33 BUILDERS PRIVATE LIMITED"/>
    <s v="N"/>
    <n v="4"/>
    <s v="Y"/>
    <s v="N"/>
    <s v="N"/>
    <s v="N"/>
    <s v="N"/>
    <s v="N"/>
    <s v="N"/>
    <x v="0"/>
    <x v="106"/>
    <d v="2022-07-25T00:00:00"/>
    <s v="A"/>
    <s v="N"/>
  </r>
  <r>
    <n v="220422"/>
    <s v="Nur Liyana"/>
    <s v="Closed"/>
    <s v="FMMD"/>
    <s v="E - Paya Lebar"/>
    <s v="N"/>
    <s v="200508771H"/>
    <s v="PURE INTERNATIONAL (SINGAPORE) PTE. LTD."/>
    <s v="N"/>
    <n v="8"/>
    <s v="Y"/>
    <s v="N"/>
    <s v="N"/>
    <s v="N"/>
    <s v="N"/>
    <s v="N"/>
    <s v="N"/>
    <x v="0"/>
    <x v="106"/>
    <d v="2022-05-26T00:00:00"/>
    <s v="A"/>
    <s v="N"/>
  </r>
  <r>
    <n v="220423"/>
    <s v="Moses"/>
    <s v="Closed"/>
    <s v="FAST Non-DTF"/>
    <s v="W - Choa Chu Kang"/>
    <s v="20220525-00427-01"/>
    <s v="199600630K"/>
    <s v="ISOTEAM C&amp;P PTE. LTD."/>
    <s v="N"/>
    <n v="1"/>
    <s v="N"/>
    <s v="N"/>
    <s v="N"/>
    <s v="Y"/>
    <s v="N"/>
    <s v="N"/>
    <s v="N"/>
    <x v="0"/>
    <x v="100"/>
    <d v="2022-06-02T00:00:00"/>
    <s v="A"/>
    <s v="N"/>
  </r>
  <r>
    <n v="220424"/>
    <s v="Moses"/>
    <s v="Closed"/>
    <s v="FAST Non-DTF"/>
    <s v="W - Choa Chu Kang"/>
    <s v="20220525-00816-01"/>
    <s v="201215209W"/>
    <s v="JN ENGINEERING (PRIVATE) LIMITED"/>
    <s v="N"/>
    <n v="1"/>
    <s v="N"/>
    <s v="N"/>
    <s v="N"/>
    <s v="Y"/>
    <s v="N"/>
    <s v="N"/>
    <s v="N"/>
    <x v="0"/>
    <x v="100"/>
    <d v="2022-06-02T00:00:00"/>
    <s v="A"/>
    <s v="N"/>
  </r>
  <r>
    <n v="220425"/>
    <s v="Amrita"/>
    <s v="Closed"/>
    <s v="FAST DTF"/>
    <s v="W - Pandan Gardens"/>
    <s v="20220624-01631-01"/>
    <s v="201023236C"/>
    <s v="INM CONSTRUCTION PTE. LTD."/>
    <s v="N"/>
    <n v="1"/>
    <s v="N"/>
    <s v="Y"/>
    <s v="N"/>
    <s v="N"/>
    <s v="Y"/>
    <s v="Y"/>
    <s v="N"/>
    <x v="0"/>
    <x v="103"/>
    <d v="2022-08-10T00:00:00"/>
    <s v="C"/>
    <s v="N"/>
  </r>
  <r>
    <n v="220426"/>
    <s v="Amrita"/>
    <s v="Closed"/>
    <s v="FMMD"/>
    <s v="W - Jurong"/>
    <s v="N"/>
    <s v="197901538Z"/>
    <s v="ELETEX ENGINEERING &amp; TRADING PTE. LTD."/>
    <s v="N"/>
    <n v="127"/>
    <s v="Y"/>
    <s v="N"/>
    <s v="N"/>
    <s v="N"/>
    <s v="N"/>
    <s v="N"/>
    <s v="N"/>
    <x v="10"/>
    <x v="100"/>
    <d v="2022-05-26T00:00:00"/>
    <s v="A"/>
    <s v="N"/>
  </r>
  <r>
    <n v="220427"/>
    <s v="Amrita"/>
    <s v="Closed"/>
    <s v="FMMD"/>
    <s v="W - Jurong"/>
    <s v="N"/>
    <s v="T06FC6884E"/>
    <s v="CHINA JINGYE ENGINEERING CORPORATION LIMITED (SINGAPORE BRANCH)"/>
    <s v="N"/>
    <n v="50"/>
    <s v="Y"/>
    <s v="N"/>
    <s v="N"/>
    <s v="N"/>
    <s v="N"/>
    <s v="N"/>
    <s v="N"/>
    <x v="0"/>
    <x v="100"/>
    <d v="2022-05-26T00:00:00"/>
    <s v="A"/>
    <s v="N"/>
  </r>
  <r>
    <n v="220428"/>
    <s v="William"/>
    <s v="Closed"/>
    <s v="FMMD"/>
    <s v="W - Tuas South"/>
    <s v="N"/>
    <s v="200810334K"/>
    <s v="NOAH MARINE ENGINEERING PTE. LTD."/>
    <s v="N"/>
    <n v="12"/>
    <s v="Y"/>
    <s v="N"/>
    <s v="N"/>
    <s v="N"/>
    <s v="N"/>
    <s v="N"/>
    <s v="N"/>
    <x v="5"/>
    <x v="101"/>
    <d v="2022-06-09T00:00:00"/>
    <s v="A"/>
    <s v="N"/>
  </r>
  <r>
    <n v="220429"/>
    <s v="William"/>
    <s v="Closed"/>
    <s v="FAST Big Group (non walk-in)"/>
    <s v="W - Gul"/>
    <s v="N"/>
    <s v="198400308D"/>
    <s v="PESKO ENGINEERING PTE LTD"/>
    <s v="N"/>
    <n v="86"/>
    <s v="N"/>
    <s v="N"/>
    <s v="N"/>
    <s v="N"/>
    <s v="N"/>
    <s v="N"/>
    <s v="Y"/>
    <x v="0"/>
    <x v="107"/>
    <d v="2022-06-10T00:00:00"/>
    <s v="A"/>
    <s v="N"/>
  </r>
  <r>
    <n v="220430"/>
    <s v="William"/>
    <s v="Closed"/>
    <s v="Big Group - Others (non walk-in)"/>
    <s v="W - Choa Chu Kang"/>
    <s v="20220309-02593-01"/>
    <s v="200302197G"/>
    <s v="CHIAM JOO SENG TOWGAY GROWERS &amp; SUPPLIERS PTE. LTD."/>
    <s v="N"/>
    <n v="13"/>
    <s v="N"/>
    <s v="N"/>
    <s v="N"/>
    <s v="N"/>
    <s v="N"/>
    <s v="Y"/>
    <s v="N"/>
    <x v="8"/>
    <x v="47"/>
    <d v="2022-06-23T00:00:00"/>
    <s v="E"/>
    <s v="N"/>
  </r>
  <r>
    <n v="220431"/>
    <s v="William"/>
    <s v="Closed"/>
    <s v="CRD Big Group (walk-in)"/>
    <s v="W - Jurong"/>
    <s v="20220426-01833-01"/>
    <s v="201417096K"/>
    <s v="YI MING CONSTRUCTION &amp; RENOVATION PTE. LTD."/>
    <s v="N"/>
    <n v="10"/>
    <s v="N"/>
    <s v="N"/>
    <s v="Y"/>
    <s v="Y"/>
    <s v="Y"/>
    <s v="N"/>
    <s v="N"/>
    <x v="0"/>
    <x v="87"/>
    <d v="2022-09-25T00:00:00"/>
    <s v="BCE"/>
    <s v="N"/>
  </r>
  <r>
    <n v="220432"/>
    <s v="Gabriel"/>
    <s v="Closed"/>
    <s v="FAST DTF"/>
    <s v="C - Kranji"/>
    <s v="20220524-04785-01"/>
    <s v="201404351C"/>
    <s v="XUAN YU CONSTRUCTION PTE. LTD."/>
    <s v="N"/>
    <n v="1"/>
    <s v="N"/>
    <s v="Y"/>
    <s v="Y"/>
    <s v="N"/>
    <s v="Y"/>
    <s v="Y"/>
    <s v="N"/>
    <x v="0"/>
    <x v="100"/>
    <d v="2022-10-04T00:00:00"/>
    <s v="A"/>
    <s v="N"/>
  </r>
  <r>
    <n v="220433"/>
    <s v="FAST"/>
    <s v="Closed"/>
    <s v="FAST Non-DTF"/>
    <s v="W - Pioneer"/>
    <s v="20220526-06197-01"/>
    <s v="201204594G"/>
    <s v="APPALI ENGINEERING PTE. LTD."/>
    <s v="N"/>
    <n v="1"/>
    <s v="N"/>
    <s v="N"/>
    <s v="Y"/>
    <s v="Y"/>
    <s v="N"/>
    <s v="N"/>
    <s v="N"/>
    <x v="10"/>
    <x v="106"/>
    <d v="2022-05-25T00:00:00"/>
    <s v="A"/>
    <s v="N"/>
  </r>
  <r>
    <n v="220434"/>
    <s v="Stephen"/>
    <s v="Closed"/>
    <s v="FAST Non-DTF"/>
    <s v="E - Paya Lebar"/>
    <s v="20220525-04308-01"/>
    <s v="52805248M"/>
    <s v="TOP KOW ELECTRICAL CONTRACTOR"/>
    <s v="N"/>
    <n v="1"/>
    <s v="N"/>
    <s v="N"/>
    <s v="Y"/>
    <s v="N"/>
    <s v="N"/>
    <s v="Y"/>
    <s v="N"/>
    <x v="0"/>
    <x v="100"/>
    <d v="2022-06-20T00:00:00"/>
    <s v="A"/>
    <s v="N"/>
  </r>
  <r>
    <n v="220435"/>
    <s v="William"/>
    <s v="Closed"/>
    <s v="FAST Big Group (non walk-in)"/>
    <s v="W - Tuas South"/>
    <s v="20220505-07154-01"/>
    <s v="201416974W"/>
    <s v="R A MARINE CONTRACTORS PTE. LTD."/>
    <s v="N"/>
    <n v="14"/>
    <s v="N"/>
    <s v="N"/>
    <s v="Y"/>
    <s v="N"/>
    <s v="N"/>
    <s v="Y"/>
    <s v="N"/>
    <x v="11"/>
    <x v="94"/>
    <d v="2022-06-20T00:00:00"/>
    <s v="C"/>
    <s v="N"/>
  </r>
  <r>
    <n v="220436"/>
    <s v="Dinesh"/>
    <s v="Closed"/>
    <s v="CRD Big Group (walk-in)"/>
    <s v="E - Seletar"/>
    <s v="20220530-01290-01"/>
    <s v="198305163N"/>
    <s v="SHANGHAI CHONG KEE FURNITURE &amp; CONSTRUCTION PTE LTD"/>
    <s v="Y"/>
    <n v="5"/>
    <s v="N"/>
    <s v="N"/>
    <s v="Y"/>
    <s v="N"/>
    <s v="N"/>
    <s v="N"/>
    <s v="N"/>
    <x v="0"/>
    <x v="108"/>
    <d v="2022-06-03T00:00:00"/>
    <s v="CD"/>
    <s v="N"/>
  </r>
  <r>
    <n v="220437"/>
    <s v="Nur Liyana"/>
    <s v="Closed"/>
    <s v="CRD Big Group (walk-in)"/>
    <s v="W - Choa Chu Kang"/>
    <s v="20220530-06121-01"/>
    <s v="200000397M"/>
    <s v="SOLAR GREEN ENTERPRISE PTE. LTD."/>
    <s v="N"/>
    <n v="1"/>
    <s v="N"/>
    <s v="N"/>
    <s v="Y"/>
    <s v="N"/>
    <s v="N"/>
    <s v="N"/>
    <s v="N"/>
    <x v="0"/>
    <x v="109"/>
    <d v="2022-06-28T00:00:00"/>
    <s v="A"/>
    <s v="N"/>
  </r>
  <r>
    <n v="220438"/>
    <s v="Nur Liyana"/>
    <s v="Closed"/>
    <s v="CRD Big Group (walk-in)"/>
    <s v="W - Choa Chu Kang"/>
    <s v="20220530-06065-01"/>
    <s v="201105287R"/>
    <s v="SCB CONSTRUCTION PTE. LTD."/>
    <s v="N"/>
    <n v="4"/>
    <s v="N"/>
    <s v="N"/>
    <s v="Y"/>
    <s v="N"/>
    <s v="N"/>
    <s v="N"/>
    <s v="N"/>
    <x v="0"/>
    <x v="109"/>
    <d v="2022-07-04T00:00:00"/>
    <s v="A"/>
    <s v="N"/>
  </r>
  <r>
    <n v="220439"/>
    <s v="Moses"/>
    <s v="Closed"/>
    <s v="FMMD"/>
    <s v="W - Choa Chu Kang"/>
    <s v="N"/>
    <s v="201715943D"/>
    <s v="SATIATE CONSTRUCTION (S) PTE. LTD."/>
    <s v="N"/>
    <n v="26"/>
    <s v="Y"/>
    <s v="N"/>
    <s v="N"/>
    <s v="N"/>
    <s v="N"/>
    <s v="N"/>
    <s v="N"/>
    <x v="0"/>
    <x v="104"/>
    <d v="2022-05-31T00:00:00"/>
    <s v="A"/>
    <s v="N"/>
  </r>
  <r>
    <n v="220440"/>
    <s v="Nur Liyana"/>
    <s v="Closed"/>
    <s v="FMMD"/>
    <s v="W - Bukit Batok"/>
    <s v="20220613-07041-01"/>
    <s v="200721961N"/>
    <s v="MARVEL ENGINEERING PTE. LTD."/>
    <s v="N"/>
    <n v="15"/>
    <s v="Y"/>
    <s v="N"/>
    <s v="N"/>
    <s v="N"/>
    <s v="N"/>
    <s v="N"/>
    <s v="N"/>
    <x v="0"/>
    <x v="109"/>
    <d v="2022-06-20T00:00:00"/>
    <s v="A"/>
    <s v="N"/>
  </r>
  <r>
    <n v="220441"/>
    <s v="Stephen"/>
    <s v="Closed"/>
    <s v="FAST Non-DTF"/>
    <s v="W - Bukit Batok"/>
    <s v="20220527-05580-01"/>
    <s v="202008104W"/>
    <s v="FOREST STONE INTERIOR AND CONSTRUCTION PTE. LTD."/>
    <s v="N"/>
    <n v="1"/>
    <s v="N"/>
    <s v="N"/>
    <s v="Y"/>
    <s v="Y"/>
    <s v="N"/>
    <s v="N"/>
    <s v="N"/>
    <x v="0"/>
    <x v="108"/>
    <d v="2022-06-07T00:00:00"/>
    <s v="A"/>
    <s v="N"/>
  </r>
  <r>
    <n v="220442"/>
    <s v="Stephen"/>
    <s v="Closed"/>
    <s v="FAST Non-DTF"/>
    <s v="W - Pandan Gardens"/>
    <s v="20220517-04674-01"/>
    <s v="199708037N"/>
    <s v="CHINA JINGYE CONSTRUCTION ENGINEERING (SINGAPORE) PTE LTD"/>
    <s v="N"/>
    <n v="1"/>
    <s v="N"/>
    <s v="N"/>
    <s v="N"/>
    <s v="Y"/>
    <s v="N"/>
    <s v="N"/>
    <s v="N"/>
    <x v="0"/>
    <x v="108"/>
    <d v="2022-06-28T00:00:00"/>
    <s v="A"/>
    <s v="N"/>
  </r>
  <r>
    <n v="220443"/>
    <s v="Stephen"/>
    <s v="Closed"/>
    <s v="FAST Non-DTF"/>
    <s v="W - Bukit Batok"/>
    <s v="20220531-05323-01"/>
    <s v="200301519H"/>
    <s v="DONJON PTE. LTD."/>
    <s v="N"/>
    <n v="1"/>
    <s v="N"/>
    <s v="N"/>
    <s v="Y"/>
    <s v="Y"/>
    <s v="N"/>
    <s v="N"/>
    <s v="N"/>
    <x v="0"/>
    <x v="110"/>
    <d v="2022-06-10T00:00:00"/>
    <s v="A"/>
    <s v="N"/>
  </r>
  <r>
    <n v="220444"/>
    <s v="Stephen"/>
    <s v="Closed"/>
    <s v="FAST Non-DTF"/>
    <s v="W - Choa Chu Kang"/>
    <s v="20220531-06546-01"/>
    <s v="201932357G"/>
    <s v="L &amp; L CONSTRUCTION AND TRADING (PTE. LTD.)"/>
    <s v="N"/>
    <n v="1"/>
    <s v="N"/>
    <s v="N"/>
    <s v="N"/>
    <s v="N"/>
    <s v="N"/>
    <s v="Y"/>
    <s v="N"/>
    <x v="0"/>
    <x v="111"/>
    <d v="2022-06-13T00:00:00"/>
    <s v="A"/>
    <s v="N"/>
  </r>
  <r>
    <n v="220445"/>
    <s v="Amrita"/>
    <s v="Closed"/>
    <s v="FAST Non-DTF"/>
    <s v="W - Pioneer"/>
    <s v="N"/>
    <s v="200313303M"/>
    <s v="SOIL ENGINEERING PTE. LTD."/>
    <s v="N"/>
    <n v="1"/>
    <s v="N"/>
    <s v="N"/>
    <s v="N"/>
    <s v="N"/>
    <s v="N"/>
    <s v="N"/>
    <s v="Y"/>
    <x v="0"/>
    <x v="57"/>
    <d v="2022-05-30T00:00:00"/>
    <s v="A"/>
    <s v="N"/>
  </r>
  <r>
    <n v="220446"/>
    <s v="Amrita"/>
    <s v="Closed"/>
    <s v="FAST Non-DTF"/>
    <s v="W - Tuas View"/>
    <s v="20220601-05592-01"/>
    <s v="201004743N"/>
    <s v="ACM INDUSTRIES PTE. LTD."/>
    <s v="N"/>
    <n v="1"/>
    <s v="N"/>
    <s v="N"/>
    <s v="Y"/>
    <s v="N"/>
    <s v="N"/>
    <s v="Y"/>
    <s v="N"/>
    <x v="0"/>
    <x v="111"/>
    <d v="2022-06-16T00:00:00"/>
    <s v="A"/>
    <s v="N"/>
  </r>
  <r>
    <n v="220447"/>
    <s v="Amrita"/>
    <s v="Closed"/>
    <s v="FAST Non-DTF"/>
    <s v="W - Pandan Gardens"/>
    <s v="20220602-00152-01"/>
    <s v="201023236C"/>
    <s v="INM CONSTRUCTION PTE. LTD."/>
    <s v="N"/>
    <n v="1"/>
    <s v="N"/>
    <s v="N"/>
    <s v="Y"/>
    <s v="N"/>
    <s v="N"/>
    <s v="N"/>
    <s v="N"/>
    <x v="10"/>
    <x v="112"/>
    <d v="2022-06-13T00:00:00"/>
    <s v="A"/>
    <s v="N"/>
  </r>
  <r>
    <n v="220448"/>
    <s v="Gabriel"/>
    <s v="Closed"/>
    <s v="FAST Non-DTF"/>
    <s v="C - Senoko"/>
    <s v="20220530-04374-01"/>
    <s v="200310645Z"/>
    <s v="LAM CHEE HOLDINGS PTE. LTD."/>
    <s v="Y"/>
    <n v="3"/>
    <s v="N"/>
    <s v="Y"/>
    <s v="Y"/>
    <s v="N"/>
    <s v="N"/>
    <s v="N"/>
    <s v="N"/>
    <x v="0"/>
    <x v="109"/>
    <d v="2022-06-28T00:00:00"/>
    <s v="D"/>
    <s v="N"/>
  </r>
  <r>
    <n v="220449"/>
    <s v="FAST - Nas"/>
    <s v="Closed"/>
    <s v="FAST Non-DTF"/>
    <s v="C - Downtown"/>
    <s v="20220601-05715-01"/>
    <s v="201908421C"/>
    <s v="SEMBCORP SPECIALISED CONSTRUCTION PTE. LTD."/>
    <s v="N"/>
    <n v="6"/>
    <s v="N"/>
    <s v="N"/>
    <s v="Y"/>
    <s v="N"/>
    <s v="N"/>
    <s v="N"/>
    <s v="N"/>
    <x v="0"/>
    <x v="111"/>
    <d v="2022-06-13T00:00:00"/>
    <s v="A"/>
    <s v="N"/>
  </r>
  <r>
    <n v="220450"/>
    <s v="William"/>
    <s v="Closed"/>
    <s v="TADM DTF"/>
    <s v="W - Pioneer"/>
    <s v="20220527-03790-01"/>
    <s v="201130272C"/>
    <s v="PRIME FORCE ENGINEERING &amp; CONSTRUCTION PTE. LTD."/>
    <s v="N"/>
    <n v="1"/>
    <s v="N"/>
    <s v="Y"/>
    <s v="Y"/>
    <s v="N"/>
    <s v="N"/>
    <s v="N"/>
    <s v="N"/>
    <x v="0"/>
    <x v="108"/>
    <d v="2022-07-14T00:00:00"/>
    <s v="B"/>
    <s v="N"/>
  </r>
  <r>
    <n v="220451"/>
    <s v="Dinesh"/>
    <s v="Closed"/>
    <s v="FAST Non-DTF"/>
    <s v="E - PRP Little India"/>
    <s v="20220606-04460-01"/>
    <s v="201501544E"/>
    <s v="SAMSUI C &amp; E PTE. LTD."/>
    <s v="N"/>
    <n v="1"/>
    <s v="N"/>
    <s v="N"/>
    <s v="N"/>
    <s v="N"/>
    <s v="N"/>
    <s v="N"/>
    <s v="Y"/>
    <x v="0"/>
    <x v="112"/>
    <d v="2022-11-23T00:00:00"/>
    <s v="BC"/>
    <s v="N"/>
  </r>
  <r>
    <n v="220452"/>
    <s v="Amrita"/>
    <s v="Closed"/>
    <s v="FAST DTF"/>
    <s v="W - Tuas South"/>
    <s v="20220606-04574-01"/>
    <s v="201706382N"/>
    <s v="MEGACRANE PTE. LTD."/>
    <s v="N"/>
    <n v="1"/>
    <s v="N"/>
    <s v="N"/>
    <s v="Y"/>
    <s v="Y"/>
    <s v="N"/>
    <s v="N"/>
    <s v="N"/>
    <x v="0"/>
    <x v="113"/>
    <d v="2022-06-13T00:00:00"/>
    <s v="A"/>
    <s v="N"/>
  </r>
  <r>
    <n v="220453"/>
    <s v="William"/>
    <s v="Closed"/>
    <s v="FMMD"/>
    <s v="W - Tuas View"/>
    <s v="20220620-07157-01"/>
    <s v="198402313N"/>
    <s v="EMATCO INDUSTRIAL PTE. LTD."/>
    <s v="N"/>
    <n v="72"/>
    <s v="Y"/>
    <s v="N"/>
    <s v="N"/>
    <s v="N"/>
    <s v="N"/>
    <s v="N"/>
    <s v="N"/>
    <x v="0"/>
    <x v="113"/>
    <d v="2022-08-08T00:00:00"/>
    <s v="A"/>
    <s v="N"/>
  </r>
  <r>
    <n v="220454"/>
    <s v="William"/>
    <s v="Closed"/>
    <s v="FMMD"/>
    <s v="W - Tuas View"/>
    <s v="20220620-07071-01"/>
    <s v="201507622K"/>
    <s v="STEEL TEK PTE. LTD."/>
    <s v="N"/>
    <n v="18"/>
    <s v="Y"/>
    <s v="N"/>
    <s v="N"/>
    <s v="N"/>
    <s v="N"/>
    <s v="N"/>
    <s v="N"/>
    <x v="0"/>
    <x v="113"/>
    <d v="2022-07-09T00:00:00"/>
    <s v="A"/>
    <s v="N"/>
  </r>
  <r>
    <n v="220455"/>
    <s v="Stephen"/>
    <s v="Closed"/>
    <s v="FAST DTF"/>
    <s v="W - Choa Chu Kang"/>
    <s v="20220603-04673-01"/>
    <s v="200922172E"/>
    <s v="KAY-LINK CONSTRUCTION PTE. LTD."/>
    <s v="N"/>
    <n v="1"/>
    <s v="N"/>
    <s v="N"/>
    <s v="N"/>
    <s v="Y"/>
    <s v="N"/>
    <s v="N"/>
    <s v="N"/>
    <x v="0"/>
    <x v="107"/>
    <d v="2022-07-04T00:00:00"/>
    <s v="A"/>
    <s v="N"/>
  </r>
  <r>
    <n v="220456"/>
    <s v="Stephen"/>
    <s v="Closed"/>
    <s v="FAST DTF"/>
    <s v="W - Choa Chu Kang"/>
    <s v="20220603-04490-01"/>
    <s v="201426786C"/>
    <s v="KAI SENG CONSTRUCTION PTE. LTD."/>
    <s v="N"/>
    <n v="1"/>
    <s v="N"/>
    <s v="N"/>
    <s v="N"/>
    <s v="N"/>
    <s v="N"/>
    <s v="Y"/>
    <s v="N"/>
    <x v="0"/>
    <x v="107"/>
    <d v="2022-07-15T00:00:00"/>
    <s v="A"/>
    <s v="N"/>
  </r>
  <r>
    <n v="220457"/>
    <s v="William"/>
    <s v="Closed"/>
    <s v="FAST Non-DTF"/>
    <s v="W - Tuas Boulevard "/>
    <s v="20220607-06334-01"/>
    <s v="198902769Z"/>
    <s v="LEONG SIEW WENG ENGINEERING PTE LTD"/>
    <s v="N"/>
    <n v="1"/>
    <s v="N"/>
    <s v="N"/>
    <s v="N"/>
    <s v="N"/>
    <s v="N"/>
    <s v="N"/>
    <s v="Y"/>
    <x v="0"/>
    <x v="114"/>
    <d v="2022-08-01T00:00:00"/>
    <s v="A"/>
    <s v="N"/>
  </r>
  <r>
    <n v="220458"/>
    <s v="FAST - William"/>
    <s v="Closed"/>
    <s v="FAST Non-DTF"/>
    <s v="W - Tuas Boulevard "/>
    <s v="20220607-06601-01"/>
    <s v="200104872N"/>
    <s v="HUP HOE ENGINEERING PTE LTD"/>
    <s v="N"/>
    <n v="2"/>
    <s v="N"/>
    <s v="N"/>
    <s v="N"/>
    <s v="N"/>
    <s v="N"/>
    <s v="N"/>
    <s v="Y"/>
    <x v="5"/>
    <x v="114"/>
    <d v="2022-07-04T00:00:00"/>
    <s v="A"/>
    <s v="N"/>
  </r>
  <r>
    <n v="220459"/>
    <s v="FAST - William"/>
    <s v="Closed"/>
    <s v="FAST Non-DTF"/>
    <s v="W - Tuas Boulevard "/>
    <s v="20220607-04997-01"/>
    <s v="200009850E"/>
    <s v="DABA PTE LTD"/>
    <s v="N"/>
    <n v="1"/>
    <s v="N"/>
    <s v="N"/>
    <s v="N"/>
    <s v="Y"/>
    <s v="N"/>
    <s v="N"/>
    <s v="N"/>
    <x v="0"/>
    <x v="114"/>
    <d v="2022-06-25T00:00:00"/>
    <s v="A"/>
    <s v="N"/>
  </r>
  <r>
    <n v="220460"/>
    <s v="Dinesh"/>
    <s v="Closed"/>
    <s v="FAST Non-DTF"/>
    <s v="E - Kallang"/>
    <s v="20220607-06221-01"/>
    <s v="198502711N"/>
    <s v="JEREVIN INDUSTRIAL PTE LTD"/>
    <s v="N"/>
    <n v="1"/>
    <s v="N"/>
    <s v="N"/>
    <s v="N"/>
    <s v="N"/>
    <s v="N"/>
    <s v="Y"/>
    <s v="N"/>
    <x v="0"/>
    <x v="112"/>
    <d v="2022-06-13T00:00:00"/>
    <s v="A"/>
    <s v="N"/>
  </r>
  <r>
    <n v="220461"/>
    <s v="Gabriel"/>
    <s v="Closed"/>
    <s v="FAST Non-DTF"/>
    <s v="C - Senoko"/>
    <s v="20220527-05544-01 "/>
    <s v="199906542Z"/>
    <s v="GENOCEAN ENTERPRISES PTE LTD"/>
    <s v="N"/>
    <n v="1"/>
    <s v="N"/>
    <s v="N"/>
    <s v="Y"/>
    <s v="Y"/>
    <s v="N"/>
    <s v="N"/>
    <s v="N"/>
    <x v="0"/>
    <x v="109"/>
    <d v="2022-06-08T00:00:00"/>
    <s v="A"/>
    <s v="N"/>
  </r>
  <r>
    <n v="220462"/>
    <s v="Gabriel"/>
    <s v="Closed"/>
    <s v="FMMD"/>
    <s v="C - Woodlands"/>
    <s v="N"/>
    <s v="202106266C"/>
    <s v="VICTHREE PTE LTD"/>
    <s v="N"/>
    <n v="8"/>
    <s v="Y"/>
    <s v="N"/>
    <s v="N"/>
    <s v="N"/>
    <s v="N"/>
    <s v="N"/>
    <s v="N"/>
    <x v="0"/>
    <x v="98"/>
    <d v="2022-05-31T00:00:00"/>
    <s v="A"/>
    <s v="N"/>
  </r>
  <r>
    <n v="220463"/>
    <s v="FAST - Dinesh"/>
    <s v="Closed"/>
    <s v="FAST Non-DTF"/>
    <s v="E - Paya Lebar"/>
    <s v="20220609-03513-01"/>
    <s v="200503844R"/>
    <s v="SIN HERH CONSTRUCTION PTE LTD"/>
    <s v="N"/>
    <n v="1"/>
    <s v="N"/>
    <s v="N"/>
    <s v="N"/>
    <s v="Y"/>
    <s v="N"/>
    <s v="N"/>
    <s v="N"/>
    <x v="0"/>
    <x v="115"/>
    <d v="2022-08-21T00:00:00"/>
    <s v="A"/>
    <s v="N"/>
  </r>
  <r>
    <n v="220464"/>
    <s v="FAST - Gabriel"/>
    <s v="Closed"/>
    <s v="FAST Non-DTF"/>
    <s v="C - Sembawang"/>
    <s v="20220609-01499-01"/>
    <s v="201026889N"/>
    <s v="PROOF-TECH WATERPROOFING &amp; MAINTENANCE PTE. LTD."/>
    <s v="N"/>
    <n v="1"/>
    <s v="N"/>
    <s v="N"/>
    <s v="N"/>
    <s v="N"/>
    <s v="N"/>
    <s v="N"/>
    <s v="Y"/>
    <x v="0"/>
    <x v="116"/>
    <d v="2022-05-10T00:00:00"/>
    <s v="A"/>
    <s v="N"/>
  </r>
  <r>
    <n v="220465"/>
    <s v="FAST - Gabriel"/>
    <s v="Closed"/>
    <s v="FAST Non-DTF"/>
    <s v="C - Sembawang"/>
    <s v="20220608-06163-01"/>
    <s v="198703016K"/>
    <s v="SUNRAY WOODCRAFT CONSTRUCTION PTE LTD"/>
    <s v="N"/>
    <n v="1"/>
    <s v="N"/>
    <s v="N"/>
    <s v="N"/>
    <s v="N"/>
    <s v="N"/>
    <s v="Y"/>
    <s v="N"/>
    <x v="0"/>
    <x v="117"/>
    <d v="2022-05-21T00:00:00"/>
    <s v="A"/>
    <s v="N"/>
  </r>
  <r>
    <n v="220466"/>
    <s v="Nas"/>
    <s v="Closed"/>
    <s v="CRD DTF"/>
    <s v="C - Woodlands"/>
    <s v="20220609-05069-01"/>
    <s v="201409636R"/>
    <s v="NCH ENGRG PTE. LTD."/>
    <s v="N"/>
    <n v="1"/>
    <s v="N"/>
    <s v="N"/>
    <s v="Y"/>
    <s v="N"/>
    <s v="N"/>
    <s v="N"/>
    <s v="N"/>
    <x v="0"/>
    <x v="118"/>
    <d v="2022-06-10T00:00:00"/>
    <s v="A"/>
    <s v="N"/>
  </r>
  <r>
    <n v="220467"/>
    <s v="Gabriel"/>
    <s v="Closed"/>
    <s v="FMMD"/>
    <s v="C - Kranji"/>
    <s v="N"/>
    <s v="201538029K"/>
    <s v="ASIATECH ENGINEERING &amp; CONSTRUCTION PTE LTD"/>
    <s v="N"/>
    <n v="8"/>
    <s v="Y"/>
    <s v="N"/>
    <s v="N"/>
    <s v="N"/>
    <s v="N"/>
    <s v="N"/>
    <s v="N"/>
    <x v="0"/>
    <x v="118"/>
    <d v="2022-06-28T00:00:00"/>
    <s v="A"/>
    <s v="N"/>
  </r>
  <r>
    <n v="220468"/>
    <s v="FAST - Dinesh"/>
    <s v="Closed"/>
    <s v="FAST Non-DTF"/>
    <s v="C - Sembawang"/>
    <s v="20220609-02612-01"/>
    <s v="200205334M"/>
    <s v="KENLIN CONSTRUCTION PTE. LTD."/>
    <s v="N"/>
    <n v="1"/>
    <s v="N"/>
    <s v="N"/>
    <s v="N"/>
    <s v="Y"/>
    <s v="N"/>
    <s v="N"/>
    <s v="N"/>
    <x v="0"/>
    <x v="94"/>
    <d v="2022-06-10T00:00:00"/>
    <s v="A"/>
    <s v="N"/>
  </r>
  <r>
    <n v="220469"/>
    <s v="FAST - Nas"/>
    <s v="Closed"/>
    <s v="FAST Non-DTF"/>
    <s v="C - Sembawang"/>
    <s v="20220609-02207-01"/>
    <s v="200402154G"/>
    <s v="BELLUS GROUP (PTE. LTD.)"/>
    <s v="N"/>
    <n v="1"/>
    <s v="N"/>
    <s v="N"/>
    <s v="Y"/>
    <s v="N"/>
    <s v="N"/>
    <s v="N"/>
    <s v="N"/>
    <x v="0"/>
    <x v="88"/>
    <d v="2022-05-10T00:00:00"/>
    <s v="A"/>
    <s v="N"/>
  </r>
  <r>
    <n v="220470"/>
    <s v="FAST - Nas"/>
    <s v="Closed"/>
    <s v="FAST Non-DTF"/>
    <s v="C - Sembawang"/>
    <s v="20220609-02490-01"/>
    <s v="199803243N"/>
    <s v="TSF BUILDING CONSTRUCTION PTE LTD"/>
    <s v="N"/>
    <n v="1"/>
    <s v="N"/>
    <s v="N"/>
    <s v="Y"/>
    <s v="N"/>
    <s v="N"/>
    <s v="N"/>
    <s v="N"/>
    <x v="0"/>
    <x v="92"/>
    <d v="2022-05-01T00:00:00"/>
    <s v="A"/>
    <s v="N"/>
  </r>
  <r>
    <n v="220471"/>
    <s v="FAST - Nas"/>
    <s v="Closed"/>
    <s v="FAST Non-DTF"/>
    <s v="C - Sembawang"/>
    <s v="20220609-06429-01"/>
    <s v="201025067N"/>
    <s v="SAAMCO MAINTENANCE PTE. LTD."/>
    <s v="N"/>
    <n v="1"/>
    <s v="N"/>
    <s v="N"/>
    <s v="N"/>
    <s v="Y"/>
    <s v="N"/>
    <s v="N"/>
    <s v="N"/>
    <x v="0"/>
    <x v="115"/>
    <d v="2022-06-24T00:00:00"/>
    <s v="A"/>
    <s v="N"/>
  </r>
  <r>
    <n v="220472"/>
    <s v="Nas"/>
    <s v="Closed"/>
    <s v="FMMD"/>
    <s v="C - Kranji"/>
    <s v="N"/>
    <s v="201835879M"/>
    <s v="OCTA METIER PTE. LTD."/>
    <s v="N"/>
    <n v="47"/>
    <s v="Y"/>
    <s v="N"/>
    <s v="N"/>
    <s v="N"/>
    <s v="N"/>
    <s v="N"/>
    <s v="N"/>
    <x v="0"/>
    <x v="118"/>
    <d v="2022-06-24T00:00:00"/>
    <s v="A"/>
    <s v="N"/>
  </r>
  <r>
    <n v="220473"/>
    <s v="Dinesh"/>
    <s v="Closed"/>
    <s v="FAST Non-DTF"/>
    <s v="W - Choa Chu Kang"/>
    <s v="20220610-04732-01"/>
    <s v="52906099W"/>
    <s v="HENG TAT LEE BUILDING CONSTRUCTION"/>
    <s v="N"/>
    <n v="1"/>
    <s v="Y"/>
    <s v="N"/>
    <s v="N"/>
    <s v="Y"/>
    <s v="N"/>
    <s v="N"/>
    <s v="N"/>
    <x v="0"/>
    <x v="118"/>
    <d v="2022-07-17T00:00:00"/>
    <s v="C"/>
    <s v=""/>
  </r>
  <r>
    <n v="220474"/>
    <s v="Moses"/>
    <s v="Closed"/>
    <s v="MWC"/>
    <s v="E - Seletar"/>
    <s v="20220613-00961-01"/>
    <s v="200904446K"/>
    <s v="F R R CONSTRUCTION PTE. LTD."/>
    <s v="N"/>
    <n v="1"/>
    <s v="N"/>
    <s v="N"/>
    <s v="N"/>
    <s v="Y"/>
    <s v="N"/>
    <s v="N"/>
    <s v="N"/>
    <x v="0"/>
    <x v="119"/>
    <d v="2022-06-13T00:00:00"/>
    <s v="A"/>
    <s v="N"/>
  </r>
  <r>
    <n v="220475"/>
    <s v="Moses"/>
    <s v="Closed"/>
    <s v="MWC"/>
    <s v="E - PRP Geylang"/>
    <s v="20220613-02276-01"/>
    <s v="201222831E"/>
    <s v="GRAND VENTURE TECHNOLOGY LIMITED"/>
    <s v="N"/>
    <n v="1"/>
    <s v="Y"/>
    <s v="N"/>
    <s v="N"/>
    <s v="N"/>
    <s v="N"/>
    <s v="Y"/>
    <s v="N"/>
    <x v="0"/>
    <x v="119"/>
    <d v="2022-07-14T00:00:00"/>
    <s v="A"/>
    <s v="N"/>
  </r>
  <r>
    <n v="220476"/>
    <s v="Moses"/>
    <s v="Closed"/>
    <s v="FAST DTF"/>
    <s v="C - Sembawang"/>
    <s v="20220613-02643-01"/>
    <s v="200918736E"/>
    <s v="DYMAX SANITARY &amp; PLUMBING CONTRACTOR PTE. LTD."/>
    <s v="N"/>
    <n v="1"/>
    <s v="N"/>
    <s v="N"/>
    <s v="N"/>
    <s v="Y"/>
    <s v="N"/>
    <s v="N"/>
    <s v="N"/>
    <x v="0"/>
    <x v="119"/>
    <d v="2022-06-12T00:00:00"/>
    <s v="A"/>
    <s v="N"/>
  </r>
  <r>
    <n v="220477"/>
    <s v="William"/>
    <s v="Closed"/>
    <s v="Big Group - Others (non walk-in)"/>
    <s v="C - Downtown"/>
    <s v="20220623-00448-01"/>
    <s v="200306213C"/>
    <s v="NK CERAMIC PTE. LTD."/>
    <s v="N"/>
    <n v="51"/>
    <s v="N"/>
    <s v="N"/>
    <s v="N"/>
    <s v="N"/>
    <s v="N"/>
    <s v="Y"/>
    <s v="N"/>
    <x v="0"/>
    <x v="120"/>
    <d v="2022-07-04T00:00:00"/>
    <s v="E"/>
    <s v="N"/>
  </r>
  <r>
    <n v="220478"/>
    <s v="Amrita"/>
    <s v="Closed"/>
    <s v="FAST Non-DTF"/>
    <s v="W - Tuas View"/>
    <s v="20220614-00307-01"/>
    <s v="200517210K"/>
    <s v="LIAO NING DEVELOPMENT PTE. LTD."/>
    <s v="N"/>
    <n v="1"/>
    <s v="N"/>
    <s v="N"/>
    <s v="N"/>
    <s v="Y"/>
    <s v="N"/>
    <s v="N"/>
    <s v="N"/>
    <x v="0"/>
    <x v="121"/>
    <d v="2022-06-16T00:00:00"/>
    <s v="A"/>
    <s v="N"/>
  </r>
  <r>
    <n v="220479"/>
    <s v="Nur Liyana"/>
    <s v="Closed"/>
    <s v="FMMD"/>
    <s v="W - Pioneer"/>
    <s v="20220627-07182-01"/>
    <s v="201130272C"/>
    <s v="PRIME FORCE ENGINEERING &amp; CONSTRUCTION PTE. LTD."/>
    <s v="N"/>
    <n v="9"/>
    <s v="Y"/>
    <s v="N"/>
    <s v="N"/>
    <s v="N"/>
    <s v="N"/>
    <s v="N"/>
    <s v="N"/>
    <x v="0"/>
    <x v="120"/>
    <d v="2022-07-08T00:00:00"/>
    <s v="A"/>
    <s v="N"/>
  </r>
  <r>
    <n v="220480"/>
    <s v="Nas"/>
    <s v="Closed"/>
    <s v="FAST Non-DTF"/>
    <s v="C - Woodlands"/>
    <s v="20220614-06059"/>
    <s v="201531793C"/>
    <s v="XINYU CITY PTE. LTD."/>
    <s v="N"/>
    <n v="1"/>
    <s v="N"/>
    <s v="N"/>
    <s v="N"/>
    <s v="Y"/>
    <s v="N"/>
    <s v="N"/>
    <s v="N"/>
    <x v="0"/>
    <x v="119"/>
    <d v="2022-06-19T00:00:00"/>
    <s v="B"/>
    <s v="N"/>
  </r>
  <r>
    <n v="220481"/>
    <s v="FAST"/>
    <s v="Closed"/>
    <s v="FAST Non-DTF"/>
    <s v="W - Tuas View"/>
    <s v="20220614-06788-01 "/>
    <s v="200005840G"/>
    <s v="GATES PCM CONSTRUCTION LTD"/>
    <s v="N"/>
    <n v="1"/>
    <s v="N"/>
    <s v="N"/>
    <s v="N"/>
    <s v="Y"/>
    <s v="N"/>
    <s v="N"/>
    <s v="N"/>
    <x v="0"/>
    <x v="121"/>
    <d v="2022-06-14T00:00:00"/>
    <s v="A"/>
    <s v="N"/>
  </r>
  <r>
    <n v="220482"/>
    <s v="FAST - William"/>
    <s v="Closed"/>
    <s v="FAST Non-DTF"/>
    <s v="W - Tuas Boulevard "/>
    <s v="N"/>
    <s v="200009850E"/>
    <s v="DABA PTE LTD"/>
    <s v="N"/>
    <n v="1"/>
    <s v="N"/>
    <s v="N"/>
    <s v="N"/>
    <s v="N"/>
    <s v="N"/>
    <s v="N"/>
    <s v="Y"/>
    <x v="0"/>
    <x v="122"/>
    <d v="2022-07-04T00:00:00"/>
    <s v="A"/>
    <s v="N"/>
  </r>
  <r>
    <n v="220483"/>
    <s v="Dinesh"/>
    <s v="Closed"/>
    <s v="FAST Non-DTF"/>
    <s v="E - Kallang"/>
    <s v="20220614-06715-01"/>
    <s v="198900654E"/>
    <s v="KAY LIM CONSTRUCTION &amp; TRADING PTE LTD"/>
    <s v="N"/>
    <n v="1"/>
    <s v="N"/>
    <s v="N"/>
    <s v="N"/>
    <s v="N"/>
    <s v="N"/>
    <s v="N"/>
    <s v="Y"/>
    <x v="0"/>
    <x v="123"/>
    <d v="2022-11-23T00:00:00"/>
    <s v="A"/>
    <s v="N"/>
  </r>
  <r>
    <n v="220484"/>
    <s v="Dinesh"/>
    <s v="Closed"/>
    <s v="FAST Non-DTF"/>
    <s v="E - Paya Lebar"/>
    <s v="20220615-00613-01"/>
    <s v="201406738D"/>
    <s v="ENGTHAI PTE. LTD."/>
    <s v="N"/>
    <n v="1"/>
    <s v="N"/>
    <s v="N"/>
    <s v="N"/>
    <s v="N"/>
    <s v="N"/>
    <s v="N"/>
    <s v="Y"/>
    <x v="0"/>
    <x v="119"/>
    <d v="2022-06-29T00:00:00"/>
    <s v="CD"/>
    <s v="N"/>
  </r>
  <r>
    <n v="220485"/>
    <s v="Dinesh"/>
    <s v="Closed"/>
    <s v="FAST Non-DTF"/>
    <s v="E - Paya Lebar"/>
    <s v="20220615-00781-01"/>
    <s v="199900066W"/>
    <s v="SIN HERH CONSTRUCTION PTE LTD"/>
    <s v="N"/>
    <n v="3"/>
    <s v="N"/>
    <s v="N"/>
    <s v="N"/>
    <s v="N"/>
    <s v="N"/>
    <s v="N"/>
    <s v="Y"/>
    <x v="0"/>
    <x v="119"/>
    <d v="2022-06-29T00:00:00"/>
    <s v="CD"/>
    <s v="N"/>
  </r>
  <r>
    <n v="220486"/>
    <s v="Dinesh"/>
    <s v="Closed"/>
    <s v="FAST Non-DTF"/>
    <s v="E - Paya Lebar"/>
    <s v="20220615-01110-01"/>
    <s v="201219150N"/>
    <s v="AN FU PRIVATE LIMITED"/>
    <s v="N"/>
    <n v="2"/>
    <s v="N"/>
    <s v="N"/>
    <s v="N"/>
    <s v="N"/>
    <s v="N"/>
    <s v="N"/>
    <s v="Y"/>
    <x v="0"/>
    <x v="119"/>
    <d v="2022-06-29T00:00:00"/>
    <s v="CD"/>
    <s v="N"/>
  </r>
  <r>
    <n v="220487"/>
    <s v="Stephen"/>
    <s v="Closed"/>
    <s v="CRD DTF"/>
    <s v="C - Mandai"/>
    <s v="20220614-05685-01"/>
    <s v="43182700A"/>
    <s v="FURNISHING 25"/>
    <s v="N"/>
    <n v="1"/>
    <s v="N"/>
    <s v="N"/>
    <s v="Y"/>
    <s v="N"/>
    <s v="N"/>
    <s v="Y"/>
    <s v="N"/>
    <x v="0"/>
    <x v="122"/>
    <d v="2022-07-06T00:00:00"/>
    <s v="A"/>
    <s v="N"/>
  </r>
  <r>
    <n v="220488"/>
    <s v="Stephen"/>
    <s v="Closed"/>
    <s v="CRD DTF"/>
    <s v="W - Choa Chu Kang"/>
    <s v="20220615-03435-01"/>
    <s v="200414799K"/>
    <s v="TRINITY CONSTRUCTION DEVELOPMENT PTE. LTD."/>
    <s v="N"/>
    <n v="1"/>
    <s v="N"/>
    <s v="N"/>
    <s v="Y"/>
    <s v="Y"/>
    <s v="N"/>
    <s v="N"/>
    <s v="N"/>
    <x v="0"/>
    <x v="122"/>
    <d v="2022-06-22T00:00:00"/>
    <s v="A"/>
    <s v="N"/>
  </r>
  <r>
    <n v="220489"/>
    <s v="Amrita"/>
    <s v="Closed"/>
    <s v="FAST Non-DTF"/>
    <s v="W - Tuas Boulevard "/>
    <s v="20220607-06679-01"/>
    <s v="200920895M"/>
    <s v="SEEN GLOBAL CONSTRUCTION PTE. LTD."/>
    <s v="N"/>
    <n v="1"/>
    <s v="N"/>
    <s v="N"/>
    <s v="Y"/>
    <s v="N"/>
    <s v="N"/>
    <s v="N"/>
    <s v="N"/>
    <x v="0"/>
    <x v="114"/>
    <d v="2022-06-28T00:00:00"/>
    <s v="A"/>
    <s v="N"/>
  </r>
  <r>
    <n v="220490"/>
    <s v="Dinesh"/>
    <s v="Closed"/>
    <s v="CRD Big Group (walk-in)"/>
    <s v="E - Paya Lebar"/>
    <s v="20220616-04019-01"/>
    <s v="201103583D"/>
    <s v="XIN GANG CONSTRUCTION PTE. LTD."/>
    <s v="N"/>
    <n v="15"/>
    <s v="N"/>
    <s v="N"/>
    <s v="Y"/>
    <s v="N"/>
    <s v="N"/>
    <s v="N"/>
    <s v="N"/>
    <x v="0"/>
    <x v="122"/>
    <d v="2022-06-24T00:00:00"/>
    <s v="CD"/>
    <s v="N"/>
  </r>
  <r>
    <n v="220491"/>
    <s v="FAST - William"/>
    <s v="Closed"/>
    <s v="FAST Non-DTF"/>
    <s v="W - Pioneer"/>
    <s v="20220615-06080-01"/>
    <s v="201424599E"/>
    <s v="DOUBLE S CONSTRUCTION PTE. LTD."/>
    <s v="N"/>
    <n v="2"/>
    <s v="N"/>
    <s v="N"/>
    <s v="Y"/>
    <s v="Y"/>
    <s v="N"/>
    <s v="Y"/>
    <s v="N"/>
    <x v="0"/>
    <x v="122"/>
    <d v="2022-06-27T00:00:00"/>
    <s v="CD"/>
    <s v="N"/>
  </r>
  <r>
    <n v="220492"/>
    <s v="Amrita"/>
    <s v="Closed"/>
    <s v="FAST Non-DTF"/>
    <s v="W - Tuas South"/>
    <s v="20220609-05506-01"/>
    <s v="199604762K"/>
    <s v="H P CONSTRUCTION &amp; ENGINEERING PTE LTD"/>
    <s v="N"/>
    <n v="1"/>
    <s v="N"/>
    <s v="N"/>
    <s v="N"/>
    <s v="Y"/>
    <s v="N"/>
    <s v="N"/>
    <s v="N"/>
    <x v="0"/>
    <x v="118"/>
    <d v="2022-07-28T00:00:00"/>
    <s v="A"/>
    <s v="N"/>
  </r>
  <r>
    <n v="220493"/>
    <s v="Moses"/>
    <s v="Closed"/>
    <s v="FAST DTF"/>
    <s v="W - Tuas Boulevard "/>
    <s v="20220616-01131-01"/>
    <s v="201113067G"/>
    <s v="JCUBE ENGINEERING SERVICES PTE. LTD."/>
    <s v="N"/>
    <n v="1"/>
    <s v="N"/>
    <s v="N"/>
    <s v="N"/>
    <s v="N"/>
    <s v="N"/>
    <s v="Y"/>
    <s v="N"/>
    <x v="0"/>
    <x v="118"/>
    <d v="2022-08-02T00:00:00"/>
    <s v="CD"/>
    <s v="N"/>
  </r>
  <r>
    <n v="220494"/>
    <s v="FAST - Nas"/>
    <s v="Closed"/>
    <s v="FAST Non-DTF"/>
    <s v="C - Woodlands"/>
    <s v="20220616-05123-01"/>
    <s v="201025067N"/>
    <s v="SAAMCO MAINTENANCE PTE. LTD."/>
    <s v="N"/>
    <n v="1"/>
    <s v="N"/>
    <s v="N"/>
    <s v="N"/>
    <s v="Y"/>
    <s v="N"/>
    <s v="N"/>
    <s v="N"/>
    <x v="0"/>
    <x v="122"/>
    <d v="2022-06-17T00:00:00"/>
    <s v="A"/>
    <s v="N"/>
  </r>
  <r>
    <n v="220495"/>
    <s v="FAST"/>
    <s v="Closed"/>
    <s v="FAST Big Group (non walk-in)"/>
    <s v="E - Kaki Bukit"/>
    <s v="20220618-00959-01"/>
    <s v="200507538H"/>
    <s v="JIA YI AIR-CONDITIONING PTE LTD"/>
    <s v="N"/>
    <n v="39"/>
    <s v="Y"/>
    <s v="N"/>
    <s v="N"/>
    <s v="N"/>
    <s v="N"/>
    <s v="N"/>
    <s v="N"/>
    <x v="0"/>
    <x v="124"/>
    <d v="2022-06-18T00:00:00"/>
    <s v="A"/>
    <s v="N"/>
  </r>
  <r>
    <n v="220496"/>
    <s v="FAST"/>
    <s v="Closed"/>
    <s v="FAST Non-DTF"/>
    <s v="C - Sembawang"/>
    <s v="20220618-00971-01 "/>
    <s v="201912104E"/>
    <s v="ASIA R &amp; R XPRESS PTE. LTD."/>
    <s v="N"/>
    <n v="1"/>
    <s v="N"/>
    <s v="N"/>
    <s v="N"/>
    <s v="N"/>
    <s v="N"/>
    <s v="N"/>
    <s v="Y"/>
    <x v="0"/>
    <x v="124"/>
    <d v="2022-06-18T00:00:00"/>
    <s v="A"/>
    <s v="N"/>
  </r>
  <r>
    <n v="220497"/>
    <s v="William"/>
    <s v="Closed"/>
    <s v="FAST Non-DTF"/>
    <s v="E - PRP Little India"/>
    <s v="20220616-04576-01"/>
    <s v="199602258W"/>
    <s v="JOLLY MOTOR ASIA PTE LTD"/>
    <s v="N"/>
    <n v="1"/>
    <s v="N"/>
    <s v="N"/>
    <s v="Y"/>
    <s v="Y"/>
    <s v="N"/>
    <s v="N"/>
    <s v="N"/>
    <x v="0"/>
    <x v="125"/>
    <d v="2022-12-12T00:00:00"/>
    <s v="A"/>
    <s v="N"/>
  </r>
  <r>
    <n v="220498"/>
    <s v="Amrita"/>
    <s v="Closed"/>
    <s v="FAST Non-DTF"/>
    <s v="W - Tuas Boulevard "/>
    <s v="20220618-00956-01"/>
    <s v="200705292K"/>
    <s v="YES CONSTRUCTION PTE. LTD."/>
    <s v="N"/>
    <n v="1"/>
    <s v="N"/>
    <s v="N"/>
    <s v="N"/>
    <s v="Y"/>
    <s v="N"/>
    <s v="N"/>
    <s v="N"/>
    <x v="0"/>
    <x v="125"/>
    <d v="2022-07-06T00:00:00"/>
    <s v="A"/>
    <s v="N"/>
  </r>
  <r>
    <n v="220499"/>
    <s v="Alex"/>
    <s v="Closed"/>
    <s v="FMMD"/>
    <s v="W - Bukit Batok"/>
    <s v="N"/>
    <s v="202106909Z"/>
    <s v="VNV E&amp;C PTE. LTD."/>
    <s v="N"/>
    <n v="24"/>
    <s v="Y"/>
    <s v="N"/>
    <s v="N"/>
    <s v="N"/>
    <s v="N"/>
    <s v="N"/>
    <s v="N"/>
    <x v="0"/>
    <x v="125"/>
    <d v="2022-07-04T00:00:00"/>
    <s v="A"/>
    <s v="N"/>
  </r>
  <r>
    <n v="220500"/>
    <s v="Nur Liyana"/>
    <s v="Closed"/>
    <s v="FMMD"/>
    <s v="W - Bukit Batok"/>
    <s v="20220708-04597-01"/>
    <s v="201410935Z"/>
    <s v="ROCK &amp; LAB SERVICES PTE. LTD."/>
    <s v="N"/>
    <n v="1"/>
    <s v="Y"/>
    <s v="N"/>
    <s v="N"/>
    <s v="N"/>
    <s v="N"/>
    <s v="N"/>
    <s v="N"/>
    <x v="0"/>
    <x v="125"/>
    <d v="2022-08-05T00:00:00"/>
    <s v="B"/>
    <s v="N"/>
  </r>
  <r>
    <n v="220501"/>
    <s v="Amrita"/>
    <s v="Closed"/>
    <s v="FMMD"/>
    <s v="W - Bukit Batok"/>
    <s v="N"/>
    <s v="201809915W"/>
    <s v="ARROW TEAM ENGINEERING PTE. LTD."/>
    <s v="N"/>
    <n v="8"/>
    <s v="Y"/>
    <s v="N"/>
    <s v="N"/>
    <s v="N"/>
    <s v="N"/>
    <s v="N"/>
    <s v="N"/>
    <x v="0"/>
    <x v="125"/>
    <d v="2022-06-25T00:00:00"/>
    <s v="A"/>
    <s v="N"/>
  </r>
  <r>
    <n v="220502"/>
    <s v="Amrita"/>
    <s v="Closed"/>
    <s v="FAST Non-DTF"/>
    <s v="W - Tuas Boulevard "/>
    <s v="20220620-05494-01"/>
    <s v="199805196H"/>
    <s v="CHIP ENG SENG CORPORATION LTD."/>
    <s v="N"/>
    <n v="5"/>
    <s v="N"/>
    <s v="N"/>
    <s v="Y"/>
    <s v="Y"/>
    <s v="N"/>
    <s v="N"/>
    <s v="N"/>
    <x v="0"/>
    <x v="125"/>
    <d v="2022-07-27T00:00:00"/>
    <s v="A"/>
    <s v="N"/>
  </r>
  <r>
    <n v="220503"/>
    <s v="FAST - William"/>
    <s v="Closed"/>
    <s v="FAST Non-DTF"/>
    <s v="W - Tuas Boulevard "/>
    <s v="20220623-00651-01"/>
    <s v="200720093G"/>
    <s v="SVN ENGINEERING PTE. LTD."/>
    <s v="N"/>
    <n v="1"/>
    <s v="N"/>
    <s v="N"/>
    <s v="N"/>
    <s v="Y"/>
    <s v="N"/>
    <s v="N"/>
    <s v="N"/>
    <x v="0"/>
    <x v="125"/>
    <d v="2022-06-23T00:00:00"/>
    <s v="A"/>
    <s v="N"/>
  </r>
  <r>
    <n v="220504"/>
    <s v="Alex"/>
    <s v="Closed"/>
    <s v="FMMD"/>
    <s v="W - Tuas South"/>
    <s v="N"/>
    <s v="200504787C"/>
    <s v="ATWIN AIRTECH AND ELECTRICAL PTE. LTD."/>
    <s v="N"/>
    <n v="15"/>
    <s v="Y"/>
    <s v="N"/>
    <s v="N"/>
    <s v="N"/>
    <s v="N"/>
    <s v="N"/>
    <s v="N"/>
    <x v="6"/>
    <x v="125"/>
    <d v="2022-06-24T00:00:00"/>
    <s v="A"/>
    <s v="N"/>
  </r>
  <r>
    <n v="220505"/>
    <s v="Moses"/>
    <s v="Closed"/>
    <s v="FMMD"/>
    <s v="W - Bukit Batok"/>
    <s v="N"/>
    <s v="201537856R"/>
    <s v="MJM ENGINEERING PTE. LTD."/>
    <s v="N"/>
    <n v="3"/>
    <s v="Y"/>
    <s v="N"/>
    <s v="N"/>
    <s v="N"/>
    <s v="N"/>
    <s v="N"/>
    <s v="N"/>
    <x v="0"/>
    <x v="125"/>
    <d v="2022-06-30T00:00:00"/>
    <s v="A"/>
    <s v="N"/>
  </r>
  <r>
    <n v="220506"/>
    <s v="Moses"/>
    <s v="Closed"/>
    <s v="FAST Non-DTF"/>
    <s v="W - Choa Chu Kang"/>
    <s v="20220629-01131-01"/>
    <s v="197701523E"/>
    <s v="WEE POH CONSTRUCTION CO. (PTE.) LTD."/>
    <s v="N"/>
    <n v="1"/>
    <s v="N"/>
    <s v="Y"/>
    <s v="N"/>
    <s v="N"/>
    <s v="N"/>
    <s v="N"/>
    <s v="N"/>
    <x v="0"/>
    <x v="125"/>
    <d v="2022-07-27T00:00:00"/>
    <s v="A"/>
    <s v="N"/>
  </r>
  <r>
    <n v="220507"/>
    <s v="Amrita"/>
    <s v="Closed"/>
    <s v="FMMD"/>
    <s v="W - Tuas South"/>
    <s v="N"/>
    <s v="201618307N"/>
    <s v="INNOVENG ENGINEERING AND CONSTRUCTION PTE. LTD."/>
    <s v="N"/>
    <n v="32"/>
    <s v="Y"/>
    <s v="N"/>
    <s v="N"/>
    <s v="N"/>
    <s v="N"/>
    <s v="N"/>
    <s v="N"/>
    <x v="10"/>
    <x v="126"/>
    <d v="2022-06-27T00:00:00"/>
    <s v="A"/>
    <s v="N"/>
  </r>
  <r>
    <n v="220508"/>
    <s v="Gabriel"/>
    <s v="Closed"/>
    <s v="TADM DTF"/>
    <s v="C - Kranji"/>
    <s v="20220610-05357-01"/>
    <s v="201814730R"/>
    <s v="WAH SHEN CONSTRUCTION PTE. LTD."/>
    <s v="N"/>
    <n v="1"/>
    <s v="N"/>
    <s v="Y"/>
    <s v="Y"/>
    <s v="Y"/>
    <s v="N"/>
    <s v="N"/>
    <s v="N"/>
    <x v="0"/>
    <x v="126"/>
    <d v="2022-07-15T00:00:00"/>
    <s v="A"/>
    <s v="N"/>
  </r>
  <r>
    <n v="220509"/>
    <s v="Dinesh"/>
    <s v="Closed"/>
    <s v="FMMD"/>
    <s v="W - Tuas South"/>
    <s v="N"/>
    <s v="200103188N"/>
    <s v="ATWIN OFFSHORE ENGINEERING PTE LTD"/>
    <s v="N"/>
    <n v="10"/>
    <s v="Y"/>
    <s v="N"/>
    <s v="N"/>
    <s v="N"/>
    <s v="N"/>
    <s v="N"/>
    <s v="N"/>
    <x v="2"/>
    <x v="126"/>
    <d v="2022-06-24T00:00:00"/>
    <s v="A"/>
    <s v="N"/>
  </r>
  <r>
    <n v="220510"/>
    <s v="Dinesh"/>
    <s v="Closed"/>
    <s v="MWC"/>
    <s v="W - Choa Chu Kang"/>
    <s v="20220621-00750-01"/>
    <s v="199903297E"/>
    <s v="TSL BUILDERS PTE LTD"/>
    <s v="N"/>
    <n v="1"/>
    <s v="Y"/>
    <s v="N"/>
    <s v="N"/>
    <s v="N"/>
    <s v="N"/>
    <s v="Y"/>
    <s v="N"/>
    <x v="0"/>
    <x v="125"/>
    <d v="2022-07-09T00:00:00"/>
    <s v="BC"/>
    <s v="N"/>
  </r>
  <r>
    <n v="220511"/>
    <s v="FAST - Amrita"/>
    <s v="Closed"/>
    <s v="FAST Non-DTF"/>
    <s v="W - Tuas Boulevard "/>
    <s v="20220622-04963-01"/>
    <s v="201502768Z"/>
    <s v="VKN ENTERPRISES PTE. LTD."/>
    <s v="N"/>
    <n v="1"/>
    <s v="N"/>
    <s v="N"/>
    <s v="N"/>
    <s v="Y"/>
    <s v="N"/>
    <s v="N"/>
    <s v="N"/>
    <x v="0"/>
    <x v="127"/>
    <d v="2022-06-24T00:00:00"/>
    <s v="A"/>
    <s v="N"/>
  </r>
  <r>
    <n v="220512"/>
    <s v="Moses"/>
    <s v="Closed"/>
    <s v="FMMD"/>
    <s v="W - Tuas South"/>
    <s v="20220706-05850-01"/>
    <s v="201118949R"/>
    <s v="QUALITY GROUP PTE. LTD."/>
    <s v="N"/>
    <n v="11"/>
    <s v="Y"/>
    <s v="N"/>
    <s v="N"/>
    <s v="N"/>
    <s v="N"/>
    <s v="N"/>
    <s v="N"/>
    <x v="5"/>
    <x v="126"/>
    <d v="2022-07-12T00:00:00"/>
    <s v="A"/>
    <s v="N"/>
  </r>
  <r>
    <n v="220513"/>
    <s v="William"/>
    <s v="Closed"/>
    <s v="TADM DTF"/>
    <s v="W - Pandan Gardens"/>
    <s v="20220623-04792-01"/>
    <s v="200718505Z"/>
    <s v="PROSPER ENVIRONMENTAL &amp; ENGINEERING PTE. LTD."/>
    <s v="N"/>
    <n v="1"/>
    <s v="N"/>
    <s v="N"/>
    <s v="Y"/>
    <s v="N"/>
    <s v="N"/>
    <s v="N"/>
    <s v="N"/>
    <x v="8"/>
    <x v="128"/>
    <d v="2022-07-03T00:00:00"/>
    <s v="A"/>
    <s v="N"/>
  </r>
  <r>
    <n v="220514"/>
    <s v="William"/>
    <s v="Closed"/>
    <s v="FMMD"/>
    <s v="W - Tuas South"/>
    <s v="N"/>
    <s v="201110837R"/>
    <s v="SINOTCC (SINGAPORE) PTE. LTD."/>
    <s v="N"/>
    <n v="343"/>
    <s v="Y"/>
    <s v="N"/>
    <s v="N"/>
    <s v="N"/>
    <s v="N"/>
    <s v="N"/>
    <s v="N"/>
    <x v="10"/>
    <x v="126"/>
    <d v="2022-06-27T00:00:00"/>
    <s v="A"/>
    <s v="N"/>
  </r>
  <r>
    <n v="220515"/>
    <s v="Boon Hwee"/>
    <s v="Closed"/>
    <s v="CRD DTF"/>
    <s v="E - PRP - Bartly "/>
    <s v="20220627-00653-01"/>
    <s v="199805959G"/>
    <s v="SYSTEMS ON SILICON MANUFACTURING COMPANY PTE LTD"/>
    <s v="N"/>
    <n v="1"/>
    <s v="Y"/>
    <s v="N"/>
    <s v="N"/>
    <s v="Y"/>
    <s v="N"/>
    <s v="N"/>
    <s v="N"/>
    <x v="3"/>
    <x v="106"/>
    <d v="2022-06-15T00:00:00"/>
    <s v="A"/>
    <s v="N"/>
  </r>
  <r>
    <n v="220516"/>
    <s v="Moses"/>
    <s v="Closed"/>
    <s v="CRD Big Group (walk-in)"/>
    <s v="W - Gul"/>
    <s v="20220624-02173-01"/>
    <s v="200903962H"/>
    <s v="HAI LECK ENGINEERING &amp; CONSTRUCTION PTE. LTD."/>
    <s v="N"/>
    <n v="6"/>
    <s v="N"/>
    <s v="N"/>
    <s v="N"/>
    <s v="Y"/>
    <s v="N"/>
    <s v="N"/>
    <s v="N"/>
    <x v="10"/>
    <x v="128"/>
    <d v="2022-06-30T00:00:00"/>
    <s v="A"/>
    <s v="N"/>
  </r>
  <r>
    <n v="220517"/>
    <s v="Gabriel"/>
    <s v="Closed"/>
    <s v="FAST Non-DTF"/>
    <s v="C - Sembawang"/>
    <s v="20220622-04410-01"/>
    <s v="201026189M"/>
    <s v="J.S. PLUMBING CONTRACTOR PTE. LTD."/>
    <s v="N"/>
    <n v="1"/>
    <s v="N"/>
    <s v="N"/>
    <s v="N"/>
    <s v="Y"/>
    <s v="N"/>
    <s v="N"/>
    <s v="N"/>
    <x v="8"/>
    <x v="127"/>
    <d v="2022-06-27T00:00:00"/>
    <s v="A"/>
    <s v="N"/>
  </r>
  <r>
    <n v="220518"/>
    <s v="Gabriel"/>
    <s v="Closed"/>
    <s v="FAST Non-DTF"/>
    <s v="C - Kranji"/>
    <s v="20220624-03279-01"/>
    <s v="201135400C"/>
    <s v="AUDIMARS BUILDTECH PTE. LTD."/>
    <s v="N"/>
    <n v="1"/>
    <s v="N"/>
    <s v="N"/>
    <s v="N"/>
    <s v="N"/>
    <s v="N"/>
    <s v="Y"/>
    <s v="N"/>
    <x v="0"/>
    <x v="127"/>
    <d v="2022-07-18T00:00:00"/>
    <s v="A"/>
    <s v="N"/>
  </r>
  <r>
    <n v="220519"/>
    <s v="Gabriel"/>
    <s v="Closed"/>
    <s v="FAST Non-DTF"/>
    <s v="C - Sembawang"/>
    <s v="20220623-06164-01"/>
    <s v="199803243N"/>
    <s v="TSF BUILDING CONSTRUCTION PTE LTD"/>
    <s v="N"/>
    <n v="2"/>
    <s v="N"/>
    <s v="N"/>
    <s v="N"/>
    <s v="Y"/>
    <s v="N"/>
    <s v="N"/>
    <s v="N"/>
    <x v="0"/>
    <x v="129"/>
    <d v="2022-07-23T00:00:00"/>
    <s v="A"/>
    <s v="N"/>
  </r>
  <r>
    <n v="220520"/>
    <s v="Alex"/>
    <s v="Closed"/>
    <s v="TADM NON-DTF"/>
    <s v="C - PRP - Central"/>
    <s v="20220624-05726-01"/>
    <s v="201622992C"/>
    <s v="A STAR FURNISHING PTE. LTD."/>
    <s v="N"/>
    <n v="1"/>
    <s v="Y"/>
    <s v="N"/>
    <s v="N"/>
    <s v="N"/>
    <s v="N"/>
    <s v="N"/>
    <s v="N"/>
    <x v="3"/>
    <x v="128"/>
    <d v="2022-06-27T00:00:00"/>
    <s v="A"/>
    <s v="N"/>
  </r>
  <r>
    <n v="220521"/>
    <s v="Alex"/>
    <s v="Closed"/>
    <s v="CRD DTF"/>
    <s v="C - Senoko"/>
    <s v="20220623-05900-01"/>
    <s v="197701523E"/>
    <s v="WEE POH CONSTRUCTION CO. (PTE.) LTD."/>
    <s v="N"/>
    <n v="1"/>
    <s v="N"/>
    <s v="N"/>
    <s v="Y"/>
    <s v="N"/>
    <s v="N"/>
    <s v="N"/>
    <s v="N"/>
    <x v="0"/>
    <x v="128"/>
    <d v="2022-07-04T00:00:00"/>
    <s v="A"/>
    <s v="N"/>
  </r>
  <r>
    <n v="220522"/>
    <s v="Alex"/>
    <s v="Closed"/>
    <s v="FAST Big Group (non walk-in)"/>
    <s v="C - PRP - Central"/>
    <s v="20220627-02308-01"/>
    <s v="201903234R"/>
    <s v="GN CLEANING SERVICES PTE. LTD."/>
    <s v="N"/>
    <n v="5"/>
    <s v="Y"/>
    <s v="Y"/>
    <s v="Y"/>
    <s v="N"/>
    <s v="N"/>
    <s v="N"/>
    <s v="N"/>
    <x v="8"/>
    <x v="130"/>
    <d v="2022-07-06T00:00:00"/>
    <s v="A"/>
    <s v="N"/>
  </r>
  <r>
    <n v="220523"/>
    <s v="FAST - William"/>
    <s v="Closed"/>
    <s v="FMMD"/>
    <s v="W - Tuas South"/>
    <s v="N"/>
    <s v="201706382N"/>
    <s v="MEGACRANE PTE. LTD."/>
    <s v="N"/>
    <n v="11"/>
    <s v="Y"/>
    <s v="Y"/>
    <s v="N"/>
    <s v="N"/>
    <s v="N"/>
    <s v="N"/>
    <s v="N"/>
    <x v="0"/>
    <x v="131"/>
    <d v="2022-07-19T00:00:00"/>
    <s v="A"/>
    <s v="N"/>
  </r>
  <r>
    <n v="220524"/>
    <s v="Dinesh"/>
    <s v="Closed"/>
    <s v="MWC"/>
    <s v="W - Pioneer"/>
    <s v="20220627-05798-01"/>
    <s v="201612967Z"/>
    <s v="HUIRONG SOLUTIONS PTE. LTD."/>
    <s v="N"/>
    <n v="1"/>
    <s v="N"/>
    <s v="N"/>
    <s v="N"/>
    <s v="N"/>
    <s v="N"/>
    <s v="N"/>
    <s v="Y"/>
    <x v="0"/>
    <x v="132"/>
    <d v="2022-07-25T00:00:00"/>
    <s v="C"/>
    <s v="N"/>
  </r>
  <r>
    <n v="220525"/>
    <s v="Alex"/>
    <s v="Closed"/>
    <s v="FAST Big Group (non walk-in)"/>
    <s v="C - PRP - Central"/>
    <s v="20220628-03002-01"/>
    <s v="202104844H"/>
    <s v="GN PEST &amp; CLEANING SERVICES PTE. LTD."/>
    <s v="N"/>
    <n v="2"/>
    <s v="Y"/>
    <s v="Y"/>
    <s v="Y"/>
    <s v="N"/>
    <s v="N"/>
    <s v="N"/>
    <s v="N"/>
    <x v="8"/>
    <x v="130"/>
    <d v="2022-07-06T00:00:00"/>
    <s v="A"/>
    <s v="N"/>
  </r>
  <r>
    <n v="220526"/>
    <s v="Alex"/>
    <s v="Closed"/>
    <s v="CRD DTF"/>
    <s v="C - Woodlands"/>
    <s v="20220623-01633-01"/>
    <s v="196400301R"/>
    <s v="TIONG SENG CONTRACTORS (PRIVATE) LIMITED"/>
    <s v="N"/>
    <n v="1"/>
    <s v="N"/>
    <s v="N"/>
    <s v="Y"/>
    <s v="Y"/>
    <s v="N"/>
    <s v="N"/>
    <s v="N"/>
    <x v="0"/>
    <x v="128"/>
    <d v="2022-08-20T00:00:00"/>
    <s v="A"/>
    <s v="N"/>
  </r>
  <r>
    <n v="220527"/>
    <s v="Amrita"/>
    <s v="Closed"/>
    <s v="FMMD"/>
    <s v="W - Jurong"/>
    <s v="N"/>
    <s v="T06FC6884E"/>
    <s v="CHINA JINGYE ENGINEERING CORPORATION LIMITED (SINGAPORE BRANCH)"/>
    <s v="N"/>
    <n v="50"/>
    <s v="Y"/>
    <s v="N"/>
    <s v="N"/>
    <s v="N"/>
    <s v="N"/>
    <s v="N"/>
    <s v="N"/>
    <x v="0"/>
    <x v="129"/>
    <d v="2022-06-27T00:00:00"/>
    <s v="A"/>
    <s v="N"/>
  </r>
  <r>
    <n v="220528"/>
    <s v="FAST - Amrita"/>
    <s v="Closed"/>
    <s v="FAST Non-DTF"/>
    <s v="W - Jurong"/>
    <s v="20220627-00302-01"/>
    <s v="196300098Z"/>
    <s v="SEMBCORP MARINE LTD"/>
    <s v="N"/>
    <n v="1"/>
    <s v="N"/>
    <s v="N"/>
    <s v="Y"/>
    <s v="N"/>
    <s v="N"/>
    <s v="N"/>
    <s v="N"/>
    <x v="9"/>
    <x v="133"/>
    <d v="2022-06-28T00:00:00"/>
    <s v="A"/>
    <s v="N"/>
  </r>
  <r>
    <n v="220529"/>
    <s v="Nas"/>
    <s v="Closed"/>
    <s v="CRD DTF"/>
    <s v="C - Woodlands"/>
    <s v="20220610-05527-01"/>
    <s v="201020968N"/>
    <s v="SIONG INTERIOR &amp; BUILDER PTE. LTD."/>
    <s v="N"/>
    <n v="1"/>
    <s v="N"/>
    <s v="N"/>
    <s v="Y"/>
    <s v="N"/>
    <s v="N"/>
    <s v="N"/>
    <s v="N"/>
    <x v="0"/>
    <x v="123"/>
    <d v="2022-07-05T00:00:00"/>
    <s v="A"/>
    <s v="N"/>
  </r>
  <r>
    <n v="220530"/>
    <s v="Alex"/>
    <s v="Closed"/>
    <s v="FAST Non-DTF"/>
    <s v="C - Senoko"/>
    <s v="20220628-04104-01"/>
    <s v="201129451D"/>
    <s v="WEI SEN CONSTRUCTION ENGINEERING PTE. LTD."/>
    <s v="N"/>
    <n v="1"/>
    <s v="N"/>
    <s v="N"/>
    <s v="Y"/>
    <s v="N"/>
    <s v="N"/>
    <s v="N"/>
    <s v="N"/>
    <x v="0"/>
    <x v="134"/>
    <d v="2022-07-10T00:00:00"/>
    <s v="A"/>
    <s v="N"/>
  </r>
  <r>
    <n v="220531"/>
    <s v="Alex"/>
    <s v="Closed"/>
    <s v="TADM NON-DTF"/>
    <s v="C - Kranji"/>
    <s v="20220701-02845-01"/>
    <s v="201806430G"/>
    <s v="VISION E&amp;C PTE. LTD."/>
    <s v="N"/>
    <n v="1"/>
    <s v="N"/>
    <s v="Y"/>
    <s v="Y"/>
    <s v="N"/>
    <s v="N"/>
    <s v="N"/>
    <s v="N"/>
    <x v="0"/>
    <x v="135"/>
    <d v="2022-07-05T00:00:00"/>
    <s v="A"/>
    <s v="N"/>
  </r>
  <r>
    <n v="220532"/>
    <s v="Alex"/>
    <s v="Closed"/>
    <s v="FMMD"/>
    <s v="E - Seletar"/>
    <s v="20220712-06411-01"/>
    <s v="199604060G"/>
    <s v="CHUA YEW SENG CONSTRUCTION &amp; ELECTRICAL ENGRG PTE LTD"/>
    <s v="N"/>
    <n v="11"/>
    <s v="Y"/>
    <s v="N"/>
    <s v="Y"/>
    <s v="N"/>
    <s v="N"/>
    <s v="N"/>
    <s v="N"/>
    <x v="0"/>
    <x v="135"/>
    <d v="2022-07-22T00:00:00"/>
    <s v="A"/>
    <s v="N"/>
  </r>
  <r>
    <n v="220533"/>
    <s v="Alex"/>
    <s v="Closed"/>
    <s v="TADM DTF"/>
    <s v="C - Mandai"/>
    <s v="20220701-04713-01"/>
    <s v="201311360H"/>
    <s v="XING JIA PTE. LTD."/>
    <s v="N"/>
    <n v="1"/>
    <s v="N"/>
    <s v="N"/>
    <s v="Y"/>
    <s v="Y"/>
    <s v="N"/>
    <s v="N"/>
    <s v="N"/>
    <x v="0"/>
    <x v="135"/>
    <d v="2022-08-07T00:00:00"/>
    <s v="A"/>
    <s v="N"/>
  </r>
  <r>
    <n v="220534"/>
    <s v="FAST - Dinesh"/>
    <s v="Closed"/>
    <s v="CRD Big Group (walk-in)"/>
    <s v="C - Kranji"/>
    <s v="20220704-01009-01"/>
    <s v="200503844R"/>
    <s v="SIN HERH DEVELOPMENT PTE. LTD."/>
    <s v="N"/>
    <n v="5"/>
    <s v="N"/>
    <s v="N"/>
    <s v="Y"/>
    <s v="Y"/>
    <s v="N"/>
    <s v="N"/>
    <s v="N"/>
    <x v="0"/>
    <x v="134"/>
    <d v="2022-09-19T00:00:00"/>
    <s v="A"/>
    <s v="N"/>
  </r>
  <r>
    <n v="220535"/>
    <s v="Nas"/>
    <s v="Closed"/>
    <s v="FAST Non-DTF"/>
    <s v="C - Sembawang"/>
    <s v="20220629-04306-01"/>
    <s v="199400844H"/>
    <s v="BAN SENG ELECTRICAL &amp; PLUMBING SERVICES PTE LTD"/>
    <s v="N"/>
    <n v="1"/>
    <s v="N"/>
    <s v="N"/>
    <s v="Y"/>
    <s v="Y"/>
    <s v="N"/>
    <s v="N"/>
    <s v="N"/>
    <x v="0"/>
    <x v="134"/>
    <d v="2022-07-13T00:00:00"/>
    <s v="A"/>
    <s v="N"/>
  </r>
  <r>
    <n v="220536"/>
    <s v="Alex"/>
    <s v="Closed"/>
    <s v="CRD DTF"/>
    <s v="C - Woodlands"/>
    <s v="20220704-06738-01"/>
    <s v="199608937C"/>
    <s v="CHEM TECHNOLOGIES PTE LTD"/>
    <s v="N"/>
    <n v="1"/>
    <s v="N"/>
    <s v="N"/>
    <s v="Y"/>
    <s v="Y"/>
    <s v="N"/>
    <s v="N"/>
    <s v="N"/>
    <x v="0"/>
    <x v="136"/>
    <d v="2022-08-16T00:00:00"/>
    <s v="A"/>
    <s v="N"/>
  </r>
  <r>
    <n v="220537"/>
    <s v="Alex"/>
    <s v="Closed"/>
    <s v="CRD DTF"/>
    <s v="C - Woodlands"/>
    <s v="20220704-06812-01"/>
    <s v="199608937C"/>
    <s v="CHEM TECHNOLOGIES PTE LTD"/>
    <s v="N"/>
    <n v="1"/>
    <s v="N"/>
    <s v="N"/>
    <s v="Y"/>
    <s v="Y"/>
    <s v="N"/>
    <s v="N"/>
    <s v="N"/>
    <x v="0"/>
    <x v="136"/>
    <d v="2022-08-16T00:00:00"/>
    <s v="A"/>
    <s v="N"/>
  </r>
  <r>
    <n v="220538"/>
    <s v="FAST - William"/>
    <s v="Closed"/>
    <s v="FAST DTF"/>
    <s v="W - Tuas Boulevard "/>
    <s v="20220704-05315-01 "/>
    <s v="202000028C"/>
    <s v="RT DESIGN &amp; BUILD PTE. LTD."/>
    <s v="N"/>
    <n v="1"/>
    <s v="N"/>
    <s v="N"/>
    <s v="Y"/>
    <s v="N"/>
    <s v="N"/>
    <s v="N"/>
    <s v="N"/>
    <x v="0"/>
    <x v="136"/>
    <d v="2022-07-05T00:00:00"/>
    <s v="A"/>
    <s v="N"/>
  </r>
  <r>
    <n v="220539"/>
    <s v="FAST - William"/>
    <s v="Closed"/>
    <s v="FAST DTF"/>
    <s v="W - Tuas South"/>
    <s v="20220704-06572-01"/>
    <s v="201432251H"/>
    <s v="WELLBUILT CONSTRUCTION PTE. LTD."/>
    <s v="N"/>
    <n v="1"/>
    <s v="N"/>
    <s v="N"/>
    <s v="Y"/>
    <s v="N"/>
    <s v="N"/>
    <s v="N"/>
    <s v="N"/>
    <x v="0"/>
    <x v="136"/>
    <d v="2022-07-13T00:00:00"/>
    <s v="A"/>
    <s v="N"/>
  </r>
  <r>
    <n v="220540"/>
    <s v="FAST - Amrita"/>
    <s v="Closed"/>
    <s v="FAST Non-DTF"/>
    <s v="W - Tuas Boulevard "/>
    <s v="20220630-05603-01"/>
    <s v="200919363H"/>
    <s v="CREDO BUILDING PTE. LTD."/>
    <s v="N"/>
    <n v="1"/>
    <s v="N"/>
    <s v="N"/>
    <s v="Y"/>
    <s v="N"/>
    <s v="N"/>
    <s v="Y"/>
    <s v="N"/>
    <x v="10"/>
    <x v="137"/>
    <d v="2022-07-08T00:00:00"/>
    <s v="A"/>
    <s v="N"/>
  </r>
  <r>
    <n v="220541"/>
    <s v="Amrita"/>
    <s v="Closed"/>
    <s v="FAST Non-DTF"/>
    <s v="W - Pandan Gardens"/>
    <s v="20220701-06866-01"/>
    <s v="199609123E"/>
    <s v="ADORNA MARINE ENGRG PTE LTD"/>
    <s v="N"/>
    <n v="1"/>
    <s v="N"/>
    <s v="N"/>
    <s v="Y"/>
    <s v="N"/>
    <s v="N"/>
    <s v="N"/>
    <s v="N"/>
    <x v="2"/>
    <x v="135"/>
    <d v="2022-07-04T00:00:00"/>
    <s v="A"/>
    <s v="N"/>
  </r>
  <r>
    <n v="220542"/>
    <s v="Amrita"/>
    <s v="Closed"/>
    <s v="FAST Non-DTF"/>
    <s v="W - Pandan Gardens"/>
    <s v="20220704-01742-01"/>
    <s v="200503624C"/>
    <s v="AH SCAFFOLDING PTE. LTD."/>
    <s v="N"/>
    <n v="1"/>
    <s v="N"/>
    <s v="Y"/>
    <s v="Y"/>
    <s v="N"/>
    <s v="Y"/>
    <s v="N"/>
    <s v="N"/>
    <x v="6"/>
    <x v="136"/>
    <d v="2022-07-28T00:00:00"/>
    <s v="A"/>
    <s v="N"/>
  </r>
  <r>
    <n v="220543"/>
    <s v="Amrita"/>
    <s v="Closed"/>
    <s v="FMMD"/>
    <s v="W - Pioneer"/>
    <s v="20220726-06162-01"/>
    <s v="201812796E"/>
    <s v="YING CE ENGINEERING PTE. LTD."/>
    <s v="N"/>
    <n v="31"/>
    <s v="Y"/>
    <s v="N"/>
    <s v="Y"/>
    <s v="N"/>
    <s v="N"/>
    <s v="N"/>
    <s v="N"/>
    <x v="0"/>
    <x v="136"/>
    <d v="2022-08-01T00:00:00"/>
    <s v="A"/>
    <s v="N"/>
  </r>
  <r>
    <n v="220544"/>
    <s v="Stephen"/>
    <s v="Closed"/>
    <s v="CRD DTF"/>
    <s v="E - Kaki Bukit"/>
    <s v="20220704-02037-01"/>
    <s v="201412055G"/>
    <s v="JIN WEI WOOD FLOORING PTE. LTD."/>
    <s v="N"/>
    <n v="1"/>
    <s v="N"/>
    <s v="N"/>
    <s v="Y"/>
    <s v="N"/>
    <s v="N"/>
    <s v="Y"/>
    <s v="N"/>
    <x v="0"/>
    <x v="138"/>
    <d v="2022-07-26T00:00:00"/>
    <s v="A"/>
    <s v="N"/>
  </r>
  <r>
    <n v="220545"/>
    <s v="Dinesh"/>
    <s v="Closed"/>
    <s v="FMMD"/>
    <s v="C - Mandai"/>
    <s v="N"/>
    <s v="200720528E"/>
    <s v="MKN ENGINEERING PTE. LTD."/>
    <s v="N"/>
    <n v="19"/>
    <s v="Y"/>
    <s v="N"/>
    <s v="Y"/>
    <s v="N"/>
    <s v="N"/>
    <s v="N"/>
    <s v="N"/>
    <x v="0"/>
    <x v="136"/>
    <d v="2022-07-19T00:00:00"/>
    <s v="A"/>
    <s v="N"/>
  </r>
  <r>
    <n v="220546"/>
    <s v="FAST - Dinesh"/>
    <s v="Closed"/>
    <s v="FAST Non-DTF"/>
    <s v="W - Choa Chu Kang"/>
    <s v="20220704-06355-01"/>
    <s v="202135028C"/>
    <s v="JIA YUE CONSTRUCTION PTE LTD"/>
    <s v="N"/>
    <n v="1"/>
    <s v="N"/>
    <s v="N"/>
    <s v="Y"/>
    <s v="Y"/>
    <s v="N"/>
    <s v="N"/>
    <s v="N"/>
    <x v="0"/>
    <x v="136"/>
    <d v="2022-07-13T00:00:00"/>
    <s v="A"/>
    <s v="N"/>
  </r>
  <r>
    <n v="220547"/>
    <s v="Moses"/>
    <s v="Closed"/>
    <s v="FAST Non-DTF"/>
    <s v="W - Gul"/>
    <s v="20220707-02039-01"/>
    <s v="199603335K"/>
    <s v="SUPER GALVANISING PTE LTD"/>
    <s v="N"/>
    <n v="1"/>
    <s v="Y"/>
    <s v="N"/>
    <s v="Y"/>
    <s v="N"/>
    <s v="N"/>
    <s v="N"/>
    <s v="N"/>
    <x v="0"/>
    <x v="139"/>
    <d v="2022-12-20T00:00:00"/>
    <s v="C"/>
    <s v="N"/>
  </r>
  <r>
    <n v="220548"/>
    <s v="Moses"/>
    <s v="Closed"/>
    <s v="FAST Non-DTF"/>
    <s v="W - Choa Chu Kang"/>
    <s v="20220704-05822-01"/>
    <s v="200922172E"/>
    <s v="KAY-LINK CONSTRUCTION PTE. LTD."/>
    <s v="N"/>
    <n v="1"/>
    <s v="N"/>
    <s v="N"/>
    <s v="Y"/>
    <s v="Y"/>
    <s v="N"/>
    <s v="N"/>
    <s v="N"/>
    <x v="0"/>
    <x v="138"/>
    <d v="2022-10-11T00:00:00"/>
    <s v="A"/>
    <s v="N"/>
  </r>
  <r>
    <n v="220549"/>
    <s v="FAST - Moses"/>
    <s v="Closed"/>
    <s v="FAST Non-DTF"/>
    <s v="W - Choa Chu Kang"/>
    <s v="20220704-06037-01"/>
    <s v="202002968R"/>
    <s v="XGH CONSTRUCTION PTE. LTD."/>
    <s v="N"/>
    <n v="1"/>
    <s v="N"/>
    <s v="N"/>
    <s v="Y"/>
    <s v="Y"/>
    <s v="N"/>
    <s v="N"/>
    <s v="N"/>
    <x v="0"/>
    <x v="138"/>
    <d v="2022-09-27T00:00:00"/>
    <s v="A"/>
    <s v="N"/>
  </r>
  <r>
    <n v="220550"/>
    <s v="FAST - Moses"/>
    <s v="Closed"/>
    <s v="FAST Non-DTF"/>
    <s v="W - Choa Chu Kang"/>
    <s v="20220701-06853-01"/>
    <s v="202129023N-"/>
    <s v="HENGYE ENGINEERING &amp; CONSTRUCTION PTE. LTD."/>
    <s v="N"/>
    <n v="1"/>
    <s v="N"/>
    <s v="N"/>
    <s v="Y"/>
    <s v="N"/>
    <s v="N"/>
    <s v="Y"/>
    <s v="N"/>
    <x v="0"/>
    <x v="138"/>
    <d v="2022-07-06T00:00:00"/>
    <s v="A"/>
    <s v="N"/>
  </r>
  <r>
    <n v="220551"/>
    <s v="Stephen"/>
    <s v="Closed"/>
    <s v="CRD DTF"/>
    <s v="E - Paya Lebar"/>
    <s v="20220705-05345-01"/>
    <s v="201405697W"/>
    <s v="LAI LIM CONSTRUCTION PTE. LTD."/>
    <s v="N"/>
    <n v="1"/>
    <s v="N"/>
    <s v="N"/>
    <s v="Y"/>
    <s v="N"/>
    <s v="N"/>
    <s v="Y"/>
    <s v="N"/>
    <x v="0"/>
    <x v="140"/>
    <d v="2022-08-19T00:00:00"/>
    <s v="A"/>
    <s v="N"/>
  </r>
  <r>
    <n v="220552"/>
    <s v="Nas"/>
    <s v="Closed"/>
    <s v="CRD DTF"/>
    <s v="C - Kranji"/>
    <s v="20220705-06867-01"/>
    <s v="_x0009__x000a_201108963W"/>
    <s v="ARSU CONTRACTOR SERVICES PTE. LTD."/>
    <s v="N"/>
    <n v="1"/>
    <s v="N"/>
    <s v="N"/>
    <s v="Y"/>
    <s v="Y"/>
    <s v="N"/>
    <s v="N"/>
    <s v="N"/>
    <x v="0"/>
    <x v="138"/>
    <d v="2022-07-13T00:00:00"/>
    <s v="A"/>
    <s v="N"/>
  </r>
  <r>
    <n v="220553"/>
    <s v="Moses"/>
    <s v="Closed"/>
    <s v="FAST Non-DTF"/>
    <s v="W - Choa Chu Kang"/>
    <s v="20220630-04039-01"/>
    <s v="201421023H"/>
    <s v="RISHENG CONSTRUCTION ENGINEERING PTE. LTD."/>
    <s v="N"/>
    <n v="1"/>
    <s v="N"/>
    <s v="Y"/>
    <s v="Y"/>
    <s v="Y"/>
    <s v="N"/>
    <s v="N"/>
    <s v="N"/>
    <x v="0"/>
    <x v="131"/>
    <d v="2022-09-28T00:00:00"/>
    <s v="B"/>
    <s v="N"/>
  </r>
  <r>
    <n v="220554"/>
    <s v="Moses"/>
    <s v="Closed"/>
    <s v="CRD Big Group (walk-in)"/>
    <s v="W - Choa Chu Kang"/>
    <s v="20220630-05540-01"/>
    <s v="200307139N"/>
    <s v="EM CONSTRUCTION &amp; ENGINEERING PTE. LTD."/>
    <s v="N"/>
    <n v="5"/>
    <s v="N"/>
    <s v="N"/>
    <s v="Y"/>
    <s v="N"/>
    <s v="N"/>
    <s v="N"/>
    <s v="N"/>
    <x v="0"/>
    <x v="137"/>
    <d v="2022-07-14T00:00:00"/>
    <s v="A"/>
    <s v="N"/>
  </r>
  <r>
    <n v="220555"/>
    <s v="FAST - Moses"/>
    <s v="Closed"/>
    <s v="FAST Non-DTF"/>
    <s v="E - Changi"/>
    <s v="20220630-05959-01"/>
    <s v="T08FC7263K"/>
    <s v="GS ENGINEERING &amp; CONSTRUCTION CORP."/>
    <s v="N"/>
    <n v="1"/>
    <s v="N"/>
    <s v="N"/>
    <s v="Y"/>
    <s v="Y"/>
    <s v="N"/>
    <s v="N"/>
    <s v="N"/>
    <x v="0"/>
    <x v="137"/>
    <d v="2022-07-06T00:00:00"/>
    <s v="A"/>
    <s v="N"/>
  </r>
  <r>
    <n v="220556"/>
    <s v="FAST - Dinesh"/>
    <s v="Closed"/>
    <s v="FAST Non-DTF"/>
    <s v="E - PRP Geylang"/>
    <s v="20220715-05035-01"/>
    <s v="202102853W"/>
    <s v="JUICE FARM @ 21 PRIVATE LIMITED"/>
    <s v="N"/>
    <n v="1"/>
    <s v="N"/>
    <s v="N"/>
    <s v="Y"/>
    <s v="N"/>
    <s v="N"/>
    <s v="N"/>
    <s v="N"/>
    <x v="3"/>
    <x v="138"/>
    <d v="2022-08-27T00:00:00"/>
    <s v="A"/>
    <s v="N"/>
  </r>
  <r>
    <n v="220557"/>
    <s v="Alex"/>
    <s v="Closed"/>
    <s v="FMMD"/>
    <s v="C - Woodlands"/>
    <s v="N"/>
    <s v="201119146D"/>
    <s v="WINSTEEL ENGINEERING PTE. LTD."/>
    <s v="N"/>
    <n v="10"/>
    <s v="Y"/>
    <s v="N"/>
    <s v="Y"/>
    <s v="N"/>
    <s v="N"/>
    <s v="N"/>
    <s v="N"/>
    <x v="0"/>
    <x v="140"/>
    <d v="2022-07-07T00:00:00"/>
    <s v="A"/>
    <s v="N"/>
  </r>
  <r>
    <n v="220558"/>
    <s v="Nur Liyana"/>
    <s v="Closed"/>
    <s v="FMMD"/>
    <s v="W - Pandan Gardens"/>
    <s v="N"/>
    <s v="201118116H"/>
    <s v="SKYLINE CONSTRUCTION &amp; ENGINEERING PTE. LTD."/>
    <s v="N"/>
    <n v="10"/>
    <s v="Y"/>
    <s v="N"/>
    <s v="Y"/>
    <s v="N"/>
    <s v="N"/>
    <s v="N"/>
    <s v="N"/>
    <x v="0"/>
    <x v="138"/>
    <d v="2022-07-06T00:00:00"/>
    <s v="A"/>
    <s v="N"/>
  </r>
  <r>
    <n v="220559"/>
    <s v="FAST - Nur Liyana"/>
    <s v="Closed"/>
    <s v="FAST Non-DTF"/>
    <s v="E - Kaki Bukit"/>
    <s v="20220706-04628-01"/>
    <s v="200722471K"/>
    <s v="SHIN KHAI CONSTRUCTION PTE. LTD."/>
    <s v="N"/>
    <n v="1"/>
    <s v="N"/>
    <s v="N"/>
    <s v="Y"/>
    <s v="Y"/>
    <s v="N"/>
    <s v="N"/>
    <s v="N"/>
    <x v="0"/>
    <x v="140"/>
    <d v="2022-07-06T00:00:00"/>
    <s v="A"/>
    <s v="N"/>
  </r>
  <r>
    <n v="220560"/>
    <s v="Moses"/>
    <s v="Closed"/>
    <s v="FAST Non-DTF"/>
    <s v="E - Kallang"/>
    <s v="20220706-05072-01"/>
    <s v="200922172E"/>
    <s v="KAY-LINK CONSTRUCTION PTE. LTD."/>
    <s v="N"/>
    <n v="3"/>
    <s v="N"/>
    <s v="Y"/>
    <s v="Y"/>
    <s v="N"/>
    <s v="N"/>
    <s v="N"/>
    <s v="N"/>
    <x v="0"/>
    <x v="136"/>
    <d v="2022-07-25T00:00:00"/>
    <s v="A"/>
    <s v="N"/>
  </r>
  <r>
    <n v="220561"/>
    <s v="William"/>
    <s v="Closed"/>
    <s v="CRD Big Group (walk-in)"/>
    <s v="W - Choa Chu Kang"/>
    <s v="20220708-00445-01"/>
    <s v="200700682N"/>
    <s v="RAMO INDUSTRIES PTE. LTD."/>
    <s v="N"/>
    <n v="6"/>
    <s v="N"/>
    <s v="N"/>
    <s v="Y"/>
    <s v="Y"/>
    <s v="Y"/>
    <s v="N"/>
    <s v="N"/>
    <x v="3"/>
    <x v="139"/>
    <d v="2022-12-07T00:00:00"/>
    <s v="C"/>
    <s v="N"/>
  </r>
  <r>
    <n v="220562"/>
    <s v="Moses"/>
    <s v="Closed"/>
    <s v="FAST Non-DTF"/>
    <s v="W - Choa Chu Kang"/>
    <s v="20220708-01095-01"/>
    <s v="201112568N"/>
    <s v="DENGDA CONSTRUCTION PTE. LTD."/>
    <s v="N"/>
    <n v="1"/>
    <s v="N"/>
    <s v="Y"/>
    <s v="Y"/>
    <s v="N"/>
    <s v="N"/>
    <s v="N"/>
    <s v="N"/>
    <x v="0"/>
    <x v="139"/>
    <d v="2022-08-08T00:00:00"/>
    <s v="B"/>
    <s v="N"/>
  </r>
  <r>
    <n v="220563"/>
    <s v="Alex"/>
    <s v="Closed"/>
    <s v="CRD DTF"/>
    <s v="C - Woodlands"/>
    <s v="20220708-01461-01"/>
    <s v="201604238E"/>
    <s v="ALLIANCE BUILDER PTE. LTD."/>
    <s v="N"/>
    <n v="1"/>
    <s v="N"/>
    <s v="N"/>
    <s v="Y"/>
    <s v="Y"/>
    <s v="N"/>
    <s v="N"/>
    <s v="N"/>
    <x v="0"/>
    <x v="141"/>
    <d v="2022-07-26T00:00:00"/>
    <s v="A"/>
    <s v="N"/>
  </r>
  <r>
    <n v="220564"/>
    <s v="Moses"/>
    <s v="Closed"/>
    <s v="FAST Non-DTF"/>
    <s v="W - Choa Chu Kang"/>
    <s v="20220708-05486-01"/>
    <s v="200608099D"/>
    <s v="PREMIUM-RICH ENGINEERING PTE. LTD."/>
    <s v="N"/>
    <n v="1"/>
    <s v="N"/>
    <s v="N"/>
    <s v="Y"/>
    <s v="Y"/>
    <s v="N"/>
    <s v="N"/>
    <s v="N"/>
    <x v="0"/>
    <x v="141"/>
    <d v="2022-07-20T00:00:00"/>
    <s v="B"/>
    <s v="N"/>
  </r>
  <r>
    <n v="220565"/>
    <s v="Nas"/>
    <s v="Closed"/>
    <s v="FAST Non-DTF"/>
    <s v="C - Sembawang"/>
    <s v="20220712-04113-01"/>
    <s v="201403160W"/>
    <s v="NEW CO JOINT PTE. LTD."/>
    <s v="N"/>
    <n v="1"/>
    <s v="N"/>
    <s v="N"/>
    <s v="Y"/>
    <s v="Y"/>
    <s v="N"/>
    <s v="N"/>
    <s v="N"/>
    <x v="0"/>
    <x v="142"/>
    <d v="2022-07-29T00:00:00"/>
    <s v="A"/>
    <s v="N"/>
  </r>
  <r>
    <n v="220566"/>
    <s v="Amrita"/>
    <s v="Closed"/>
    <s v="FAST Non-DTF"/>
    <s v="W - Tuas South"/>
    <s v="20220708-06327-01"/>
    <s v="194000021M"/>
    <s v="WOH HUP PTE LTD"/>
    <s v="N"/>
    <n v="1"/>
    <s v="N"/>
    <s v="N"/>
    <s v="N"/>
    <s v="Y"/>
    <s v="N"/>
    <s v="N"/>
    <s v="N"/>
    <x v="0"/>
    <x v="141"/>
    <d v="2022-07-12T00:00:00"/>
    <s v="A"/>
    <s v="N"/>
  </r>
  <r>
    <n v="220567"/>
    <s v="Amrita"/>
    <s v="Closed"/>
    <s v="FAST Non-DTF"/>
    <s v="W - Gul"/>
    <s v="20220712-03974-01"/>
    <s v="200103841H"/>
    <s v="SENG LEONG PROJECT PTE LTD"/>
    <s v="N"/>
    <n v="1"/>
    <s v="N"/>
    <s v="N"/>
    <s v="Y"/>
    <s v="N"/>
    <s v="N"/>
    <s v="N"/>
    <s v="N"/>
    <x v="0"/>
    <x v="142"/>
    <d v="2022-08-03T00:00:00"/>
    <s v="A"/>
    <s v="N"/>
  </r>
  <r>
    <n v="220568"/>
    <s v="Moses"/>
    <s v="Closed"/>
    <s v="FAST Non-DTF"/>
    <s v="C - Mandai"/>
    <s v="20220712-04898-01"/>
    <s v="201404351C"/>
    <s v="XUAN YU CONSTRUCTION PTE. LTD."/>
    <s v="N"/>
    <n v="1"/>
    <s v="N"/>
    <s v="Y"/>
    <s v="N"/>
    <s v="Y"/>
    <s v="N"/>
    <s v="Y"/>
    <s v="N"/>
    <x v="0"/>
    <x v="141"/>
    <d v="2022-09-28T00:00:00"/>
    <s v="B"/>
    <s v="N"/>
  </r>
  <r>
    <n v="220569"/>
    <s v="Moses"/>
    <s v="Closed"/>
    <s v="FAST DTF"/>
    <s v="C - PRP - Central"/>
    <s v="20220708-02699-01"/>
    <s v="200922928D"/>
    <s v="HONG TAT INTERNATIONAL CONSTRUCTION PTE. LTD."/>
    <s v="N"/>
    <n v="1"/>
    <s v="N"/>
    <s v="Y"/>
    <s v="Y"/>
    <s v="N"/>
    <s v="N"/>
    <s v="Y"/>
    <s v="N"/>
    <x v="0"/>
    <x v="142"/>
    <d v="2022-07-25T00:00:00"/>
    <s v="B"/>
    <s v="N"/>
  </r>
  <r>
    <n v="220570"/>
    <s v="Alex"/>
    <s v="Closed"/>
    <s v="FAST Non-DTF"/>
    <s v="E - Seletar"/>
    <s v="20220713-06887-01"/>
    <s v="199604060G"/>
    <s v="CHUA YEW SENG CONSTRUCTION &amp; ELECTRICAL ENGRG PTE LTD"/>
    <s v="N"/>
    <n v="11"/>
    <s v="N"/>
    <s v="Y"/>
    <s v="Y"/>
    <s v="N"/>
    <s v="N"/>
    <s v="N"/>
    <s v="N"/>
    <x v="0"/>
    <x v="143"/>
    <d v="2022-07-18T00:00:00"/>
    <s v="A"/>
    <s v="N"/>
  </r>
  <r>
    <n v="220571"/>
    <s v="Nas"/>
    <s v="Closed"/>
    <s v="CRD Big Group (walk-in)"/>
    <s v="E - Seletar"/>
    <s v="20220712-04591-01"/>
    <s v="202122000C"/>
    <s v="SG MECOR PTE. LTD."/>
    <s v="N"/>
    <n v="10"/>
    <s v="N"/>
    <s v="N"/>
    <s v="Y"/>
    <s v="N"/>
    <s v="N"/>
    <s v="N"/>
    <s v="N"/>
    <x v="0"/>
    <x v="139"/>
    <d v="2022-08-04T00:00:00"/>
    <s v="A"/>
    <s v="N"/>
  </r>
  <r>
    <n v="220572"/>
    <s v="Nas"/>
    <s v="Closed"/>
    <s v="FAST Non-DTF"/>
    <s v="C - Woodlands"/>
    <s v="20220707-06764-01"/>
    <s v="200720925K"/>
    <s v="FUCHI PTE. LTD."/>
    <s v="N"/>
    <n v="1"/>
    <s v="N"/>
    <s v="N"/>
    <s v="N"/>
    <s v="Y"/>
    <s v="N"/>
    <s v="N"/>
    <s v="N"/>
    <x v="0"/>
    <x v="139"/>
    <d v="2022-07-13T00:00:00"/>
    <s v="A"/>
    <s v="N"/>
  </r>
  <r>
    <n v="220573"/>
    <s v="Nas"/>
    <s v="Closed"/>
    <s v="TADM DTF"/>
    <s v="C - Downtown"/>
    <s v="20220708-04473-01"/>
    <s v="200709750R"/>
    <s v="FUCOM CONSTRUCTION PTE. LTD."/>
    <s v="N"/>
    <n v="1"/>
    <s v="N"/>
    <s v="N"/>
    <s v="Y"/>
    <s v="Y"/>
    <s v="N"/>
    <s v="N"/>
    <s v="N"/>
    <x v="0"/>
    <x v="139"/>
    <d v="2022-08-21T00:00:00"/>
    <s v="CE"/>
    <s v="N"/>
  </r>
  <r>
    <n v="220574"/>
    <s v="Stephen"/>
    <s v="Closed"/>
    <s v="CRD DTF"/>
    <s v="C - Sembawang"/>
    <s v="20220712-03295-01"/>
    <s v="199608953D"/>
    <s v="INTERNO ENGINEERING (1996) PTE LTD"/>
    <s v="N"/>
    <n v="1"/>
    <s v="N"/>
    <s v="Y"/>
    <s v="Y"/>
    <s v="N"/>
    <s v="N"/>
    <s v="Y"/>
    <s v="N"/>
    <x v="0"/>
    <x v="142"/>
    <d v="2022-08-01T00:00:00"/>
    <s v="A"/>
    <s v="N"/>
  </r>
  <r>
    <n v="220575"/>
    <s v="Alex"/>
    <s v="Closed"/>
    <s v="WIC"/>
    <s v="C - Woodlands"/>
    <s v="N"/>
    <s v="201022599W"/>
    <s v="HUI ZHONG PRIVATE LIMITED"/>
    <s v="N"/>
    <n v="1"/>
    <s v="N"/>
    <s v="Y"/>
    <s v="N"/>
    <s v="N"/>
    <s v="N"/>
    <s v="N"/>
    <s v="N"/>
    <x v="0"/>
    <x v="144"/>
    <d v="2022-07-15T00:00:00"/>
    <s v="A"/>
    <s v="N"/>
  </r>
  <r>
    <n v="220576"/>
    <s v="Amrita"/>
    <s v="Closed"/>
    <s v="CRD DTF"/>
    <s v="W - Pioneer"/>
    <s v="20220713-05546-01_x000a_"/>
    <s v="200922269D"/>
    <s v="JATER INTERNATIONAL PTE. LTD."/>
    <s v="N"/>
    <n v="1"/>
    <s v="N"/>
    <s v="N"/>
    <s v="Y"/>
    <s v="Y"/>
    <s v="N"/>
    <s v="N"/>
    <s v="N"/>
    <x v="0"/>
    <x v="144"/>
    <d v="2022-07-28T00:00:00"/>
    <s v="A"/>
    <s v="N"/>
  </r>
  <r>
    <n v="220577"/>
    <s v="Dinesh"/>
    <s v="Closed"/>
    <s v="FAST Non-DTF"/>
    <s v="W - Gul"/>
    <s v="20220708-06185-01"/>
    <s v="199802669G"/>
    <s v="SANTE MACHINERY PTE LTD"/>
    <s v="N"/>
    <n v="1"/>
    <s v="N"/>
    <s v="N"/>
    <s v="N"/>
    <s v="Y"/>
    <s v="N"/>
    <s v="N"/>
    <s v="N"/>
    <x v="0"/>
    <x v="141"/>
    <d v="2022-07-22T00:00:00"/>
    <s v="A"/>
    <s v="N"/>
  </r>
  <r>
    <n v="220578"/>
    <s v="FAST - Dinesh"/>
    <s v="Closed"/>
    <s v="FAST Big Group (non walk-in)"/>
    <s v="W - Pioneer"/>
    <s v="20220712-07326-01 "/>
    <s v="199205910R"/>
    <s v="KAIROS MARINE PTE LTD"/>
    <s v="N"/>
    <n v="10"/>
    <s v="N"/>
    <s v="N"/>
    <s v="Y"/>
    <s v="N"/>
    <s v="N"/>
    <s v="N"/>
    <s v="N"/>
    <x v="0"/>
    <x v="142"/>
    <d v="2022-07-15T00:00:00"/>
    <s v="A"/>
    <s v="N"/>
  </r>
  <r>
    <n v="220579"/>
    <s v="Dinesh"/>
    <s v="Closed"/>
    <s v="FAST Big Group (non walk-in)"/>
    <s v="E - Kallang"/>
    <s v="20220712-07397-01 "/>
    <s v="199900066W"/>
    <s v="SIN HERH CONSTRUCTION PTE LTD"/>
    <s v="N"/>
    <n v="5"/>
    <s v="Y"/>
    <s v="N"/>
    <s v="Y"/>
    <s v="Y"/>
    <s v="N"/>
    <s v="N"/>
    <s v="N"/>
    <x v="0"/>
    <x v="142"/>
    <d v="2022-09-20T00:00:00"/>
    <s v="BC"/>
    <s v="N"/>
  </r>
  <r>
    <n v="220580"/>
    <s v="Nas"/>
    <s v="Closed"/>
    <s v="TADM DTF"/>
    <s v="C - Downtown"/>
    <s v="20220713-02483-01"/>
    <s v="200709750R"/>
    <s v="FUCOM CONSTRUCTION PTE. LTD."/>
    <s v="N"/>
    <n v="1"/>
    <s v="N"/>
    <s v="N"/>
    <s v="Y"/>
    <s v="N"/>
    <s v="N"/>
    <s v="Y"/>
    <s v="N"/>
    <x v="0"/>
    <x v="144"/>
    <d v="2022-08-10T00:00:00"/>
    <s v="CE"/>
    <s v="N"/>
  </r>
  <r>
    <n v="220581"/>
    <s v="Nas"/>
    <s v="Closed"/>
    <s v="TADM DTF"/>
    <s v="C - Downtown"/>
    <s v="20220713-02376-01"/>
    <s v="200709750R"/>
    <s v="FUCOM CONSTRUCTION PTE. LTD."/>
    <s v="N"/>
    <n v="1"/>
    <s v="N"/>
    <s v="N"/>
    <s v="Y"/>
    <s v="N"/>
    <s v="N"/>
    <s v="Y"/>
    <s v="N"/>
    <x v="0"/>
    <x v="144"/>
    <d v="2022-08-10T00:00:00"/>
    <s v="CE"/>
    <s v="N"/>
  </r>
  <r>
    <n v="220582"/>
    <s v="Dinesh"/>
    <s v="Closed"/>
    <s v="WIC"/>
    <s v="E - PRP Geylang"/>
    <s v="20220714-01869-01"/>
    <s v="201105848D"/>
    <s v="D'CONCEPTO PTE. LTD."/>
    <s v="N"/>
    <n v="1"/>
    <s v="Y"/>
    <s v="N"/>
    <s v="N"/>
    <s v="N"/>
    <s v="N"/>
    <s v="N"/>
    <s v="Y"/>
    <x v="0"/>
    <x v="144"/>
    <d v="2022-11-23T00:00:00"/>
    <s v="C"/>
    <s v="N"/>
  </r>
  <r>
    <n v="220583"/>
    <s v="FAST - William"/>
    <s v="Closed"/>
    <s v="FAST Non-DTF"/>
    <s v="W - Tuas South"/>
    <s v="20220713-06021-01"/>
    <s v="199500203D"/>
    <s v="ENG SOON LEE ENGINEERING PTE LTD"/>
    <s v="N"/>
    <n v="1"/>
    <s v="N"/>
    <s v="N"/>
    <s v="N"/>
    <s v="Y"/>
    <s v="N"/>
    <s v="N"/>
    <s v="N"/>
    <x v="9"/>
    <x v="144"/>
    <d v="2022-07-22T00:00:00"/>
    <s v="A"/>
    <s v="N"/>
  </r>
  <r>
    <n v="220584"/>
    <s v="William"/>
    <s v="Closed"/>
    <s v="FMMD"/>
    <s v="W - Pioneer"/>
    <s v="N"/>
    <s v="199806122M"/>
    <s v="EUROLINE SYSTEMS PTE. LTD."/>
    <s v="N"/>
    <n v="9"/>
    <s v="Y"/>
    <s v="N"/>
    <s v="N"/>
    <s v="N"/>
    <s v="N"/>
    <s v="N"/>
    <s v="N"/>
    <x v="0"/>
    <x v="144"/>
    <d v="2022-08-01T00:00:00"/>
    <s v="A"/>
    <s v="N"/>
  </r>
  <r>
    <n v="220585"/>
    <s v="William"/>
    <s v="Closed"/>
    <s v="FAST DTF"/>
    <s v="W - Tuas Boulevard "/>
    <s v=" 20220713-06423-01"/>
    <s v=" 201816571C"/>
    <s v="NRK ENGINEERING PTE. LTD."/>
    <s v="N"/>
    <n v="1"/>
    <s v="N"/>
    <s v="N"/>
    <s v="Y"/>
    <s v="N"/>
    <s v="N"/>
    <s v="N"/>
    <s v="N"/>
    <x v="0"/>
    <x v="144"/>
    <d v="2022-07-28T00:00:00"/>
    <s v="C"/>
    <s v="N"/>
  </r>
  <r>
    <n v="220586"/>
    <s v="Alex"/>
    <s v="Closed"/>
    <s v="CRD Big Group (walk-in)"/>
    <s v="C - Sembawang"/>
    <s v="20220712-03825-01"/>
    <s v="201912104E"/>
    <s v="ASIA R &amp; R XPRESS PTE. LTD."/>
    <s v="N"/>
    <n v="5"/>
    <s v="N"/>
    <s v="N"/>
    <s v="Y"/>
    <s v="N"/>
    <s v="N"/>
    <s v="N"/>
    <s v="N"/>
    <x v="0"/>
    <x v="142"/>
    <d v="2022-07-18T00:00:00"/>
    <s v="A"/>
    <s v="N"/>
  </r>
  <r>
    <n v="220587"/>
    <s v="FAST"/>
    <s v="Closed"/>
    <s v="FAST Non-DTF"/>
    <s v="C - Woodlands"/>
    <s v="20220714-02286-01"/>
    <s v="201216496E"/>
    <s v="FU SHUN DEVELOPMENT PTE. LTD."/>
    <s v="N"/>
    <n v="1"/>
    <s v="N"/>
    <s v="N"/>
    <s v="N"/>
    <s v="N"/>
    <s v="N"/>
    <s v="N"/>
    <s v="Y"/>
    <x v="0"/>
    <x v="145"/>
    <d v="2022-07-14T00:00:00"/>
    <s v="A"/>
    <s v="N"/>
  </r>
  <r>
    <n v="220588"/>
    <s v="Alex"/>
    <s v="Closed"/>
    <s v="FAST DTF"/>
    <s v="C - Sembawang"/>
    <s v="20220714-04257-01"/>
    <s v="200402154G"/>
    <s v="BELLUS GROUP (PTE. LTD.)"/>
    <s v="N"/>
    <n v="1"/>
    <s v="N"/>
    <s v="N"/>
    <s v="N"/>
    <s v="Y"/>
    <s v="N"/>
    <s v="N"/>
    <s v="N"/>
    <x v="0"/>
    <x v="145"/>
    <d v="2022-07-21T00:00:00"/>
    <s v="A"/>
    <s v="N"/>
  </r>
  <r>
    <n v="220589"/>
    <s v="Nur Liyana"/>
    <s v="Closed"/>
    <s v="CRD DTF"/>
    <s v="E - Paya Lebar"/>
    <s v="20220707-06198-01"/>
    <s v="198000034Z"/>
    <s v="HO LEE CONSTRUCTION PTE LTD"/>
    <s v="N"/>
    <n v="1"/>
    <s v="N"/>
    <s v="N"/>
    <s v="Y"/>
    <s v="Y"/>
    <s v="N"/>
    <s v="N"/>
    <s v="N"/>
    <x v="0"/>
    <x v="139"/>
    <d v="2022-07-21T00:00:00"/>
    <s v="A"/>
    <s v="N"/>
  </r>
  <r>
    <n v="220590"/>
    <s v="Nur Liyana"/>
    <s v="Closed"/>
    <s v="CRD DTF"/>
    <s v="E - Paya Lebar"/>
    <s v="20220712-03025-01"/>
    <s v="194000021M"/>
    <s v="WOH HUP PTE LTD"/>
    <s v="N"/>
    <n v="1"/>
    <s v="N"/>
    <s v="N"/>
    <s v="Y"/>
    <s v="N"/>
    <s v="N"/>
    <s v="Y"/>
    <s v="N"/>
    <x v="8"/>
    <x v="142"/>
    <d v="2022-07-19T00:00:00"/>
    <s v="A"/>
    <s v="N"/>
  </r>
  <r>
    <n v="220591"/>
    <s v="FAST - Amrita"/>
    <s v="Closed"/>
    <s v="FAST Non-DTF"/>
    <s v="W - Jurong"/>
    <s v="20220715-05183-01"/>
    <s v="196300098Z"/>
    <s v="SEMBCORP MARINE LTD"/>
    <s v="N"/>
    <n v="1"/>
    <s v="N"/>
    <s v="N"/>
    <s v="Y"/>
    <s v="N"/>
    <s v="N"/>
    <s v="N"/>
    <s v="N"/>
    <x v="2"/>
    <x v="3"/>
    <d v="2022-02-14T00:00:00"/>
    <s v="A"/>
    <s v="N"/>
  </r>
  <r>
    <n v="220592"/>
    <s v="FAST - Amrita"/>
    <s v="Closed"/>
    <s v="FAST Non-DTF"/>
    <s v="W - Jurong"/>
    <s v="20220715-05354-01"/>
    <s v="196300098Z"/>
    <s v="SEMBCORP MARINE LTD"/>
    <s v="N"/>
    <n v="1"/>
    <s v="N"/>
    <s v="N"/>
    <s v="Y"/>
    <s v="N"/>
    <s v="N"/>
    <s v="N"/>
    <s v="N"/>
    <x v="2"/>
    <x v="3"/>
    <d v="2022-02-28T00:00:00"/>
    <s v="A"/>
    <s v="N"/>
  </r>
  <r>
    <n v="220593"/>
    <s v="FAST - William"/>
    <s v="Closed"/>
    <s v="FAST Non-DTF"/>
    <s v="W - Jurong"/>
    <s v="20220715-05679-01"/>
    <s v="201110837R"/>
    <s v="SINOTCC (SINGAPORE) PTE. LTD."/>
    <s v="N"/>
    <n v="17"/>
    <s v="N"/>
    <s v="N"/>
    <s v="Y"/>
    <s v="N"/>
    <s v="N"/>
    <s v="N"/>
    <s v="N"/>
    <x v="10"/>
    <x v="146"/>
    <d v="2022-07-19T00:00:00"/>
    <s v="A"/>
    <s v="N"/>
  </r>
  <r>
    <n v="220594"/>
    <s v="William"/>
    <s v="Closed"/>
    <s v="CRD Big Group (walk-in)"/>
    <s v="W - Jurong"/>
    <s v="20220725-01053-01"/>
    <s v="199201093N"/>
    <s v="CHINA CONSTRUCTION (SOUTH PACIFIC) DEVELOPMENT CO PTE LTD"/>
    <s v="N"/>
    <n v="11"/>
    <s v="N"/>
    <s v="N"/>
    <s v="Y"/>
    <s v="Y"/>
    <s v="N"/>
    <s v="N"/>
    <s v="N"/>
    <x v="0"/>
    <x v="146"/>
    <d v="2022-08-18T00:00:00"/>
    <s v="C"/>
    <s v="N"/>
  </r>
  <r>
    <n v="220595"/>
    <s v="William"/>
    <s v="Closed"/>
    <s v="CRD DTF"/>
    <s v="W - Choa Chu Kang"/>
    <s v="20220718-04537-01"/>
    <s v="201706580C"/>
    <s v="DKS DEVELOPMENT PTE. LTD."/>
    <s v="N"/>
    <n v="1"/>
    <s v="N"/>
    <s v="N"/>
    <s v="Y"/>
    <s v="Y"/>
    <s v="N"/>
    <s v="N"/>
    <s v="N"/>
    <x v="0"/>
    <x v="147"/>
    <d v="2022-09-04T00:00:00"/>
    <s v="A"/>
    <s v="N"/>
  </r>
  <r>
    <n v="220596"/>
    <s v="Alex"/>
    <s v="Closed"/>
    <s v="FAST DTF"/>
    <s v="C - Sembawang"/>
    <s v="20220718-07214-01"/>
    <s v="201912104E"/>
    <s v="ASIA R &amp; R XPRESS PTE. LTD."/>
    <s v="N"/>
    <n v="5"/>
    <s v="N"/>
    <s v="N"/>
    <s v="Y"/>
    <s v="Y"/>
    <s v="N"/>
    <s v="N"/>
    <s v="N"/>
    <x v="0"/>
    <x v="146"/>
    <d v="2022-08-05T00:00:00"/>
    <s v="A"/>
    <s v="N"/>
  </r>
  <r>
    <n v="220597"/>
    <s v="Alex"/>
    <s v="Closed"/>
    <s v="FAST Non-DTF"/>
    <s v="C - Sembawang"/>
    <s v="20220718-07282-01"/>
    <s v="198501418K"/>
    <s v="HOCK GUAN CHEONG BUILDER PTE. LTD."/>
    <s v="N"/>
    <n v="1"/>
    <s v="N"/>
    <s v="N"/>
    <s v="Y"/>
    <s v="N"/>
    <s v="N"/>
    <s v="N"/>
    <s v="N"/>
    <x v="0"/>
    <x v="146"/>
    <d v="2022-07-20T00:00:00"/>
    <s v="A"/>
    <s v="N"/>
  </r>
  <r>
    <n v="220598"/>
    <s v="Nur Liyana"/>
    <s v="Closed"/>
    <s v="FMMD"/>
    <s v="W - Bukit Batok"/>
    <s v="N"/>
    <s v="201319519D"/>
    <s v="AS SPEC TECHNICS PTE. LTD."/>
    <s v="N"/>
    <n v="10"/>
    <s v="Y"/>
    <s v="N"/>
    <s v="N"/>
    <s v="N"/>
    <s v="N"/>
    <s v="N"/>
    <s v="N"/>
    <x v="0"/>
    <x v="147"/>
    <d v="2022-08-03T00:00:00"/>
    <s v="A"/>
    <s v="N"/>
  </r>
  <r>
    <n v="220599"/>
    <s v="FAST - Nur Liyana"/>
    <s v="Closed"/>
    <s v="FAST Non-DTF"/>
    <s v="W - Pandan Gardens"/>
    <s v="20220718-07268-01"/>
    <s v="201906321N"/>
    <s v="RPS ENGINEERING SERVICES PTE. LTD."/>
    <s v="N"/>
    <n v="1"/>
    <s v="N"/>
    <s v="N"/>
    <s v="N"/>
    <s v="Y"/>
    <s v="N"/>
    <s v="N"/>
    <s v="N"/>
    <x v="0"/>
    <x v="144"/>
    <d v="2022-07-18T00:00:00"/>
    <s v="A"/>
    <s v="N"/>
  </r>
  <r>
    <n v="220600"/>
    <s v="Nur Liyana"/>
    <s v="Closed"/>
    <s v="FAST DTF"/>
    <s v="W - Bukit Batok"/>
    <s v="20220718-03374-01"/>
    <s v="200924197W"/>
    <s v="SRM ELECTRICAL &amp; AIRCON ENGINEERING PTE. LTD."/>
    <s v="N"/>
    <n v="1"/>
    <s v="N"/>
    <s v="N"/>
    <s v="Y"/>
    <s v="Y"/>
    <s v="N"/>
    <s v="N"/>
    <s v="N"/>
    <x v="0"/>
    <x v="147"/>
    <d v="2022-07-20T00:00:00"/>
    <s v="A"/>
    <s v="N"/>
  </r>
  <r>
    <n v="220601"/>
    <s v="Dinesh"/>
    <s v="Closed"/>
    <s v="FAST Non-DTF"/>
    <s v="W - Pioneer"/>
    <s v="20220718-07250-01"/>
    <s v="201227416W"/>
    <s v="WAN METAL INDUSTRIES PTE. LTD."/>
    <s v="N"/>
    <n v="1"/>
    <s v="N"/>
    <s v="N"/>
    <s v="N"/>
    <s v="N"/>
    <s v="N"/>
    <s v="N"/>
    <s v="Y"/>
    <x v="0"/>
    <x v="147"/>
    <d v="2022-08-01T00:00:00"/>
    <s v="A"/>
    <s v="N"/>
  </r>
  <r>
    <n v="220602"/>
    <s v="Moses"/>
    <s v="Closed"/>
    <s v="FMMD"/>
    <s v="W - Tuas South"/>
    <s v="N"/>
    <s v="201128391D"/>
    <s v="FLOATATION PTE. LTD."/>
    <s v="N"/>
    <n v="31"/>
    <s v="Y"/>
    <s v="N"/>
    <s v="N"/>
    <s v="N"/>
    <s v="N"/>
    <s v="N"/>
    <s v="N"/>
    <x v="6"/>
    <x v="147"/>
    <d v="2022-07-25T00:00:00"/>
    <s v="A"/>
    <s v="N"/>
  </r>
  <r>
    <n v="220603"/>
    <s v="Alex"/>
    <s v="Closed"/>
    <s v="FMMD"/>
    <s v="W - Choa Chu Kang"/>
    <s v="N"/>
    <s v="202209935G"/>
    <s v="JJ VISTA MINES RESOURCES PTE. LTD."/>
    <s v="N"/>
    <n v="11"/>
    <s v="Y"/>
    <s v="N"/>
    <s v="N"/>
    <s v="N"/>
    <s v="N"/>
    <s v="N"/>
    <s v="N"/>
    <x v="0"/>
    <x v="148"/>
    <d v="2022-08-20T00:00:00"/>
    <s v="A"/>
    <s v="N"/>
  </r>
  <r>
    <n v="220604"/>
    <s v="Alex"/>
    <s v="Closed"/>
    <s v="FMMD"/>
    <s v="W - Tuas South"/>
    <s v="N"/>
    <s v="201618307N"/>
    <s v="INNOVENG ENGINEERING AND CONSTRUCTION PTE. LTD."/>
    <s v="Y"/>
    <n v="32"/>
    <s v="Y"/>
    <s v="N"/>
    <s v="N"/>
    <s v="N"/>
    <s v="N"/>
    <s v="N"/>
    <s v="N"/>
    <x v="10"/>
    <x v="147"/>
    <d v="2022-08-02T00:00:00"/>
    <s v="A"/>
    <s v="N"/>
  </r>
  <r>
    <n v="220605"/>
    <s v="FAST - William"/>
    <s v="Closed"/>
    <s v="FAST DTF"/>
    <s v="W - Choa Chu Kang"/>
    <s v="20220725-06705-01"/>
    <s v="202002968R"/>
    <s v="XGH CONSTRUCTION PTE. LTD."/>
    <s v="N"/>
    <n v="1"/>
    <s v="N"/>
    <s v="N"/>
    <s v="Y"/>
    <s v="N"/>
    <s v="N"/>
    <s v="N"/>
    <s v="N"/>
    <x v="0"/>
    <x v="149"/>
    <d v="2022-08-10T00:00:00"/>
    <s v="A"/>
    <s v="N"/>
  </r>
  <r>
    <n v="220606"/>
    <s v="FAST - Moses"/>
    <s v="Closed"/>
    <s v="FAST Non-DTF"/>
    <s v="W - Choa Chu Kang"/>
    <s v="20220719-06640-01"/>
    <s v="200814259C"/>
    <s v="ZIEN DYNAMIC CONSTRUCTION PTE. LTD."/>
    <s v="N"/>
    <n v="1"/>
    <s v="N"/>
    <s v="N"/>
    <s v="Y"/>
    <s v="N"/>
    <s v="N"/>
    <s v="N"/>
    <s v="N"/>
    <x v="0"/>
    <x v="149"/>
    <d v="2022-08-08T00:00:00"/>
    <s v="A"/>
    <s v="N"/>
  </r>
  <r>
    <n v="220607"/>
    <s v="Moses"/>
    <s v="Closed"/>
    <s v="FAST DTF"/>
    <s v="W - Choa Chu Kang"/>
    <s v="20220719-06647-01"/>
    <s v="200723375R"/>
    <s v="BH BUILDERS &amp; ENGINEERING PTE. LTD."/>
    <s v="N"/>
    <n v="1"/>
    <s v="N"/>
    <s v="N"/>
    <s v="N"/>
    <s v="Y"/>
    <s v="N"/>
    <s v="N"/>
    <s v="N"/>
    <x v="0"/>
    <x v="149"/>
    <d v="2022-07-20T00:00:00"/>
    <s v="A"/>
    <s v="N"/>
  </r>
  <r>
    <n v="220608"/>
    <s v="FAST - Moses"/>
    <s v="Closed"/>
    <s v="FAST Non-DTF"/>
    <s v="W - Choa Chu Kang"/>
    <s v="20220719-06649-01"/>
    <s v="202000247E"/>
    <s v="TEAM GENERAL CONSTRUCTION PTE. LTD."/>
    <s v="N"/>
    <n v="1"/>
    <s v="N"/>
    <s v="N"/>
    <s v="N"/>
    <s v="Y"/>
    <s v="N"/>
    <s v="N"/>
    <s v="N"/>
    <x v="0"/>
    <x v="149"/>
    <d v="2022-08-08T00:00:00"/>
    <s v="A"/>
    <s v="N"/>
  </r>
  <r>
    <n v="220609"/>
    <s v="Moses"/>
    <s v="Closed"/>
    <s v="FAST DTF"/>
    <s v="W - Choa Chu Kang"/>
    <s v="20220720-00705-01"/>
    <s v="199600630K"/>
    <s v="ISOTEAM C&amp;P PTE. LTD."/>
    <s v="N"/>
    <n v="1"/>
    <s v="N"/>
    <s v="N"/>
    <s v="N"/>
    <s v="Y"/>
    <s v="N"/>
    <s v="N"/>
    <s v="N"/>
    <x v="0"/>
    <x v="149"/>
    <d v="2022-07-21T00:00:00"/>
    <s v="A"/>
    <s v="N"/>
  </r>
  <r>
    <n v="220610"/>
    <s v="Charles"/>
    <s v="Closed"/>
    <s v="CRD DTF"/>
    <s v="E - Kaki Bukit"/>
    <s v="20220719-06524-01"/>
    <s v="201334843N"/>
    <s v="BLUE SKYLINE CONSTRUCTION DEVELOPMENT PTE. LTD."/>
    <s v="N"/>
    <n v="1"/>
    <s v="N"/>
    <s v="N"/>
    <s v="Y"/>
    <s v="Y"/>
    <s v="N"/>
    <s v="N"/>
    <s v="N"/>
    <x v="0"/>
    <x v="150"/>
    <d v="2022-09-18T00:00:00"/>
    <s v="A"/>
    <s v="N"/>
  </r>
  <r>
    <n v="220611"/>
    <s v="Alex"/>
    <s v="Closed"/>
    <s v="FAST Non-DTF"/>
    <s v="C - Senoko"/>
    <s v="20220720-01274-01"/>
    <s v="199606845E"/>
    <s v="LLOYD &amp; ANDREW BUILDERS PTE LTD"/>
    <s v="N"/>
    <n v="1"/>
    <s v="N"/>
    <s v="N"/>
    <s v="N"/>
    <s v="N"/>
    <s v="N"/>
    <s v="Y"/>
    <s v="N"/>
    <x v="0"/>
    <x v="147"/>
    <d v="2022-07-27T00:00:00"/>
    <s v="A"/>
    <s v="N"/>
  </r>
  <r>
    <n v="220612"/>
    <s v="Alex"/>
    <s v="Closed"/>
    <s v="CRD DTF"/>
    <s v="C - Mandai"/>
    <s v="20220719-06265-01"/>
    <s v="202039380R"/>
    <s v="NEWSOLUTION CONSTRUCTION &amp; MATERIAL TRADING PTE. LTD."/>
    <s v="N"/>
    <n v="1"/>
    <s v="N"/>
    <s v="N"/>
    <s v="Y"/>
    <s v="Y"/>
    <s v="N"/>
    <s v="N"/>
    <s v="N"/>
    <x v="0"/>
    <x v="149"/>
    <d v="2022-08-04T00:00:00"/>
    <s v="A"/>
    <s v="N"/>
  </r>
  <r>
    <n v="220613"/>
    <s v="William"/>
    <s v="Closed"/>
    <s v="FMMD"/>
    <s v="W - Tuas South"/>
    <s v="N"/>
    <s v="201110837R"/>
    <s v="SINOTCC (SINGAPORE) PTE. LTD."/>
    <s v="N"/>
    <n v="311"/>
    <s v="Y"/>
    <s v="N"/>
    <s v="N"/>
    <s v="N"/>
    <s v="N"/>
    <s v="N"/>
    <s v="N"/>
    <x v="10"/>
    <x v="149"/>
    <d v="2022-07-28T00:00:00"/>
    <s v="A"/>
    <s v="N"/>
  </r>
  <r>
    <n v="220614"/>
    <s v="Nas"/>
    <s v="Closed"/>
    <s v="TADM DTF"/>
    <s v="E - PRP Geylang"/>
    <s v="20220719-06444-01"/>
    <s v="200709750R"/>
    <s v="FUCOM CONSTRUCTION PTE. LTD."/>
    <s v="N"/>
    <n v="1"/>
    <s v="N"/>
    <s v="N"/>
    <s v="N"/>
    <s v="N"/>
    <s v="N"/>
    <s v="Y"/>
    <s v="N"/>
    <x v="0"/>
    <x v="149"/>
    <d v="2022-08-10T00:00:00"/>
    <s v="A"/>
    <s v="N"/>
  </r>
  <r>
    <n v="220615"/>
    <s v="Nas"/>
    <s v="Closed"/>
    <s v="TADM DTF"/>
    <s v="E - PRP Geylang"/>
    <s v="20220720-01955-01"/>
    <s v="200709750R"/>
    <s v="FUCOM CONSTRUCTION PTE. LTD."/>
    <s v="N"/>
    <n v="1"/>
    <s v="N"/>
    <s v="N"/>
    <s v="N"/>
    <s v="N"/>
    <s v="N"/>
    <s v="Y"/>
    <s v="N"/>
    <x v="0"/>
    <x v="150"/>
    <d v="2022-08-10T00:00:00"/>
    <s v="CE"/>
    <s v="N"/>
  </r>
  <r>
    <n v="220616"/>
    <s v="Nas"/>
    <s v="Closed"/>
    <s v="TADM DTF"/>
    <s v="W - Pioneer"/>
    <s v="20220720-01349-01"/>
    <s v="200709750R"/>
    <s v="FUCOM CONSTRUCTION PTE. LTD."/>
    <s v="N"/>
    <n v="1"/>
    <s v="N"/>
    <s v="N"/>
    <s v="N"/>
    <s v="N"/>
    <s v="N"/>
    <s v="Y"/>
    <s v="N"/>
    <x v="0"/>
    <x v="150"/>
    <d v="2022-08-10T00:00:00"/>
    <s v="CE"/>
    <s v="N"/>
  </r>
  <r>
    <n v="220617"/>
    <s v="Nas"/>
    <s v="Closed"/>
    <s v="FMMD"/>
    <s v="W - Tuas South"/>
    <s v="N"/>
    <s v="201821025E"/>
    <s v="SGDR ENGINEERING PTE. LTD."/>
    <s v="Y"/>
    <n v="50"/>
    <s v="Y"/>
    <s v="N"/>
    <s v="N"/>
    <s v="N"/>
    <s v="N"/>
    <s v="N"/>
    <s v="N"/>
    <x v="1"/>
    <x v="147"/>
    <d v="2022-07-28T00:00:00"/>
    <s v="A"/>
    <s v="N"/>
  </r>
  <r>
    <n v="220618"/>
    <s v="Nas"/>
    <s v="Closed"/>
    <s v="FAST DTF"/>
    <s v="E - PRP Geylang"/>
    <s v="20220719-03043-01"/>
    <s v="200709750R"/>
    <s v="FUCOM CONSTRUCTION PTE. LTD."/>
    <s v="N"/>
    <n v="1"/>
    <s v="Y"/>
    <s v="Y"/>
    <s v="Y"/>
    <s v="N"/>
    <s v="N"/>
    <s v="Y"/>
    <s v="N"/>
    <x v="0"/>
    <x v="151"/>
    <d v="2022-08-19T00:00:00"/>
    <s v="CE"/>
    <s v="N"/>
  </r>
  <r>
    <n v="220619"/>
    <s v="FAST - Nas"/>
    <s v="Closed"/>
    <s v="FAST Non-DTF"/>
    <s v="C - Sembawang"/>
    <s v="20220714-04483-01"/>
    <s v="201013500D "/>
    <s v="JKK TECHNOLOGIES PTE. LTD."/>
    <s v="N"/>
    <n v="1"/>
    <s v="N"/>
    <s v="N"/>
    <s v="N"/>
    <s v="Y"/>
    <s v="N"/>
    <s v="N"/>
    <s v="N"/>
    <x v="0"/>
    <x v="144"/>
    <d v="2022-07-31T00:00:00"/>
    <s v="A"/>
    <s v="N"/>
  </r>
  <r>
    <n v="220620"/>
    <s v="Nas"/>
    <s v="Closed"/>
    <s v="TADM DTF"/>
    <s v="E - PRP Geylang"/>
    <s v="20220720-01349-01"/>
    <s v="200709750R"/>
    <s v="FUCOM CONSTRUCTION PTE. LTD."/>
    <s v="N"/>
    <n v="1"/>
    <s v="N"/>
    <s v="Y"/>
    <s v="Y"/>
    <s v="N"/>
    <s v="N"/>
    <s v="Y"/>
    <s v="N"/>
    <x v="0"/>
    <x v="149"/>
    <d v="2022-08-10T00:00:00"/>
    <s v="CE"/>
    <s v="N"/>
  </r>
  <r>
    <n v="220621"/>
    <s v="Nas"/>
    <s v="Closed"/>
    <s v="CRD Big Group (walk-in)"/>
    <s v="E - PRP Geylang"/>
    <s v="20220721-03837-01"/>
    <s v="200709750R"/>
    <s v="FCC BUILDERS PTE. LTD."/>
    <s v="N"/>
    <n v="5"/>
    <s v="N"/>
    <s v="N"/>
    <s v="Y"/>
    <s v="N"/>
    <s v="N"/>
    <s v="N"/>
    <s v="N"/>
    <x v="0"/>
    <x v="150"/>
    <d v="2022-09-05T00:00:00"/>
    <s v="CE"/>
    <s v="N"/>
  </r>
  <r>
    <n v="220622"/>
    <s v="Dinesh"/>
    <s v="Closed"/>
    <s v="CRD Big Group (walk-in)"/>
    <s v="W - Bukit Batok"/>
    <s v="20220721-03803-01"/>
    <s v="200310645Z"/>
    <s v="LAM CHEE HOLDINGS PTE. LTD."/>
    <s v="N"/>
    <n v="8"/>
    <s v="N"/>
    <s v="N"/>
    <s v="Y"/>
    <s v="N"/>
    <s v="N"/>
    <s v="N"/>
    <s v="N"/>
    <x v="0"/>
    <x v="149"/>
    <d v="2022-09-18T00:00:00"/>
    <s v="C"/>
    <s v="N"/>
  </r>
  <r>
    <n v="220623"/>
    <s v="Dinesh"/>
    <s v="Closed"/>
    <s v="FAST Non-DTF"/>
    <s v="E - Kaki Bukit"/>
    <s v="20220720-00063-01_x000a_"/>
    <s v="202142986R"/>
    <s v="SILVER ANT M &amp; E ENGINEERING PTE. LTD."/>
    <s v="N"/>
    <n v="1"/>
    <s v="N"/>
    <s v="N"/>
    <s v="N"/>
    <s v="Y"/>
    <s v="N"/>
    <s v="N"/>
    <s v="N"/>
    <x v="0"/>
    <x v="149"/>
    <d v="2022-07-25T00:00:00"/>
    <s v="B"/>
    <s v="N"/>
  </r>
  <r>
    <n v="220624"/>
    <s v="Dinesh"/>
    <s v="Closed"/>
    <s v="FAST Non-DTF"/>
    <s v="E - Kaki Bukit"/>
    <s v="20220722-01739-01"/>
    <s v="202142986R"/>
    <s v="SILVER ANT M &amp; E ENGINEERING PTE. LTD."/>
    <s v="N"/>
    <n v="1"/>
    <s v="N"/>
    <s v="N"/>
    <s v="N"/>
    <s v="Y"/>
    <s v="N"/>
    <s v="N"/>
    <s v="N"/>
    <x v="0"/>
    <x v="149"/>
    <d v="2022-07-24T00:00:00"/>
    <s v="B"/>
    <s v="N"/>
  </r>
  <r>
    <n v="220625"/>
    <s v="Dinesh"/>
    <s v="Closed"/>
    <s v="FMMD"/>
    <s v="W - Tuas South"/>
    <s v="20220810-07043-01"/>
    <s v="199705024Z_x000a_"/>
    <s v="MASON INDUSTRIES PTE LTD"/>
    <s v="N"/>
    <n v="19"/>
    <s v="Y"/>
    <s v="N"/>
    <s v="N"/>
    <s v="N"/>
    <s v="N"/>
    <s v="N"/>
    <s v="N"/>
    <x v="0"/>
    <x v="149"/>
    <d v="2022-08-11T00:00:00"/>
    <s v="A"/>
    <s v="N"/>
  </r>
  <r>
    <n v="220626"/>
    <s v="FAST - Dinesh"/>
    <s v="Closed"/>
    <s v="FAST Non-DTF"/>
    <s v="W - Tuas Boulevard "/>
    <s v="20220721-06028-01"/>
    <s v="200619427E"/>
    <s v="UNICORN MARINE SERVICES (S) PTE. LTD."/>
    <s v="N"/>
    <n v="5"/>
    <s v="N"/>
    <s v="N"/>
    <s v="Y"/>
    <s v="N"/>
    <s v="N"/>
    <s v="N"/>
    <s v="N"/>
    <x v="2"/>
    <x v="151"/>
    <d v="2022-11-02T00:00:00"/>
    <s v="A"/>
    <s v="N"/>
  </r>
  <r>
    <n v="220627"/>
    <s v="Moses"/>
    <s v="Closed"/>
    <s v="FAST Non-DTF"/>
    <s v="E - PRP Geylang"/>
    <s v="20220721-05990-01"/>
    <s v="200501189G"/>
    <s v="CA M&amp;E ENGINEERING PTE. LTD."/>
    <s v="N"/>
    <n v="1"/>
    <s v="N"/>
    <s v="N"/>
    <s v="N"/>
    <s v="N"/>
    <s v="N"/>
    <s v="Y"/>
    <s v="N"/>
    <x v="0"/>
    <x v="151"/>
    <d v="2022-07-27T00:00:00"/>
    <s v="B"/>
    <s v="N"/>
  </r>
  <r>
    <n v="220628"/>
    <s v="Moses"/>
    <s v="Closed"/>
    <s v="FAST Non-DTF"/>
    <s v="W - Bukit Batok"/>
    <s v="20220721-06002-01"/>
    <s v="201906102K"/>
    <s v="ADEN E&amp;C PTE. LTD."/>
    <s v="N"/>
    <n v="8"/>
    <s v="Y"/>
    <s v="Y"/>
    <s v="N"/>
    <s v="N"/>
    <s v="N"/>
    <s v="N"/>
    <s v="N"/>
    <x v="0"/>
    <x v="151"/>
    <d v="2022-08-18T00:00:00"/>
    <s v="B"/>
    <s v="N"/>
  </r>
  <r>
    <n v="220629"/>
    <s v="Nur Liyana"/>
    <s v="Closed"/>
    <s v="FAST Non-DTF"/>
    <s v="W - Pioneer"/>
    <s v="20220721-05938-01"/>
    <s v="200200261C"/>
    <s v="KS MARINE ENGINEERING PTE. LTD."/>
    <s v="N"/>
    <n v="1"/>
    <s v="N"/>
    <s v="N"/>
    <s v="N"/>
    <s v="Y"/>
    <s v="N"/>
    <s v="N"/>
    <s v="N"/>
    <x v="0"/>
    <x v="152"/>
    <d v="2022-08-01T00:00:00"/>
    <s v="B"/>
    <s v="N"/>
  </r>
  <r>
    <n v="220630"/>
    <s v="Nur Liyana"/>
    <s v="Closed"/>
    <s v="FAST Non-DTF"/>
    <s v="W - Tuas View"/>
    <s v="20220721-05968-01"/>
    <s v="199500203D"/>
    <s v="SHIPBLAST MARINE PTE LTD"/>
    <s v="N"/>
    <n v="1"/>
    <s v="N"/>
    <s v="N"/>
    <s v="N"/>
    <s v="Y"/>
    <s v="N"/>
    <s v="N"/>
    <s v="N"/>
    <x v="9"/>
    <x v="152"/>
    <d v="2022-07-28T00:00:00"/>
    <s v="B"/>
    <s v="N"/>
  </r>
  <r>
    <n v="220631"/>
    <s v="Alex"/>
    <s v="Closed"/>
    <s v="CRD Big Group (walk-in)"/>
    <s v="C - Sembawang"/>
    <s v="20220725-01898-01"/>
    <s v="201420197Z"/>
    <s v="YSG CONSTRUCTION PTE. LTD."/>
    <s v="N"/>
    <n v="5"/>
    <s v="N"/>
    <s v="N"/>
    <s v="Y"/>
    <s v="N"/>
    <s v="N"/>
    <s v="N"/>
    <s v="N"/>
    <x v="0"/>
    <x v="153"/>
    <d v="2022-08-10T00:00:00"/>
    <s v="A"/>
    <s v="N"/>
  </r>
  <r>
    <n v="220632"/>
    <s v="FAST - Nur Liyana"/>
    <s v="Closed"/>
    <s v="FAST Non-DTF"/>
    <s v="C - Sembawang"/>
    <s v="20220725-02465-01"/>
    <s v="202007784K"/>
    <s v="TONG YI ENGINEERING PTE. LTD."/>
    <s v="N"/>
    <n v="1"/>
    <s v="N"/>
    <s v="N"/>
    <s v="N"/>
    <s v="N"/>
    <s v="N"/>
    <s v="N"/>
    <s v="Y"/>
    <x v="0"/>
    <x v="153"/>
    <d v="2022-07-26T00:00:00"/>
    <s v="A"/>
    <s v="N"/>
  </r>
  <r>
    <n v="220633"/>
    <s v="Alex"/>
    <s v="Closed"/>
    <s v="FAST Non-DTF"/>
    <s v="C - PRP - Central"/>
    <s v="20220725-01910-01"/>
    <s v="196600054R"/>
    <s v="SINGA PLASTICS LIMITED"/>
    <s v="N"/>
    <n v="1"/>
    <s v="N"/>
    <s v="N"/>
    <s v="N"/>
    <s v="Y"/>
    <s v="N"/>
    <s v="N"/>
    <s v="N"/>
    <x v="3"/>
    <x v="152"/>
    <d v="2022-08-01T00:00:00"/>
    <s v="A"/>
    <s v="N"/>
  </r>
  <r>
    <n v="220634"/>
    <s v="Moses"/>
    <s v="Closed"/>
    <s v="FAST DTF"/>
    <s v="W - Choa Chu Kang"/>
    <s v="20221121-06149-01"/>
    <s v="201303044W"/>
    <s v="XINGUOHE CONSTRUCTION PTE. LTD."/>
    <s v="N"/>
    <n v="1"/>
    <s v="N"/>
    <s v="N"/>
    <s v="Y"/>
    <s v="Y"/>
    <s v="N"/>
    <s v="N"/>
    <s v="Y"/>
    <x v="0"/>
    <x v="153"/>
    <d v="2022-12-06T00:00:00"/>
    <s v="A"/>
    <s v="N"/>
  </r>
  <r>
    <n v="220635"/>
    <s v="Moses"/>
    <s v="Closed"/>
    <s v="FAST DTF"/>
    <s v="W - Choa Chu Kang"/>
    <s v="20220725-03925-01"/>
    <s v="201421023H"/>
    <s v="RISHENG CONSTRUCTION ENGINEERING PTE. LTD."/>
    <s v="N"/>
    <n v="1"/>
    <s v="N"/>
    <s v="N"/>
    <s v="N"/>
    <s v="Y"/>
    <s v="N"/>
    <s v="Y"/>
    <s v="N"/>
    <x v="0"/>
    <x v="153"/>
    <d v="2022-10-10T00:00:00"/>
    <s v="A"/>
    <s v="N"/>
  </r>
  <r>
    <n v="220636"/>
    <s v="Moses"/>
    <s v="Closed"/>
    <s v="FAST DTF"/>
    <s v="W - Choa Chu Kang"/>
    <s v="20220725-03806-01"/>
    <s v="201303044W"/>
    <s v="XINGUOHE CONSTRUCTION PTE. LTD."/>
    <s v="N"/>
    <n v="1"/>
    <s v="N"/>
    <s v="N"/>
    <s v="N"/>
    <s v="Y"/>
    <s v="N"/>
    <s v="N"/>
    <s v="N"/>
    <x v="0"/>
    <x v="153"/>
    <d v="2022-11-10T00:00:00"/>
    <s v="A"/>
    <s v="N"/>
  </r>
  <r>
    <n v="220637"/>
    <s v="Gabriel"/>
    <s v="Closed"/>
    <s v="FAST Non-DTF"/>
    <s v="C - Sembawang"/>
    <s v="20220629-01825-01"/>
    <s v="201229358H"/>
    <s v="JIU LIN CONSTRUCTION PTE. LTD."/>
    <s v="N"/>
    <n v="1"/>
    <s v="N"/>
    <s v="N"/>
    <s v="N"/>
    <s v="Y"/>
    <s v="N"/>
    <s v="N"/>
    <s v="N"/>
    <x v="0"/>
    <x v="134"/>
    <d v="2022-07-19T00:00:00"/>
    <s v="A"/>
    <s v="N"/>
  </r>
  <r>
    <n v="220638"/>
    <s v="Alex"/>
    <s v="Closed"/>
    <s v="CRD Big Group (walk-in)"/>
    <s v="C - PRP - Central"/>
    <s v="20220726-05987-01"/>
    <s v="201438121N"/>
    <s v="MANJRA EX PTE. LTD."/>
    <s v="N"/>
    <n v="5"/>
    <s v="N"/>
    <s v="N"/>
    <s v="Y"/>
    <s v="N"/>
    <s v="N"/>
    <s v="N"/>
    <s v="N"/>
    <x v="8"/>
    <x v="75"/>
    <d v="2022-08-01T00:00:00"/>
    <s v="A"/>
    <s v="N"/>
  </r>
  <r>
    <n v="220639"/>
    <s v="Alex"/>
    <s v="Closed"/>
    <s v="CRD Big Group (walk-in)"/>
    <s v="C - PRP - Central"/>
    <s v="20220726-06109-01_x000a_"/>
    <s v="201632523D"/>
    <s v="NESS PTE. LTD."/>
    <s v="N"/>
    <n v="4"/>
    <s v="N"/>
    <s v="N"/>
    <s v="Y"/>
    <s v="N"/>
    <s v="N"/>
    <s v="N"/>
    <s v="N"/>
    <x v="8"/>
    <x v="75"/>
    <d v="2022-08-01T00:00:00"/>
    <s v="A"/>
    <s v="N"/>
  </r>
  <r>
    <n v="220640"/>
    <s v="Nur Liyana"/>
    <s v="Closed"/>
    <s v="FAST Non-DTF"/>
    <s v="W - Tuas South"/>
    <s v="20220726-04479-01"/>
    <s v="201835389M"/>
    <s v="KAI PENG CONSTRUCTION SINGAPORE PTE. LTD."/>
    <s v="N"/>
    <n v="1"/>
    <s v="N"/>
    <s v="N"/>
    <s v="N"/>
    <s v="N"/>
    <s v="N"/>
    <s v="Y"/>
    <s v="N"/>
    <x v="0"/>
    <x v="75"/>
    <d v="2022-08-10T00:00:00"/>
    <s v="B"/>
    <s v="N"/>
  </r>
  <r>
    <n v="220641"/>
    <s v="Moses"/>
    <s v="Closed"/>
    <s v="CRD DTF"/>
    <s v="E - PRP Geylang"/>
    <s v="20220815-06468-01"/>
    <s v="202008156D"/>
    <s v="SAM HEE PTE LTD"/>
    <s v="N"/>
    <n v="1"/>
    <s v="Y"/>
    <s v="N"/>
    <s v="Y"/>
    <s v="N"/>
    <s v="N"/>
    <s v="N"/>
    <s v="N"/>
    <x v="8"/>
    <x v="154"/>
    <d v="2022-09-16T00:00:00"/>
    <s v="C"/>
    <s v="N"/>
  </r>
  <r>
    <n v="220642"/>
    <s v="Nur Liyana"/>
    <s v="Closed"/>
    <s v="FMMD"/>
    <s v="W - Tuas South"/>
    <s v="N"/>
    <s v="201821025E"/>
    <s v="SGDR ENGINEERING PTE. LTD."/>
    <s v="N"/>
    <n v="46"/>
    <s v="Y"/>
    <s v="N"/>
    <s v="N"/>
    <s v="N"/>
    <s v="N"/>
    <s v="N"/>
    <s v="N"/>
    <x v="1"/>
    <x v="147"/>
    <d v="2022-08-01T00:00:00"/>
    <s v="A"/>
    <s v="N"/>
  </r>
  <r>
    <n v="220643"/>
    <s v="Charles"/>
    <s v="Closed"/>
    <s v="CRD DTF"/>
    <s v="E - Kallang"/>
    <s v="20220826-05878-01"/>
    <s v="201820441H"/>
    <s v="33 BUILDERS PRIVATE LIMITED"/>
    <s v="N"/>
    <n v="1"/>
    <s v="N"/>
    <s v="N"/>
    <s v="Y"/>
    <s v="N"/>
    <s v="N"/>
    <s v="N"/>
    <s v="N"/>
    <x v="0"/>
    <x v="155"/>
    <d v="2022-11-13T00:00:00"/>
    <s v="C"/>
    <s v="N"/>
  </r>
  <r>
    <n v="220644"/>
    <s v="FAST - William"/>
    <s v="Closed"/>
    <s v="FAST Non-DTF"/>
    <s v="E - Paya Lebar"/>
    <s v="20220728-05530-01"/>
    <s v="200617597R"/>
    <s v="TEAMTECH PRIVATE LIMITED"/>
    <s v="N"/>
    <n v="1"/>
    <s v="N"/>
    <s v="N"/>
    <s v="N"/>
    <s v="N"/>
    <s v="N"/>
    <s v="Y"/>
    <s v="N"/>
    <x v="0"/>
    <x v="156"/>
    <d v="2022-08-08T00:00:00"/>
    <s v="A"/>
    <s v="N"/>
  </r>
  <r>
    <n v="220645"/>
    <s v="FAST - Nas"/>
    <s v="Closed"/>
    <s v="FAST Non-DTF"/>
    <s v="C - Sembawang"/>
    <s v="20220730-00991-01"/>
    <s v="200108193N"/>
    <s v="CHENG YAP CONSTRUCTION PTE LTD"/>
    <s v="N"/>
    <n v="1"/>
    <s v="N"/>
    <s v="N"/>
    <s v="N"/>
    <s v="Y"/>
    <s v="N"/>
    <s v="N"/>
    <s v="N"/>
    <x v="0"/>
    <x v="157"/>
    <d v="2022-08-01T00:00:00"/>
    <s v="A"/>
    <s v="N"/>
  </r>
  <r>
    <n v="220646"/>
    <s v="FAST - William"/>
    <s v="Closed"/>
    <s v="FAST Non-DTF"/>
    <s v="W - Jurong"/>
    <s v="N"/>
    <s v="198601213K"/>
    <s v="TAT HUI FOODS PTE LTD"/>
    <s v="N"/>
    <n v="1"/>
    <s v="N"/>
    <s v="N"/>
    <s v="N"/>
    <s v="Y"/>
    <s v="N"/>
    <s v="N"/>
    <s v="N"/>
    <x v="0"/>
    <x v="148"/>
    <d v="2022-11-01T00:00:00"/>
    <s v="A"/>
    <s v="N"/>
  </r>
  <r>
    <n v="220647"/>
    <s v="William"/>
    <s v="Closed"/>
    <s v="FMMD"/>
    <s v="C - Woodlands"/>
    <s v="20220816-05408-01"/>
    <s v="200709947H"/>
    <s v="IWIN ENGINEERING PTE LTD"/>
    <s v="N"/>
    <n v="35"/>
    <s v="Y"/>
    <s v="N"/>
    <s v="N"/>
    <s v="N"/>
    <s v="N"/>
    <s v="N"/>
    <s v="N"/>
    <x v="0"/>
    <x v="148"/>
    <d v="2022-09-02T00:00:00"/>
    <s v="B"/>
    <s v="N"/>
  </r>
  <r>
    <n v="220648"/>
    <s v="FAST - Moses"/>
    <s v="Closed"/>
    <s v="FAST Non-DTF"/>
    <s v="E - PRP Geylang"/>
    <s v="20220801-01889-01"/>
    <s v="201619267M"/>
    <s v="T1 GLASS SYSTEMS PTE LTD"/>
    <s v="N"/>
    <n v="1"/>
    <s v="N"/>
    <s v="N"/>
    <s v="N"/>
    <s v="N"/>
    <s v="N"/>
    <s v="N"/>
    <s v="Y"/>
    <x v="0"/>
    <x v="148"/>
    <d v="2022-12-20T00:00:00"/>
    <s v="A"/>
    <s v="N"/>
  </r>
  <r>
    <n v="220649"/>
    <s v="Moses"/>
    <s v="Closed"/>
    <s v="FAST Non-DTF"/>
    <s v="W - Tuas View"/>
    <s v="20220730-00987-01"/>
    <s v="199500203D"/>
    <s v="SHIPBLAST MARINE PTE LTD"/>
    <s v="N"/>
    <n v="1"/>
    <s v="N"/>
    <s v="Y"/>
    <s v="N"/>
    <s v="Y"/>
    <s v="N"/>
    <s v="N"/>
    <s v="N"/>
    <x v="2"/>
    <x v="148"/>
    <d v="2022-08-10T00:00:00"/>
    <s v="C"/>
    <s v="N"/>
  </r>
  <r>
    <n v="220650"/>
    <s v="FAST"/>
    <s v="Closed"/>
    <s v="FAST Non-DTF"/>
    <s v="E - Kallang"/>
    <s v="20220802-06533-01"/>
    <s v="201539489C"/>
    <s v="ELITE SYSTEM &amp; ENGINEERING PTE. LTD."/>
    <s v="N"/>
    <n v="2"/>
    <s v="N"/>
    <s v="Y"/>
    <s v="N"/>
    <s v="Y"/>
    <s v="N"/>
    <s v="N"/>
    <s v="N"/>
    <x v="0"/>
    <x v="157"/>
    <d v="2022-08-03T00:00:00"/>
    <s v="A"/>
    <s v="N"/>
  </r>
  <r>
    <n v="220651"/>
    <s v="Moses"/>
    <s v="Closed"/>
    <s v="FAST Non-DTF"/>
    <s v="W - Tuas Boulevard "/>
    <s v="20220720-04149-01"/>
    <s v="201632000M"/>
    <s v="APAC SCAFFOLDING PTE. LTD."/>
    <s v="N"/>
    <n v="16"/>
    <s v="Y"/>
    <s v="N"/>
    <s v="N"/>
    <s v="N"/>
    <s v="N"/>
    <s v="N"/>
    <s v="N"/>
    <x v="0"/>
    <x v="158"/>
    <d v="2022-08-23T00:00:00"/>
    <s v="C"/>
    <s v="N"/>
  </r>
  <r>
    <n v="220652"/>
    <s v="Moses"/>
    <s v="Closed"/>
    <s v="FAST Non-DTF"/>
    <s v="W - Tuas Boulevard "/>
    <s v="20220728-01627-01"/>
    <s v="201113067G"/>
    <s v="JCUBE ENGINEERING SERVICES PTE LTD "/>
    <s v="N"/>
    <n v="16"/>
    <s v="Y"/>
    <s v="N"/>
    <s v="N"/>
    <s v="N"/>
    <s v="N"/>
    <s v="N"/>
    <s v="N"/>
    <x v="0"/>
    <x v="158"/>
    <d v="2022-08-23T00:00:00"/>
    <s v="C"/>
    <s v="N"/>
  </r>
  <r>
    <n v="220653"/>
    <s v="Moses"/>
    <s v="Closed"/>
    <s v="FAST Non-DTF"/>
    <s v="W - Tuas Boulevard "/>
    <s v="20220728-01952-01"/>
    <s v="201605387H"/>
    <s v="S&amp;P CONSTRUCTION ENGINEERING SVCS PTE LTD"/>
    <s v="N"/>
    <n v="5"/>
    <s v="Y"/>
    <s v="N"/>
    <s v="N"/>
    <s v="N"/>
    <s v="N"/>
    <s v="N"/>
    <s v="N"/>
    <x v="0"/>
    <x v="158"/>
    <d v="2022-08-23T00:00:00"/>
    <s v="C"/>
    <s v="N"/>
  </r>
  <r>
    <n v="220654"/>
    <s v="Moses"/>
    <s v="Closed"/>
    <s v="FAST Non-DTF"/>
    <s v="W - Tuas Boulevard "/>
    <s v="20220728-01849-01"/>
    <s v="201611658W"/>
    <s v="RIGHT UP CONSORTIUM PTE. LTD."/>
    <s v="N"/>
    <n v="1"/>
    <s v="Y"/>
    <s v="N"/>
    <s v="N"/>
    <s v="N"/>
    <s v="N"/>
    <s v="N"/>
    <s v="N"/>
    <x v="0"/>
    <x v="158"/>
    <d v="2022-08-23T00:00:00"/>
    <s v="C"/>
    <s v="N"/>
  </r>
  <r>
    <n v="220655"/>
    <s v="Amrita"/>
    <s v="Closed"/>
    <s v="FMMD"/>
    <s v="W - Tuas South"/>
    <s v="N"/>
    <s v="201100840N"/>
    <s v="HAI XING MARINE ENGINEERING PTE. LTD."/>
    <s v="N"/>
    <n v="88"/>
    <s v="Y"/>
    <s v="N"/>
    <s v="N"/>
    <s v="N"/>
    <s v="N"/>
    <s v="N"/>
    <s v="N"/>
    <x v="2"/>
    <x v="99"/>
    <d v="2022-05-23T00:00:00"/>
    <s v="A"/>
    <s v="N"/>
  </r>
  <r>
    <n v="220656"/>
    <s v="Dinesh"/>
    <s v="Open"/>
    <s v="FAST Big Group (non walk-in)"/>
    <s v="E - Seletar"/>
    <s v="20220725-02145-01"/>
    <s v="198305163N"/>
    <s v="SHANGHAI CHONG KEE FURNITURE &amp; CONSTRUCTION PTE LTD"/>
    <s v="N"/>
    <n v="20"/>
    <s v="N"/>
    <s v="N"/>
    <s v="Y"/>
    <s v="N"/>
    <s v="N"/>
    <s v="N"/>
    <s v="N"/>
    <x v="0"/>
    <x v="153"/>
    <s v="ongoing"/>
    <s v="B"/>
    <s v="N"/>
  </r>
  <r>
    <n v="220657"/>
    <s v="Dinesh"/>
    <s v="Closed"/>
    <s v="CRD Big Group (walk-in)"/>
    <s v="W - Gul"/>
    <s v="20220718-05235-01"/>
    <s v="201406735K"/>
    <s v="BUILDER MAX-CONSORTIUM PTE. LTD."/>
    <s v="N"/>
    <n v="6"/>
    <s v="Y"/>
    <s v="Y"/>
    <s v="Y"/>
    <s v="N"/>
    <s v="N"/>
    <s v="Y"/>
    <s v="N"/>
    <x v="0"/>
    <x v="75"/>
    <d v="2022-09-13T00:00:00"/>
    <s v="BC"/>
    <s v="N"/>
  </r>
  <r>
    <n v="220658"/>
    <s v="Dinesh"/>
    <s v="Closed"/>
    <s v="FAST Non-DTF"/>
    <s v="E - Changi"/>
    <s v="20220802-06538-01"/>
    <s v="201326444C"/>
    <s v="JIN DA BUILDERS PTE. LTD."/>
    <s v="N"/>
    <n v="1"/>
    <s v="Y"/>
    <s v="Y"/>
    <s v="N"/>
    <s v="Y"/>
    <s v="N"/>
    <s v="N"/>
    <s v="N"/>
    <x v="0"/>
    <x v="159"/>
    <d v="2022-11-07T00:00:00"/>
    <s v="BC"/>
    <s v="N"/>
  </r>
  <r>
    <n v="220659"/>
    <s v="FAST - Amrita"/>
    <s v="Closed"/>
    <s v="FAST Non-DTF"/>
    <s v="W - Tuas South"/>
    <s v="20220803-00902-01"/>
    <s v="199101762D"/>
    <s v="CHINA INTERNATIONAL WATER &amp; ELECTRIC CORPORATION (S) PTE LTD"/>
    <s v="N"/>
    <n v="1"/>
    <s v="N"/>
    <s v="N"/>
    <s v="N"/>
    <s v="Y"/>
    <s v="N"/>
    <s v="N"/>
    <s v="N"/>
    <x v="0"/>
    <x v="160"/>
    <d v="2022-08-22T00:00:00"/>
    <s v="A"/>
    <s v="N"/>
  </r>
  <r>
    <n v="220660"/>
    <s v="FAST - Amrita"/>
    <s v="Closed"/>
    <s v="FAST Non-DTF"/>
    <s v="C - Woodlands"/>
    <s v="20220804-04468-01"/>
    <s v="201004023G"/>
    <s v="HUI DA CONSTRUCTION PTE. LTD."/>
    <s v="N"/>
    <n v="1"/>
    <s v="N"/>
    <s v="Y"/>
    <s v="N"/>
    <s v="N"/>
    <s v="N"/>
    <s v="N"/>
    <s v="N"/>
    <x v="0"/>
    <x v="161"/>
    <d v="2022-08-15T00:00:00"/>
    <s v="A"/>
    <s v="N"/>
  </r>
  <r>
    <n v="220661"/>
    <s v="William"/>
    <s v="Closed"/>
    <s v="TADM DTF"/>
    <s v="W - Choa Chu Kang"/>
    <s v="N"/>
    <s v="201534479G"/>
    <s v="DKS BUILDERS PTE. LTD."/>
    <s v="N"/>
    <n v="1"/>
    <s v="N"/>
    <s v="Y"/>
    <s v="N"/>
    <s v="Y"/>
    <s v="N"/>
    <s v="N"/>
    <s v="N"/>
    <x v="0"/>
    <x v="162"/>
    <d v="2022-09-04T00:00:00"/>
    <s v="A"/>
    <s v="N"/>
  </r>
  <r>
    <n v="220662"/>
    <s v="Amrita"/>
    <s v="Closed"/>
    <s v="FMMD"/>
    <s v="W - Tuas View"/>
    <s v="20220817-02332-01"/>
    <s v="201405542E"/>
    <s v="STEEL JUNCTION ENGINEERING PTE. LTD."/>
    <s v="N"/>
    <n v="3"/>
    <s v="Y"/>
    <s v="N"/>
    <s v="N"/>
    <s v="N"/>
    <s v="N"/>
    <s v="N"/>
    <s v="N"/>
    <x v="0"/>
    <x v="160"/>
    <d v="2022-08-25T00:00:00"/>
    <s v="A"/>
    <s v="N"/>
  </r>
  <r>
    <n v="220663"/>
    <s v="FAST - William"/>
    <s v="Closed"/>
    <s v="CRD Big Group (walk-in)"/>
    <s v="C - Woodlands"/>
    <s v="20220808-00849-01"/>
    <s v="201324861Z"/>
    <s v="TOP ELECTRICAL &amp; ENGINEERING SOLUTIONS PTE. LTD."/>
    <s v="N"/>
    <n v="6"/>
    <s v="N"/>
    <s v="N"/>
    <s v="Y"/>
    <s v="N"/>
    <s v="N"/>
    <s v="N"/>
    <s v="N"/>
    <x v="0"/>
    <x v="162"/>
    <d v="2022-08-11T00:00:00"/>
    <s v="A"/>
    <s v="N"/>
  </r>
  <r>
    <n v="220664"/>
    <s v="FAST"/>
    <s v="Closed"/>
    <s v="FAST Non-DTF"/>
    <s v="C - Sembawang"/>
    <s v="20220809-00101-01"/>
    <s v="201225498H"/>
    <s v="UNITED POWER ENTERPRISE PTE. LTD."/>
    <s v="N"/>
    <n v="1"/>
    <s v="N"/>
    <s v="N"/>
    <s v="Y"/>
    <s v="Y"/>
    <s v="N"/>
    <s v="N"/>
    <s v="N"/>
    <x v="0"/>
    <x v="161"/>
    <d v="2022-08-08T00:00:00"/>
    <s v="A"/>
    <s v="N"/>
  </r>
  <r>
    <n v="220665"/>
    <s v="Alex"/>
    <s v="Closed"/>
    <s v="FAST Big Group (non walk-in)"/>
    <s v="W - Pioneer"/>
    <s v="20220805-05876-01"/>
    <s v="200604262M"/>
    <s v="FRAFCO ENGINEERING PTE. LTD."/>
    <s v="N"/>
    <n v="21"/>
    <s v="N"/>
    <s v="N"/>
    <s v="N"/>
    <s v="N"/>
    <s v="N"/>
    <s v="N"/>
    <s v="Y"/>
    <x v="5"/>
    <x v="162"/>
    <d v="2022-10-13T00:00:00"/>
    <s v="A"/>
    <s v="N"/>
  </r>
  <r>
    <n v="220666"/>
    <s v="Alex"/>
    <s v="Closed"/>
    <s v="TADM DTF"/>
    <s v="E - PRP Geylang"/>
    <s v="20220810-02800-01"/>
    <s v="52826375K"/>
    <s v="KWAN TZI ZHAI VEGETARIAN CATERING"/>
    <s v="N"/>
    <n v="1"/>
    <s v="Y"/>
    <s v="Y"/>
    <s v="N"/>
    <s v="N"/>
    <s v="N"/>
    <s v="N"/>
    <s v="N"/>
    <x v="8"/>
    <x v="162"/>
    <d v="2022-08-10T00:00:00"/>
    <s v="A"/>
    <s v="N"/>
  </r>
  <r>
    <n v="220667"/>
    <s v="Simon"/>
    <s v="Closed"/>
    <s v="CRD DTF"/>
    <s v="W - Pandan Gardens"/>
    <s v="20220826-05884-01"/>
    <s v="201023236C"/>
    <s v="INM CONSTRUCTION PTE. LTD"/>
    <s v="N"/>
    <n v="1"/>
    <s v="N"/>
    <s v="N"/>
    <s v="Y"/>
    <s v="N"/>
    <s v="N"/>
    <s v="N"/>
    <s v="N"/>
    <x v="0"/>
    <x v="163"/>
    <d v="2022-10-11T00:00:00"/>
    <s v="A"/>
    <s v="N"/>
  </r>
  <r>
    <n v="220668"/>
    <s v="Nas"/>
    <s v="Closed"/>
    <s v="TADM DTF"/>
    <s v="C - Kranji"/>
    <s v="20220719-00592-01"/>
    <s v="201435316R"/>
    <s v="R S 108 GLOBAL PRIVATE LIMITED"/>
    <s v="N"/>
    <n v="2"/>
    <s v="N"/>
    <s v="Y"/>
    <s v="Y"/>
    <s v="Y"/>
    <s v="N"/>
    <s v="N"/>
    <s v="N"/>
    <x v="0"/>
    <x v="149"/>
    <d v="2022-08-10T00:00:00"/>
    <s v="A"/>
    <s v="N"/>
  </r>
  <r>
    <n v="220669"/>
    <s v="Moses"/>
    <s v="Closed"/>
    <s v="FAST Non-DTF"/>
    <s v="W - Bukit Batok"/>
    <s v="20220808-01185-01"/>
    <s v="200910391W"/>
    <s v="RAYCOLT ENGINEERING PTE LTD"/>
    <s v="N"/>
    <n v="1"/>
    <s v="N"/>
    <s v="N"/>
    <s v="Y"/>
    <s v="N"/>
    <s v="N"/>
    <s v="N"/>
    <s v="N"/>
    <x v="0"/>
    <x v="164"/>
    <d v="2022-08-12T00:00:00"/>
    <s v="C"/>
    <s v="N"/>
  </r>
  <r>
    <n v="220670"/>
    <s v="Moses"/>
    <s v="Closed"/>
    <s v="FAST DTF"/>
    <s v="E - Seletar"/>
    <s v="20220810-01014-01"/>
    <s v="201623878D"/>
    <s v="NK ASIA CONSTRUCTION PTE LTD"/>
    <s v="N"/>
    <n v="5"/>
    <s v="Y"/>
    <s v="Y"/>
    <s v="Y"/>
    <s v="Y"/>
    <s v="N"/>
    <s v="Y"/>
    <s v="N"/>
    <x v="0"/>
    <x v="163"/>
    <d v="2022-09-06T00:00:00"/>
    <s v="C"/>
    <s v="N"/>
  </r>
  <r>
    <n v="220671"/>
    <s v="Nas"/>
    <s v="Closed"/>
    <s v="MWC"/>
    <s v="E - Kallang"/>
    <s v="20220810-06890-01"/>
    <s v="201022691E"/>
    <s v="HUA CHANG CONSTRUCTION PTE. LTD."/>
    <s v="N"/>
    <n v="1"/>
    <s v="N"/>
    <s v="N"/>
    <s v="N"/>
    <s v="Y"/>
    <s v="N"/>
    <s v="N"/>
    <s v="N"/>
    <x v="0"/>
    <x v="165"/>
    <d v="2022-08-06T00:00:00"/>
    <s v="A"/>
    <s v="N"/>
  </r>
  <r>
    <n v="220672"/>
    <s v="Charles"/>
    <s v="Closed"/>
    <s v="FAST Non-DTF"/>
    <s v="W - Bukit Batok"/>
    <s v="20220810-04670-01_x000a_"/>
    <s v="201410935Z"/>
    <s v="ROCK &amp; LAB SERVICES PTE. LTD."/>
    <s v="N"/>
    <n v="1"/>
    <s v="N"/>
    <s v="N"/>
    <s v="Y"/>
    <s v="N"/>
    <s v="N"/>
    <s v="N"/>
    <s v="N"/>
    <x v="0"/>
    <x v="166"/>
    <d v="2022-08-29T00:00:00"/>
    <s v="A"/>
    <s v="N"/>
  </r>
  <r>
    <n v="220673"/>
    <s v="Alex"/>
    <s v="Closed"/>
    <s v="CRD Big Group (walk-in)"/>
    <s v="E - Paya Lebar"/>
    <s v="20220810-04827-01"/>
    <s v="201210424R"/>
    <s v="WEITAI CONSTRUCTION PTE. LTD."/>
    <s v="N"/>
    <n v="6"/>
    <s v="N"/>
    <s v="N"/>
    <s v="Y"/>
    <s v="N"/>
    <s v="N"/>
    <s v="N"/>
    <s v="N"/>
    <x v="0"/>
    <x v="167"/>
    <d v="2022-08-23T00:00:00"/>
    <s v="A"/>
    <s v="N"/>
  </r>
  <r>
    <n v="220674"/>
    <s v="Moses"/>
    <s v="Closed"/>
    <s v="CRD Big Group (walk-in)"/>
    <s v="W - Choa Chu Kang"/>
    <s v="20220811-01595-01"/>
    <s v="199906309R"/>
    <s v="LIAO HE PTE LTD"/>
    <s v="N"/>
    <n v="5"/>
    <s v="N"/>
    <s v="N"/>
    <s v="Y"/>
    <s v="N"/>
    <s v="N"/>
    <s v="N"/>
    <s v="N"/>
    <x v="0"/>
    <x v="166"/>
    <d v="2022-09-29T00:00:00"/>
    <s v="C"/>
    <s v="N"/>
  </r>
  <r>
    <n v="220675"/>
    <s v="Amrita"/>
    <s v="Closed"/>
    <s v="FMMD"/>
    <s v="C - Kranji"/>
    <s v="20220826-05928-01"/>
    <s v="200707391G"/>
    <s v="GOOD LINK ENGINEERING &amp; CONSTRUCTION PTE. LTD. "/>
    <s v="N"/>
    <n v="35"/>
    <s v="Y"/>
    <s v="N"/>
    <s v="N"/>
    <s v="N"/>
    <s v="N"/>
    <s v="N"/>
    <s v="N"/>
    <x v="0"/>
    <x v="166"/>
    <d v="2022-09-02T00:00:00"/>
    <s v="A"/>
    <s v="N"/>
  </r>
  <r>
    <n v="220676"/>
    <s v="Dinesh"/>
    <s v="Closed"/>
    <s v="FAST Non-DTF"/>
    <s v="W - Choa Chu Kang"/>
    <s v="N"/>
    <s v="197701523E"/>
    <s v="WEE POH CONSTRUCTION CO. (PTE.) LTD."/>
    <s v="N"/>
    <n v="2"/>
    <s v="N"/>
    <s v="N"/>
    <s v="N"/>
    <s v="Y"/>
    <s v="N"/>
    <s v="N"/>
    <s v="N"/>
    <x v="0"/>
    <x v="114"/>
    <d v="2022-06-14T00:00:00"/>
    <s v="B"/>
    <s v="N"/>
  </r>
  <r>
    <n v="220677"/>
    <s v="Moses"/>
    <s v="Closed"/>
    <s v="TADM DTF"/>
    <s v="E - Changi"/>
    <s v="20220810-06767-02"/>
    <s v="199906309R"/>
    <s v="SUK CONSTRUCTION PTE LTD"/>
    <s v="N"/>
    <n v="1"/>
    <s v="N"/>
    <s v="Y"/>
    <s v="N"/>
    <s v="N"/>
    <s v="N"/>
    <s v="N"/>
    <s v="N"/>
    <x v="0"/>
    <x v="166"/>
    <d v="2022-08-15T00:00:00"/>
    <s v="C"/>
    <s v="N"/>
  </r>
  <r>
    <n v="220678"/>
    <s v="Moses"/>
    <s v="Closed"/>
    <s v="FMMD"/>
    <s v="W - Choa Chu Kang"/>
    <s v="20220817-06680-01"/>
    <s v="201700806K"/>
    <s v="GOLDEN STAR CONSTRUCTION PTE LTD"/>
    <s v="N"/>
    <n v="11"/>
    <s v="Y"/>
    <s v="N"/>
    <s v="N"/>
    <s v="N"/>
    <s v="N"/>
    <s v="N"/>
    <s v="N"/>
    <x v="0"/>
    <x v="148"/>
    <d v="2022-08-22T00:00:00"/>
    <s v="A"/>
    <s v="N"/>
  </r>
  <r>
    <n v="220679"/>
    <s v="Nas"/>
    <s v="Closed"/>
    <s v="FMMD"/>
    <s v="W - Choa Chu Kang"/>
    <s v="20220823-06818-01"/>
    <s v="199404285H"/>
    <s v="LEONG HIN SENG CILVIL ENGINEERING PTE LTD"/>
    <s v="N"/>
    <n v="7"/>
    <s v="Y"/>
    <s v="N"/>
    <s v="N"/>
    <s v="N"/>
    <s v="N"/>
    <s v="N"/>
    <s v="N"/>
    <x v="0"/>
    <x v="166"/>
    <d v="2022-08-26T00:00:00"/>
    <s v="A"/>
    <s v="N"/>
  </r>
  <r>
    <n v="220680"/>
    <s v="Dinesh"/>
    <s v="Closed"/>
    <s v="TADM NON-DTF"/>
    <s v="E - Seletar"/>
    <s v="N"/>
    <s v="198305163N"/>
    <s v="SHANGHAI CHONG KEE FURNITURE &amp; CONSTRUCTION PTE LTD"/>
    <s v="N"/>
    <n v="1"/>
    <s v="N"/>
    <s v="N"/>
    <s v="Y"/>
    <s v="N"/>
    <s v="N"/>
    <s v="N"/>
    <s v="N"/>
    <x v="0"/>
    <x v="163"/>
    <d v="2022-08-19T00:00:00"/>
    <s v="A"/>
    <s v="N"/>
  </r>
  <r>
    <n v="220681"/>
    <s v="Alex"/>
    <s v="Closed"/>
    <s v="TADM DTF"/>
    <s v="W - Pioneer"/>
    <s v="20220811-04249-01"/>
    <s v="201905879C"/>
    <s v="TECHNO CONSTRUCTION PTE. LTD."/>
    <s v="N"/>
    <n v="1"/>
    <s v="N"/>
    <s v="N"/>
    <s v="Y"/>
    <s v="N"/>
    <s v="N"/>
    <s v="Y"/>
    <s v="N"/>
    <x v="0"/>
    <x v="168"/>
    <d v="2022-09-06T00:00:00"/>
    <s v="A"/>
    <s v="N"/>
  </r>
  <r>
    <n v="220682"/>
    <s v="FAST"/>
    <s v="Closed"/>
    <s v="FAST Non-DTF"/>
    <s v="C - PRP - Central"/>
    <s v="20220813-01053-01"/>
    <s v="199102037N"/>
    <s v="HIAP SENG PILING CONSTRUCTION PTE LTD"/>
    <s v="N"/>
    <n v="1"/>
    <s v="N"/>
    <s v="N"/>
    <s v="Y"/>
    <s v="N"/>
    <s v="N"/>
    <s v="N"/>
    <s v="N"/>
    <x v="0"/>
    <x v="169"/>
    <d v="2022-08-12T00:00:00"/>
    <s v="A"/>
    <s v="N"/>
  </r>
  <r>
    <n v="220683"/>
    <s v="FAST"/>
    <s v="Closed"/>
    <s v="FAST Non-DTF"/>
    <s v="C - Sembawang"/>
    <s v="20220814-00079-01"/>
    <s v="201022599W"/>
    <s v="HUI ZHONG PRIVATE LIMITED"/>
    <s v="N"/>
    <n v="1"/>
    <s v="N"/>
    <s v="N"/>
    <s v="N"/>
    <s v="N"/>
    <s v="N"/>
    <s v="Y"/>
    <s v="N"/>
    <x v="0"/>
    <x v="170"/>
    <d v="2022-08-13T00:00:00"/>
    <s v="A"/>
    <s v="N"/>
  </r>
  <r>
    <n v="220684"/>
    <s v="FAST - William"/>
    <s v="Closed"/>
    <s v="FAST Non-DTF"/>
    <s v="C - Woodlands"/>
    <s v="20220814-00106-01 "/>
    <s v="199800676N"/>
    <s v="THREE ACES MARINE PTE LTD"/>
    <s v="N"/>
    <n v="19"/>
    <s v="N"/>
    <s v="N"/>
    <s v="Y"/>
    <s v="N"/>
    <s v="N"/>
    <s v="N"/>
    <s v="N"/>
    <x v="2"/>
    <x v="154"/>
    <d v="2022-08-31T00:00:00"/>
    <s v="A"/>
    <s v="N"/>
  </r>
  <r>
    <n v="220685"/>
    <s v="FAST - Nas"/>
    <s v="Closed"/>
    <s v="FAST Non-DTF"/>
    <s v="W - Tuas Boulevard "/>
    <s v="20220815-00135-01 "/>
    <s v="202000028C"/>
    <s v="RT DESIGN &amp; BUILD PTE. LTD."/>
    <s v="N"/>
    <n v="1"/>
    <s v="N"/>
    <s v="N"/>
    <s v="Y"/>
    <s v="N"/>
    <s v="N"/>
    <s v="Y"/>
    <s v="N"/>
    <x v="0"/>
    <x v="154"/>
    <d v="2022-08-31T00:00:00"/>
    <s v="A"/>
    <s v="N"/>
  </r>
  <r>
    <n v="220686"/>
    <s v="FAST - William"/>
    <s v="Closed"/>
    <s v="FAST Non-DTF"/>
    <s v="W - Tuas South"/>
    <s v="20220812-05872-01 "/>
    <s v="198600104W"/>
    <s v="CHINA HARBOUR (SINGAPORE) ENGINEERING COMPANY PTE. LTD."/>
    <s v="N"/>
    <n v="1"/>
    <s v="N"/>
    <s v="N"/>
    <s v="N"/>
    <s v="N"/>
    <s v="N"/>
    <s v="N"/>
    <s v="Y"/>
    <x v="0"/>
    <x v="154"/>
    <d v="2022-08-28T00:00:00"/>
    <s v="A"/>
    <s v="N"/>
  </r>
  <r>
    <n v="220687"/>
    <s v="FAST - William"/>
    <s v="Closed"/>
    <s v="CRD Big Group (walk-in)"/>
    <s v="W - Pioneer"/>
    <s v="20220815-02300-01"/>
    <s v="201000883N"/>
    <s v="UNITY MARINE &amp; OFFSHORE PTE. LTD."/>
    <s v="N"/>
    <n v="10"/>
    <s v="N"/>
    <s v="N"/>
    <s v="Y"/>
    <s v="N"/>
    <s v="N"/>
    <s v="Y"/>
    <s v="N"/>
    <x v="1"/>
    <x v="154"/>
    <d v="2022-10-01T00:00:00"/>
    <s v="A"/>
    <s v="N"/>
  </r>
  <r>
    <n v="220688"/>
    <s v="Alex"/>
    <s v="Closed"/>
    <s v="FAST Non-DTF"/>
    <s v="C - Sembawang"/>
    <s v="20220815-07146-01"/>
    <s v="202007784K"/>
    <s v="TONG YI ENGINEERING PTE. LTD."/>
    <s v="N"/>
    <n v="1"/>
    <s v="N"/>
    <s v="N"/>
    <s v="Y"/>
    <s v="Y"/>
    <s v="N"/>
    <s v="N"/>
    <s v="N"/>
    <x v="0"/>
    <x v="154"/>
    <d v="2022-08-17T00:00:00"/>
    <s v="A"/>
    <s v="N"/>
  </r>
  <r>
    <n v="220689"/>
    <s v="FAST - Nas"/>
    <s v="Closed"/>
    <s v="CRD Big Group (walk-in)"/>
    <s v="E - PRP Little India"/>
    <s v="N"/>
    <s v="T16LL1070L"/>
    <s v="NAILS MAMA LLP"/>
    <s v="N"/>
    <n v="5"/>
    <s v="N"/>
    <s v="N"/>
    <s v="Y"/>
    <s v="N"/>
    <s v="N"/>
    <s v="N"/>
    <s v="N"/>
    <x v="8"/>
    <x v="166"/>
    <d v="2022-09-07T00:00:00"/>
    <s v="A"/>
    <s v="N"/>
  </r>
  <r>
    <n v="220690"/>
    <s v="FAST - Moses"/>
    <s v="Closed"/>
    <s v="FAST Non-DTF"/>
    <s v="E - Seletar"/>
    <s v="20220814-00077-01"/>
    <s v="201911295H"/>
    <s v="YIN FENG CONSTRUCTION PTE. LTD."/>
    <s v="N"/>
    <n v="1"/>
    <s v="N"/>
    <s v="N"/>
    <s v="Y"/>
    <s v="N"/>
    <s v="N"/>
    <s v="N"/>
    <s v="N"/>
    <x v="0"/>
    <x v="170"/>
    <d v="2022-09-22T00:00:00"/>
    <s v="C"/>
    <s v="N"/>
  </r>
  <r>
    <n v="220691"/>
    <s v="William"/>
    <s v="Closed"/>
    <s v="CRD DTF"/>
    <s v="C - Kranji"/>
    <s v="20220826-05894-01"/>
    <s v="201128208K"/>
    <s v="BUILT-TL CONSTRUCTION PRIVATE LIMITED"/>
    <s v="N"/>
    <n v="1"/>
    <s v="Y"/>
    <s v="N"/>
    <s v="N"/>
    <s v="N"/>
    <s v="N"/>
    <s v="N"/>
    <s v="N"/>
    <x v="0"/>
    <x v="171"/>
    <d v="2022-10-16T00:00:00"/>
    <s v="A"/>
    <s v="N"/>
  </r>
  <r>
    <n v="220692"/>
    <s v="FAST - William"/>
    <s v="Closed"/>
    <s v="FAST Non-DTF"/>
    <s v="E - PRP Geylang"/>
    <s v="20220810-00436-02"/>
    <s v="201540842D"/>
    <s v="SOLID DECORATION PTE. LTD. "/>
    <s v="N"/>
    <n v="2"/>
    <s v="N"/>
    <s v="N"/>
    <s v="N"/>
    <s v="N"/>
    <s v="N"/>
    <s v="N"/>
    <s v="Y"/>
    <x v="0"/>
    <x v="171"/>
    <d v="2022-08-24T00:00:00"/>
    <s v="A"/>
    <s v="N"/>
  </r>
  <r>
    <n v="220693"/>
    <s v="FAST - Dinesh"/>
    <s v="Closed"/>
    <s v="FAST Non-DTF"/>
    <s v="W - Bukit Batok"/>
    <s v="20220816-07085-01 "/>
    <s v="201600240E"/>
    <s v="SHIN HONG TECHNOLOGY PTE LTD"/>
    <s v="N"/>
    <n v="5"/>
    <s v="N"/>
    <s v="N"/>
    <s v="Y"/>
    <s v="Y"/>
    <s v="N"/>
    <s v="N"/>
    <s v="N"/>
    <x v="1"/>
    <x v="171"/>
    <d v="2022-08-22T00:00:00"/>
    <s v="A"/>
    <s v="N"/>
  </r>
  <r>
    <n v="220694"/>
    <s v="Simon"/>
    <s v="Closed"/>
    <s v="CRD DTF"/>
    <s v="W - Gul"/>
    <s v="20220817-05820-01"/>
    <s v="199001257H"/>
    <s v="TPS CONSTRUCTION PTE LTD"/>
    <s v="N"/>
    <n v="1"/>
    <s v="N"/>
    <s v="N"/>
    <s v="Y"/>
    <s v="Y"/>
    <s v="N"/>
    <s v="N"/>
    <s v="N"/>
    <x v="0"/>
    <x v="172"/>
    <d v="2022-09-11T00:00:00"/>
    <s v="A"/>
    <s v="N"/>
  </r>
  <r>
    <n v="220695"/>
    <s v="Alex"/>
    <s v="Closed"/>
    <s v="FAST Big Group (non walk-in)"/>
    <s v="W - Choa Chu Kang"/>
    <s v="20220818-03778-01"/>
    <s v="199604060G"/>
    <s v="CHUA YEW SENG CONSTRUCTION &amp; ELECTRICAL ENGRG PTE LTD"/>
    <s v="N"/>
    <n v="10"/>
    <s v="N"/>
    <s v="N"/>
    <s v="Y"/>
    <s v="N"/>
    <s v="N"/>
    <s v="Y"/>
    <s v="N"/>
    <x v="0"/>
    <x v="173"/>
    <d v="2022-11-02T00:00:00"/>
    <s v="E"/>
    <s v="N"/>
  </r>
  <r>
    <n v="220696"/>
    <s v="FAST - Dinesh"/>
    <s v="Closed"/>
    <s v="FAST Non-DTF"/>
    <s v="W - Choa Chu Kang"/>
    <s v="20220817-05926-01"/>
    <s v="200908214G"/>
    <s v="SSW CONSTRUCTION AND ENGINEERING PTE. LTD."/>
    <s v="N"/>
    <n v="1"/>
    <s v="N"/>
    <s v="N"/>
    <s v="N"/>
    <s v="N"/>
    <s v="N"/>
    <s v="Y"/>
    <s v="N"/>
    <x v="0"/>
    <x v="173"/>
    <d v="2022-09-12T00:00:00"/>
    <s v="A"/>
    <s v="N"/>
  </r>
  <r>
    <n v="220697"/>
    <s v="FAST - Dinesh"/>
    <s v="Closed"/>
    <s v="FAST Non-DTF"/>
    <s v="W - Choa Chu Kang"/>
    <s v="20220818-04005-01"/>
    <s v="52814569W"/>
    <s v="DE YI RENOVATION &amp; TRADING"/>
    <s v="N"/>
    <n v="1"/>
    <s v="N"/>
    <s v="N"/>
    <s v="N"/>
    <s v="N"/>
    <s v="N"/>
    <s v="Y"/>
    <s v="N"/>
    <x v="0"/>
    <x v="173"/>
    <d v="2022-08-22T00:00:00"/>
    <s v="A"/>
    <s v="N"/>
  </r>
  <r>
    <n v="220698"/>
    <s v="Amrita"/>
    <s v="Closed"/>
    <s v="CRD DTF"/>
    <s v="W - Tuas View"/>
    <s v="20220826-05849-01"/>
    <s v="200414934H"/>
    <s v="HPC BUILDERS PTE. LTD."/>
    <s v="N"/>
    <n v="1"/>
    <s v="N"/>
    <s v="N"/>
    <s v="Y"/>
    <s v="Y"/>
    <s v="N"/>
    <s v="N"/>
    <s v="N"/>
    <x v="0"/>
    <x v="173"/>
    <d v="2022-09-01T00:00:00"/>
    <s v="A"/>
    <s v="N"/>
  </r>
  <r>
    <n v="220699"/>
    <s v="Gary"/>
    <s v="Closed"/>
    <s v="FAST Non-DTF"/>
    <s v="C - Sembawang"/>
    <s v="20220819-04596-01"/>
    <s v="201022599W"/>
    <s v="HUI ZHONG PRIVATE LIMITED"/>
    <s v="N"/>
    <n v="1"/>
    <s v="N"/>
    <s v="N"/>
    <s v="Y"/>
    <s v="N"/>
    <s v="N"/>
    <s v="N"/>
    <s v="N"/>
    <x v="0"/>
    <x v="174"/>
    <d v="2022-08-30T00:00:00"/>
    <s v="A"/>
    <s v="N"/>
  </r>
  <r>
    <n v="220700"/>
    <s v="Amrita"/>
    <s v="Closed"/>
    <s v="FAST Non-DTF"/>
    <s v="W - Tuas Boulevard "/>
    <s v="20220822-00417-01"/>
    <s v="201633745R"/>
    <s v="TIET HIAN ENGINEERING PTE. LTD."/>
    <s v="N"/>
    <n v="1"/>
    <s v="N"/>
    <s v="N"/>
    <s v="N"/>
    <s v="Y"/>
    <s v="N"/>
    <s v="N"/>
    <s v="N"/>
    <x v="0"/>
    <x v="175"/>
    <d v="2022-08-26T00:00:00"/>
    <s v="A"/>
    <s v="N"/>
  </r>
  <r>
    <n v="220701"/>
    <s v="Alex"/>
    <s v="Closed"/>
    <s v="CRD DTF"/>
    <s v="C - Woodlands"/>
    <s v="20220819-05514-01"/>
    <s v="202104424E"/>
    <s v="FUTEN BUILDER PTE. LTD."/>
    <s v="N"/>
    <n v="1"/>
    <s v="Y"/>
    <s v="N"/>
    <s v="Y"/>
    <s v="N"/>
    <s v="N"/>
    <s v="Y"/>
    <s v="N"/>
    <x v="0"/>
    <x v="174"/>
    <d v="2022-09-23T00:00:00"/>
    <s v="B"/>
    <s v="N"/>
  </r>
  <r>
    <n v="220702"/>
    <s v="Moses"/>
    <s v="Closed"/>
    <s v="FMMD"/>
    <s v="W - Tuas South"/>
    <s v="N"/>
    <s v="201118949R"/>
    <s v="QUALITY GROUP PTE. LTD."/>
    <s v="N"/>
    <n v="2"/>
    <s v="Y"/>
    <s v="N"/>
    <s v="N"/>
    <s v="N"/>
    <s v="N"/>
    <s v="N"/>
    <s v="N"/>
    <x v="8"/>
    <x v="175"/>
    <d v="2022-09-09T00:00:00"/>
    <s v="A"/>
    <s v="N"/>
  </r>
  <r>
    <n v="220703"/>
    <s v="Simon"/>
    <s v="Closed"/>
    <s v="FMMD"/>
    <s v="W - Tuas South"/>
    <s v="N"/>
    <s v="201224469E"/>
    <s v="TMT QUICK SERVICE PTE. LTD."/>
    <s v="N"/>
    <n v="32"/>
    <s v="Y"/>
    <s v="N"/>
    <s v="N"/>
    <s v="N"/>
    <s v="N"/>
    <s v="N"/>
    <s v="N"/>
    <x v="1"/>
    <x v="175"/>
    <d v="2022-08-29T00:00:00"/>
    <s v="A"/>
    <s v="N"/>
  </r>
  <r>
    <n v="220704"/>
    <s v="Charles"/>
    <s v="Closed"/>
    <s v="FMMD"/>
    <s v="W - Tuas South"/>
    <s v="N"/>
    <s v="200721356H"/>
    <s v="NEXT ENGINEERING CONSTRUCTION PTE. LTD."/>
    <s v="N"/>
    <n v="15"/>
    <s v="Y"/>
    <s v="N"/>
    <s v="N"/>
    <s v="N"/>
    <s v="N"/>
    <s v="N"/>
    <s v="N"/>
    <x v="10"/>
    <x v="175"/>
    <d v="2022-08-25T00:00:00"/>
    <s v="A"/>
    <s v="N"/>
  </r>
  <r>
    <n v="220705"/>
    <s v="FAST - Simon"/>
    <s v="Closed"/>
    <s v="FAST Big Group (non walk-in)"/>
    <s v="W - Pandan Gardens"/>
    <s v="20220822-07541-01"/>
    <s v="199606990H"/>
    <s v="SHANGHAI TUNNEL ENGINEERING CO (SINGAPORE) PTE LTD"/>
    <s v="N"/>
    <n v="21"/>
    <s v="N"/>
    <s v="N"/>
    <s v="Y"/>
    <s v="N"/>
    <s v="N"/>
    <s v="N"/>
    <s v="N"/>
    <x v="0"/>
    <x v="175"/>
    <d v="2022-09-12T00:00:00"/>
    <s v="A"/>
    <s v="N"/>
  </r>
  <r>
    <n v="220706"/>
    <s v="FAST - Charles"/>
    <s v="Closed"/>
    <s v="MWC"/>
    <s v="E - Kaki Bukit"/>
    <s v="20220822-06978-01"/>
    <s v="200714012C"/>
    <s v="BRILLANT TIME PTE. LTD."/>
    <s v="N"/>
    <n v="1"/>
    <s v="N"/>
    <s v="N"/>
    <s v="N"/>
    <s v="Y"/>
    <s v="N"/>
    <s v="N"/>
    <s v="N"/>
    <x v="8"/>
    <x v="175"/>
    <d v="2022-09-22T00:00:00"/>
    <s v="A"/>
    <s v="N"/>
  </r>
  <r>
    <n v="220707"/>
    <s v="William"/>
    <s v="Closed"/>
    <s v="FMMD"/>
    <s v="W - Pioneer"/>
    <s v="N"/>
    <s v="201606211R"/>
    <s v="DHANA E &amp; C PTE. LTD."/>
    <s v="N"/>
    <n v="3"/>
    <s v="Y"/>
    <s v="N"/>
    <s v="N"/>
    <s v="N"/>
    <s v="N"/>
    <s v="N"/>
    <s v="N"/>
    <x v="0"/>
    <x v="176"/>
    <d v="2022-09-13T00:00:00"/>
    <s v="A"/>
    <s v="N"/>
  </r>
  <r>
    <n v="220708"/>
    <s v="FAST - Nas"/>
    <s v="Closed"/>
    <s v="FAST Non-DTF"/>
    <s v="W - Pioneer"/>
    <s v="20220824-06589-01"/>
    <s v="201332414R"/>
    <s v="A &amp; R Construction Pte Ltd"/>
    <s v="N"/>
    <n v="1"/>
    <s v="N"/>
    <s v="N"/>
    <s v="Y"/>
    <s v="N"/>
    <s v="N"/>
    <s v="N"/>
    <s v="N"/>
    <x v="0"/>
    <x v="177"/>
    <d v="2022-09-08T00:00:00"/>
    <s v="A"/>
    <s v="N"/>
  </r>
  <r>
    <n v="220709"/>
    <s v="Alex"/>
    <s v="Closed"/>
    <s v="FMMD"/>
    <s v="W - Jurong"/>
    <s v="N"/>
    <s v="T06FC6884E"/>
    <s v="CHINA JINGYE ENGINEERING CORPORATION LIMITED (SINGAPORE BRANCH)"/>
    <s v="N"/>
    <n v="48"/>
    <s v="Y"/>
    <s v="N"/>
    <s v="N"/>
    <s v="N"/>
    <s v="N"/>
    <s v="N"/>
    <s v="N"/>
    <x v="0"/>
    <x v="177"/>
    <d v="2022-08-29T00:00:00"/>
    <s v="A"/>
    <s v="N"/>
  </r>
  <r>
    <n v="220710"/>
    <s v="FAST - Alex"/>
    <s v="Closed"/>
    <s v="FAST Non-DTF"/>
    <s v="W - Pioneer"/>
    <s v="20220824-06571-01"/>
    <s v="201628584K"/>
    <s v="FLUOROTECH COATING PTE. LTD."/>
    <s v="N"/>
    <n v="1"/>
    <s v="N"/>
    <s v="N"/>
    <s v="N"/>
    <s v="N"/>
    <s v="N"/>
    <s v="N"/>
    <s v="Y"/>
    <x v="0"/>
    <x v="177"/>
    <d v="2022-09-14T00:00:00"/>
    <s v="A"/>
    <s v="N"/>
  </r>
  <r>
    <n v="220711"/>
    <s v="FAST - Charles"/>
    <s v="Closed"/>
    <s v="FAST Non-DTF"/>
    <s v="C - Sembawang"/>
    <s v="20220825-06010-01 "/>
    <s v="201407400K"/>
    <s v="TONG HENG ENGINEERING PTE. LTD."/>
    <s v="N"/>
    <n v="1"/>
    <s v="N"/>
    <s v="N"/>
    <s v="Y"/>
    <s v="Y"/>
    <s v="N"/>
    <s v="N"/>
    <s v="N"/>
    <x v="0"/>
    <x v="178"/>
    <d v="2022-09-05T00:00:00"/>
    <s v="A"/>
    <s v="N"/>
  </r>
  <r>
    <n v="220712"/>
    <s v="Nas"/>
    <s v="Closed"/>
    <s v="FMMD"/>
    <s v="W - Pioneer"/>
    <s v="N"/>
    <s v="199300922M"/>
    <s v="EXCLUSIVE DESIGN CONSTRN P/LTD"/>
    <s v="N"/>
    <n v="57"/>
    <s v="Y"/>
    <s v="N"/>
    <s v="N"/>
    <s v="N"/>
    <s v="N"/>
    <s v="N"/>
    <s v="N"/>
    <x v="0"/>
    <x v="178"/>
    <d v="2022-09-21T00:00:00"/>
    <s v="A"/>
    <s v="N"/>
  </r>
  <r>
    <n v="220713"/>
    <s v="Moses"/>
    <s v="Closed"/>
    <s v="FAST DTF"/>
    <s v="W - Tuas Boulevard "/>
    <s v="20220824-06534-01"/>
    <s v="200813757R"/>
    <s v="KB-MAX PTE LTD"/>
    <s v="N"/>
    <n v="1"/>
    <s v="N"/>
    <s v="N"/>
    <s v="Y"/>
    <s v="N"/>
    <s v="N"/>
    <s v="N"/>
    <s v="N"/>
    <x v="0"/>
    <x v="177"/>
    <d v="2022-11-22T00:00:00"/>
    <s v="A"/>
    <s v="N"/>
  </r>
  <r>
    <n v="220714"/>
    <s v="Moses"/>
    <s v="Closed"/>
    <s v="FAST Non-DTF"/>
    <s v="W - Choa Chu Kang"/>
    <s v="20220825-06061-01"/>
    <s v="199001888E"/>
    <s v="DOUBLE-TRANS PTE LTD"/>
    <s v="N"/>
    <n v="1"/>
    <s v="N"/>
    <s v="N"/>
    <s v="Y"/>
    <s v="N"/>
    <s v="N"/>
    <s v="N"/>
    <s v="N"/>
    <x v="0"/>
    <x v="178"/>
    <d v="2022-09-22T00:00:00"/>
    <s v="C"/>
    <s v="N"/>
  </r>
  <r>
    <n v="220715"/>
    <s v="Simon"/>
    <s v="Closed"/>
    <s v="FMMD"/>
    <s v="W - Pioneer"/>
    <s v="N"/>
    <s v="200715769Z"/>
    <s v="UNIQUE ELECTRICALS PTE. LTD."/>
    <s v="N"/>
    <n v="27"/>
    <s v="Y"/>
    <s v="N"/>
    <s v="N"/>
    <s v="N"/>
    <s v="N"/>
    <s v="N"/>
    <s v="N"/>
    <x v="12"/>
    <x v="178"/>
    <d v="2022-08-30T00:00:00"/>
    <s v="A"/>
    <s v="N"/>
  </r>
  <r>
    <n v="220716"/>
    <s v="FAST - Simon"/>
    <s v="Closed"/>
    <s v="FAST Non-DTF"/>
    <s v="W - Choa Chu Kang"/>
    <s v="20220825-06033-01 "/>
    <s v="201715943D"/>
    <s v="SATIATE CONSTRUCTION (S) PTE. LTD."/>
    <s v="N"/>
    <n v="1"/>
    <s v="N"/>
    <s v="N"/>
    <s v="N"/>
    <s v="Y"/>
    <s v="N"/>
    <s v="N"/>
    <s v="N"/>
    <x v="0"/>
    <x v="178"/>
    <d v="2022-09-22T00:00:00"/>
    <s v="A"/>
    <s v="N"/>
  </r>
  <r>
    <n v="220717"/>
    <s v="Charles"/>
    <s v="Closed"/>
    <s v="FMMD"/>
    <s v="W - Tuas View"/>
    <s v="20220909-05759-01"/>
    <s v="200822713D"/>
    <s v="NEW MILLENIUM SHIP ENGINEERING PTE. LTD."/>
    <s v="N"/>
    <n v="34"/>
    <s v="Y"/>
    <s v="N"/>
    <s v="N"/>
    <s v="N"/>
    <s v="N"/>
    <s v="N"/>
    <s v="N"/>
    <x v="10"/>
    <x v="179"/>
    <d v="2022-10-11T00:00:00"/>
    <s v="A"/>
    <s v="N"/>
  </r>
  <r>
    <n v="220718"/>
    <s v="FAST"/>
    <s v="Closed"/>
    <s v="FAST Non-DTF"/>
    <s v="C - Sembawang"/>
    <s v="20220826-05221-01"/>
    <s v="201026889N"/>
    <s v="PROOF-TECH WATERPROOFING &amp; MAINTENANCE PTE. LTD."/>
    <s v="N"/>
    <n v="1"/>
    <s v="N"/>
    <s v="N"/>
    <s v="N"/>
    <s v="N"/>
    <s v="N"/>
    <s v="N"/>
    <s v="Y"/>
    <x v="0"/>
    <x v="179"/>
    <d v="2022-08-26T00:00:00"/>
    <s v="A"/>
    <s v="N"/>
  </r>
  <r>
    <n v="220719"/>
    <s v="Alex"/>
    <s v="Closed"/>
    <s v="FAST DTF"/>
    <s v="C - Woodlands"/>
    <s v="20220826-01291-01"/>
    <s v="201023236C"/>
    <s v="INM CONSTRUCTION PTE. LTD."/>
    <s v="N"/>
    <n v="13"/>
    <s v="N"/>
    <s v="N"/>
    <s v="Y"/>
    <s v="N"/>
    <s v="Y"/>
    <s v="N"/>
    <s v="N"/>
    <x v="0"/>
    <x v="178"/>
    <d v="2022-10-25T00:00:00"/>
    <s v="C"/>
    <s v="N"/>
  </r>
  <r>
    <n v="220720"/>
    <s v="William"/>
    <s v="Closed"/>
    <s v="FAST Non-DTF"/>
    <s v="W - Pioneer"/>
    <s v="20220825-06046-01"/>
    <s v="201405542E"/>
    <s v="STEEL JUNCTION ENGINEERING PTE. LTD."/>
    <s v="N"/>
    <n v="4"/>
    <s v="N"/>
    <s v="N"/>
    <s v="N"/>
    <s v="Y"/>
    <s v="N"/>
    <s v="N"/>
    <s v="N"/>
    <x v="0"/>
    <x v="178"/>
    <d v="2022-09-10T00:00:00"/>
    <s v="A"/>
    <s v="N"/>
  </r>
  <r>
    <n v="220721"/>
    <s v="FAST - Simon"/>
    <s v="Closed"/>
    <s v="FAST Non-DTF"/>
    <s v="C - Woodlands"/>
    <s v="20220826-05396-01 "/>
    <s v="52974127W"/>
    <s v="CHUN AIR-COND ENGRG PTE. LTD."/>
    <s v="N"/>
    <n v="1"/>
    <s v="N"/>
    <s v="N"/>
    <s v="N"/>
    <s v="Y"/>
    <s v="N"/>
    <s v="N"/>
    <s v="N"/>
    <x v="0"/>
    <x v="179"/>
    <d v="2022-08-31T00:00:00"/>
    <s v="A"/>
    <s v="N"/>
  </r>
  <r>
    <n v="220722"/>
    <s v="Dinesh"/>
    <s v="Closed"/>
    <s v="FMMD"/>
    <s v="W - Pioneer"/>
    <s v="N"/>
    <s v="202041698G"/>
    <s v="VK SOLUTIONS PTE LTD"/>
    <s v="N"/>
    <n v="13"/>
    <s v="Y"/>
    <s v="N"/>
    <s v="N"/>
    <s v="N"/>
    <s v="N"/>
    <s v="N"/>
    <s v="N"/>
    <x v="10"/>
    <x v="178"/>
    <d v="2022-08-30T00:00:00"/>
    <s v="A"/>
    <s v="N"/>
  </r>
  <r>
    <n v="220723"/>
    <s v="FAST - William"/>
    <s v="Closed"/>
    <s v="FAST Non-DTF"/>
    <s v="C - Woodlands"/>
    <s v="20220826-01520-01"/>
    <s v="201327467R"/>
    <s v="TOTAL FACILITY ENGINEERING PTE. LTD."/>
    <s v="N"/>
    <n v="3"/>
    <s v="N"/>
    <s v="Y"/>
    <s v="N"/>
    <s v="Y"/>
    <s v="N"/>
    <s v="N"/>
    <s v="N"/>
    <x v="0"/>
    <x v="179"/>
    <d v="2022-09-07T00:00:00"/>
    <s v="A"/>
    <s v="N"/>
  </r>
  <r>
    <n v="220724"/>
    <s v="FAST - Nas"/>
    <s v="Closed"/>
    <s v="FAST Non-DTF"/>
    <s v="W - Choa Chu Kang"/>
    <s v="20220829-06330-01"/>
    <s v="200210947C"/>
    <s v="TECHNO CE PTE LTD"/>
    <s v="N"/>
    <n v="1"/>
    <s v="N"/>
    <s v="N"/>
    <s v="Y"/>
    <s v="Y"/>
    <s v="N"/>
    <s v="N"/>
    <s v="N"/>
    <x v="0"/>
    <x v="178"/>
    <d v="2022-09-13T00:00:00"/>
    <s v="A"/>
    <s v="N"/>
  </r>
  <r>
    <n v="220725"/>
    <s v="FAST - Nas"/>
    <s v="Closed"/>
    <s v="FAST DTF"/>
    <s v="C - Woodlands"/>
    <s v="20220829-06477-01 "/>
    <s v="201602254N"/>
    <s v="GUOXIN CONSTRUCTION PTE. LTD."/>
    <s v="N"/>
    <n v="1"/>
    <s v="N"/>
    <s v="N"/>
    <s v="Y"/>
    <s v="Y"/>
    <s v="N"/>
    <s v="N"/>
    <s v="N"/>
    <x v="0"/>
    <x v="179"/>
    <d v="2022-08-30T00:00:00"/>
    <s v="A"/>
    <s v="N"/>
  </r>
  <r>
    <n v="220726"/>
    <s v="FAST - Nas"/>
    <s v="Closed"/>
    <s v="FAST Non-DTF"/>
    <s v="W - Choa Chu Kang"/>
    <s v="20220829-06165-01"/>
    <s v="200210947C"/>
    <s v="TECHNO CE PTE LTD"/>
    <s v="N"/>
    <n v="1"/>
    <s v="N"/>
    <s v="N"/>
    <s v="N"/>
    <s v="Y"/>
    <s v="N"/>
    <s v="N"/>
    <s v="N"/>
    <x v="0"/>
    <x v="178"/>
    <d v="2022-09-15T00:00:00"/>
    <s v="A"/>
    <s v="N"/>
  </r>
  <r>
    <n v="220727"/>
    <s v="Alex"/>
    <s v="Closed"/>
    <s v="FAST Non-DTF"/>
    <s v="C - Sembawang"/>
    <s v="20220829-05548-01"/>
    <s v="201420197Z"/>
    <s v="YSG CONSTRUCTION PTE. LTD."/>
    <s v="N"/>
    <n v="1"/>
    <s v="N"/>
    <s v="N"/>
    <s v="N"/>
    <s v="N"/>
    <s v="N"/>
    <s v="Y"/>
    <s v="N"/>
    <x v="0"/>
    <x v="180"/>
    <d v="2022-09-07T00:00:00"/>
    <s v="A"/>
    <s v="N"/>
  </r>
  <r>
    <n v="220728"/>
    <s v="FAST - Amrita"/>
    <s v="Closed"/>
    <s v="FAST Non-DTF"/>
    <s v="W - Bukit Batok"/>
    <s v="20220829-06768-01"/>
    <s v="200920895M"/>
    <s v="SEEN GLOBAL CONSTRUCTION PTE LTD"/>
    <s v="N"/>
    <n v="1"/>
    <s v="N"/>
    <s v="N"/>
    <s v="N"/>
    <s v="Y"/>
    <s v="N"/>
    <s v="N"/>
    <s v="N"/>
    <x v="0"/>
    <x v="180"/>
    <d v="2022-08-29T00:00:00"/>
    <s v="A"/>
    <s v="N"/>
  </r>
  <r>
    <n v="220729"/>
    <s v="William"/>
    <s v="Closed"/>
    <s v="FMMD"/>
    <s v="C - Woodlands"/>
    <s v="N"/>
    <s v="200821924Z"/>
    <s v="WAN CHUNG CONSTRUCTION(SINGAPORE)PTE LTD"/>
    <s v="N"/>
    <n v="91"/>
    <s v="Y"/>
    <s v="N"/>
    <s v="N"/>
    <s v="N"/>
    <s v="N"/>
    <s v="N"/>
    <s v="N"/>
    <x v="0"/>
    <x v="181"/>
    <d v="2022-10-03T00:00:00"/>
    <s v="A"/>
    <s v="N"/>
  </r>
  <r>
    <n v="220730"/>
    <s v="Moses"/>
    <s v="Closed"/>
    <s v="FMMD"/>
    <s v="W - Pioneer"/>
    <s v="N"/>
    <s v="201837267D"/>
    <s v="DEXSION (S) PTE LTD"/>
    <s v="N"/>
    <n v="35"/>
    <s v="Y"/>
    <s v="N"/>
    <s v="N"/>
    <s v="N"/>
    <s v="N"/>
    <s v="N"/>
    <s v="N"/>
    <x v="0"/>
    <x v="181"/>
    <d v="2022-09-21T00:00:00"/>
    <s v="A"/>
    <s v="N"/>
  </r>
  <r>
    <n v="220731"/>
    <s v="Dinesh"/>
    <s v="Closed"/>
    <s v="TADM DTF"/>
    <s v="E - Seletar"/>
    <s v="20220901-01891-01"/>
    <s v="198305163N"/>
    <s v="SHANGHAI CHONG KEE FURNITURE &amp; CONSTRUCTION PTE LTD"/>
    <s v="N"/>
    <n v="1"/>
    <s v="N"/>
    <s v="N"/>
    <s v="Y"/>
    <s v="N"/>
    <s v="N"/>
    <s v="N"/>
    <s v="N"/>
    <x v="0"/>
    <x v="182"/>
    <d v="2022-09-07T00:00:00"/>
    <s v="A"/>
    <s v="N"/>
  </r>
  <r>
    <n v="220732"/>
    <s v="Simon"/>
    <s v="Closed"/>
    <s v="FAST Non-DTF"/>
    <s v="W - Pioneer"/>
    <s v="20220829-06670-01 "/>
    <s v="199000237G"/>
    <s v="LSK ENGINEERING (S) PTE LTD"/>
    <s v="N"/>
    <n v="1"/>
    <s v="N"/>
    <s v="N"/>
    <s v="N"/>
    <s v="Y"/>
    <s v="N"/>
    <s v="Y"/>
    <s v="N"/>
    <x v="0"/>
    <x v="180"/>
    <d v="2022-09-07T00:00:00"/>
    <s v="A"/>
    <s v="N"/>
  </r>
  <r>
    <n v="220733"/>
    <s v="Simon"/>
    <s v="Closed"/>
    <s v="CRD DTF"/>
    <s v="C - Senoko"/>
    <s v="20220829-04478-01"/>
    <s v="201925973G"/>
    <s v="SNL CONSTRUCTION AND TRANSPORT SERVICES PTE. LTD."/>
    <s v="N"/>
    <n v="1"/>
    <s v="N"/>
    <s v="N"/>
    <s v="Y"/>
    <s v="Y"/>
    <s v="N"/>
    <s v="N"/>
    <s v="N"/>
    <x v="0"/>
    <x v="180"/>
    <d v="2022-10-07T00:00:00"/>
    <s v="A"/>
    <s v="N"/>
  </r>
  <r>
    <n v="220734"/>
    <s v="Simon"/>
    <s v="Closed"/>
    <s v="FAST Non-DTF"/>
    <s v="W - Tuas South"/>
    <s v="20220829-06797-01"/>
    <s v="200006277K"/>
    <s v="STRAITS INNOVATION PTE LTD"/>
    <s v="N"/>
    <n v="1"/>
    <s v="N"/>
    <s v="N"/>
    <s v="N"/>
    <s v="Y"/>
    <s v="N"/>
    <s v="N"/>
    <s v="N"/>
    <x v="1"/>
    <x v="180"/>
    <d v="2022-09-01T00:00:00"/>
    <s v="A"/>
    <s v="N"/>
  </r>
  <r>
    <n v="220735"/>
    <s v="Charles"/>
    <s v="Closed"/>
    <s v="CRD DTF"/>
    <s v="W - Choa Chu Kang"/>
    <s v="20220830-04449-01"/>
    <s v="201537225Z"/>
    <s v="URBAN BUILDERS PTE. LTD."/>
    <s v="N"/>
    <n v="1"/>
    <s v="N"/>
    <s v="N"/>
    <s v="Y"/>
    <s v="Y"/>
    <s v="N"/>
    <s v="N"/>
    <s v="N"/>
    <x v="0"/>
    <x v="182"/>
    <d v="2022-09-09T00:00:00"/>
    <s v="C"/>
    <s v="N"/>
  </r>
  <r>
    <n v="220736"/>
    <s v="FAST - Amrita"/>
    <s v="Closed"/>
    <s v="FAST Non-DTF"/>
    <s v="C - Woodlands"/>
    <s v="20220831-05966-01"/>
    <s v="200716717K"/>
    <s v="CPC CONSTRUCTION PTE. LTD."/>
    <s v="N"/>
    <n v="1"/>
    <s v="N"/>
    <s v="N"/>
    <s v="Y"/>
    <s v="N"/>
    <s v="N"/>
    <s v="N"/>
    <s v="N"/>
    <x v="0"/>
    <x v="181"/>
    <d v="2022-08-31T00:00:00"/>
    <s v="A"/>
    <s v="N"/>
  </r>
  <r>
    <n v="220737"/>
    <s v="FAST - Amrita"/>
    <s v="Closed"/>
    <s v="FAST Non-DTF"/>
    <s v="W - Tuas South"/>
    <s v="20220831-05843-01"/>
    <s v="201112453M"/>
    <s v="GRINTEC ENGINEERING PRIVATE LIMITED"/>
    <s v="N"/>
    <n v="1"/>
    <s v="N"/>
    <s v="N"/>
    <s v="Y"/>
    <s v="N"/>
    <s v="N"/>
    <s v="N"/>
    <s v="N"/>
    <x v="5"/>
    <x v="98"/>
    <d v="2022-05-16T00:00:00"/>
    <s v="A"/>
    <s v="N"/>
  </r>
  <r>
    <n v="220738"/>
    <s v="Alex"/>
    <s v="Closed"/>
    <s v="FAST DTF"/>
    <s v="W - Choa Chu Kang"/>
    <s v="20220901-02130-01"/>
    <s v="202038797G"/>
    <s v="JIAN XIN BUILDER &amp; ENGINEERING PTE. LTD."/>
    <s v="N"/>
    <n v="1"/>
    <s v="N"/>
    <s v="Y"/>
    <s v="N"/>
    <s v="Y"/>
    <s v="N"/>
    <s v="N"/>
    <s v="N"/>
    <x v="0"/>
    <x v="180"/>
    <d v="2022-09-26T00:00:00"/>
    <s v="A"/>
    <s v="N"/>
  </r>
  <r>
    <n v="220739"/>
    <s v="FAST - Amrita"/>
    <s v="Closed"/>
    <s v="FAST Non-DTF"/>
    <s v="W - Tuas South"/>
    <s v="20220831-05861-01"/>
    <s v="201103047D"/>
    <s v="S.K. WORKS &amp; ENGINEERING SERVICES PRIVATE LIMITED"/>
    <s v="N"/>
    <n v="1"/>
    <s v="N"/>
    <s v="N"/>
    <s v="N"/>
    <s v="N"/>
    <s v="N"/>
    <s v="Y"/>
    <s v="N"/>
    <x v="5"/>
    <x v="99"/>
    <d v="2022-05-21T00:00:00"/>
    <s v="A"/>
    <s v="N"/>
  </r>
  <r>
    <n v="220740"/>
    <s v="FAST - Amrita"/>
    <s v="Closed"/>
    <s v="FAST Non-DTF"/>
    <s v="W - Tuas South"/>
    <s v="20220901-02343-01"/>
    <s v="201821025E"/>
    <s v="SGDR ENGINEERING PTE. LTD."/>
    <s v="N"/>
    <n v="1"/>
    <s v="N"/>
    <s v="N"/>
    <s v="N"/>
    <s v="Y"/>
    <s v="N"/>
    <s v="N"/>
    <s v="N"/>
    <x v="1"/>
    <x v="113"/>
    <d v="2022-06-06T00:00:00"/>
    <s v="A"/>
    <s v="N"/>
  </r>
  <r>
    <n v="220741"/>
    <s v="FAST - Amrita"/>
    <s v="Closed"/>
    <s v="FAST Non-DTF"/>
    <s v="W - Tuas South"/>
    <s v="20220901-02403-01"/>
    <s v="201110837R"/>
    <s v="SINOTCC (SINGAPORE) PTE. LTD."/>
    <s v="N"/>
    <n v="1"/>
    <s v="N"/>
    <s v="N"/>
    <s v="N"/>
    <s v="Y"/>
    <s v="N"/>
    <s v="N"/>
    <s v="N"/>
    <x v="10"/>
    <x v="130"/>
    <d v="2022-06-22T00:00:00"/>
    <s v="A"/>
    <s v="N"/>
  </r>
  <r>
    <n v="220742"/>
    <s v="FAST - Amrita"/>
    <s v="Closed"/>
    <s v="FAST Non-DTF"/>
    <s v="W - Tuas South"/>
    <s v="20220901-02442-01"/>
    <s v="201715877K"/>
    <s v="UNISTEEL ENGINEERING PTE. LTD."/>
    <s v="N"/>
    <n v="1"/>
    <s v="N"/>
    <s v="N"/>
    <s v="N"/>
    <s v="Y"/>
    <s v="N"/>
    <s v="N"/>
    <s v="N"/>
    <x v="1"/>
    <x v="144"/>
    <d v="2022-07-19T00:00:00"/>
    <s v="A"/>
    <s v="N"/>
  </r>
  <r>
    <n v="220743"/>
    <s v="FAST - Amrita"/>
    <s v="Closed"/>
    <s v="FAST Non-DTF"/>
    <s v="W - Tuas South"/>
    <s v="20220901-02512-01"/>
    <s v="200604350M"/>
    <s v="LEVERPULL MARINE ENGINEERING PTE. LTD."/>
    <s v="N"/>
    <n v="1"/>
    <s v="N"/>
    <s v="N"/>
    <s v="N"/>
    <s v="Y"/>
    <s v="N"/>
    <s v="N"/>
    <s v="N"/>
    <x v="12"/>
    <x v="149"/>
    <d v="2022-07-25T00:00:00"/>
    <s v="A"/>
    <s v="N"/>
  </r>
  <r>
    <n v="220744"/>
    <s v="FAST - Amrita"/>
    <s v="Closed"/>
    <s v="FAST Non-DTF"/>
    <s v="W - Tuas South"/>
    <s v="20220901-02568-01"/>
    <s v="199705024Z"/>
    <s v="MASON INDUSTRIES PTE LTD"/>
    <s v="N"/>
    <n v="12"/>
    <s v="N"/>
    <s v="N"/>
    <s v="N"/>
    <s v="Y"/>
    <s v="N"/>
    <s v="N"/>
    <s v="N"/>
    <x v="0"/>
    <x v="152"/>
    <d v="2022-08-01T00:00:00"/>
    <s v="A"/>
    <s v="N"/>
  </r>
  <r>
    <n v="220745"/>
    <s v="Alex"/>
    <s v="Closed"/>
    <s v="FAST Non-DTF"/>
    <s v="W - Choa Chu Kang"/>
    <s v="20220901-05261-01"/>
    <s v="201531033D"/>
    <s v="SYNCERE BUILDER PTE. LTD."/>
    <s v="N"/>
    <n v="1"/>
    <s v="N"/>
    <s v="N"/>
    <s v="N"/>
    <s v="N"/>
    <s v="N"/>
    <s v="N"/>
    <s v="Y"/>
    <x v="0"/>
    <x v="181"/>
    <d v="2022-09-08T00:00:00"/>
    <s v="A"/>
    <s v="N"/>
  </r>
  <r>
    <n v="220746"/>
    <s v="Simon"/>
    <s v="Closed"/>
    <s v="FAST DTF"/>
    <s v="W - Choa Chu Kang"/>
    <s v="20220901-01828-01 "/>
    <s v="202002968R"/>
    <s v="XGH CONSTRUCTION PTE. LTD."/>
    <s v="N"/>
    <n v="1"/>
    <s v="N"/>
    <s v="Y"/>
    <s v="N"/>
    <s v="Y"/>
    <s v="N"/>
    <s v="N"/>
    <s v="N"/>
    <x v="0"/>
    <x v="183"/>
    <d v="2022-09-14T00:00:00"/>
    <s v="C"/>
    <s v="N"/>
  </r>
  <r>
    <n v="220747"/>
    <s v="Dinesh"/>
    <s v="Closed"/>
    <s v="FAST Non-DTF"/>
    <s v="W - Tuas View"/>
    <s v="20220901-05683-01"/>
    <s v="200811392C"/>
    <s v="AP PROJECTS &amp; INFRASTRUCTURE PTE. LTD."/>
    <s v="N"/>
    <n v="1"/>
    <s v="Y"/>
    <s v="Y"/>
    <s v="Y"/>
    <s v="N"/>
    <s v="N"/>
    <s v="N"/>
    <s v="N"/>
    <x v="0"/>
    <x v="182"/>
    <d v="2022-09-07T00:00:00"/>
    <s v="B"/>
    <s v="N"/>
  </r>
  <r>
    <n v="220748"/>
    <s v="Simon"/>
    <s v="Closed"/>
    <s v="FAST Non-DTF"/>
    <s v="W - Choa Chu Kang"/>
    <s v="20220901-04257-01 "/>
    <s v="201303044W"/>
    <s v="XINGUOHE CONSTRUCTION PTE. LTD."/>
    <s v="N"/>
    <n v="1"/>
    <s v="N"/>
    <s v="N"/>
    <s v="Y"/>
    <s v="N"/>
    <s v="N"/>
    <s v="N"/>
    <s v="N"/>
    <x v="0"/>
    <x v="183"/>
    <d v="2022-11-21T00:00:00"/>
    <s v="A"/>
    <s v="N"/>
  </r>
  <r>
    <n v="220749"/>
    <s v="Alex"/>
    <s v="Closed"/>
    <s v="FAST Non-DTF"/>
    <s v="E - Paya Lebar"/>
    <s v="20220901-05737-01"/>
    <s v="200608152K"/>
    <s v="RH SYNERGY (S) PTE. LTD."/>
    <s v="N"/>
    <n v="1"/>
    <s v="N"/>
    <s v="N"/>
    <s v="Y"/>
    <s v="Y"/>
    <s v="N"/>
    <s v="N"/>
    <s v="N"/>
    <x v="0"/>
    <x v="180"/>
    <d v="2022-09-09T00:00:00"/>
    <s v="A"/>
    <s v="N"/>
  </r>
  <r>
    <n v="220750"/>
    <s v="Alex"/>
    <s v="Closed"/>
    <s v="CRD Big Group (walk-in)"/>
    <s v="W - Choa Chu Kang"/>
    <s v="20220902-02153-01"/>
    <s v="199708037N"/>
    <s v="CHINA JINGYE CONSTRUCTION ENGINEERING (SINGAPORE) PTE LTD"/>
    <s v="N"/>
    <n v="6"/>
    <s v="N"/>
    <s v="N"/>
    <s v="N"/>
    <s v="Y"/>
    <s v="N"/>
    <s v="N"/>
    <s v="N"/>
    <x v="0"/>
    <x v="182"/>
    <d v="2022-11-08T00:00:00"/>
    <s v="A"/>
    <s v="N"/>
  </r>
  <r>
    <n v="220751"/>
    <s v="Alex"/>
    <s v="Closed"/>
    <s v="FMMD"/>
    <s v="E - Changi"/>
    <s v="N"/>
    <s v="201221636N"/>
    <s v="SPACE + PTE. LTD. "/>
    <s v="N"/>
    <n v="0"/>
    <s v="Y"/>
    <s v="N"/>
    <s v="N"/>
    <s v="N"/>
    <s v="N"/>
    <s v="N"/>
    <s v="N"/>
    <x v="0"/>
    <x v="184"/>
    <d v="2022-09-13T00:00:00"/>
    <s v="A"/>
    <s v="N"/>
  </r>
  <r>
    <n v="220752"/>
    <s v="Moses"/>
    <s v="Closed"/>
    <s v="FAST DTF"/>
    <s v="E - Seletar"/>
    <s v="20220831-04753-01"/>
    <s v="201535090M"/>
    <s v="BLOTUS BUILDER PTE LTD"/>
    <s v="N"/>
    <n v="1"/>
    <s v="N"/>
    <s v="Y"/>
    <s v="N"/>
    <s v="N"/>
    <s v="Y"/>
    <s v="N"/>
    <s v="N"/>
    <x v="0"/>
    <x v="182"/>
    <d v="2022-11-12T00:00:00"/>
    <s v="C"/>
    <s v="N"/>
  </r>
  <r>
    <n v="220753"/>
    <s v="FAST - Moses"/>
    <s v="Closed"/>
    <s v="FAST Non-DTF"/>
    <s v="W - Pioneer"/>
    <s v="20220901-05751-01 "/>
    <s v="201412333D"/>
    <s v="HUA TIAN ENGINEERING PTE. LTD."/>
    <s v="N"/>
    <n v="1"/>
    <s v="N"/>
    <s v="Y"/>
    <s v="N"/>
    <s v="Y"/>
    <s v="N"/>
    <s v="N"/>
    <s v="N"/>
    <x v="0"/>
    <x v="183"/>
    <d v="2022-09-06T00:00:00"/>
    <s v="C"/>
    <s v="N"/>
  </r>
  <r>
    <n v="220754"/>
    <s v="Moses"/>
    <s v="Closed"/>
    <s v="FAST DTF"/>
    <s v="C - Downtown"/>
    <s v="20220905-04402-01"/>
    <s v="201431407D"/>
    <s v="VANGUARD HEALTHCARE PTE LTD"/>
    <s v="N"/>
    <n v="1"/>
    <s v="Y"/>
    <s v="N"/>
    <s v="N"/>
    <s v="N"/>
    <s v="N"/>
    <s v="N"/>
    <s v="N"/>
    <x v="8"/>
    <x v="184"/>
    <d v="2022-09-06T00:00:00"/>
    <s v="A"/>
    <s v="N"/>
  </r>
  <r>
    <n v="220755"/>
    <s v="Charles"/>
    <s v="Closed"/>
    <s v="FAST DTF"/>
    <s v="C - Woodlands"/>
    <s v="20220902-05111-01"/>
    <s v="201542045M"/>
    <s v="SRK ENGINEERING AND CONSTRUCTION PTE. LTD."/>
    <s v="N"/>
    <n v="1"/>
    <s v="N"/>
    <s v="N"/>
    <s v="Y"/>
    <s v="N"/>
    <s v="N"/>
    <s v="Y"/>
    <s v="N"/>
    <x v="0"/>
    <x v="183"/>
    <d v="2022-10-06T00:00:00"/>
    <s v="C"/>
    <s v="N"/>
  </r>
  <r>
    <n v="220756"/>
    <s v="FAST - Nas"/>
    <s v="Closed"/>
    <s v="FAST Non-DTF"/>
    <s v="W - Tuas South"/>
    <s v="20220908-05353-01"/>
    <s v="201511157K"/>
    <s v="AIRNOVATION ENGINEERING PTE. LTD."/>
    <s v="N"/>
    <n v="1"/>
    <s v="N"/>
    <s v="N"/>
    <s v="Y"/>
    <s v="N"/>
    <s v="N"/>
    <s v="N"/>
    <s v="N"/>
    <x v="0"/>
    <x v="184"/>
    <d v="2022-09-20T00:00:00"/>
    <s v="A"/>
    <s v="N"/>
  </r>
  <r>
    <n v="220757"/>
    <s v="Charles"/>
    <s v="Closed"/>
    <s v="FAST Non-DTF"/>
    <s v="E - Paya Lebar"/>
    <s v="20220901-03740-01"/>
    <s v="198801081R"/>
    <s v="RAYMOND CONSTRUCTION PTE LTD"/>
    <s v="N"/>
    <n v="1"/>
    <s v="N"/>
    <s v="N"/>
    <s v="Y"/>
    <s v="N"/>
    <s v="N"/>
    <s v="N"/>
    <s v="N"/>
    <x v="0"/>
    <x v="183"/>
    <d v="2022-11-22T00:00:00"/>
    <s v="C"/>
    <s v="N"/>
  </r>
  <r>
    <n v="220758"/>
    <s v="Nas"/>
    <s v="Closed"/>
    <s v="FMMD"/>
    <s v="E - Changi"/>
    <s v="20221010-06567-01"/>
    <s v="200802913R"/>
    <s v="EYOTA ENGINEERING PTE. LTD. "/>
    <s v="N"/>
    <n v="7"/>
    <s v="Y"/>
    <s v="N"/>
    <s v="N"/>
    <s v="N"/>
    <s v="N"/>
    <s v="N"/>
    <s v="N"/>
    <x v="0"/>
    <x v="184"/>
    <d v="2022-09-21T00:00:00"/>
    <s v="A"/>
    <s v="N"/>
  </r>
  <r>
    <n v="220759"/>
    <s v="Simon"/>
    <s v="Closed"/>
    <s v="FMMD"/>
    <s v="E - Changi"/>
    <s v="20220921-02500-01"/>
    <s v="197301157N"/>
    <s v="YONGNAM ENGINEERING &amp; CONSTRUCTION PTE. LTD."/>
    <s v="N"/>
    <n v="34"/>
    <s v="Y"/>
    <s v="N"/>
    <s v="N"/>
    <s v="N"/>
    <s v="N"/>
    <s v="N"/>
    <s v="N"/>
    <x v="0"/>
    <x v="184"/>
    <d v="2022-09-26T00:00:00"/>
    <s v="A"/>
    <s v="N"/>
  </r>
  <r>
    <n v="220760"/>
    <s v="FAST - Nas"/>
    <s v="Closed"/>
    <s v="FAST DTF"/>
    <s v="W - Choa Chu Kang"/>
    <s v="20220905-01650-01"/>
    <s v="199604762K"/>
    <s v="H P CONSTRUCTION &amp; ENGINEERING"/>
    <s v="N"/>
    <n v="1"/>
    <s v="N"/>
    <s v="N"/>
    <s v="N"/>
    <s v="N"/>
    <s v="N"/>
    <s v="N"/>
    <s v="Y"/>
    <x v="0"/>
    <x v="171"/>
    <d v="2022-09-01T00:00:00"/>
    <s v="A"/>
    <s v="N"/>
  </r>
  <r>
    <n v="220761"/>
    <s v="FAST - Simon"/>
    <s v="Closed"/>
    <s v="FAST Non-DTF"/>
    <s v="W - Choa Chu Kang"/>
    <s v="20220902-01109-01"/>
    <s v="201502076H"/>
    <s v="SIONG CONSTRUCTION &amp; ENGINEERING PTE. LTD."/>
    <s v="N"/>
    <n v="1"/>
    <s v="N"/>
    <s v="N"/>
    <s v="N"/>
    <s v="N"/>
    <s v="N"/>
    <s v="Y"/>
    <s v="N"/>
    <x v="0"/>
    <x v="185"/>
    <d v="2022-10-06T00:00:00"/>
    <s v="A"/>
    <s v="N"/>
  </r>
  <r>
    <n v="220762"/>
    <s v="FAST - Charles"/>
    <s v="Closed"/>
    <s v="FAST DTF"/>
    <s v="W - Choa Chu Kang"/>
    <s v="20220905-03615-01"/>
    <s v="198000034Z"/>
    <s v="HO LEE CONSTRN PTE LTD"/>
    <s v="N"/>
    <n v="1"/>
    <s v="N"/>
    <s v="N"/>
    <s v="N"/>
    <s v="N"/>
    <s v="N"/>
    <s v="N"/>
    <s v="Y"/>
    <x v="0"/>
    <x v="185"/>
    <d v="2022-11-21T00:00:00"/>
    <s v="A"/>
    <s v="N"/>
  </r>
  <r>
    <n v="220763"/>
    <s v="Charles"/>
    <s v="Closed"/>
    <s v="FAST Non-DTF"/>
    <s v="W - Pandan Gardens"/>
    <s v="20220901-05714-01"/>
    <s v="201000835M"/>
    <s v="AMS ENGINEERING PTE. LTD."/>
    <s v="N"/>
    <n v="56"/>
    <s v="N"/>
    <s v="N"/>
    <s v="Y"/>
    <s v="N"/>
    <s v="N"/>
    <s v="N"/>
    <s v="N"/>
    <x v="1"/>
    <x v="183"/>
    <d v="2022-11-22T00:00:00"/>
    <s v="C"/>
    <s v="N"/>
  </r>
  <r>
    <n v="220764"/>
    <s v="Charles"/>
    <s v="Closed"/>
    <s v="FAST Non-DTF"/>
    <s v="W - Pandan Gardens"/>
    <s v="20220905-06425-01"/>
    <s v="201000817H"/>
    <s v="AMS MARINE PTE. LTD."/>
    <s v="N"/>
    <n v="51"/>
    <s v="N"/>
    <s v="N"/>
    <s v="Y"/>
    <s v="N"/>
    <s v="N"/>
    <s v="N"/>
    <s v="N"/>
    <x v="5"/>
    <x v="183"/>
    <d v="2022-11-22T00:00:00"/>
    <s v="C"/>
    <s v="N"/>
  </r>
  <r>
    <n v="220765"/>
    <s v="Simon"/>
    <s v="Closed"/>
    <s v="FAST Non-DTF"/>
    <s v="E - Paya Lebar"/>
    <s v="20220905-03871-01"/>
    <s v="200816861G"/>
    <s v="TOPAIR ENGINEERING PTE. LTD."/>
    <s v="N"/>
    <n v="1"/>
    <s v="N"/>
    <s v="N"/>
    <s v="N"/>
    <s v="Y"/>
    <s v="N"/>
    <s v="N"/>
    <s v="N"/>
    <x v="0"/>
    <x v="185"/>
    <d v="2022-10-05T00:00:00"/>
    <s v="A"/>
    <s v="N"/>
  </r>
  <r>
    <n v="220766"/>
    <s v="Simon"/>
    <s v="Closed"/>
    <s v="CRD DTF"/>
    <s v="E - Paya Lebar"/>
    <s v="20220831-03112-01"/>
    <s v="201818115D"/>
    <s v="HARDO PTE. LTD."/>
    <s v="N"/>
    <n v="1"/>
    <s v="N"/>
    <s v="N"/>
    <s v="Y"/>
    <s v="N"/>
    <s v="N"/>
    <s v="Y"/>
    <s v="N"/>
    <x v="0"/>
    <x v="183"/>
    <d v="2022-09-22T00:00:00"/>
    <s v="C"/>
    <s v="N"/>
  </r>
  <r>
    <n v="220767"/>
    <s v="Simon"/>
    <s v="Closed"/>
    <s v="FMMD"/>
    <s v="C - Mandai"/>
    <s v="N"/>
    <s v="53058222L"/>
    <s v="LIVING CULTURE"/>
    <s v="N"/>
    <n v="11"/>
    <s v="Y"/>
    <s v="N"/>
    <s v="N"/>
    <s v="N"/>
    <s v="N"/>
    <s v="N"/>
    <s v="N"/>
    <x v="0"/>
    <x v="181"/>
    <d v="2022-09-16T00:00:00"/>
    <s v="A"/>
    <s v="N"/>
  </r>
  <r>
    <n v="220768"/>
    <s v="Alex"/>
    <s v="Closed"/>
    <s v="FAST Non-DTF"/>
    <s v="E - PRP Little India"/>
    <s v="20220907-02326-01"/>
    <s v="200411391R"/>
    <s v="KO HONG CONSTRUCTION PTE. LTD."/>
    <s v="N"/>
    <n v="1"/>
    <s v="N"/>
    <s v="N"/>
    <s v="N"/>
    <s v="N"/>
    <s v="N"/>
    <s v="N"/>
    <s v="Y"/>
    <x v="0"/>
    <x v="186"/>
    <d v="2022-09-15T00:00:00"/>
    <s v="A"/>
    <s v="N"/>
  </r>
  <r>
    <n v="220769"/>
    <s v="Gary"/>
    <s v="Closed"/>
    <s v="FMMD"/>
    <s v="W - Bukit Batok"/>
    <s v="N"/>
    <s v="201809915W"/>
    <s v="ARROW TEAM ENGINEERING PTE. LTD."/>
    <s v="N"/>
    <n v="8"/>
    <s v="Y"/>
    <s v="N"/>
    <s v="N"/>
    <s v="N"/>
    <s v="N"/>
    <s v="N"/>
    <s v="N"/>
    <x v="0"/>
    <x v="187"/>
    <d v="2022-09-08T00:00:00"/>
    <s v="A"/>
    <s v="N"/>
  </r>
  <r>
    <n v="220770"/>
    <s v="FAST - Moses"/>
    <s v="Closed"/>
    <s v="FAST Non-DTF"/>
    <s v="W - Choa Chu Kang"/>
    <s v="20220908-02071-01"/>
    <s v="202000247E"/>
    <s v="TEAM GENERAL CONSTRUCTION PTE. LTD."/>
    <s v="N"/>
    <n v="1"/>
    <s v="N"/>
    <s v="N"/>
    <s v="N"/>
    <s v="N"/>
    <s v="N"/>
    <s v="Y"/>
    <s v="N"/>
    <x v="0"/>
    <x v="188"/>
    <d v="2022-09-10T00:00:00"/>
    <s v="A"/>
    <s v="N"/>
  </r>
  <r>
    <n v="220771"/>
    <s v="FAST - Nas"/>
    <s v="Closed"/>
    <s v="FAST Non-DTF"/>
    <s v="W - Choa Chu Kang"/>
    <s v="20220905-03940-01"/>
    <s v="200704603H"/>
    <s v="KSL RESOURCES PTE. LTD."/>
    <s v="N"/>
    <n v="1"/>
    <s v="N"/>
    <s v="Y"/>
    <s v="N"/>
    <s v="N"/>
    <s v="N"/>
    <s v="N"/>
    <s v="N"/>
    <x v="0"/>
    <x v="185"/>
    <d v="2022-09-05T00:00:00"/>
    <s v="A"/>
    <s v="N"/>
  </r>
  <r>
    <n v="220772"/>
    <s v="FAST - Nas"/>
    <s v="Closed"/>
    <s v="FAST Non-DTF"/>
    <s v="W - Choa Chu Kang"/>
    <s v="20220901-01309-01"/>
    <s v="199902040Z"/>
    <s v="S.K. ER COMPANY PTE LTD"/>
    <s v="N"/>
    <n v="1"/>
    <s v="N"/>
    <s v="Y"/>
    <s v="N"/>
    <s v="N"/>
    <s v="N"/>
    <s v="N"/>
    <s v="N"/>
    <x v="0"/>
    <x v="181"/>
    <d v="2022-09-01T00:00:00"/>
    <s v="A"/>
    <s v="N"/>
  </r>
  <r>
    <n v="220773"/>
    <s v="FAST - Charles"/>
    <s v="Closed"/>
    <s v="CRD Big Group (walk-in)"/>
    <s v="W - Bukit Batok"/>
    <s v="20220909-01530-01"/>
    <s v="201319519D"/>
    <s v="AS SPEC TECHNICS PTE. LTD."/>
    <s v="N"/>
    <n v="5"/>
    <s v="N"/>
    <s v="N"/>
    <s v="N"/>
    <s v="N"/>
    <s v="N"/>
    <s v="N"/>
    <s v="Y"/>
    <x v="0"/>
    <x v="185"/>
    <d v="2022-09-06T00:00:00"/>
    <s v="A"/>
    <s v="N"/>
  </r>
  <r>
    <n v="220774"/>
    <s v="Nas"/>
    <s v="Closed"/>
    <s v="CRD DTF"/>
    <s v="W - Tuas View"/>
    <s v="20220907-05747-01"/>
    <s v="201929631R"/>
    <s v="TOPWELD ENGINEERING &amp; CONSTRUCTION PTE. LTD."/>
    <s v="N"/>
    <n v="1"/>
    <s v="N"/>
    <s v="Y"/>
    <s v="N"/>
    <s v="N"/>
    <s v="N"/>
    <s v="N"/>
    <s v="N"/>
    <x v="0"/>
    <x v="187"/>
    <d v="2023-01-10T00:00:00"/>
    <s v="A"/>
    <s v="N"/>
  </r>
  <r>
    <n v="220775"/>
    <s v="Moses"/>
    <s v="Closed"/>
    <s v="CRD Big Group (walk-in)"/>
    <s v="C - Sembawang"/>
    <s v="20220909-03000-01"/>
    <s v="201332414R"/>
    <s v="A&amp;R CONSTRUCTION PTE. LTD."/>
    <s v="N"/>
    <n v="76"/>
    <s v="Y"/>
    <s v="Y"/>
    <s v="N"/>
    <s v="Y"/>
    <s v="N"/>
    <s v="N"/>
    <s v="N"/>
    <x v="10"/>
    <x v="188"/>
    <d v="2022-09-10T00:00:00"/>
    <s v="C"/>
    <s v="N"/>
  </r>
  <r>
    <n v="220776"/>
    <s v="Nas"/>
    <s v="Closed"/>
    <s v="CRD DTF"/>
    <s v="W - Choa Chu Kang"/>
    <s v="20220906-05425-01"/>
    <s v="200812316Z"/>
    <s v="CIVILTRUST CONSTRUCTION PTE. LTD."/>
    <s v="N"/>
    <n v="1"/>
    <s v="N"/>
    <s v="N"/>
    <s v="Y"/>
    <s v="N"/>
    <s v="N"/>
    <s v="N"/>
    <s v="N"/>
    <x v="0"/>
    <x v="186"/>
    <d v="2022-09-21T00:00:00"/>
    <s v="A"/>
    <s v="N"/>
  </r>
  <r>
    <n v="220777"/>
    <s v="FAST - Nas"/>
    <s v="Closed"/>
    <s v="FAST Non-DTF"/>
    <s v="W - Pioneer"/>
    <s v="20220909-01214-01"/>
    <s v="201204700W"/>
    <s v="VSP PTE. LTD."/>
    <s v="N"/>
    <n v="12"/>
    <s v="N"/>
    <s v="N"/>
    <s v="Y"/>
    <s v="Y"/>
    <s v="N"/>
    <s v="N"/>
    <s v="N"/>
    <x v="0"/>
    <x v="189"/>
    <d v="2022-10-31T00:00:00"/>
    <s v="A"/>
    <s v="N"/>
  </r>
  <r>
    <n v="220778"/>
    <s v="FAST - Nas"/>
    <s v="Closed"/>
    <s v="FAST Non-DTF"/>
    <s v="W - Pioneer"/>
    <s v="20220913-01688-01"/>
    <s v="199607589M"/>
    <s v="EXPRESS 21 PTE LTD"/>
    <s v="N"/>
    <n v="11"/>
    <s v="Y"/>
    <s v="N"/>
    <s v="N"/>
    <s v="N"/>
    <s v="N"/>
    <s v="N"/>
    <s v="N"/>
    <x v="0"/>
    <x v="189"/>
    <d v="2022-09-30T00:00:00"/>
    <s v="A"/>
    <s v="N"/>
  </r>
  <r>
    <n v="220779"/>
    <s v="Simon"/>
    <s v="Closed"/>
    <s v="CRD DTF"/>
    <s v="C - Kranji"/>
    <s v="20220907-04162-01"/>
    <s v="201427526M"/>
    <s v="XINGLONG CONSTRUCTION PTE. LTD."/>
    <s v="N"/>
    <n v="1"/>
    <s v="N"/>
    <s v="Y"/>
    <s v="N"/>
    <s v="Y"/>
    <s v="N"/>
    <s v="N"/>
    <s v="N"/>
    <x v="0"/>
    <x v="189"/>
    <d v="2022-09-19T00:00:00"/>
    <s v="C"/>
    <s v="N"/>
  </r>
  <r>
    <n v="220780"/>
    <s v="Alex"/>
    <s v="Closed"/>
    <s v="FAST Non-DTF"/>
    <s v="W - Choa Chu Kang"/>
    <s v="20220909-04830-01"/>
    <s v="T01FC6184K"/>
    <s v="DONGAH GEOLOGICAL ENGINEERING CO., LTD, SINGAPORE BRANCH"/>
    <s v="N"/>
    <n v="1"/>
    <s v="N"/>
    <s v="N"/>
    <s v="N"/>
    <s v="N"/>
    <s v="N"/>
    <s v="N"/>
    <s v="Y"/>
    <x v="0"/>
    <x v="185"/>
    <d v="2022-09-09T00:00:00"/>
    <s v="A"/>
    <s v="N"/>
  </r>
  <r>
    <n v="220781"/>
    <s v="Simon"/>
    <s v="Closed"/>
    <s v="FAST DTF"/>
    <s v="W - Tuas South"/>
    <s v="20220908-05811-01 "/>
    <s v="199101762D"/>
    <s v="CHINA INTERNATIONAL WATER &amp; ELECTRIC CORPORATION (S) PTE LTD"/>
    <s v="N"/>
    <n v="5"/>
    <s v="N"/>
    <s v="N"/>
    <s v="Y"/>
    <s v="Y"/>
    <s v="N"/>
    <s v="N"/>
    <s v="N"/>
    <x v="0"/>
    <x v="189"/>
    <d v="2022-09-13T00:00:00"/>
    <s v="C"/>
    <s v="N"/>
  </r>
  <r>
    <n v="220782"/>
    <s v="Gary"/>
    <s v="Closed"/>
    <s v="FMMD"/>
    <s v="C - Kranji"/>
    <s v="N"/>
    <s v="199607087W"/>
    <s v="SYNTHESIS METAL INDUSTRIES PTE LTD"/>
    <s v="N"/>
    <n v="24"/>
    <s v="Y"/>
    <s v="N"/>
    <s v="N"/>
    <s v="N"/>
    <s v="N"/>
    <s v="N"/>
    <s v="N"/>
    <x v="0"/>
    <x v="189"/>
    <d v="2022-10-11T00:00:00"/>
    <s v="A"/>
    <s v="N"/>
  </r>
  <r>
    <n v="220783"/>
    <s v="Dinesh"/>
    <s v="Closed"/>
    <s v="FMMD"/>
    <s v="W - Bukit Batok"/>
    <s v="N"/>
    <s v="200721961N"/>
    <s v="MARVEL ENGINEERING PTE. LTD."/>
    <s v="N"/>
    <n v="15"/>
    <s v="Y"/>
    <s v="N"/>
    <s v="N"/>
    <s v="N"/>
    <s v="N"/>
    <s v="N"/>
    <s v="N"/>
    <x v="0"/>
    <x v="187"/>
    <d v="2022-09-27T00:00:00"/>
    <s v="A"/>
    <s v="N"/>
  </r>
  <r>
    <n v="220784"/>
    <s v="FAST - Dinesh"/>
    <s v="Closed"/>
    <s v="FAST Non-DTF"/>
    <s v="W - Choa Chu Kang"/>
    <s v="20220909-04785-01 "/>
    <s v="201421023H"/>
    <s v="RISHENG CONSTRUCTION ENGINEERING PTE. LTD."/>
    <s v="N"/>
    <n v="1"/>
    <s v="N"/>
    <s v="N"/>
    <s v="N"/>
    <s v="N"/>
    <s v="N"/>
    <s v="Y"/>
    <s v="N"/>
    <x v="0"/>
    <x v="189"/>
    <d v="2022-10-28T00:00:00"/>
    <s v="A"/>
    <s v="N"/>
  </r>
  <r>
    <n v="220785"/>
    <s v="Dinesh"/>
    <s v="Closed"/>
    <s v="FAST Non-DTF"/>
    <s v="W - Tuas South"/>
    <s v="20220905-05518-01"/>
    <s v="200515382D"/>
    <s v="ROYAL'S ENGINEERING &amp; TRADING (S) PTE. LTD"/>
    <s v="N"/>
    <n v="216"/>
    <s v="Y"/>
    <s v="N"/>
    <s v="N"/>
    <s v="N"/>
    <s v="N"/>
    <s v="N"/>
    <s v="N"/>
    <x v="0"/>
    <x v="185"/>
    <d v="2022-09-30T00:00:00"/>
    <s v="C"/>
    <s v="N"/>
  </r>
  <r>
    <n v="220786"/>
    <s v="Dinesh"/>
    <s v="Closed"/>
    <s v="FMMD"/>
    <s v="W - Gul"/>
    <s v="20220919-06254-01"/>
    <s v="200515382D"/>
    <s v="ROYAL'S ENGINEERING &amp; TRADING (S) PTE. LTD"/>
    <s v="N"/>
    <n v="210"/>
    <s v="Y"/>
    <s v="N"/>
    <s v="N"/>
    <s v="N"/>
    <s v="N"/>
    <s v="N"/>
    <s v="N"/>
    <x v="0"/>
    <x v="185"/>
    <d v="2022-12-01T00:00:00"/>
    <s v="B"/>
    <s v="N"/>
  </r>
  <r>
    <n v="220787"/>
    <s v="Alex"/>
    <s v="Closed"/>
    <s v="FAST Non-DTF"/>
    <s v="C - Woodlands"/>
    <s v="20220913-00724-01"/>
    <s v="199704676R"/>
    <s v="M.T. DESIGN ELECTRICAL PTE. LTD."/>
    <s v="N"/>
    <n v="1"/>
    <s v="N"/>
    <s v="N"/>
    <s v="N"/>
    <s v="N"/>
    <s v="N"/>
    <s v="N"/>
    <s v="Y"/>
    <x v="0"/>
    <x v="190"/>
    <d v="2022-09-21T00:00:00"/>
    <s v="A"/>
    <s v="N"/>
  </r>
  <r>
    <n v="220788"/>
    <s v="Alex"/>
    <s v="Closed"/>
    <s v="FAST Non-DTF"/>
    <s v="C - Woodlands"/>
    <s v="20220913-01670-01"/>
    <s v="198601557H"/>
    <s v="SOON POH TELECOMMUNICATIONS PTE LTD"/>
    <s v="N"/>
    <n v="1"/>
    <s v="N"/>
    <s v="N"/>
    <s v="N"/>
    <s v="N"/>
    <s v="N"/>
    <s v="N"/>
    <s v="Y"/>
    <x v="0"/>
    <x v="190"/>
    <d v="2022-09-21T00:00:00"/>
    <s v="A"/>
    <s v="N"/>
  </r>
  <r>
    <n v="220789"/>
    <s v="Moses"/>
    <s v="Closed"/>
    <s v="FMMD"/>
    <s v="C - Kranji"/>
    <s v="20220927-02622-01"/>
    <s v="200803146G"/>
    <s v="LBD ENGINEERING PTE. LTD."/>
    <s v="Y"/>
    <n v="83"/>
    <s v="Y"/>
    <s v="N"/>
    <s v="N"/>
    <s v="N"/>
    <s v="N"/>
    <s v="N"/>
    <s v="N"/>
    <x v="0"/>
    <x v="189"/>
    <d v="2022-09-29T00:00:00"/>
    <s v="A"/>
    <s v="N"/>
  </r>
  <r>
    <n v="220790"/>
    <s v="Simon"/>
    <s v="Closed"/>
    <s v="FAST Non-DTF"/>
    <s v="W - Tuas South"/>
    <s v="20220912-07136-01"/>
    <s v="200515357Z"/>
    <s v="GENERCO MARINE PTE. LTD."/>
    <s v="N"/>
    <n v="1"/>
    <s v="N"/>
    <s v="N"/>
    <s v="Y"/>
    <s v="N"/>
    <s v="N"/>
    <s v="N"/>
    <s v="N"/>
    <x v="1"/>
    <x v="191"/>
    <d v="2022-11-15T00:00:00"/>
    <s v="A"/>
    <s v="N"/>
  </r>
  <r>
    <n v="220791"/>
    <s v="FAST - Alex"/>
    <s v="Closed"/>
    <s v="FAST Non-DTF"/>
    <s v="W - Choa Chu Kang"/>
    <s v="20220913-04577-01"/>
    <s v="199708037N"/>
    <s v="CHINA JINGYE CONSTRUCTION ENGINEERING (SINGAPORE) PTE LTD"/>
    <s v="N"/>
    <n v="1"/>
    <s v="N"/>
    <s v="N"/>
    <s v="N"/>
    <s v="N"/>
    <s v="N"/>
    <s v="N"/>
    <s v="Y"/>
    <x v="0"/>
    <x v="190"/>
    <d v="2022-09-13T00:00:00"/>
    <s v="A"/>
    <s v="N"/>
  </r>
  <r>
    <n v="220792"/>
    <s v="FAST - Nas"/>
    <s v="Closed"/>
    <s v="FAST DTF"/>
    <s v="W - Pioneer"/>
    <s v="20220913-04494-01"/>
    <s v="201332414R"/>
    <s v="A&amp;R CONSTRUCTION PTE. LTD."/>
    <s v="N"/>
    <n v="14"/>
    <s v="N"/>
    <s v="Y"/>
    <s v="N"/>
    <s v="N"/>
    <s v="N"/>
    <s v="N"/>
    <s v="N"/>
    <x v="0"/>
    <x v="190"/>
    <d v="2022-09-13T00:00:00"/>
    <s v="A"/>
    <s v="N"/>
  </r>
  <r>
    <n v="220793"/>
    <s v="FAST - Simon"/>
    <s v="Closed"/>
    <s v="FAST DTF"/>
    <s v="W - Tuas South"/>
    <s v="20220913-05474-01"/>
    <s v="202209363R"/>
    <s v="WANSHENG ENGINEERING SERVICES PTE. LTD."/>
    <s v="N"/>
    <n v="1"/>
    <s v="N"/>
    <s v="N"/>
    <s v="N"/>
    <s v="Y"/>
    <s v="N"/>
    <s v="N"/>
    <s v="N"/>
    <x v="10"/>
    <x v="190"/>
    <d v="2022-09-13T00:00:00"/>
    <s v="A"/>
    <s v="N"/>
  </r>
  <r>
    <n v="220794"/>
    <s v="Alex"/>
    <s v="Open"/>
    <s v="FAST Non-DTF"/>
    <s v="C - Senoko"/>
    <s v="20220913-05365-01"/>
    <s v="199202131G"/>
    <s v="LOGISTICS CONSTRUCTION PTE LTD"/>
    <s v="N"/>
    <n v="186"/>
    <s v="N"/>
    <s v="N"/>
    <s v="Y"/>
    <s v="N"/>
    <s v="N"/>
    <s v="N"/>
    <s v="N"/>
    <x v="0"/>
    <x v="190"/>
    <s v="ongoing"/>
    <s v="D"/>
    <s v="N"/>
  </r>
  <r>
    <n v="220795"/>
    <s v="FAST - Charles"/>
    <s v="Closed"/>
    <s v="FAST Non-DTF"/>
    <s v="W - Gul"/>
    <s v="20220913-05893-01"/>
    <s v="201135868D"/>
    <s v="AMS RESOURCES PTE. LTD."/>
    <s v="N"/>
    <n v="1"/>
    <s v="N"/>
    <s v="N"/>
    <s v="Y"/>
    <s v="N"/>
    <s v="N"/>
    <s v="N"/>
    <s v="N"/>
    <x v="0"/>
    <x v="190"/>
    <d v="2022-09-13T00:00:00"/>
    <s v="A"/>
    <s v="N"/>
  </r>
  <r>
    <n v="220796"/>
    <s v="Gary"/>
    <s v="Closed"/>
    <s v="FAST Non-DTF"/>
    <s v="W - Choa Chu Kang"/>
    <s v="20220913-05738-01"/>
    <s v="201003765E"/>
    <s v="QINGJIAN INTERNATIONAL (SOUTH PACIFIC) GROUP DEVELOPMENT CO., PTE. LTD."/>
    <s v="N"/>
    <n v="1"/>
    <s v="N"/>
    <s v="N"/>
    <s v="N"/>
    <s v="N"/>
    <s v="N"/>
    <s v="N"/>
    <s v="Y"/>
    <x v="0"/>
    <x v="192"/>
    <d v="2022-09-27T00:00:00"/>
    <s v="A"/>
    <s v="N"/>
  </r>
  <r>
    <n v="220797"/>
    <s v="FAST - Charles"/>
    <s v="Closed"/>
    <s v="FAST Non-DTF"/>
    <s v="C - Sembawang"/>
    <s v="20220909-05237-01"/>
    <s v="201425828E"/>
    <s v="JOYWAY PRIVATE LIMITED"/>
    <s v="N"/>
    <n v="1"/>
    <s v="N"/>
    <s v="N"/>
    <s v="N"/>
    <s v="N"/>
    <s v="N"/>
    <s v="Y"/>
    <s v="N"/>
    <x v="0"/>
    <x v="189"/>
    <d v="2022-09-14T00:00:00"/>
    <s v="A"/>
    <s v="N"/>
  </r>
  <r>
    <n v="220798"/>
    <s v="Gary"/>
    <s v="Closed"/>
    <s v="WIC"/>
    <s v="E - PRP Geylang"/>
    <s v="20220914-04543-01 "/>
    <s v="201110542K"/>
    <s v="CENTURY INFINITE TECH. PTE. LTD."/>
    <s v="N"/>
    <n v="1"/>
    <s v="Y"/>
    <s v="Y"/>
    <s v="N"/>
    <s v="N"/>
    <s v="N"/>
    <s v="N"/>
    <s v="N"/>
    <x v="0"/>
    <x v="190"/>
    <d v="2022-09-14T00:00:00"/>
    <s v="A"/>
    <s v="N"/>
  </r>
  <r>
    <n v="220799"/>
    <s v="FAST - Charles"/>
    <s v="Closed"/>
    <s v="CRD Big Group (walk-in)"/>
    <s v="E - Changi"/>
    <s v="20220914-01529-01"/>
    <s v="197000827K"/>
    <s v="LUM CHANG BUILDING CONTRACTORS PTE LTD."/>
    <s v="N"/>
    <n v="11"/>
    <s v="N"/>
    <s v="N"/>
    <s v="Y"/>
    <s v="N"/>
    <s v="N"/>
    <s v="Y"/>
    <s v="N"/>
    <x v="0"/>
    <x v="191"/>
    <d v="2022-09-14T00:00:00"/>
    <s v="A"/>
    <s v="N"/>
  </r>
  <r>
    <n v="220800"/>
    <s v="FAST - Nas"/>
    <s v="Closed"/>
    <s v="CRD Big Group (walk-in)"/>
    <s v="W - Jurong"/>
    <s v="20220914-06046-01"/>
    <s v="199201093N"/>
    <s v="CHINA CONSTRUCTION (SOUTH PACIFIC) DEVELOPMENT CO PTE LTD"/>
    <s v="N"/>
    <n v="11"/>
    <s v="N"/>
    <s v="N"/>
    <s v="N"/>
    <s v="N"/>
    <s v="N"/>
    <s v="N"/>
    <s v="Y"/>
    <x v="0"/>
    <x v="190"/>
    <d v="2022-09-13T00:00:00"/>
    <s v="A"/>
    <s v="N"/>
  </r>
  <r>
    <n v="220801"/>
    <s v="FAST - Nas"/>
    <s v="Closed"/>
    <s v="FAST Non-DTF"/>
    <s v="W - Jurong"/>
    <s v="20220914-01562-01"/>
    <s v="201727958C"/>
    <s v="SKS MARINE &amp; OFFSHORE ENGINEERING PTE. LTD."/>
    <s v="N"/>
    <n v="1"/>
    <s v="N"/>
    <s v="N"/>
    <s v="Y"/>
    <s v="N"/>
    <s v="N"/>
    <s v="N"/>
    <s v="N"/>
    <x v="0"/>
    <x v="193"/>
    <d v="2022-09-12T00:00:00"/>
    <s v="A"/>
    <s v="N"/>
  </r>
  <r>
    <n v="220802"/>
    <s v="FAST - Charles"/>
    <s v="Closed"/>
    <s v="FAST Non-DTF"/>
    <s v="W - Tuas Boulevard "/>
    <s v="20220914-03519-01 "/>
    <s v="201802442R"/>
    <s v="RT ENGINEERING &amp; CONSTRUCTION PTE. LTD."/>
    <s v="N"/>
    <n v="1"/>
    <s v="N"/>
    <s v="N"/>
    <s v="N"/>
    <s v="Y"/>
    <s v="N"/>
    <s v="N"/>
    <s v="N"/>
    <x v="0"/>
    <x v="194"/>
    <d v="2022-11-21T00:00:00"/>
    <s v="A"/>
    <s v="N"/>
  </r>
  <r>
    <n v="220803"/>
    <s v="Charles"/>
    <s v="Closed"/>
    <s v="TADM DTF"/>
    <s v="W - Tuas View"/>
    <s v="20220914-04326-01"/>
    <s v="200902016C"/>
    <s v="STILL RACING INTERNATIONAL PTE. LTD."/>
    <s v="N"/>
    <n v="3"/>
    <s v="Y"/>
    <s v="Y"/>
    <s v="Y"/>
    <s v="N"/>
    <s v="N"/>
    <s v="N"/>
    <s v="N"/>
    <x v="3"/>
    <x v="189"/>
    <d v="2022-12-06T00:00:00"/>
    <s v="C"/>
    <s v="N"/>
  </r>
  <r>
    <n v="220804"/>
    <s v="Simon"/>
    <s v="Closed"/>
    <s v="FAST DTF"/>
    <s v="C - Kranji"/>
    <s v="20220914-04325-01 "/>
    <s v="201435316R"/>
    <s v="R S 108 GLOBAL PRIVATE LIMITED"/>
    <s v="N"/>
    <n v="1"/>
    <s v="N"/>
    <s v="N"/>
    <s v="N"/>
    <s v="N"/>
    <s v="N"/>
    <s v="Y"/>
    <s v="N"/>
    <x v="0"/>
    <x v="194"/>
    <d v="2022-10-07T00:00:00"/>
    <s v="A"/>
    <s v="N"/>
  </r>
  <r>
    <n v="220805"/>
    <s v="Alex"/>
    <s v="Closed"/>
    <s v="FMMD"/>
    <s v="W - Bukit Batok"/>
    <s v="N"/>
    <s v="202106909Z"/>
    <s v="VNV E&amp;C PTE. LTD."/>
    <s v="N"/>
    <n v="21"/>
    <s v="Y"/>
    <s v="N"/>
    <s v="N"/>
    <s v="N"/>
    <s v="N"/>
    <s v="N"/>
    <s v="N"/>
    <x v="0"/>
    <x v="195"/>
    <d v="2022-09-21T00:00:00"/>
    <s v="A"/>
    <s v="N"/>
  </r>
  <r>
    <n v="220806"/>
    <s v="FAST - William"/>
    <s v="Closed"/>
    <s v="FAST Non-DTF"/>
    <s v="W - Pioneer"/>
    <s v="20220914-03295-01 "/>
    <s v="201426417Z"/>
    <s v="TIME TREASURE ENGINEERING PTE. LTD."/>
    <s v="N"/>
    <n v="1"/>
    <s v="N"/>
    <s v="N"/>
    <s v="N"/>
    <s v="Y"/>
    <s v="N"/>
    <s v="N"/>
    <s v="N"/>
    <x v="0"/>
    <x v="195"/>
    <d v="2022-10-12T00:00:00"/>
    <s v="A"/>
    <s v="N"/>
  </r>
  <r>
    <n v="220807"/>
    <s v="Simon"/>
    <s v="Closed"/>
    <s v="FAST DTF"/>
    <s v="C - Sembawang"/>
    <s v="20220914-06099-01"/>
    <s v="201010218K"/>
    <s v="FIRSTBUILD PTE. LTD."/>
    <s v="N"/>
    <n v="1"/>
    <s v="N"/>
    <s v="N"/>
    <s v="Y"/>
    <s v="N"/>
    <s v="N"/>
    <s v="Y"/>
    <s v="N"/>
    <x v="0"/>
    <x v="194"/>
    <d v="2022-10-19T00:00:00"/>
    <s v="C"/>
    <s v="N"/>
  </r>
  <r>
    <n v="220808"/>
    <s v="William"/>
    <s v="Closed"/>
    <s v="FAST DTF"/>
    <s v="W - Tuas Boulevard "/>
    <s v="20220913-06302-01 "/>
    <s v="S81FC2987D"/>
    <s v="HYUNDAI ENGINEERING &amp; CONSTRUCTION CO. LTD"/>
    <s v="N"/>
    <n v="1"/>
    <s v="N"/>
    <s v="N"/>
    <s v="Y"/>
    <s v="N"/>
    <s v="N"/>
    <s v="N"/>
    <s v="N"/>
    <x v="0"/>
    <x v="195"/>
    <d v="2022-10-05T00:00:00"/>
    <s v="A"/>
    <s v="N"/>
  </r>
  <r>
    <n v="220809"/>
    <s v="FAST - Charles"/>
    <s v="Closed"/>
    <s v="FAST Non-DTF"/>
    <s v="W - Tuas View"/>
    <s v="20220915-05443-01 "/>
    <s v="201105451C"/>
    <s v="MINGDA CONSTRUCTION &amp; TRADING PTE. LTD."/>
    <s v="N"/>
    <n v="1"/>
    <s v="N"/>
    <s v="N"/>
    <s v="N"/>
    <s v="Y"/>
    <s v="N"/>
    <s v="N"/>
    <s v="N"/>
    <x v="0"/>
    <x v="195"/>
    <d v="2022-11-21T00:00:00"/>
    <s v="A"/>
    <s v="N"/>
  </r>
  <r>
    <n v="220810"/>
    <s v="FAST - William"/>
    <s v="Closed"/>
    <s v="FAST Non-DTF"/>
    <s v="W - Tuas View"/>
    <s v="20220915-05644-01 "/>
    <s v="201303325G"/>
    <s v="CRIMSON SERVICES PTE. LTD."/>
    <s v="N"/>
    <n v="1"/>
    <s v="N"/>
    <s v="N"/>
    <s v="Y"/>
    <s v="N"/>
    <s v="N"/>
    <s v="N"/>
    <s v="N"/>
    <x v="5"/>
    <x v="195"/>
    <d v="2022-09-16T00:00:00"/>
    <s v="A"/>
    <s v="N"/>
  </r>
  <r>
    <n v="220811"/>
    <s v="FAST - Alex"/>
    <s v="Closed"/>
    <s v="FAST Non-DTF"/>
    <s v="W - Tuas South"/>
    <s v="20220916-00170-01"/>
    <s v="200401798M"/>
    <s v="I-MAX PTE. LTD."/>
    <s v="N"/>
    <n v="10"/>
    <s v="N"/>
    <s v="N"/>
    <s v="Y"/>
    <s v="N"/>
    <s v="N"/>
    <s v="N"/>
    <s v="N"/>
    <x v="0"/>
    <x v="195"/>
    <d v="2022-09-20T00:00:00"/>
    <s v="A"/>
    <s v="N"/>
  </r>
  <r>
    <n v="220812"/>
    <s v="Charles"/>
    <s v="Closed"/>
    <s v="CRD DTF"/>
    <s v="E - Kaki Bukit"/>
    <s v="20220915-02833-01"/>
    <s v="201309431H"/>
    <s v="U-GATE DESIGN PTE. LTD."/>
    <s v="N"/>
    <n v="1"/>
    <s v="N"/>
    <s v="N"/>
    <s v="Y"/>
    <s v="N"/>
    <s v="N"/>
    <s v="N"/>
    <s v="N"/>
    <x v="3"/>
    <x v="195"/>
    <d v="2022-12-07T00:00:00"/>
    <s v="C"/>
    <s v="N"/>
  </r>
  <r>
    <n v="220813"/>
    <s v="Charles"/>
    <s v="Closed"/>
    <s v="FAST Non-DTF"/>
    <s v="E - PRP Little India"/>
    <s v="20220916-05476-01"/>
    <s v="201112654M"/>
    <s v="I.S.S. BUILDERS PTE. LTD."/>
    <s v="N"/>
    <n v="1"/>
    <s v="Y"/>
    <s v="Y"/>
    <s v="N"/>
    <s v="N"/>
    <s v="N"/>
    <s v="N"/>
    <s v="N"/>
    <x v="0"/>
    <x v="196"/>
    <d v="2022-11-21T00:00:00"/>
    <s v="C"/>
    <s v="N"/>
  </r>
  <r>
    <n v="220814"/>
    <s v="FAST - Nas"/>
    <s v="Closed"/>
    <s v="FAST DTF"/>
    <s v="W - Tuas Boulevard "/>
    <s v="20220916-04757-01 "/>
    <s v="200820255K"/>
    <s v="SBM ENGINEERING &amp; CONSTRUCTION PTE. LTD."/>
    <s v="N"/>
    <n v="1"/>
    <s v="N"/>
    <s v="N"/>
    <s v="Y"/>
    <s v="Y"/>
    <s v="N"/>
    <s v="N"/>
    <s v="N"/>
    <x v="0"/>
    <x v="196"/>
    <d v="2022-09-23T00:00:00"/>
    <s v="A"/>
    <s v="N"/>
  </r>
  <r>
    <n v="220815"/>
    <s v="FAST - Simon"/>
    <s v="Closed"/>
    <s v="FAST Non-DTF"/>
    <s v="C - Senoko"/>
    <s v="20220916-04925-01"/>
    <s v="200708942W"/>
    <s v="KARLAVE GENERAL CONTRACTOR PTE. LTD."/>
    <s v="N"/>
    <n v="4"/>
    <s v="N"/>
    <s v="N"/>
    <s v="Y"/>
    <s v="N"/>
    <s v="N"/>
    <s v="N"/>
    <s v="N"/>
    <x v="0"/>
    <x v="196"/>
    <d v="2022-12-22T00:00:00"/>
    <s v="A"/>
    <s v="N"/>
  </r>
  <r>
    <n v="220816"/>
    <s v="Dinesh"/>
    <s v="Closed"/>
    <s v="CRD DTF"/>
    <s v="E - Seletar"/>
    <s v="20220915-01590-01"/>
    <s v="198305163N"/>
    <s v="SHANGHAI CHONG KEE FURNITURE &amp; CONSTRUCTION PTE LTD"/>
    <s v="N"/>
    <n v="1"/>
    <s v="N"/>
    <s v="N"/>
    <s v="Y"/>
    <s v="N"/>
    <s v="N"/>
    <s v="Y"/>
    <s v="N"/>
    <x v="0"/>
    <x v="195"/>
    <d v="2022-10-20T00:00:00"/>
    <s v="A"/>
    <s v="N"/>
  </r>
  <r>
    <n v="220817"/>
    <s v="FAST - Nas"/>
    <s v="Closed"/>
    <s v="FAST DTF"/>
    <s v="C - Sembawang"/>
    <s v="20220919-02977-01"/>
    <s v="200004356R"/>
    <s v="BESTECH INVESTMENT PTE LTD"/>
    <s v="N"/>
    <n v="1"/>
    <s v="N"/>
    <s v="N"/>
    <s v="N"/>
    <s v="Y"/>
    <s v="N"/>
    <s v="N"/>
    <s v="N"/>
    <x v="2"/>
    <x v="197"/>
    <d v="2022-09-19T00:00:00"/>
    <s v="A"/>
    <s v="N"/>
  </r>
  <r>
    <n v="220818"/>
    <s v="FAST - William"/>
    <s v="Closed"/>
    <s v="FAST DTF"/>
    <s v="W - Tuas View"/>
    <s v="20220919-02706-01"/>
    <s v="200618783E"/>
    <s v="CREC CONSTRUCTION PTE. LTD."/>
    <s v="N"/>
    <n v="1"/>
    <s v="N"/>
    <s v="N"/>
    <s v="N"/>
    <s v="Y"/>
    <s v="N"/>
    <s v="N"/>
    <s v="N"/>
    <x v="0"/>
    <x v="197"/>
    <d v="2022-09-19T00:00:00"/>
    <s v="A"/>
    <s v="N"/>
  </r>
  <r>
    <n v="220819"/>
    <s v="FAST - William"/>
    <s v="Closed"/>
    <s v="FAST DTF"/>
    <s v="W - Choa Chu Kang"/>
    <s v="20220919-04181-01"/>
    <s v="201920676N"/>
    <s v="BRICKS &amp; MEN (S) BUILDERS PTE. LTD."/>
    <s v="N"/>
    <n v="3"/>
    <s v="N"/>
    <s v="N"/>
    <s v="N"/>
    <s v="Y"/>
    <s v="N"/>
    <s v="N"/>
    <s v="N"/>
    <x v="0"/>
    <x v="197"/>
    <d v="2022-09-19T00:00:00"/>
    <s v="A"/>
    <s v="N"/>
  </r>
  <r>
    <n v="220820"/>
    <s v="Simon"/>
    <s v="Closed"/>
    <s v="FAST DTF"/>
    <s v="W - Tuas South"/>
    <s v="20220916-05590-01"/>
    <s v="201916839E"/>
    <s v="LSH ENGINEERING PRIVATE LIMITED"/>
    <s v="N"/>
    <n v="1"/>
    <s v="Y"/>
    <s v="Y"/>
    <s v="N"/>
    <s v="Y"/>
    <s v="N"/>
    <s v="N"/>
    <s v="N"/>
    <x v="0"/>
    <x v="196"/>
    <d v="2022-09-22T00:00:00"/>
    <s v="A"/>
    <s v="N"/>
  </r>
  <r>
    <n v="220821"/>
    <s v="Simon"/>
    <s v="Closed"/>
    <s v="FAST DTF"/>
    <s v="W - Gul"/>
    <s v="20220919-04072-01"/>
    <s v="201833415C"/>
    <s v="J FORTH ENGINEERING PTE. LTD."/>
    <s v="N"/>
    <n v="3"/>
    <s v="N"/>
    <s v="N"/>
    <s v="N"/>
    <s v="Y"/>
    <s v="N"/>
    <s v="N"/>
    <s v="N"/>
    <x v="0"/>
    <x v="197"/>
    <d v="2022-09-20T00:00:00"/>
    <s v="A"/>
    <s v="N"/>
  </r>
  <r>
    <n v="220822"/>
    <s v="Simon"/>
    <s v="Closed"/>
    <s v="FAST Non-DTF"/>
    <s v="W - Pioneer"/>
    <s v="20220919-07168-01"/>
    <s v="200207000Z"/>
    <s v="LIXIN ENGINEERING PTE. LTD."/>
    <s v="N"/>
    <n v="1"/>
    <s v="N"/>
    <s v="N"/>
    <s v="Y"/>
    <s v="N"/>
    <s v="N"/>
    <s v="N"/>
    <s v="N"/>
    <x v="6"/>
    <x v="197"/>
    <d v="2022-10-05T00:00:00"/>
    <s v="A"/>
    <s v="N"/>
  </r>
  <r>
    <n v="220823"/>
    <s v="Dinesh"/>
    <s v="Closed"/>
    <s v="FMMD"/>
    <s v="W - Tuas South"/>
    <s v="N"/>
    <s v="201903211W"/>
    <s v="RYTE REFORM PTE. LTD."/>
    <s v="N"/>
    <n v="0"/>
    <s v="Y"/>
    <s v="N"/>
    <s v="N"/>
    <s v="N"/>
    <s v="N"/>
    <s v="N"/>
    <s v="N"/>
    <x v="0"/>
    <x v="197"/>
    <d v="2022-09-22T00:00:00"/>
    <s v="A"/>
    <s v="N"/>
  </r>
  <r>
    <n v="220824"/>
    <s v="Moses"/>
    <s v="Closed"/>
    <s v="FMMD"/>
    <s v="W - Tuas South"/>
    <s v="N"/>
    <s v="201332280M"/>
    <s v="PROEN SCAFFOLD PTE. LTD."/>
    <s v="N"/>
    <n v="80"/>
    <s v="Y"/>
    <s v="N"/>
    <s v="N"/>
    <s v="N"/>
    <s v="N"/>
    <s v="N"/>
    <s v="N"/>
    <x v="10"/>
    <x v="197"/>
    <d v="2022-09-30T00:00:00"/>
    <s v="A"/>
    <s v="N"/>
  </r>
  <r>
    <n v="220825"/>
    <s v="William"/>
    <s v="Closed"/>
    <s v="FMMD"/>
    <s v="W - Tuas South"/>
    <s v="N"/>
    <s v="201110837R"/>
    <s v="SINOTCC (SINGAPORE) PTE. LTD."/>
    <s v="N"/>
    <n v="303"/>
    <s v="Y"/>
    <s v="N"/>
    <s v="N"/>
    <s v="N"/>
    <s v="N"/>
    <s v="N"/>
    <s v="N"/>
    <x v="10"/>
    <x v="197"/>
    <d v="2022-10-10T00:00:00"/>
    <s v="A"/>
    <s v="N"/>
  </r>
  <r>
    <n v="220826"/>
    <s v="Dinesh"/>
    <s v="Closed"/>
    <s v="FMMD"/>
    <s v="W - Choa Chu Kang"/>
    <s v="N"/>
    <s v="200921035R"/>
    <s v="MERRIMACK PTE. LTD."/>
    <s v="N"/>
    <n v="47"/>
    <s v="Y"/>
    <s v="N"/>
    <s v="N"/>
    <s v="N"/>
    <s v="N"/>
    <s v="N"/>
    <s v="N"/>
    <x v="0"/>
    <x v="197"/>
    <d v="2022-10-04T00:00:00"/>
    <s v="A"/>
    <s v="N"/>
  </r>
  <r>
    <n v="220827"/>
    <s v="Nas"/>
    <s v="Closed"/>
    <s v="FMMD"/>
    <s v="W - Tuas South"/>
    <s v="N"/>
    <s v="201618307N"/>
    <s v="INNOVENG ENGINEERING AND CONSTRUCTION PTE. LTD."/>
    <s v="N"/>
    <n v="29"/>
    <s v="Y"/>
    <s v="N"/>
    <s v="N"/>
    <s v="N"/>
    <s v="N"/>
    <s v="N"/>
    <s v="N"/>
    <x v="0"/>
    <x v="197"/>
    <d v="2022-10-03T00:00:00"/>
    <s v="A"/>
    <s v="N"/>
  </r>
  <r>
    <n v="220828"/>
    <s v="Simon"/>
    <s v="Closed"/>
    <s v="FMMD"/>
    <s v="W - Tuas South"/>
    <s v="N"/>
    <s v="201100538E"/>
    <s v="CHEM-L ENGINEERING PTE. LTD."/>
    <s v="N"/>
    <n v="45"/>
    <s v="Y"/>
    <s v="N"/>
    <s v="N"/>
    <s v="N"/>
    <s v="N"/>
    <s v="N"/>
    <s v="N"/>
    <x v="10"/>
    <x v="197"/>
    <d v="2022-09-30T00:00:00"/>
    <s v="A"/>
    <s v="N"/>
  </r>
  <r>
    <n v="220829"/>
    <s v="Gary"/>
    <s v="Closed"/>
    <s v="FAST DTF"/>
    <s v="E - Paya Lebar"/>
    <s v="20220920-04799-01"/>
    <s v="200005999D"/>
    <s v="EXPAND CONSTRUCTION PTE LTD"/>
    <s v="N"/>
    <n v="1"/>
    <s v="N"/>
    <s v="Y"/>
    <s v="Y"/>
    <s v="N"/>
    <s v="N"/>
    <s v="N"/>
    <s v="N"/>
    <x v="0"/>
    <x v="198"/>
    <d v="2022-10-05T00:00:00"/>
    <s v="A"/>
    <s v="N"/>
  </r>
  <r>
    <n v="220830"/>
    <s v="FAST - Nas"/>
    <s v="Closed"/>
    <s v="FAST DTF"/>
    <s v="W - Tuas South"/>
    <s v="20220909-05082-01"/>
    <s v="T11FC0173L"/>
    <s v="SINOHYDRO CORPORATION LIMITED (SINGAPORE BRANCH)"/>
    <s v="N"/>
    <n v="1"/>
    <s v="N"/>
    <s v="N"/>
    <s v="N"/>
    <s v="Y"/>
    <s v="N"/>
    <s v="N"/>
    <s v="N"/>
    <x v="0"/>
    <x v="191"/>
    <d v="2022-09-16T00:00:00"/>
    <s v="A"/>
    <s v="N"/>
  </r>
  <r>
    <n v="220831"/>
    <s v="FAST - William"/>
    <s v="Closed"/>
    <s v="CRD Big Group (walk-in)"/>
    <s v="E - Kallang"/>
    <s v="20220921-05361-01"/>
    <s v="201103583D"/>
    <s v="XIN GANG CONSTRUCTION PTE. LTD."/>
    <s v="N"/>
    <n v="5"/>
    <s v="N"/>
    <s v="N"/>
    <s v="Y"/>
    <s v="N"/>
    <s v="N"/>
    <s v="N"/>
    <s v="N"/>
    <x v="0"/>
    <x v="199"/>
    <d v="2022-09-22T00:00:00"/>
    <s v="A"/>
    <s v="N"/>
  </r>
  <r>
    <n v="220832"/>
    <s v="FAST - William"/>
    <s v="Closed"/>
    <s v="CRD NON-DTF"/>
    <s v="E - Kallang"/>
    <s v="20220921-05808-01"/>
    <s v="200903438D"/>
    <s v="TAI PING YANG JIAN GONG PTE. LTD."/>
    <s v="N"/>
    <n v="2"/>
    <s v="N"/>
    <s v="N"/>
    <s v="Y"/>
    <s v="N"/>
    <s v="N"/>
    <s v="N"/>
    <s v="N"/>
    <x v="0"/>
    <x v="199"/>
    <d v="2022-09-22T00:00:00"/>
    <s v="A"/>
    <s v="N"/>
  </r>
  <r>
    <n v="220833"/>
    <s v="Alex"/>
    <s v="Closed"/>
    <s v="TADM NON-DTF"/>
    <s v="E - PRP Geylang"/>
    <s v="20220919-06386-02"/>
    <s v="200603399E"/>
    <s v="CREATIVE SIGN PTE. LTD."/>
    <s v="N"/>
    <n v="1"/>
    <s v="Y"/>
    <s v="N"/>
    <s v="Y"/>
    <s v="Y"/>
    <s v="N"/>
    <s v="N"/>
    <s v="N"/>
    <x v="3"/>
    <x v="197"/>
    <d v="2022-10-03T00:00:00"/>
    <s v="C"/>
    <s v="N"/>
  </r>
  <r>
    <n v="220834"/>
    <s v="FAST - Charles"/>
    <s v="Closed"/>
    <s v="FAST Non-DTF"/>
    <s v="W - Choa Chu Kang"/>
    <s v="20220921-02410-01"/>
    <s v="201334062M"/>
    <s v="BRILLIANT BUILDERS PTE. LTD."/>
    <s v="N"/>
    <n v="1"/>
    <s v="N"/>
    <s v="N"/>
    <s v="Y"/>
    <s v="N"/>
    <s v="N"/>
    <s v="N"/>
    <s v="N"/>
    <x v="0"/>
    <x v="199"/>
    <d v="2022-10-16T00:00:00"/>
    <s v="A"/>
    <s v="N"/>
  </r>
  <r>
    <n v="220835"/>
    <s v="FAST - Nas"/>
    <s v="Closed"/>
    <s v="FAST Non-DTF"/>
    <s v="C - Woodlands"/>
    <s v="20220921-04028-01"/>
    <s v="201227079H"/>
    <s v="START UP DEVELOPMENT PTE. LTD."/>
    <s v="N"/>
    <n v="1"/>
    <s v="N"/>
    <s v="N"/>
    <s v="N"/>
    <s v="Y"/>
    <s v="N"/>
    <s v="N"/>
    <s v="N"/>
    <x v="0"/>
    <x v="199"/>
    <d v="2022-10-06T00:00:00"/>
    <s v="A"/>
    <s v="N"/>
  </r>
  <r>
    <n v="220836"/>
    <s v="Simon"/>
    <s v="Closed"/>
    <s v="CRD DTF"/>
    <s v="W - Pioneer"/>
    <s v="20220921-05843-01 "/>
    <s v="201000883N"/>
    <s v="UNITY MARINE &amp; OFFSHORE PTE. LTD."/>
    <s v="N"/>
    <n v="1"/>
    <s v="N"/>
    <s v="N"/>
    <s v="Y"/>
    <s v="Y"/>
    <s v="N"/>
    <s v="Y"/>
    <s v="N"/>
    <x v="1"/>
    <x v="200"/>
    <d v="2022-10-13T00:00:00"/>
    <s v="C"/>
    <s v="N"/>
  </r>
  <r>
    <n v="220837"/>
    <s v="FAST - Alex"/>
    <s v="Closed"/>
    <s v="FAST Non-DTF"/>
    <s v="W - Choa Chu Kang"/>
    <s v="20220922-02296-01"/>
    <s v="199708037N"/>
    <s v="CHINA JINGYE CONSTRUCTION ENGINEERING (SINGAPORE) PTE LTD"/>
    <s v="N"/>
    <n v="1"/>
    <s v="N"/>
    <s v="N"/>
    <s v="N"/>
    <s v="N"/>
    <s v="N"/>
    <s v="Y"/>
    <s v="N"/>
    <x v="0"/>
    <x v="200"/>
    <d v="2022-11-08T00:00:00"/>
    <s v="A"/>
    <s v="N"/>
  </r>
  <r>
    <n v="220838"/>
    <s v="FAST - Dinesh"/>
    <s v="Closed"/>
    <s v="FAST Non-DTF"/>
    <s v="E - Kaki Bukit"/>
    <s v="20220922-05626-01"/>
    <s v="198303333M"/>
    <s v="KOYO ENGINEERING (S.E. ASIA) PTE LTD"/>
    <s v="N"/>
    <n v="1"/>
    <s v="N"/>
    <s v="N"/>
    <s v="N"/>
    <s v="N"/>
    <s v="N"/>
    <s v="N"/>
    <s v="Y"/>
    <x v="0"/>
    <x v="200"/>
    <d v="2022-09-22T00:00:00"/>
    <s v="A"/>
    <s v="N"/>
  </r>
  <r>
    <n v="220839"/>
    <s v="FAST - Moses"/>
    <s v="Closed"/>
    <s v="FAST Non-DTF"/>
    <s v="W - Choa Chu Kang"/>
    <s v="20220922-05818-01"/>
    <s v="201531847R"/>
    <s v="WAI LE CONSTRUCTION PTE. LTD. "/>
    <s v="N"/>
    <n v="1"/>
    <s v="N"/>
    <s v="N"/>
    <s v="N"/>
    <s v="Y"/>
    <s v="N"/>
    <s v="N"/>
    <s v="N"/>
    <x v="0"/>
    <x v="200"/>
    <d v="2022-10-26T00:00:00"/>
    <s v="A"/>
    <s v="N"/>
  </r>
  <r>
    <n v="220840"/>
    <s v="FAST - Nas"/>
    <s v="Closed"/>
    <s v="FAST Non-DTF"/>
    <s v="W - Tuas Boulevard "/>
    <s v="20220922-04984-01"/>
    <s v="201527252G"/>
    <s v="SEMBCORP MARINE INTEGRATED YARD PTE. LTD."/>
    <s v="N"/>
    <n v="1"/>
    <s v="N"/>
    <s v="N"/>
    <s v="N"/>
    <s v="N"/>
    <s v="N"/>
    <s v="N"/>
    <s v="Y"/>
    <x v="2"/>
    <x v="200"/>
    <d v="2022-12-26T00:00:00"/>
    <s v="A"/>
    <s v="N"/>
  </r>
  <r>
    <n v="220841"/>
    <s v="FAST - Nas"/>
    <s v="Closed"/>
    <s v="FAST DTF"/>
    <s v="W - Tuas Boulevard "/>
    <s v="20220922-04732-01"/>
    <s v="201313064C"/>
    <s v="NEUTRAL ENGINEERING &amp; CONSTRUCTION PTE. LTD."/>
    <s v="N"/>
    <n v="1"/>
    <s v="N"/>
    <s v="N"/>
    <s v="N"/>
    <s v="Y"/>
    <s v="N"/>
    <s v="N"/>
    <s v="N"/>
    <x v="3"/>
    <x v="200"/>
    <d v="2022-09-26T00:00:00"/>
    <s v="A"/>
    <s v="N"/>
  </r>
  <r>
    <n v="220842"/>
    <s v="Nas"/>
    <s v="Closed"/>
    <s v="FMMD"/>
    <s v="E - Changi"/>
    <s v="N"/>
    <s v="200802913R"/>
    <s v="EYOTA ENGINEERING PTE. LTD."/>
    <s v="N"/>
    <n v="5"/>
    <s v="Y"/>
    <s v="N"/>
    <s v="Y"/>
    <s v="N"/>
    <s v="N"/>
    <s v="N"/>
    <s v="N"/>
    <x v="10"/>
    <x v="201"/>
    <d v="2022-10-08T00:00:00"/>
    <s v="A"/>
    <s v="N"/>
  </r>
  <r>
    <n v="220843"/>
    <s v="Gary"/>
    <s v="Closed"/>
    <s v="FMMD"/>
    <s v="W - Jurong"/>
    <s v="N"/>
    <s v="200306525Z"/>
    <s v="V.SPEC ENGINEERING &amp; SUPPLIES PTE. LTD."/>
    <s v="N"/>
    <n v="15"/>
    <s v="Y"/>
    <s v="N"/>
    <s v="N"/>
    <s v="N"/>
    <s v="N"/>
    <s v="N"/>
    <s v="N"/>
    <x v="0"/>
    <x v="201"/>
    <d v="2022-09-23T00:00:00"/>
    <s v="A"/>
    <s v="N"/>
  </r>
  <r>
    <n v="220844"/>
    <s v="Nas"/>
    <s v="Closed"/>
    <s v="TADM DTF"/>
    <s v="C - Downtown"/>
    <s v="20221003-01502-01"/>
    <s v="201317877H"/>
    <s v="SINGCONTEC PTE. LTD."/>
    <s v="N"/>
    <n v="1"/>
    <s v="Y"/>
    <s v="Y"/>
    <s v="Y"/>
    <s v="N"/>
    <s v="N"/>
    <s v="Y"/>
    <s v="N"/>
    <x v="0"/>
    <x v="201"/>
    <d v="2022-11-16T00:00:00"/>
    <s v="B"/>
    <s v="N"/>
  </r>
  <r>
    <n v="220845"/>
    <s v="FAST - Alex"/>
    <s v="Closed"/>
    <s v="FAST Non-DTF"/>
    <s v="E - PRP Little India"/>
    <s v="20220926-01637-01"/>
    <s v="198802394C"/>
    <s v="LIAN CHENG CONTRACTING PTE LTD"/>
    <s v="N"/>
    <n v="1"/>
    <s v="N"/>
    <s v="N"/>
    <s v="N"/>
    <s v="N"/>
    <s v="N"/>
    <s v="N"/>
    <s v="Y"/>
    <x v="0"/>
    <x v="202"/>
    <d v="2022-09-26T00:00:00"/>
    <s v="A"/>
    <s v="N"/>
  </r>
  <r>
    <n v="220846"/>
    <s v="Dinesh"/>
    <s v="Closed"/>
    <s v="FAST Non-DTF"/>
    <s v="E - Kallang"/>
    <s v="20220926-04248-01"/>
    <s v="201307672G"/>
    <s v="CENTURY BUILDING CONSTRUCTION PTE. LTD."/>
    <s v="N"/>
    <n v="1"/>
    <s v="N"/>
    <s v="N"/>
    <s v="N"/>
    <s v="Y"/>
    <s v="N"/>
    <s v="N"/>
    <s v="N"/>
    <x v="0"/>
    <x v="202"/>
    <d v="2022-11-08T00:00:00"/>
    <s v="A"/>
    <s v="N"/>
  </r>
  <r>
    <n v="220847"/>
    <s v="Alex"/>
    <s v="Closed"/>
    <s v="FAST Non-DTF"/>
    <s v="C - Woodlands"/>
    <s v="20220926-04457-01"/>
    <s v="201317796H"/>
    <s v="JIAN XIN CONSTRUCTION PTE. LTD."/>
    <s v="N"/>
    <n v="1"/>
    <s v="N"/>
    <s v="N"/>
    <s v="N"/>
    <s v="Y"/>
    <s v="N"/>
    <s v="N"/>
    <s v="N"/>
    <x v="0"/>
    <x v="202"/>
    <d v="2022-10-12T00:00:00"/>
    <s v="A"/>
    <s v="N"/>
  </r>
  <r>
    <n v="220848"/>
    <s v="Gary"/>
    <s v="Closed"/>
    <s v="FAST DTF"/>
    <s v="C - Woodlands"/>
    <s v="20220926-05291-01"/>
    <s v="200716738G"/>
    <s v="C W CONSTRUCTION PTE. LTD."/>
    <s v="N"/>
    <n v="1"/>
    <s v="N"/>
    <s v="N"/>
    <s v="N"/>
    <s v="N"/>
    <s v="N"/>
    <s v="Y"/>
    <s v="N"/>
    <x v="0"/>
    <x v="203"/>
    <d v="2022-11-01T00:00:00"/>
    <s v="A"/>
    <s v="N"/>
  </r>
  <r>
    <n v="220849"/>
    <s v="Alex"/>
    <s v="Closed"/>
    <s v="CRD DTF"/>
    <s v="W - Bukit Batok"/>
    <s v="20220926-06692-01"/>
    <s v="200506764R"/>
    <s v="POH SIA CONSTRUCTION &amp; ENGINEERING PTE. LTD."/>
    <s v="N"/>
    <n v="1"/>
    <s v="N"/>
    <s v="Y"/>
    <s v="N"/>
    <s v="N"/>
    <s v="N"/>
    <s v="N"/>
    <s v="N"/>
    <x v="0"/>
    <x v="202"/>
    <d v="2022-09-27T00:00:00"/>
    <s v="A"/>
    <s v="N"/>
  </r>
  <r>
    <n v="220850"/>
    <s v="Gary"/>
    <s v="Open"/>
    <s v="FMMD"/>
    <s v="W - Jurong"/>
    <s v="20220926-06131-01"/>
    <s v="200306525Z"/>
    <s v="V.SPEC ENGINEERING &amp; SUPPLIES PTE. LTD."/>
    <s v="N"/>
    <n v="15"/>
    <s v="N"/>
    <s v="N"/>
    <s v="Y"/>
    <s v="N"/>
    <s v="N"/>
    <s v="N"/>
    <s v="N"/>
    <x v="0"/>
    <x v="195"/>
    <s v="ongoing"/>
    <s v="A"/>
    <s v="N"/>
  </r>
  <r>
    <n v="220851"/>
    <s v="FAST - Nas"/>
    <s v="Closed"/>
    <s v="FAST Non-DTF"/>
    <s v="C - Sembawang"/>
    <s v="20220927-04107-01"/>
    <s v="200610346W"/>
    <s v="AJ JETTING PTE. LTD."/>
    <s v="N"/>
    <n v="1"/>
    <s v="N"/>
    <s v="N"/>
    <s v="N"/>
    <s v="Y"/>
    <s v="N"/>
    <s v="N"/>
    <s v="N"/>
    <x v="0"/>
    <x v="204"/>
    <d v="2022-10-05T00:00:00"/>
    <s v="A"/>
    <s v="N"/>
  </r>
  <r>
    <n v="220852"/>
    <s v="Alex"/>
    <s v="Closed"/>
    <s v="CRD DTF"/>
    <s v="E - Kaki Bukit"/>
    <s v="20220927-03527-01"/>
    <s v="201702816R"/>
    <s v="NAN HUAT ALUMINIUM &amp; GLASS PTE. LTD."/>
    <s v="N"/>
    <n v="1"/>
    <s v="N"/>
    <s v="N"/>
    <s v="Y"/>
    <s v="N"/>
    <s v="N"/>
    <s v="N"/>
    <s v="N"/>
    <x v="0"/>
    <x v="205"/>
    <d v="2022-10-14T00:00:00"/>
    <s v="A"/>
    <s v="N"/>
  </r>
  <r>
    <n v="220853"/>
    <s v="Nas"/>
    <s v="Closed"/>
    <s v="CRD DTF"/>
    <s v="E - Kaki Bukit"/>
    <s v="20220927-03526-01"/>
    <s v="198203620G"/>
    <s v="JENTE GLASS ALUMINIUM ENTERPRISE PTE LTD"/>
    <s v="N"/>
    <n v="1"/>
    <s v="N"/>
    <s v="Y"/>
    <s v="Y"/>
    <s v="N"/>
    <s v="N"/>
    <s v="Y"/>
    <s v="N"/>
    <x v="0"/>
    <x v="205"/>
    <d v="2022-10-28T00:00:00"/>
    <s v="A"/>
    <s v="N"/>
  </r>
  <r>
    <n v="220854"/>
    <s v="FAST - Moses"/>
    <s v="Closed"/>
    <s v="FAST DTF"/>
    <s v="E - Kaki Bukit"/>
    <s v="20220927-03780-01"/>
    <s v="200511461R"/>
    <s v="CKR CONTRACT SERVICES PTE. LTD."/>
    <s v="N"/>
    <n v="2"/>
    <s v="N"/>
    <s v="N"/>
    <s v="N"/>
    <s v="N"/>
    <s v="N"/>
    <s v="N"/>
    <s v="Y"/>
    <x v="0"/>
    <x v="205"/>
    <d v="2022-09-28T00:00:00"/>
    <s v="A"/>
    <s v="N"/>
  </r>
  <r>
    <n v="220855"/>
    <s v="Simon"/>
    <s v="Closed"/>
    <s v="CRD DTF"/>
    <s v="W - Gul"/>
    <s v="20220927-05061-01"/>
    <s v="201707126H"/>
    <s v="HAKIM ENGINEERING &amp; CONSTRUCTION PTE. LTD."/>
    <s v="N"/>
    <n v="1"/>
    <s v="N"/>
    <s v="N"/>
    <s v="Y"/>
    <s v="Y"/>
    <s v="N"/>
    <s v="Y"/>
    <s v="N"/>
    <x v="0"/>
    <x v="205"/>
    <d v="2022-10-06T00:00:00"/>
    <s v="A"/>
    <s v="N"/>
  </r>
  <r>
    <n v="220856"/>
    <s v="Charles"/>
    <s v="Closed"/>
    <s v="FMMD"/>
    <s v="W - Bukit Batok"/>
    <s v="20221013-05824-01"/>
    <s v="201906102K"/>
    <s v="ADEN E&amp;C PTE. LTD."/>
    <s v="N"/>
    <n v="11"/>
    <s v="Y"/>
    <s v="N"/>
    <s v="N"/>
    <s v="N"/>
    <s v="N"/>
    <s v="N"/>
    <s v="N"/>
    <x v="0"/>
    <x v="202"/>
    <d v="2022-10-17T00:00:00"/>
    <s v="A"/>
    <s v="N"/>
  </r>
  <r>
    <n v="220857"/>
    <s v="Nas"/>
    <s v="Closed"/>
    <s v="CRD DTF"/>
    <s v="E - Kaki Bukit"/>
    <s v="20220927-03478-01"/>
    <s v="198203620G"/>
    <s v="JENTE GLASS ALUMINIUM ENTERPRISE PTE LTD"/>
    <s v="N"/>
    <n v="1"/>
    <s v="N"/>
    <s v="Y"/>
    <s v="Y"/>
    <s v="N"/>
    <s v="N"/>
    <s v="Y"/>
    <s v="N"/>
    <x v="0"/>
    <x v="204"/>
    <d v="2022-10-28T00:00:00"/>
    <s v="A"/>
    <s v="N"/>
  </r>
  <r>
    <n v="220858"/>
    <s v="Nas"/>
    <s v="Closed"/>
    <s v="CRD DTF"/>
    <s v="E - Kaki Bukit"/>
    <s v="20220927-03477-01"/>
    <s v="198203620G"/>
    <s v="JENTE GLASS ALUMINIUM ENTERPRISE PTE LTD"/>
    <s v="N"/>
    <n v="1"/>
    <s v="N"/>
    <s v="Y"/>
    <s v="Y"/>
    <s v="N"/>
    <s v="N"/>
    <s v="Y"/>
    <s v="N"/>
    <x v="0"/>
    <x v="204"/>
    <d v="2022-10-28T00:00:00"/>
    <s v="A"/>
    <s v="N"/>
  </r>
  <r>
    <n v="220859"/>
    <s v="Moses"/>
    <s v="Closed"/>
    <s v="FAST DTF"/>
    <s v="E - PRP Geylang"/>
    <s v="20220930-02454-01 "/>
    <s v="200823551Z"/>
    <s v="COMPLEXART PTE. LTD."/>
    <s v="N"/>
    <n v="1"/>
    <s v="Y"/>
    <s v="Y"/>
    <s v="N"/>
    <s v="N"/>
    <s v="N"/>
    <s v="N"/>
    <s v="N"/>
    <x v="0"/>
    <x v="206"/>
    <d v="2022-10-02T00:00:00"/>
    <s v="A"/>
    <s v="N"/>
  </r>
  <r>
    <n v="220860"/>
    <s v="Simon"/>
    <s v="Closed"/>
    <s v="FAST Non-DTF"/>
    <s v="W - Pioneer"/>
    <s v="20220919-07168-01"/>
    <s v="200207000Z"/>
    <s v="LIXIN ENGINEERING PTE. LTD."/>
    <s v="N"/>
    <n v="1"/>
    <s v="N"/>
    <s v="N"/>
    <s v="Y"/>
    <s v="N"/>
    <s v="N"/>
    <s v="N"/>
    <s v="N"/>
    <x v="6"/>
    <x v="197"/>
    <d v="2022-10-01T00:00:00"/>
    <s v="A"/>
    <s v="N"/>
  </r>
  <r>
    <n v="220861"/>
    <s v="Alex"/>
    <s v="Closed"/>
    <s v="FMMD"/>
    <s v="W - Pandan Gardens"/>
    <s v="N"/>
    <s v="201328792Z"/>
    <s v="JRS ENGINEERING PTE. LTD."/>
    <s v="N"/>
    <n v="18"/>
    <s v="Y"/>
    <s v="N"/>
    <s v="N"/>
    <s v="N"/>
    <s v="N"/>
    <s v="N"/>
    <s v="N"/>
    <x v="0"/>
    <x v="207"/>
    <d v="2022-10-10T00:00:00"/>
    <s v="A"/>
    <s v="N"/>
  </r>
  <r>
    <n v="220862"/>
    <s v="Simon"/>
    <s v="Closed"/>
    <s v="TADM DTF"/>
    <s v="W - Bukit Batok"/>
    <s v="20221003-06593-01"/>
    <s v="201004040Z"/>
    <s v="JET COOL AIR CONDITIONING PRIVATE LIMITED"/>
    <s v="N"/>
    <n v="1"/>
    <s v="N"/>
    <s v="N"/>
    <s v="Y"/>
    <s v="Y"/>
    <s v="N"/>
    <s v="N"/>
    <s v="N"/>
    <x v="0"/>
    <x v="208"/>
    <d v="2022-10-10T00:00:00"/>
    <s v="A"/>
    <s v="N"/>
  </r>
  <r>
    <n v="220863"/>
    <s v="FAST"/>
    <s v="Closed"/>
    <s v="FAST Non-DTF"/>
    <s v="W - Pioneer"/>
    <s v="20221004-01114-01 "/>
    <s v="200100207G"/>
    <s v="STANDARD STEEL PTE. LTD."/>
    <s v="N"/>
    <n v="1"/>
    <s v="N"/>
    <s v="N"/>
    <s v="N"/>
    <s v="Y"/>
    <s v="N"/>
    <s v="N"/>
    <s v="N"/>
    <x v="0"/>
    <x v="207"/>
    <d v="2022-10-01T00:00:00"/>
    <s v="A"/>
    <s v="N"/>
  </r>
  <r>
    <n v="220864"/>
    <s v="Moses"/>
    <s v="Closed"/>
    <s v="CRD DTF"/>
    <s v="E - Seletar"/>
    <s v="20220930-05046-01"/>
    <s v="201432343M"/>
    <s v="SAMMICON T &amp; C PTE. LTD."/>
    <s v="N"/>
    <n v="1"/>
    <s v="N"/>
    <s v="N"/>
    <s v="Y"/>
    <s v="N"/>
    <s v="N"/>
    <s v="Y"/>
    <s v="N"/>
    <x v="0"/>
    <x v="209"/>
    <d v="2022-10-26T00:00:00"/>
    <s v="A"/>
    <s v="N"/>
  </r>
  <r>
    <n v="220865"/>
    <s v="FAST - Nas"/>
    <s v="Closed"/>
    <s v="FAST Non-DTF"/>
    <s v="C - Sembawang"/>
    <s v="20221004-02190-01"/>
    <s v="200302446R"/>
    <s v="PARAFOIL DESIGN &amp; ENGINEERING PTE. LTD."/>
    <s v="N"/>
    <n v="1"/>
    <s v="N"/>
    <s v="N"/>
    <s v="Y"/>
    <s v="N"/>
    <s v="N"/>
    <s v="N"/>
    <s v="N"/>
    <x v="0"/>
    <x v="209"/>
    <d v="2022-10-05T00:00:00"/>
    <s v="A"/>
    <s v="N"/>
  </r>
  <r>
    <n v="220866"/>
    <s v="FAST - Charles"/>
    <s v="Closed"/>
    <s v="FAST Non-DTF"/>
    <s v="W - Tuas South"/>
    <s v="20221004-02988-01"/>
    <s v="200619066G"/>
    <s v="WORLDWIDE MARINE ELECTRICAL PTE. LTD."/>
    <s v="N"/>
    <n v="1"/>
    <s v="N"/>
    <s v="N"/>
    <s v="N"/>
    <s v="Y"/>
    <s v="N"/>
    <s v="N"/>
    <s v="N"/>
    <x v="5"/>
    <x v="209"/>
    <d v="2022-10-25T00:00:00"/>
    <s v="A"/>
    <s v="N"/>
  </r>
  <r>
    <n v="220867"/>
    <s v="FAST - William"/>
    <s v="Closed"/>
    <s v="FAST Non-DTF"/>
    <s v="W - Tuas Boulevard "/>
    <s v="20221004-01481-01"/>
    <s v="196300098Z"/>
    <s v="SEMBCORP MARINE LTD"/>
    <s v="N"/>
    <n v="1"/>
    <s v="N"/>
    <s v="N"/>
    <s v="N"/>
    <s v="N"/>
    <s v="N"/>
    <s v="N"/>
    <s v="Y"/>
    <x v="9"/>
    <x v="210"/>
    <d v="2022-10-05T00:00:00"/>
    <s v="A"/>
    <s v="N"/>
  </r>
  <r>
    <n v="220868"/>
    <s v="FAST - William"/>
    <s v="Closed"/>
    <s v="FAST Non-DTF"/>
    <s v="W - Tuas Boulevard "/>
    <s v="20220922-03738-01"/>
    <s v="201527252G"/>
    <s v="SEMBCORP MARINE CONTRACTORS PTE. LTD."/>
    <s v="N"/>
    <n v="1"/>
    <s v="N"/>
    <s v="N"/>
    <s v="N"/>
    <s v="N"/>
    <s v="N"/>
    <s v="N"/>
    <s v="Y"/>
    <x v="9"/>
    <x v="210"/>
    <d v="2022-11-12T00:00:00"/>
    <s v="A"/>
    <s v="N"/>
  </r>
  <r>
    <n v="220869"/>
    <s v="Alex"/>
    <s v="Closed"/>
    <s v="CRD DTF"/>
    <s v="W - Pandan Gardens"/>
    <s v="20221006-02840-01"/>
    <s v="199708037N"/>
    <s v="CHINA JINGYE CONSTRUCTION ENGINEERING (SINGAPORE) PTE LTD"/>
    <s v="N"/>
    <n v="1"/>
    <s v="N"/>
    <s v="N"/>
    <s v="Y"/>
    <s v="Y"/>
    <s v="N"/>
    <s v="N"/>
    <s v="N"/>
    <x v="0"/>
    <x v="211"/>
    <d v="2022-10-13T00:00:00"/>
    <s v="A"/>
    <s v="N"/>
  </r>
  <r>
    <n v="220870"/>
    <s v="Nas"/>
    <s v="Closed"/>
    <s v="CRD DTF"/>
    <s v="W - Tuas South"/>
    <s v="20221006-05895-01"/>
    <s v="201422452K"/>
    <s v="DUCTING MANUFACTURER PTE. LTD."/>
    <s v="N"/>
    <n v="1"/>
    <s v="N"/>
    <s v="N"/>
    <s v="Y"/>
    <s v="N"/>
    <s v="N"/>
    <s v="Y"/>
    <s v="N"/>
    <x v="0"/>
    <x v="211"/>
    <d v="2022-10-31T00:00:00"/>
    <s v="A"/>
    <s v="N"/>
  </r>
  <r>
    <n v="220871"/>
    <s v="FAST - Nas"/>
    <s v="Closed"/>
    <s v="FAST Non-DTF"/>
    <s v="W - Choa Chu Kang"/>
    <s v="20221006-06028-01"/>
    <s v="201808320M"/>
    <s v="C&amp;C CONTRACTOR PTE. LTD."/>
    <s v="N"/>
    <n v="1"/>
    <s v="N"/>
    <s v="N"/>
    <s v="N"/>
    <s v="N"/>
    <s v="N"/>
    <s v="N"/>
    <s v="Y"/>
    <x v="0"/>
    <x v="211"/>
    <d v="2022-10-17T00:00:00"/>
    <s v="A"/>
    <s v="N"/>
  </r>
  <r>
    <n v="220872"/>
    <s v="Simon"/>
    <s v="Closed"/>
    <s v="FAST Non-DTF"/>
    <s v="C - Senoko"/>
    <s v="20221006-05992-01"/>
    <s v="08381200L"/>
    <s v="BAN &amp; CO"/>
    <s v="N"/>
    <n v="1"/>
    <s v="N"/>
    <s v="N"/>
    <s v="Y"/>
    <s v="Y"/>
    <s v="N"/>
    <s v="N"/>
    <s v="N"/>
    <x v="0"/>
    <x v="211"/>
    <d v="2022-10-18T00:00:00"/>
    <s v="A"/>
    <s v="N"/>
  </r>
  <r>
    <n v="220873"/>
    <s v="FAST - Nas"/>
    <s v="Closed"/>
    <s v="FAST Non-DTF"/>
    <s v="E - Paya Lebar"/>
    <s v="20221006-05927-01"/>
    <s v="200403047H"/>
    <s v="ZHONG CHENG DEVELOPMENT PTE. LTD."/>
    <s v="N"/>
    <n v="1"/>
    <s v="N"/>
    <s v="N"/>
    <s v="N"/>
    <s v="Y"/>
    <s v="N"/>
    <s v="N"/>
    <s v="N"/>
    <x v="0"/>
    <x v="211"/>
    <d v="2022-10-17T00:00:00"/>
    <s v="A"/>
    <s v="N"/>
  </r>
  <r>
    <n v="220874"/>
    <s v="FAST - Alex"/>
    <s v="Closed"/>
    <s v="FAST Non-DTF"/>
    <s v="W - Choa Chu Kang"/>
    <s v="20221006-06011-01"/>
    <s v="201616672Z"/>
    <s v="LIAN DA BUILDER PTE. LTD."/>
    <s v="N"/>
    <n v="1"/>
    <s v="N"/>
    <s v="N"/>
    <s v="N"/>
    <s v="N"/>
    <s v="N"/>
    <s v="N"/>
    <s v="Y"/>
    <x v="0"/>
    <x v="211"/>
    <d v="2022-10-18T00:00:00"/>
    <s v="A"/>
    <s v="N"/>
  </r>
  <r>
    <n v="220875"/>
    <s v="Dinesh"/>
    <s v="Closed"/>
    <s v="FMMD"/>
    <s v="E - Seletar"/>
    <s v="N"/>
    <s v="198305163N"/>
    <s v="SHANGHAI CHONG KEE FURNITURE &amp; CONSTRUCTION PTE LTD"/>
    <s v="N"/>
    <n v="192"/>
    <s v="Y"/>
    <s v="N"/>
    <s v="N"/>
    <s v="N"/>
    <s v="N"/>
    <s v="N"/>
    <s v="N"/>
    <x v="0"/>
    <x v="211"/>
    <d v="2022-10-28T00:00:00"/>
    <s v="C"/>
    <s v="N"/>
  </r>
  <r>
    <n v="220876"/>
    <s v="Gary"/>
    <s v="Closed"/>
    <s v="CRD DTF"/>
    <s v="C - Sembawang"/>
    <s v="20221007-02539-01"/>
    <s v="201913431K"/>
    <s v="CS INSULATION PTE. LTD."/>
    <s v="N"/>
    <n v="1"/>
    <s v="N"/>
    <s v="N"/>
    <s v="Y"/>
    <s v="N"/>
    <s v="N"/>
    <s v="N"/>
    <s v="N"/>
    <x v="0"/>
    <x v="212"/>
    <d v="2022-10-10T00:00:00"/>
    <s v="A"/>
    <s v="N"/>
  </r>
  <r>
    <n v="220877"/>
    <s v="Victor"/>
    <s v="Closed"/>
    <s v="FAST Non-DTF"/>
    <s v="C - Sembawang"/>
    <s v="20221010-01532-01"/>
    <s v="201529148W"/>
    <s v="TT RELIANCE PTE. LTD."/>
    <s v="N"/>
    <n v="1"/>
    <s v="N"/>
    <s v="N"/>
    <s v="N"/>
    <s v="N"/>
    <s v="N"/>
    <s v="N"/>
    <s v="Y"/>
    <x v="0"/>
    <x v="209"/>
    <d v="2022-10-11T00:00:00"/>
    <s v="A"/>
    <s v="N"/>
  </r>
  <r>
    <n v="220878"/>
    <s v="Nas"/>
    <s v="Closed"/>
    <s v="CRD Big Group (walk-in)"/>
    <s v="W - Jurong"/>
    <s v="20221010-06494-01 "/>
    <s v="200802913R"/>
    <s v="EYOTA ENGINEERING PTE. LTD."/>
    <s v="N"/>
    <n v="6"/>
    <s v="N"/>
    <s v="N"/>
    <s v="Y"/>
    <s v="Y"/>
    <s v="N"/>
    <s v="N"/>
    <s v="N"/>
    <x v="0"/>
    <x v="212"/>
    <d v="2022-10-19T00:00:00"/>
    <s v="C"/>
    <s v="N"/>
  </r>
  <r>
    <n v="220879"/>
    <s v="Victor"/>
    <s v="Closed"/>
    <s v="FMMD"/>
    <s v="W - Choa Chu Kang"/>
    <s v="N"/>
    <s v="200908214G"/>
    <s v="SSW CONSTRUCTION AND ENGINEERING PTE. LTD."/>
    <s v="N"/>
    <n v="41"/>
    <s v="Y"/>
    <s v="N"/>
    <s v="N"/>
    <s v="N"/>
    <s v="N"/>
    <s v="N"/>
    <s v="N"/>
    <x v="0"/>
    <x v="213"/>
    <d v="2022-11-17T00:00:00"/>
    <s v="A"/>
    <s v="N"/>
  </r>
  <r>
    <n v="220880"/>
    <s v="Nas"/>
    <s v="Closed"/>
    <s v="FAST Non-DTF"/>
    <s v="C - Sembawang"/>
    <s v="20221010-04168-01"/>
    <s v="201333863D"/>
    <s v="GRACE POWER ENGINEERING PTE. LTD."/>
    <s v="N"/>
    <n v="5"/>
    <s v="N"/>
    <s v="Y"/>
    <s v="Y"/>
    <s v="N"/>
    <s v="N"/>
    <s v="N"/>
    <s v="N"/>
    <x v="0"/>
    <x v="213"/>
    <d v="2023-02-15T00:00:00"/>
    <s v="A"/>
    <s v="N"/>
  </r>
  <r>
    <n v="220881"/>
    <s v="FAST - Charles"/>
    <s v="Closed"/>
    <s v="FAST DTF"/>
    <s v="E - Kaki Bukit"/>
    <s v="20221006-05909-01"/>
    <s v="199603993M"/>
    <s v="TIAN SWEE ENGINEERING CONSTRUCTION PTE LTD"/>
    <s v="N"/>
    <n v="1"/>
    <s v="N"/>
    <s v="N"/>
    <s v="N"/>
    <s v="N"/>
    <s v="N"/>
    <s v="N"/>
    <s v="Y"/>
    <x v="0"/>
    <x v="211"/>
    <d v="2022-11-22T00:00:00"/>
    <s v="A"/>
    <s v="N"/>
  </r>
  <r>
    <n v="220882"/>
    <s v="FAST - Charles"/>
    <s v="Closed"/>
    <s v="FAST DTF"/>
    <s v="W - Tuas Boulevard "/>
    <s v="20221006-05863-01"/>
    <s v="201527252G"/>
    <s v="SEMBCORP MARINE INTEGRATED YARD PTE. LTD."/>
    <s v="N"/>
    <n v="1"/>
    <s v="N"/>
    <s v="N"/>
    <s v="N"/>
    <s v="Y"/>
    <s v="N"/>
    <s v="N"/>
    <s v="N"/>
    <x v="5"/>
    <x v="211"/>
    <d v="2022-11-03T00:00:00"/>
    <s v="A"/>
    <s v="N"/>
  </r>
  <r>
    <n v="220883"/>
    <s v="FAST - Charles"/>
    <s v="Closed"/>
    <s v="FAST Non-DTF"/>
    <s v="W - Choa Chu Kang"/>
    <s v="20221006-06018-01"/>
    <s v="198204843K"/>
    <s v="HEXACON CONSTRUCTION PTE LTD"/>
    <s v="N"/>
    <n v="1"/>
    <s v="N"/>
    <s v="N"/>
    <s v="N"/>
    <s v="Y"/>
    <s v="N"/>
    <s v="N"/>
    <s v="N"/>
    <x v="0"/>
    <x v="211"/>
    <d v="2022-10-25T00:00:00"/>
    <s v="A"/>
    <s v="N"/>
  </r>
  <r>
    <n v="220884"/>
    <s v="Alex"/>
    <s v="Closed"/>
    <s v="CRD DTF"/>
    <s v="W - Tuas View"/>
    <s v="20221011-02977-01"/>
    <s v="200305280C"/>
    <s v="KEONG INDUSTRIES PTE. LTD."/>
    <s v="N"/>
    <n v="1"/>
    <s v="N"/>
    <s v="Y"/>
    <s v="Y"/>
    <s v="N"/>
    <s v="N"/>
    <s v="Y"/>
    <s v="N"/>
    <x v="0"/>
    <x v="206"/>
    <d v="2023-02-09T00:00:00"/>
    <s v="E"/>
    <s v="N"/>
  </r>
  <r>
    <n v="220885"/>
    <s v="Alex"/>
    <s v="Closed"/>
    <s v="CRD DTF"/>
    <s v="W - Tuas View"/>
    <s v="20221011-03496-01"/>
    <s v="200305280C"/>
    <s v="KEONG INDUSTRIES PTE. LTD."/>
    <s v="N"/>
    <n v="1"/>
    <s v="N"/>
    <s v="Y"/>
    <s v="Y"/>
    <s v="N"/>
    <s v="N"/>
    <s v="Y"/>
    <s v="N"/>
    <x v="0"/>
    <x v="206"/>
    <d v="2023-02-09T00:00:00"/>
    <s v="E"/>
    <s v="N"/>
  </r>
  <r>
    <n v="220886"/>
    <s v="Alex"/>
    <s v="Closed"/>
    <s v="CRD DTF"/>
    <s v="W - Tuas View"/>
    <s v="20221011-04114-01"/>
    <s v="200305280C"/>
    <s v="KEONG INDUSTRIES PTE. LTD."/>
    <s v="N"/>
    <n v="1"/>
    <s v="N"/>
    <s v="Y"/>
    <s v="Y"/>
    <s v="N"/>
    <s v="N"/>
    <s v="Y"/>
    <s v="N"/>
    <x v="0"/>
    <x v="206"/>
    <d v="2023-02-09T00:00:00"/>
    <s v="E"/>
    <s v="N"/>
  </r>
  <r>
    <n v="220887"/>
    <s v="Alex"/>
    <s v="Closed"/>
    <s v="CRD DTF"/>
    <s v="W - Tuas View"/>
    <s v="20221011-04150-01"/>
    <s v="200305280C"/>
    <s v="KEONG INDUSTRIES PTE. LTD."/>
    <s v="N"/>
    <n v="1"/>
    <s v="N"/>
    <s v="Y"/>
    <s v="Y"/>
    <s v="Y"/>
    <s v="N"/>
    <s v="N"/>
    <s v="N"/>
    <x v="0"/>
    <x v="206"/>
    <d v="2023-02-09T00:00:00"/>
    <s v="E"/>
    <s v="N"/>
  </r>
  <r>
    <n v="220888"/>
    <s v="Alex"/>
    <s v="Closed"/>
    <s v="CRD DTF"/>
    <s v="W - Tuas View"/>
    <s v="20221011-04206-01"/>
    <s v="200305280C"/>
    <s v="KEONG INDUSTRIES PTE. LTD."/>
    <s v="N"/>
    <n v="1"/>
    <s v="N"/>
    <s v="Y"/>
    <s v="Y"/>
    <s v="N"/>
    <s v="N"/>
    <s v="Y"/>
    <s v="N"/>
    <x v="0"/>
    <x v="206"/>
    <d v="2023-02-09T00:00:00"/>
    <s v="E"/>
    <s v="N"/>
  </r>
  <r>
    <n v="220889"/>
    <s v="Nas"/>
    <s v="Open"/>
    <s v="CRD DTF"/>
    <s v="C - Kranji"/>
    <s v="20221011-05221-01"/>
    <s v="201618337M"/>
    <s v="METRO RAIL ENGINEERING SERVICES PTE. LTD."/>
    <s v="N"/>
    <n v="1"/>
    <s v="N"/>
    <s v="N"/>
    <s v="Y"/>
    <s v="Y"/>
    <s v="N"/>
    <s v="N"/>
    <s v="N"/>
    <x v="0"/>
    <x v="214"/>
    <s v="ongoing"/>
    <s v="A"/>
    <s v="N"/>
  </r>
  <r>
    <n v="220890"/>
    <s v="William"/>
    <s v="Closed"/>
    <s v="TADM DTF"/>
    <s v="W - Tuas South"/>
    <s v="20221122-06086-01"/>
    <s v="201220644H"/>
    <s v="GAN JIANG DEVELOPMENT PTE. LTD. "/>
    <s v="N"/>
    <n v="1"/>
    <s v="N"/>
    <s v="N"/>
    <s v="Y"/>
    <s v="N"/>
    <s v="N"/>
    <s v="N"/>
    <s v="N"/>
    <x v="0"/>
    <x v="214"/>
    <d v="2022-11-25T00:00:00"/>
    <s v="A"/>
    <s v="N"/>
  </r>
  <r>
    <n v="220891"/>
    <s v="FAST - William"/>
    <s v="Closed"/>
    <s v="FAST Non-DTF"/>
    <s v="W - Tuas View"/>
    <s v="20221012-03255-01"/>
    <s v="200104170K"/>
    <s v="LIAO NING CONSTRUCTION PTE LTD"/>
    <s v="N"/>
    <n v="1"/>
    <s v="N"/>
    <s v="N"/>
    <s v="N"/>
    <s v="N"/>
    <s v="N"/>
    <s v="N"/>
    <s v="Y"/>
    <x v="0"/>
    <x v="215"/>
    <d v="2022-10-12T00:00:00"/>
    <s v="A"/>
    <s v="N"/>
  </r>
  <r>
    <n v="220892"/>
    <s v="Simon"/>
    <s v="Closed"/>
    <s v="FAST Non-DTF"/>
    <s v="W - Pioneer"/>
    <s v="20221012-01840-01"/>
    <s v="201501123K"/>
    <s v="SUN DEMOLITION PTE. LTD."/>
    <s v="N"/>
    <n v="2"/>
    <s v="N"/>
    <s v="N"/>
    <s v="N"/>
    <s v="Y"/>
    <s v="N"/>
    <s v="N"/>
    <s v="N"/>
    <x v="0"/>
    <x v="215"/>
    <d v="2022-12-05T00:00:00"/>
    <s v="A"/>
    <s v="N"/>
  </r>
  <r>
    <n v="220893"/>
    <s v="Moses"/>
    <s v="Closed"/>
    <s v="FAST DTF"/>
    <s v="W - Pandan Gardens"/>
    <s v="20221010-06440-01"/>
    <s v="201840799Z"/>
    <s v="XY F&amp;S BUILDER PTE. LTD."/>
    <s v="N"/>
    <n v="1"/>
    <s v="Y"/>
    <s v="Y"/>
    <s v="N"/>
    <s v="N"/>
    <s v="N"/>
    <s v="N"/>
    <s v="N"/>
    <x v="0"/>
    <x v="213"/>
    <d v="2022-11-18T00:00:00"/>
    <s v="C"/>
    <s v="N"/>
  </r>
  <r>
    <n v="220894"/>
    <s v="FAST - Simon"/>
    <s v="Closed"/>
    <s v="FAST Non-DTF"/>
    <s v="W - Tuas View"/>
    <s v="20221012-02008-01"/>
    <s v="201202599H"/>
    <s v="JSR CONSTRUCTION PTE. LTD."/>
    <s v="N"/>
    <n v="1"/>
    <s v="N"/>
    <s v="N"/>
    <s v="N"/>
    <s v="N"/>
    <s v="N"/>
    <s v="N"/>
    <s v="Y"/>
    <x v="0"/>
    <x v="215"/>
    <d v="2022-10-13T00:00:00"/>
    <s v="A"/>
    <s v="N"/>
  </r>
  <r>
    <n v="220895"/>
    <s v="FAST - William"/>
    <s v="Closed"/>
    <s v="FAST Non-DTF"/>
    <s v="W - Choa Chu Kang"/>
    <s v="20221014-01614-01 "/>
    <s v="201618259E"/>
    <s v="DA GUAN CONSTRUCTION PTE LTD."/>
    <s v="N"/>
    <n v="1"/>
    <s v="N"/>
    <s v="N"/>
    <s v="N"/>
    <s v="Y"/>
    <s v="N"/>
    <s v="N"/>
    <s v="N"/>
    <x v="0"/>
    <x v="216"/>
    <d v="2022-10-21T00:00:00"/>
    <s v="A"/>
    <s v="N"/>
  </r>
  <r>
    <n v="220896"/>
    <s v="FAST - Simon"/>
    <s v="Closed"/>
    <s v="FAST Non-DTF"/>
    <s v="W - Choa Chu Kang"/>
    <s v="20221014-01990-01"/>
    <s v="200612129H"/>
    <s v="JIA YUE CONSTRUCTION PTE. LTD."/>
    <s v="N"/>
    <n v="1"/>
    <s v="N"/>
    <s v="N"/>
    <s v="Y"/>
    <s v="Y"/>
    <s v="N"/>
    <s v="N"/>
    <s v="N"/>
    <x v="0"/>
    <x v="216"/>
    <d v="2022-10-21T00:00:00"/>
    <s v="A"/>
    <s v="N"/>
  </r>
  <r>
    <n v="220897"/>
    <s v="FAST - Charles"/>
    <s v="Closed"/>
    <s v="FAST DTF"/>
    <s v="W - Choa Chu Kang"/>
    <s v="20221014-01839-01"/>
    <s v="199201093N"/>
    <s v="CHINA CONSTRUCTION (SOUTH PACIFIC) DEVELOPMENT CO PTE LTD"/>
    <s v="N"/>
    <n v="1"/>
    <s v="N"/>
    <s v="N"/>
    <s v="N"/>
    <s v="N"/>
    <s v="N"/>
    <s v="N"/>
    <s v="Y"/>
    <x v="0"/>
    <x v="216"/>
    <d v="2022-10-17T00:00:00"/>
    <s v="A"/>
    <s v="N"/>
  </r>
  <r>
    <n v="220898"/>
    <s v="FAST - Charles"/>
    <s v="Closed"/>
    <s v="FAST DTF"/>
    <s v="W - Choa Chu Kang"/>
    <s v="20221014-02030-01"/>
    <s v="201105287R"/>
    <s v="SCB CONSTRUCTION PTE. LTD."/>
    <s v="N"/>
    <n v="1"/>
    <s v="N"/>
    <s v="N"/>
    <s v="N"/>
    <s v="N"/>
    <s v="N"/>
    <s v="N"/>
    <s v="Y"/>
    <x v="0"/>
    <x v="216"/>
    <d v="2022-10-17T00:00:00"/>
    <s v="A"/>
    <s v="N"/>
  </r>
  <r>
    <n v="220899"/>
    <s v="Victor"/>
    <s v="Closed"/>
    <s v="FAST Non-DTF"/>
    <s v="W - Choa Chu Kang"/>
    <s v="20221014-02031-01"/>
    <s v="201725199N"/>
    <s v="ELITE LANDSCAPE PTE. LTD."/>
    <s v="N"/>
    <n v="1"/>
    <s v="N"/>
    <s v="Y"/>
    <s v="N"/>
    <s v="N"/>
    <s v="N"/>
    <s v="N"/>
    <s v="N"/>
    <x v="0"/>
    <x v="210"/>
    <d v="2022-11-10T00:00:00"/>
    <s v="A"/>
    <s v="N"/>
  </r>
  <r>
    <n v="220900"/>
    <s v="Moses"/>
    <s v="Open"/>
    <s v="FAST Non-DTF"/>
    <s v="W - Gul"/>
    <s v="20221012-03328-01"/>
    <s v="198305061W"/>
    <s v="DELUGE FIRE PROTECTION (S.E.A.) PTE LTD"/>
    <s v="Y"/>
    <n v="75"/>
    <s v="Y"/>
    <s v="N"/>
    <s v="N"/>
    <s v="N"/>
    <s v="N"/>
    <s v="N"/>
    <s v="N"/>
    <x v="0"/>
    <x v="215"/>
    <s v="ongoing"/>
    <s v="C"/>
    <s v=""/>
  </r>
  <r>
    <n v="220901"/>
    <s v="FAST - Moses"/>
    <s v="Closed"/>
    <s v="FAST Non-DTF"/>
    <s v="C - Sembawang"/>
    <s v="20221017-01955-01"/>
    <s v="201736345K"/>
    <s v="M2M CONSTRUCTION PTE. LTD."/>
    <s v="N"/>
    <n v="1"/>
    <s v="Y"/>
    <s v="N"/>
    <s v="N"/>
    <s v="N"/>
    <s v="N"/>
    <s v="N"/>
    <s v="N"/>
    <x v="0"/>
    <x v="215"/>
    <d v="2022-11-25T00:00:00"/>
    <s v="A"/>
    <s v="N"/>
  </r>
  <r>
    <n v="220902"/>
    <s v="Alex"/>
    <s v="Closed"/>
    <s v="TADM DTF"/>
    <s v="E - Kaki Bukit"/>
    <s v="20221018-05242-01"/>
    <s v="201304822D"/>
    <s v="DIVINE N' DYNAMIC PTE. LTD."/>
    <s v="N"/>
    <n v="1"/>
    <s v="N"/>
    <s v="N"/>
    <s v="Y"/>
    <s v="N"/>
    <s v="N"/>
    <s v="Y"/>
    <s v="N"/>
    <x v="0"/>
    <x v="217"/>
    <d v="2022-11-18T00:00:00"/>
    <s v="A"/>
    <s v="N"/>
  </r>
  <r>
    <n v="220903"/>
    <s v="FAST - Charles"/>
    <s v="Closed"/>
    <s v="FAST DTF"/>
    <s v="W - Tuas Boulevard "/>
    <s v="20221018-05608-01"/>
    <s v="201527252G"/>
    <s v="SEMBCORP MARINE INTEGRATED YARD PTE. LTD."/>
    <s v="N"/>
    <n v="1"/>
    <s v="N"/>
    <s v="N"/>
    <s v="N"/>
    <s v="N"/>
    <s v="N"/>
    <s v="N"/>
    <s v="Y"/>
    <x v="2"/>
    <x v="217"/>
    <d v="2022-11-17T00:00:00"/>
    <s v="A"/>
    <s v="N"/>
  </r>
  <r>
    <n v="220904"/>
    <s v="FAST - Nas"/>
    <s v="Closed"/>
    <s v="FAST Non-DTF"/>
    <s v="W - Tuas South"/>
    <s v="20221014-05590-01"/>
    <s v="201429863G"/>
    <s v="FULL MOON MARINE &amp; ENGINEERING PTE. LTD."/>
    <s v="N"/>
    <n v="1"/>
    <s v="N"/>
    <s v="N"/>
    <s v="N"/>
    <s v="Y"/>
    <s v="N"/>
    <s v="N"/>
    <s v="N"/>
    <x v="6"/>
    <x v="214"/>
    <d v="2022-10-13T00:00:00"/>
    <s v="A"/>
    <s v="N"/>
  </r>
  <r>
    <n v="220905"/>
    <s v="FAST - Nas"/>
    <s v="Closed"/>
    <s v="FAST Non-DTF"/>
    <s v="W - Tuas South"/>
    <s v="20221014-05557-01"/>
    <s v="200708048M"/>
    <s v="WENDYNG INTERNATIONAL (PTE.) LTD."/>
    <s v="N"/>
    <n v="1"/>
    <s v="N"/>
    <s v="N"/>
    <s v="N"/>
    <s v="Y"/>
    <s v="N"/>
    <s v="N"/>
    <s v="N"/>
    <x v="0"/>
    <x v="216"/>
    <d v="2022-11-15T00:00:00"/>
    <s v="A"/>
    <s v="N"/>
  </r>
  <r>
    <n v="220906"/>
    <s v="FAST - Nas"/>
    <s v="Closed"/>
    <s v="FAST Non-DTF"/>
    <s v="W - Tuas View"/>
    <s v="20221014-05324-01"/>
    <s v="201905318C"/>
    <s v="JV CONSTRUCTION. PTE. LTD."/>
    <s v="N"/>
    <n v="1"/>
    <s v="N"/>
    <s v="N"/>
    <s v="Y"/>
    <s v="N"/>
    <s v="N"/>
    <s v="N"/>
    <s v="N"/>
    <x v="0"/>
    <x v="216"/>
    <d v="2022-10-23T00:00:00"/>
    <s v="A"/>
    <s v="N"/>
  </r>
  <r>
    <n v="220907"/>
    <s v="FAST - Nas"/>
    <s v="Closed"/>
    <s v="FAST Non-DTF"/>
    <s v="W - Tuas View"/>
    <s v="20221019-02953-01"/>
    <s v="201824475R"/>
    <s v="SC INTERNATION AND TRADING PTE. LTD."/>
    <s v="N"/>
    <n v="1"/>
    <s v="N"/>
    <s v="N"/>
    <s v="Y"/>
    <s v="N"/>
    <s v="N"/>
    <s v="N"/>
    <s v="N"/>
    <x v="0"/>
    <x v="216"/>
    <d v="2022-10-23T00:00:00"/>
    <s v="A"/>
    <s v="N"/>
  </r>
  <r>
    <n v="220908"/>
    <s v="FAST - Nas"/>
    <s v="Closed"/>
    <s v="FAST Non-DTF"/>
    <s v="W - Tuas View"/>
    <s v="20221019-03049-01"/>
    <s v="53283941B"/>
    <s v="BAO KHANG ENTERPRISE"/>
    <s v="N"/>
    <n v="1"/>
    <s v="N"/>
    <s v="N"/>
    <s v="Y"/>
    <s v="N"/>
    <s v="N"/>
    <s v="N"/>
    <s v="N"/>
    <x v="0"/>
    <x v="216"/>
    <d v="2022-10-23T00:00:00"/>
    <s v="A"/>
    <s v="N"/>
  </r>
  <r>
    <n v="220909"/>
    <s v="FAST - Simon"/>
    <s v="Closed"/>
    <s v="FAST Non-DTF"/>
    <s v="W - Choa Chu Kang"/>
    <s v="20221019-04760-01 "/>
    <s v="201504617D"/>
    <s v="AMOZONIA PTE. LTD."/>
    <s v="N"/>
    <n v="1"/>
    <s v="N"/>
    <s v="N"/>
    <s v="N"/>
    <s v="Y"/>
    <s v="N"/>
    <s v="N"/>
    <s v="N"/>
    <x v="0"/>
    <x v="218"/>
    <d v="2022-10-19T00:00:00"/>
    <s v="A"/>
    <s v="N"/>
  </r>
  <r>
    <n v="220910"/>
    <s v="FAST - Simon"/>
    <s v="Closed"/>
    <s v="FAST Non-DTF"/>
    <s v="W - Choa Chu Kang"/>
    <s v="20221019-04877-01 "/>
    <s v="200921035R"/>
    <s v="MERRIMACK PTE. LTD."/>
    <s v="N"/>
    <n v="1"/>
    <s v="N"/>
    <s v="N"/>
    <s v="N"/>
    <s v="Y"/>
    <s v="N"/>
    <s v="N"/>
    <s v="N"/>
    <x v="0"/>
    <x v="218"/>
    <d v="2022-10-19T00:00:00"/>
    <s v="A"/>
    <s v="N"/>
  </r>
  <r>
    <n v="220911"/>
    <s v="FAST - William"/>
    <s v="Closed"/>
    <s v="FAST Non-DTF"/>
    <s v="W - Choa Chu Kang"/>
    <s v="20221019-01624-01"/>
    <s v="200000397M"/>
    <s v="SOLAR GREEN ENTERPRISE PTE. LTD."/>
    <s v="N"/>
    <n v="1"/>
    <s v="N"/>
    <s v="N"/>
    <s v="Y"/>
    <s v="N"/>
    <s v="N"/>
    <s v="N"/>
    <s v="N"/>
    <x v="0"/>
    <x v="218"/>
    <d v="2022-11-01T00:00:00"/>
    <s v="A"/>
    <s v="N"/>
  </r>
  <r>
    <n v="220912"/>
    <s v="FAST - William"/>
    <s v="Closed"/>
    <s v="FAST Non-DTF"/>
    <s v="W - Choa Chu Kang"/>
    <s v="20221019-02222-01"/>
    <s v="197201854Z"/>
    <s v="LOH &amp; LOH CONSTRUCTION (PRIVATE) LIMITED"/>
    <s v="N"/>
    <n v="1"/>
    <s v="N"/>
    <s v="N"/>
    <s v="Y"/>
    <s v="N"/>
    <s v="N"/>
    <s v="N"/>
    <s v="N"/>
    <x v="0"/>
    <x v="218"/>
    <d v="2022-11-01T00:00:00"/>
    <s v="A"/>
    <s v="N"/>
  </r>
  <r>
    <n v="220913"/>
    <s v="FAST - Nas"/>
    <s v="Closed"/>
    <s v="FAST DTF"/>
    <s v="W - Choa Chu Kang"/>
    <s v="20221019-04637-01"/>
    <s v="200203354E"/>
    <s v="FIBRWRAP CONSTRUCTION PTE. LTD."/>
    <s v="N"/>
    <n v="1"/>
    <s v="N"/>
    <s v="N"/>
    <s v="Y"/>
    <s v="N"/>
    <s v="N"/>
    <s v="N"/>
    <s v="N"/>
    <x v="0"/>
    <x v="219"/>
    <d v="2022-10-18T00:00:00"/>
    <s v="A"/>
    <s v="N"/>
  </r>
  <r>
    <n v="220914"/>
    <s v="Moses"/>
    <s v="Closed"/>
    <s v="FMMD"/>
    <s v="C - Kranji"/>
    <s v="N"/>
    <s v="200707391G"/>
    <s v="GOOD LINK ENGINEERING &amp; CONSTRUCTION PTE. LTD. "/>
    <s v="Y"/>
    <n v="33"/>
    <s v="Y"/>
    <s v="N"/>
    <s v="N"/>
    <s v="N"/>
    <s v="N"/>
    <s v="N"/>
    <s v="N"/>
    <x v="0"/>
    <x v="217"/>
    <d v="2022-11-23T00:00:00"/>
    <s v="A"/>
    <s v="N"/>
  </r>
  <r>
    <n v="220915"/>
    <s v="William"/>
    <s v="Closed"/>
    <s v="FMMD"/>
    <s v="W - Tuas South"/>
    <s v="N"/>
    <s v="201110837R"/>
    <s v="SINOTCC (SINGAPORE) PTE. LTD."/>
    <s v="N"/>
    <n v="303"/>
    <s v="Y"/>
    <s v="N"/>
    <s v="N"/>
    <s v="N"/>
    <s v="N"/>
    <s v="N"/>
    <s v="N"/>
    <x v="10"/>
    <x v="217"/>
    <d v="2022-11-09T00:00:00"/>
    <s v="A"/>
    <s v="N"/>
  </r>
  <r>
    <n v="220916"/>
    <s v="FAST - Charles"/>
    <s v="Closed"/>
    <s v="FAST Big Group (non walk-in)"/>
    <s v="W - Pioneer"/>
    <s v="20221019-05094-01"/>
    <s v="200205795W"/>
    <s v="ZHENGDA CORPORATION PTE. LTD."/>
    <s v="N"/>
    <n v="4"/>
    <s v="N"/>
    <s v="N"/>
    <s v="N"/>
    <s v="N"/>
    <s v="N"/>
    <s v="N"/>
    <s v="Y"/>
    <x v="0"/>
    <x v="217"/>
    <d v="2022-11-21T00:00:00"/>
    <s v="A"/>
    <s v="N"/>
  </r>
  <r>
    <n v="220917"/>
    <s v="FAST - Charles"/>
    <s v="Closed"/>
    <s v="FAST Non-DTF"/>
    <s v="E - Paya Lebar"/>
    <s v="N"/>
    <s v="201617214D"/>
    <s v="ULRICH ENGINEERING &amp; RAILWORKS PTE. LTD."/>
    <s v="N"/>
    <n v="84"/>
    <s v="Y"/>
    <s v="N"/>
    <s v="N"/>
    <s v="N"/>
    <s v="N"/>
    <s v="N"/>
    <s v="N"/>
    <x v="0"/>
    <x v="219"/>
    <d v="2023-01-30T00:00:00"/>
    <s v="A"/>
    <s v="N"/>
  </r>
  <r>
    <n v="220918"/>
    <s v="Alex"/>
    <s v="Closed"/>
    <s v="FAST Non-DTF"/>
    <s v="W - Pioneer"/>
    <s v="20221025-03672-01"/>
    <s v="53165114B"/>
    <s v="ARMOUR METAL AND CONSTRUCTION"/>
    <s v="N"/>
    <n v="5"/>
    <s v="N"/>
    <s v="N"/>
    <s v="Y"/>
    <s v="N"/>
    <s v="N"/>
    <s v="N"/>
    <s v="N"/>
    <x v="0"/>
    <x v="220"/>
    <d v="2022-10-26T00:00:00"/>
    <s v="A"/>
    <s v="N"/>
  </r>
  <r>
    <n v="220919"/>
    <s v="Alex"/>
    <s v="Closed"/>
    <s v="TADM DTF"/>
    <s v="W - Bukit Batok"/>
    <s v="20221025-06993-01"/>
    <s v="201117198R"/>
    <s v="FORTRUST CONSTRUCTION &amp; CONSULTANT PTE. LTD."/>
    <s v="N"/>
    <n v="1"/>
    <s v="N"/>
    <s v="N"/>
    <s v="Y"/>
    <s v="N"/>
    <s v="N"/>
    <s v="Y"/>
    <s v="N"/>
    <x v="0"/>
    <x v="221"/>
    <d v="2022-11-01T00:00:00"/>
    <s v="A"/>
    <s v="N"/>
  </r>
  <r>
    <n v="220920"/>
    <s v="FAST - William"/>
    <s v="Closed"/>
    <s v="FAST Non-DTF"/>
    <s v="W - Tuas South"/>
    <s v="N"/>
    <s v="201110837R"/>
    <s v="SINOTCC (SINGAPORE) PTE. LTD."/>
    <s v="N"/>
    <n v="188"/>
    <s v="Y"/>
    <s v="N"/>
    <s v="N"/>
    <s v="N"/>
    <s v="N"/>
    <s v="N"/>
    <s v="N"/>
    <x v="10"/>
    <x v="221"/>
    <d v="2022-12-21T00:00:00"/>
    <s v="A"/>
    <s v="N"/>
  </r>
  <r>
    <n v="220921"/>
    <s v="Simon"/>
    <s v="Closed"/>
    <s v="FMMD"/>
    <s v="E - Paya Lebar"/>
    <s v="N"/>
    <s v="200506334Z"/>
    <s v="PENG YAP ENGINEERING (S) PTE. LTD."/>
    <s v="N"/>
    <n v="9"/>
    <s v="Y"/>
    <s v="N"/>
    <s v="N"/>
    <s v="N"/>
    <s v="N"/>
    <s v="N"/>
    <s v="N"/>
    <x v="0"/>
    <x v="221"/>
    <d v="2022-10-28T00:00:00"/>
    <s v="A"/>
    <s v="N"/>
  </r>
  <r>
    <n v="220922"/>
    <s v="Nas"/>
    <s v="Closed"/>
    <s v="CRD Big Group (walk-in)"/>
    <s v="C - Woodlands"/>
    <s v="20221028-00873-01"/>
    <s v="201938927N"/>
    <s v="QUAN SHENG CONSTRUCTION PTE. LTD."/>
    <s v="N"/>
    <n v="6"/>
    <s v="N"/>
    <s v="N"/>
    <s v="Y"/>
    <s v="N"/>
    <s v="N"/>
    <s v="N"/>
    <s v="N"/>
    <x v="0"/>
    <x v="222"/>
    <d v="2023-01-31T00:00:00"/>
    <s v="A"/>
    <s v="N"/>
  </r>
  <r>
    <n v="220923"/>
    <s v="Simon"/>
    <s v="Open"/>
    <s v="FAST Non-DTF"/>
    <s v="E - Kaki Bukit"/>
    <s v="20221025-03857-01 "/>
    <s v="199907870R"/>
    <s v="VESTAR IRON WORKS PTE LTD"/>
    <s v="N"/>
    <n v="21"/>
    <s v="N"/>
    <s v="N"/>
    <s v="Y"/>
    <s v="N"/>
    <s v="N"/>
    <s v="N"/>
    <s v="N"/>
    <x v="0"/>
    <x v="221"/>
    <s v="ongoing"/>
    <s v="A"/>
    <s v="N"/>
  </r>
  <r>
    <n v="220924"/>
    <s v="FAST - Alex"/>
    <s v="Closed"/>
    <s v="FAST Non-DTF"/>
    <s v="W - Choa Chu Kang"/>
    <s v="20221026-05026-01"/>
    <s v="200000397M"/>
    <s v="SOLAR GREEN ENTERPRISE PTE. LTD."/>
    <s v="N"/>
    <n v="1"/>
    <s v="N"/>
    <s v="N"/>
    <s v="N"/>
    <s v="Y"/>
    <s v="N"/>
    <s v="Y"/>
    <s v="N"/>
    <x v="0"/>
    <x v="222"/>
    <d v="2022-10-26T00:00:00"/>
    <s v="A"/>
    <s v="N"/>
  </r>
  <r>
    <n v="220925"/>
    <s v="Moses"/>
    <s v="Closed"/>
    <s v="FAST DTF"/>
    <s v="W - Tuas South"/>
    <s v="20221026-05612-01"/>
    <s v="200818232E"/>
    <s v="GREAT SUN INDUSTRIES PTE. LTD."/>
    <s v="N"/>
    <n v="1"/>
    <s v="N"/>
    <s v="N"/>
    <s v="N"/>
    <s v="Y"/>
    <s v="N"/>
    <s v="N"/>
    <s v="N"/>
    <x v="2"/>
    <x v="222"/>
    <d v="2022-10-28T00:00:00"/>
    <s v="A"/>
    <s v="N"/>
  </r>
  <r>
    <n v="220926"/>
    <s v="Nas"/>
    <s v="Closed"/>
    <s v="FMMD"/>
    <s v="W - Choa Chu Kang"/>
    <s v="N"/>
    <s v="199404285H"/>
    <s v="LEONG HIN SENG CIVIL ENGINEERING PTE LTD"/>
    <s v="N"/>
    <n v="8"/>
    <s v="Y"/>
    <s v="N"/>
    <s v="N"/>
    <s v="N"/>
    <s v="N"/>
    <s v="N"/>
    <s v="N"/>
    <x v="0"/>
    <x v="222"/>
    <d v="2022-10-31T00:00:00"/>
    <s v="A"/>
    <s v="N"/>
  </r>
  <r>
    <n v="220927"/>
    <s v="Simon"/>
    <s v="Closed"/>
    <s v="FAST Non-DTF"/>
    <s v="W - Pandan Gardens"/>
    <s v="20221025-06589-01 "/>
    <s v="201428741H"/>
    <s v="SORAM ENGINEERING PTE. LTD."/>
    <s v="N"/>
    <n v="45"/>
    <s v="N"/>
    <s v="N"/>
    <s v="N"/>
    <s v="N"/>
    <s v="N"/>
    <s v="N"/>
    <s v="Y"/>
    <x v="0"/>
    <x v="221"/>
    <d v="2022-12-20T00:00:00"/>
    <s v="A"/>
    <s v="N"/>
  </r>
  <r>
    <n v="220928"/>
    <s v="Alex"/>
    <s v="Closed"/>
    <s v="TADM DTF"/>
    <s v="W - Pioneer"/>
    <s v="20221026-06651-01"/>
    <s v="53165114B"/>
    <s v="ARMOUR METAL AND CONSTRUCTION"/>
    <s v="N"/>
    <n v="1"/>
    <s v="Y"/>
    <s v="N"/>
    <s v="Y"/>
    <s v="Y"/>
    <s v="N"/>
    <s v="N"/>
    <s v="N"/>
    <x v="0"/>
    <x v="222"/>
    <d v="2022-11-29T00:00:00"/>
    <s v="A"/>
    <s v="N"/>
  </r>
  <r>
    <n v="220929"/>
    <s v="Alex"/>
    <s v="Closed"/>
    <s v="TADM DTF"/>
    <s v="W - Pioneer"/>
    <s v="20221026-06668-01"/>
    <s v="53165114B"/>
    <s v="ARMOUR METAL AND CONSTRUCTION"/>
    <s v="N"/>
    <n v="1"/>
    <s v="Y"/>
    <s v="N"/>
    <s v="Y"/>
    <s v="N"/>
    <s v="N"/>
    <s v="N"/>
    <s v="N"/>
    <x v="0"/>
    <x v="222"/>
    <d v="2022-11-10T00:00:00"/>
    <s v="A"/>
    <s v="N"/>
  </r>
  <r>
    <n v="220930"/>
    <s v="Alex"/>
    <s v="Closed"/>
    <s v="TADM DTF"/>
    <s v="W - Pioneer"/>
    <s v="20221026-06681-01"/>
    <s v="53165114B"/>
    <s v="ARMOUR METAL AND CONSTRUCTION"/>
    <s v="N"/>
    <n v="1"/>
    <s v="Y"/>
    <s v="N"/>
    <s v="Y"/>
    <s v="N"/>
    <s v="N"/>
    <s v="N"/>
    <s v="N"/>
    <x v="0"/>
    <x v="222"/>
    <d v="2022-11-10T00:00:00"/>
    <s v="A"/>
    <s v="N"/>
  </r>
  <r>
    <n v="220931"/>
    <s v="Alex"/>
    <s v="Closed"/>
    <s v="TADM DTF"/>
    <s v="W - Pioneer"/>
    <s v="20221026-06688-01"/>
    <s v="53165114B"/>
    <s v="ARMOUR METAL AND CONSTRUCTION"/>
    <s v="N"/>
    <n v="1"/>
    <s v="Y"/>
    <s v="N"/>
    <s v="Y"/>
    <s v="N"/>
    <s v="N"/>
    <s v="Y"/>
    <s v="N"/>
    <x v="0"/>
    <x v="222"/>
    <d v="2023-01-09T00:00:00"/>
    <s v="A"/>
    <s v="N"/>
  </r>
  <r>
    <n v="220932"/>
    <s v="Alex"/>
    <s v="Closed"/>
    <s v="TADM DTF"/>
    <s v="W - Pioneer"/>
    <s v="20221026-06701-01"/>
    <s v="53165114B"/>
    <s v="ARMOUR METAL AND CONSTRUCTION"/>
    <s v="N"/>
    <n v="1"/>
    <s v="Y"/>
    <s v="N"/>
    <s v="Y"/>
    <s v="N"/>
    <s v="N"/>
    <s v="Y"/>
    <s v="N"/>
    <x v="0"/>
    <x v="222"/>
    <d v="2022-11-10T00:00:00"/>
    <s v="A"/>
    <s v="N"/>
  </r>
  <r>
    <n v="220933"/>
    <s v="Simon"/>
    <s v="Closed"/>
    <s v="TADM DTF"/>
    <s v="W - Tuas Boulevard "/>
    <s v="20221028-01401-01"/>
    <s v="199804679M"/>
    <s v="H.K.L. SCAFFOLDING &amp; FORMWORK PTE LTD"/>
    <s v="N"/>
    <n v="1"/>
    <s v="N"/>
    <s v="N"/>
    <s v="Y"/>
    <s v="Y"/>
    <s v="N"/>
    <s v="N"/>
    <s v="N"/>
    <x v="0"/>
    <x v="223"/>
    <d v="2022-11-04T00:00:00"/>
    <s v="A"/>
    <s v="N"/>
  </r>
  <r>
    <n v="220934"/>
    <s v="Charles"/>
    <s v="Closed"/>
    <s v="TADM DTF"/>
    <s v="C - Woodlands"/>
    <s v="20221027-06080-01"/>
    <s v="201407827K"/>
    <s v="XIN CONSTRUCTION &amp; TRADING PTE. LTD."/>
    <s v="N"/>
    <n v="1"/>
    <s v="N"/>
    <s v="N"/>
    <s v="Y"/>
    <s v="Y"/>
    <s v="N"/>
    <s v="N"/>
    <s v="N"/>
    <x v="0"/>
    <x v="223"/>
    <d v="2023-03-07T00:00:00"/>
    <s v="A"/>
    <s v="N"/>
  </r>
  <r>
    <n v="220935"/>
    <s v="Charles"/>
    <s v="Closed"/>
    <s v="TADM DTF"/>
    <s v="C - Woodlands"/>
    <s v="20221028-01969-01"/>
    <s v="201407827K"/>
    <s v="XIN CONSTRUCTION &amp; TRADING PTE. LTD."/>
    <s v="N"/>
    <n v="1"/>
    <s v="N"/>
    <s v="N"/>
    <s v="Y"/>
    <s v="N"/>
    <s v="N"/>
    <s v="Y"/>
    <s v="N"/>
    <x v="0"/>
    <x v="223"/>
    <d v="2023-03-07T00:00:00"/>
    <s v="A"/>
    <s v="N"/>
  </r>
  <r>
    <n v="220936"/>
    <s v="Gary"/>
    <s v="Closed"/>
    <s v="FMMD"/>
    <s v="W - Jurong"/>
    <s v="N"/>
    <s v="200306525Z"/>
    <s v="V.SPEC ENGINEERING &amp; SUPPLIES PTE. LTD."/>
    <s v="N"/>
    <n v="17"/>
    <s v="Y"/>
    <s v="N"/>
    <s v="N"/>
    <s v="N"/>
    <s v="N"/>
    <s v="N"/>
    <s v="N"/>
    <x v="0"/>
    <x v="221"/>
    <d v="2022-11-11T00:00:00"/>
    <s v="A"/>
    <s v="N"/>
  </r>
  <r>
    <n v="220937"/>
    <s v="Charles"/>
    <s v="Closed"/>
    <s v="TADM DTF"/>
    <s v="C - Woodlands"/>
    <s v="20221028-02150-01"/>
    <s v="201407827K"/>
    <s v="XIN CONSTRUCTION &amp; TRADING PTE. LTD."/>
    <s v="N"/>
    <n v="1"/>
    <s v="N"/>
    <s v="N"/>
    <s v="Y"/>
    <s v="Y"/>
    <s v="N"/>
    <s v="N"/>
    <s v="N"/>
    <x v="0"/>
    <x v="223"/>
    <d v="2023-03-07T00:00:00"/>
    <s v="A"/>
    <s v="N"/>
  </r>
  <r>
    <n v="220938"/>
    <s v="Nas"/>
    <s v="Closed"/>
    <s v="COC"/>
    <s v="C - Senoko"/>
    <s v="20221028-01669-01"/>
    <s v="200416877K"/>
    <s v="ML INTERNATIONAL TRADING PTE. LTD."/>
    <s v="N"/>
    <n v="26"/>
    <s v="N"/>
    <s v="N"/>
    <s v="Y"/>
    <s v="N"/>
    <s v="N"/>
    <s v="N"/>
    <s v="N"/>
    <x v="0"/>
    <x v="220"/>
    <d v="2022-11-17T00:00:00"/>
    <s v="A"/>
    <s v="N"/>
  </r>
  <r>
    <n v="220939"/>
    <s v="Simon"/>
    <s v="Closed"/>
    <s v="TADM DTF"/>
    <s v="W - Tuas Boulevard "/>
    <s v="20221027-03717-01"/>
    <s v="199804679M"/>
    <s v="H.K.L. SCAFFOLDING &amp; FORMWORK PTE LTD"/>
    <s v="N"/>
    <n v="1"/>
    <s v="N"/>
    <s v="N"/>
    <s v="Y"/>
    <s v="Y"/>
    <s v="N"/>
    <s v="N"/>
    <s v="N"/>
    <x v="0"/>
    <x v="223"/>
    <d v="2022-11-04T00:00:00"/>
    <s v="A"/>
    <s v="N"/>
  </r>
  <r>
    <n v="220940"/>
    <s v="Nas"/>
    <s v="Closed"/>
    <s v="TADM DTF"/>
    <s v="C - Woodlands"/>
    <s v="20221028-04300-01"/>
    <s v="200720526D"/>
    <s v="MIDAS ENVIRONMENT BUILDER PTE. LTD."/>
    <s v="N"/>
    <n v="1"/>
    <s v="N"/>
    <s v="N"/>
    <s v="Y"/>
    <s v="N"/>
    <s v="N"/>
    <s v="Y"/>
    <s v="N"/>
    <x v="0"/>
    <x v="223"/>
    <d v="2023-02-22T00:00:00"/>
    <s v="A"/>
    <s v="N"/>
  </r>
  <r>
    <n v="220941"/>
    <s v="Simon"/>
    <s v="Closed"/>
    <s v="FAST Non-DTF"/>
    <s v="W - Pioneer"/>
    <s v="20221028-04480-01 "/>
    <s v="201618820R"/>
    <s v="TIONG SENG CIVIL ENGINEERING (PRIVATE) LIMITED"/>
    <s v="N"/>
    <n v="1"/>
    <s v="N"/>
    <s v="Y"/>
    <s v="Y"/>
    <s v="N"/>
    <s v="N"/>
    <s v="Y"/>
    <s v="N"/>
    <x v="0"/>
    <x v="224"/>
    <d v="2022-12-22T00:00:00"/>
    <s v="A"/>
    <s v="N"/>
  </r>
  <r>
    <n v="220942"/>
    <s v="Simon"/>
    <s v="Open"/>
    <s v="WPD"/>
    <s v="E - Changi"/>
    <s v="20221222-03192-01"/>
    <s v="197301157N"/>
    <s v="YONGNAM ENGINEERING &amp; CONSTRUCTION (PRIVATE) LIMITED"/>
    <s v="N"/>
    <n v="591"/>
    <s v="N"/>
    <s v="N"/>
    <s v="Y"/>
    <s v="N"/>
    <s v="N"/>
    <s v="N"/>
    <s v="N"/>
    <x v="0"/>
    <x v="222"/>
    <s v="ongoing"/>
    <s v="CD"/>
    <s v="N"/>
  </r>
  <r>
    <n v="220943"/>
    <s v="Nas"/>
    <s v="Closed"/>
    <s v="TADM DTF"/>
    <s v="C - Sembawang"/>
    <s v="20221010-04168-01"/>
    <s v="201333863D"/>
    <s v="GRACE POWER ENGINEERING PTE. LTD."/>
    <s v="N"/>
    <n v="1"/>
    <s v="N"/>
    <s v="Y"/>
    <s v="Y"/>
    <s v="N"/>
    <s v="N"/>
    <s v="N"/>
    <s v="N"/>
    <x v="0"/>
    <x v="225"/>
    <d v="2022-12-09T00:00:00"/>
    <s v="A"/>
    <s v="N"/>
  </r>
  <r>
    <n v="220944"/>
    <s v="Moses"/>
    <s v="Closed"/>
    <s v="CRD DTF"/>
    <s v="W - Tuas View"/>
    <s v="20221102-00631-01"/>
    <s v="201524354N"/>
    <s v="LEE HAN ENGINEERING PTE. LTD."/>
    <s v="N"/>
    <n v="1"/>
    <s v="N"/>
    <s v="N"/>
    <s v="Y"/>
    <s v="Y"/>
    <s v="N"/>
    <s v="N"/>
    <s v="N"/>
    <x v="0"/>
    <x v="225"/>
    <d v="2022-11-25T00:00:00"/>
    <s v="A"/>
    <s v="N"/>
  </r>
  <r>
    <n v="220945"/>
    <s v="Moses"/>
    <s v="Closed"/>
    <s v="CRD DTF"/>
    <s v="W - Bukit Batok"/>
    <s v="20221102-00899-01"/>
    <s v="201004040Z"/>
    <s v="JET COOL AIR CONDITIONING PTE. LTD."/>
    <s v="N"/>
    <n v="1"/>
    <s v="N"/>
    <s v="N"/>
    <s v="Y"/>
    <s v="N"/>
    <s v="N"/>
    <s v="N"/>
    <s v="N"/>
    <x v="0"/>
    <x v="226"/>
    <d v="2022-11-05T00:00:00"/>
    <s v="A"/>
    <s v="N"/>
  </r>
  <r>
    <n v="220946"/>
    <s v="Alex"/>
    <s v="Closed"/>
    <s v="FMMD"/>
    <s v="W - Pioneer"/>
    <s v="N"/>
    <s v="202103486G"/>
    <s v="AEON CONTRACTOR PRIVATE LIMITED"/>
    <s v="N"/>
    <n v="12"/>
    <s v="Y"/>
    <s v="N"/>
    <s v="N"/>
    <s v="N"/>
    <s v="N"/>
    <s v="N"/>
    <s v="N"/>
    <x v="0"/>
    <x v="226"/>
    <d v="2022-11-11T00:00:00"/>
    <s v="A"/>
    <s v="N"/>
  </r>
  <r>
    <n v="220947"/>
    <s v="Charles"/>
    <s v="Open"/>
    <s v="FAST DTF"/>
    <s v="E - Kaki Bukit"/>
    <s v="20221101-06030-01"/>
    <s v="201405176H"/>
    <s v="EMERGENT CONTRACTS &amp; SERVICES PTE. LTD."/>
    <s v="N"/>
    <n v="1"/>
    <s v="N"/>
    <s v="N"/>
    <s v="N"/>
    <s v="Y"/>
    <s v="N"/>
    <s v="N"/>
    <s v="Y"/>
    <x v="0"/>
    <x v="227"/>
    <s v="ongoing"/>
    <s v="C"/>
    <s v="N"/>
  </r>
  <r>
    <n v="220948"/>
    <s v="Charles"/>
    <s v="Closed"/>
    <s v="FMMD"/>
    <s v="W - Pandan Gardens"/>
    <s v="N"/>
    <s v="202034671R"/>
    <s v="SRJ ENGINEERING &amp; CONSTRUCTION PTE. LTD."/>
    <s v="N"/>
    <n v="17"/>
    <s v="Y"/>
    <s v="N"/>
    <s v="N"/>
    <s v="N"/>
    <s v="N"/>
    <s v="N"/>
    <s v="N"/>
    <x v="0"/>
    <x v="228"/>
    <d v="2022-11-14T00:00:00"/>
    <s v="A"/>
    <s v="N"/>
  </r>
  <r>
    <n v="220949"/>
    <s v="Nas"/>
    <s v="Closed"/>
    <s v="TADM DTF"/>
    <s v="C - Kranji"/>
    <s v="20221010-04168-01"/>
    <s v="201333863D"/>
    <s v="GRACE POWER ENGINEERING PTE. LTD."/>
    <s v="N"/>
    <n v="1"/>
    <s v="N"/>
    <s v="N"/>
    <s v="Y"/>
    <s v="N"/>
    <s v="N"/>
    <s v="N"/>
    <s v="N"/>
    <x v="0"/>
    <x v="229"/>
    <d v="2022-12-21T00:00:00"/>
    <s v="A"/>
    <s v="N"/>
  </r>
  <r>
    <n v="220950"/>
    <s v="Nas"/>
    <s v="Closed"/>
    <s v="TADM DTF"/>
    <s v="C - Kranji"/>
    <s v="20221031-04093-01"/>
    <s v="200923487M"/>
    <s v="CS LAUNDRY INTERNATIONAL PTE. LTD."/>
    <s v="N"/>
    <n v="1"/>
    <s v="N"/>
    <s v="N"/>
    <s v="N"/>
    <s v="N"/>
    <s v="N"/>
    <s v="N"/>
    <s v="Y"/>
    <x v="8"/>
    <x v="229"/>
    <d v="2023-01-25T00:00:00"/>
    <s v="A"/>
    <s v="N"/>
  </r>
  <r>
    <n v="220951"/>
    <s v="Nas"/>
    <s v="Closed"/>
    <s v="FMMD"/>
    <s v="C - Sembawang"/>
    <s v="N"/>
    <s v="201333863D"/>
    <s v="GRACE POWER ENGINEERING PTE. LTD."/>
    <s v="N"/>
    <n v="6"/>
    <s v="Y"/>
    <s v="N"/>
    <s v="N"/>
    <s v="N"/>
    <s v="N"/>
    <s v="N"/>
    <s v="N"/>
    <x v="0"/>
    <x v="229"/>
    <d v="2022-11-22T00:00:00"/>
    <s v="A"/>
    <s v="N"/>
  </r>
  <r>
    <n v="220952"/>
    <s v="FAST - Charmaine"/>
    <s v="Closed"/>
    <s v="FAST Non-DTF"/>
    <s v="W - Choa Chu Kang"/>
    <s v="20221103-01951-01"/>
    <s v="201544311G"/>
    <s v="LHS GLOBAL CONSTRUCTION PTE. LTD."/>
    <s v="N"/>
    <n v="1"/>
    <s v="N"/>
    <s v="N"/>
    <s v="Y"/>
    <s v="Y"/>
    <s v="N"/>
    <s v="N"/>
    <s v="N"/>
    <x v="0"/>
    <x v="224"/>
    <d v="2022-10-29T00:00:00"/>
    <s v="C"/>
    <s v="N"/>
  </r>
  <r>
    <n v="220953"/>
    <s v="Simon"/>
    <s v="Closed"/>
    <s v="TADM NON-DTF"/>
    <s v="E - PRP Geylang"/>
    <s v="20221104-03148-01"/>
    <s v="201132389W"/>
    <s v="CPN ENGINEERING PTE. LTD."/>
    <s v="N"/>
    <n v="1"/>
    <s v="Y"/>
    <s v="Y"/>
    <s v="Y"/>
    <s v="Y"/>
    <s v="N"/>
    <s v="N"/>
    <s v="N"/>
    <x v="0"/>
    <x v="229"/>
    <d v="2022-11-18T00:00:00"/>
    <s v="A"/>
    <s v="N"/>
  </r>
  <r>
    <n v="220954"/>
    <s v="Dinesh"/>
    <s v="Open"/>
    <s v="FAST Big Group (non walk-in)"/>
    <s v="E - Seletar"/>
    <s v="20220725-02145-01"/>
    <s v="198305163N"/>
    <s v="SHANGHAI CHONG KEE FURNITURE &amp; CONSTRUCTION PTE LTD"/>
    <s v="N"/>
    <n v="292"/>
    <s v="Y"/>
    <s v="N"/>
    <s v="Y"/>
    <s v="N"/>
    <s v="N"/>
    <s v="Y"/>
    <s v="Y"/>
    <x v="0"/>
    <x v="153"/>
    <s v="ongoing"/>
    <s v="BCD"/>
    <s v="N"/>
  </r>
  <r>
    <n v="220955"/>
    <s v="Dinesh"/>
    <s v="Open"/>
    <s v="FAST Non-DTF"/>
    <s v="E - Seletar"/>
    <s v="20220725-02145-01"/>
    <s v="201008813R"/>
    <s v="EURO SCAFFOLD PTE. LTD."/>
    <s v="N"/>
    <n v="28"/>
    <s v="N"/>
    <s v="N"/>
    <s v="Y"/>
    <s v="N"/>
    <s v="N"/>
    <s v="N"/>
    <s v="Y"/>
    <x v="0"/>
    <x v="218"/>
    <s v="ongoing"/>
    <s v="C"/>
    <s v="N"/>
  </r>
  <r>
    <n v="220956"/>
    <s v="Moses"/>
    <s v="Closed"/>
    <s v="FAST Non-DTF"/>
    <s v="W - Pioneer"/>
    <s v="20221111-04780-01"/>
    <s v="198904035H"/>
    <s v="ENG LEE ENGINEERING PTE LTD"/>
    <s v="N"/>
    <n v="331"/>
    <s v="Y"/>
    <s v="N"/>
    <s v="N"/>
    <s v="N"/>
    <s v="N"/>
    <s v="N"/>
    <s v="N"/>
    <x v="0"/>
    <x v="230"/>
    <d v="2023-01-16T00:00:00"/>
    <s v="D"/>
    <s v="N"/>
  </r>
  <r>
    <n v="220957"/>
    <s v="William"/>
    <s v="Open"/>
    <s v="CRD DTF"/>
    <s v="W - Choa Chu Kang"/>
    <s v="20221103-05132-01"/>
    <s v="199306532E"/>
    <s v="AVA GLOBAL PTE. LTD."/>
    <s v="N"/>
    <n v="1"/>
    <s v="N"/>
    <s v="N"/>
    <s v="Y"/>
    <s v="N"/>
    <s v="N"/>
    <s v="N"/>
    <s v="N"/>
    <x v="0"/>
    <x v="231"/>
    <s v="ongoing"/>
    <s v="A"/>
    <s v="N"/>
  </r>
  <r>
    <n v="220958"/>
    <s v="Dinesh"/>
    <s v="Closed"/>
    <s v="FMMD"/>
    <s v="C - Kranji"/>
    <s v="N"/>
    <s v="201700572M"/>
    <s v="S.E MPLIFY ENGINEERING PTE. LTD."/>
    <s v="N"/>
    <n v="6"/>
    <s v="Y"/>
    <s v="N"/>
    <s v="N"/>
    <s v="N"/>
    <s v="N"/>
    <s v="N"/>
    <s v="N"/>
    <x v="0"/>
    <x v="232"/>
    <d v="2022-11-22T00:00:00"/>
    <s v="A"/>
    <s v="N"/>
  </r>
  <r>
    <n v="220959"/>
    <s v="Moses"/>
    <s v="Closed"/>
    <s v="CRD DTF"/>
    <s v="E - Kaki Bukit"/>
    <s v="20221103-04546-01"/>
    <s v="201607333N"/>
    <s v="SIANJANG CONSTRUCTION PTE. LTD."/>
    <s v="N"/>
    <n v="1"/>
    <s v="N"/>
    <s v="Y"/>
    <s v="N"/>
    <s v="N"/>
    <s v="N"/>
    <s v="N"/>
    <s v="N"/>
    <x v="0"/>
    <x v="229"/>
    <d v="2022-11-04T00:00:00"/>
    <s v="A"/>
    <s v="N"/>
  </r>
  <r>
    <n v="220960"/>
    <s v="William"/>
    <s v="Closed"/>
    <s v="FMMD"/>
    <s v="C - Kranji"/>
    <s v="N"/>
    <s v="198903243M"/>
    <s v="FENG MING CONSTRUCTION PTE LTD"/>
    <s v="N"/>
    <n v="73"/>
    <s v="Y"/>
    <s v="N"/>
    <s v="N"/>
    <s v="N"/>
    <s v="N"/>
    <s v="N"/>
    <s v="N"/>
    <x v="0"/>
    <x v="231"/>
    <d v="2022-11-23T00:00:00"/>
    <s v="A"/>
    <s v="N"/>
  </r>
  <r>
    <n v="220961"/>
    <s v="FAST - William"/>
    <s v="Closed"/>
    <s v="FAST Non-DTF"/>
    <s v="W - Tuas South"/>
    <s v="20221108-00392-01"/>
    <s v="200704481Z"/>
    <s v="G.C.M. ENGINEERING &amp; CONSTRUCTION PTE. LTD."/>
    <s v="N"/>
    <n v="1"/>
    <s v="N"/>
    <s v="N"/>
    <s v="Y"/>
    <s v="N"/>
    <s v="N"/>
    <s v="N"/>
    <s v="N"/>
    <x v="10"/>
    <x v="233"/>
    <d v="2022-11-09T00:00:00"/>
    <s v="A"/>
    <s v="N"/>
  </r>
  <r>
    <n v="220962"/>
    <s v="FAST - Charles"/>
    <s v="Closed"/>
    <s v="Big Group - Others (non walk-in)"/>
    <s v="W - Gul"/>
    <s v="20221116-04227-01"/>
    <s v="199904019M"/>
    <s v="WAN WANG (2000) PTE LTD"/>
    <s v="N"/>
    <n v="89"/>
    <s v="Y"/>
    <s v="N"/>
    <s v="N"/>
    <s v="N"/>
    <s v="N"/>
    <s v="N"/>
    <s v="N"/>
    <x v="0"/>
    <x v="228"/>
    <d v="2022-11-22T00:00:00"/>
    <s v="C"/>
    <s v="N"/>
  </r>
  <r>
    <n v="220963"/>
    <s v="Nas"/>
    <s v="Closed"/>
    <s v="FMMD"/>
    <s v="C - Kranji"/>
    <s v="20221123-02306-01"/>
    <s v="201916659C"/>
    <s v="SHENG HUB BUILDING &amp; TRADING PTE. LTD."/>
    <s v="Y"/>
    <n v="11"/>
    <s v="Y"/>
    <s v="N"/>
    <s v="N"/>
    <s v="N"/>
    <s v="N"/>
    <s v="N"/>
    <s v="N"/>
    <x v="0"/>
    <x v="231"/>
    <d v="2022-11-24T00:00:00"/>
    <s v="A"/>
    <s v="N"/>
  </r>
  <r>
    <n v="220964"/>
    <s v="Moses"/>
    <s v="Closed"/>
    <s v="FAST Non-DTF"/>
    <s v="W - Pioneer"/>
    <s v="20221111-04718-01"/>
    <s v="198904035H"/>
    <s v="ENG LEE ENGINEERING PTE LTD"/>
    <s v="Y"/>
    <n v="452"/>
    <s v="Y"/>
    <s v="N"/>
    <s v="N"/>
    <s v="N"/>
    <s v="N"/>
    <s v="N"/>
    <s v="N"/>
    <x v="0"/>
    <x v="230"/>
    <d v="2023-01-16T00:00:00"/>
    <s v="D"/>
    <s v="N"/>
  </r>
  <r>
    <n v="220965"/>
    <s v="Victor"/>
    <s v="Closed"/>
    <s v="FMMD"/>
    <s v="C - Kranji"/>
    <s v="N"/>
    <s v="199607087W"/>
    <s v="SYNTHESIS METAL INDUSTRIES PTE LTD"/>
    <s v="N"/>
    <n v="24"/>
    <s v="Y"/>
    <s v="N"/>
    <s v="N"/>
    <s v="N"/>
    <s v="N"/>
    <s v="N"/>
    <s v="N"/>
    <x v="0"/>
    <x v="231"/>
    <d v="2022-11-24T00:00:00"/>
    <s v="A"/>
    <s v="N"/>
  </r>
  <r>
    <n v="220966"/>
    <s v="FAST - William"/>
    <s v="Closed"/>
    <s v="FAST Non-DTF"/>
    <s v="W - Jurong"/>
    <s v="20221109-03200-01"/>
    <s v="201320933M"/>
    <s v="HENG TAI CONSTRUCTION PTE. LTD."/>
    <s v="N"/>
    <n v="1"/>
    <s v="N"/>
    <s v="N"/>
    <s v="Y"/>
    <s v="Y"/>
    <s v="N"/>
    <s v="Y"/>
    <s v="Y"/>
    <x v="0"/>
    <x v="234"/>
    <d v="2022-12-26T00:00:00"/>
    <s v="A"/>
    <s v="N"/>
  </r>
  <r>
    <n v="220967"/>
    <s v="Nas"/>
    <s v="Closed"/>
    <s v="TADM DTF"/>
    <s v="W - Pioneer"/>
    <s v="20221108-06967-02"/>
    <s v="201310323N"/>
    <s v="PSP SOLUTIONS ENGINEERING PTE. LTD."/>
    <s v="N"/>
    <n v="1"/>
    <s v="N"/>
    <s v="N"/>
    <s v="Y"/>
    <s v="N"/>
    <s v="N"/>
    <s v="N"/>
    <s v="N"/>
    <x v="0"/>
    <x v="235"/>
    <d v="2022-11-10T00:00:00"/>
    <s v="A"/>
    <s v="N"/>
  </r>
  <r>
    <n v="220968"/>
    <s v="Alex"/>
    <s v="Closed"/>
    <s v="TADM DTF"/>
    <s v="W - Pioneer"/>
    <s v="20221110-01176-01"/>
    <s v="201130272C"/>
    <s v="PRIME FORCE ENGINEERING &amp; CONSTRUCTION PTE. LTD."/>
    <s v="N"/>
    <n v="1"/>
    <s v="N"/>
    <s v="N"/>
    <s v="Y"/>
    <s v="N"/>
    <s v="N"/>
    <s v="Y"/>
    <s v="N"/>
    <x v="0"/>
    <x v="233"/>
    <d v="2022-11-22T00:00:00"/>
    <s v="A"/>
    <s v="N"/>
  </r>
  <r>
    <n v="220969"/>
    <s v="Moses"/>
    <s v="Open"/>
    <s v="CRD DTF"/>
    <s v="W - Bukit Batok"/>
    <s v="20221109-06403-01"/>
    <s v="201809651C"/>
    <s v="PSA ENGINEERING PTE. LTD."/>
    <s v="Y"/>
    <n v="1"/>
    <s v="Y"/>
    <s v="Y"/>
    <s v="Y"/>
    <s v="N"/>
    <s v="N"/>
    <s v="N"/>
    <s v="Y"/>
    <x v="0"/>
    <x v="235"/>
    <s v="ongoing"/>
    <s v="E"/>
    <s v="N"/>
  </r>
  <r>
    <n v="220970"/>
    <s v="Charles"/>
    <s v="Closed"/>
    <s v="CRD Big Group (walk-in)"/>
    <s v="E - Changi"/>
    <s v="20221207-01192-01"/>
    <s v="201202599H"/>
    <s v="JSR CONSTRUCTION PTE. LTD."/>
    <s v="N"/>
    <n v="5"/>
    <s v="N"/>
    <s v="N"/>
    <s v="Y"/>
    <s v="N"/>
    <s v="N"/>
    <s v="N"/>
    <s v="N"/>
    <x v="0"/>
    <x v="236"/>
    <d v="2023-01-06T00:00:00"/>
    <s v="C"/>
    <s v="N"/>
  </r>
  <r>
    <n v="220971"/>
    <s v="Moses"/>
    <s v="Closed"/>
    <s v="FAST Non-DTF"/>
    <s v="W - Pioneer"/>
    <s v="20221111-04820-01"/>
    <s v="53166444M"/>
    <s v="ENG LEE ENGINEERING PTE LTD"/>
    <s v="Y"/>
    <n v="185"/>
    <s v="Y"/>
    <s v="N"/>
    <s v="N"/>
    <s v="N"/>
    <s v="N"/>
    <s v="N"/>
    <s v="N"/>
    <x v="0"/>
    <x v="230"/>
    <d v="2023-01-16T00:00:00"/>
    <s v="D"/>
    <s v="N"/>
  </r>
  <r>
    <n v="220972"/>
    <s v="Nas"/>
    <s v="Closed"/>
    <s v="CRD Big Group (walk-in)"/>
    <s v="E - PRP Little India"/>
    <s v="20221110-01742-01"/>
    <s v="N"/>
    <s v="N"/>
    <s v="Y"/>
    <n v="6"/>
    <s v="Y"/>
    <s v="Y"/>
    <s v="N"/>
    <s v="N"/>
    <s v="N"/>
    <s v="N"/>
    <s v="Y"/>
    <x v="13"/>
    <x v="231"/>
    <d v="2022-11-07T00:00:00"/>
    <s v="A"/>
    <s v="N"/>
  </r>
  <r>
    <n v="220973"/>
    <s v="FAST - William"/>
    <s v="Closed"/>
    <s v="FAST Non-DTF"/>
    <s v="E - Seletar"/>
    <s v="20221122-06171-01"/>
    <s v="200102045Z"/>
    <s v="MEIBAN MICRO PTE LTD"/>
    <s v="N"/>
    <n v="1"/>
    <s v="N"/>
    <s v="N"/>
    <s v="N"/>
    <s v="Y"/>
    <s v="N"/>
    <s v="N"/>
    <s v="N"/>
    <x v="3"/>
    <x v="237"/>
    <d v="2022-11-21T00:00:00"/>
    <s v="A"/>
    <s v="N"/>
  </r>
  <r>
    <n v="220974"/>
    <s v="Simon"/>
    <s v="Open"/>
    <s v="FMMD"/>
    <s v="C - Sembawang"/>
    <s v="20221222-03634-01"/>
    <s v="201736350H"/>
    <s v="WAN RONG CONSTRUCTION PTE. LTD."/>
    <s v="N"/>
    <n v="11"/>
    <s v="Y"/>
    <s v="N"/>
    <s v="N"/>
    <s v="N"/>
    <s v="N"/>
    <s v="N"/>
    <s v="N"/>
    <x v="0"/>
    <x v="237"/>
    <s v="ongoing"/>
    <s v="A"/>
    <s v="N"/>
  </r>
  <r>
    <n v="220975"/>
    <s v="Simon"/>
    <s v="Open"/>
    <s v="FMMD"/>
    <s v="C - Sembawang"/>
    <s v="20221222-03714-01"/>
    <s v="53145736B"/>
    <s v="HOME ELECTRIC &amp; SERVICES"/>
    <s v="N"/>
    <n v="10"/>
    <s v="Y"/>
    <s v="N"/>
    <s v="N"/>
    <s v="N"/>
    <s v="N"/>
    <s v="N"/>
    <s v="N"/>
    <x v="0"/>
    <x v="237"/>
    <s v="ongoing"/>
    <s v="A"/>
    <s v="N"/>
  </r>
  <r>
    <n v="220976"/>
    <s v="Alex"/>
    <s v="Closed"/>
    <s v="TADM DTF"/>
    <s v="W - Choa Chu Kang"/>
    <s v="20221111-04248-01"/>
    <s v="201620620N"/>
    <s v="JIANGXI CONSTRUCTION DEVELOPMENT PTE. LTD."/>
    <s v="N"/>
    <n v="1"/>
    <s v="N"/>
    <s v="N"/>
    <s v="Y"/>
    <s v="N"/>
    <s v="N"/>
    <s v="Y"/>
    <s v="N"/>
    <x v="0"/>
    <x v="234"/>
    <d v="2022-11-24T00:00:00"/>
    <s v="A"/>
    <s v="N"/>
  </r>
  <r>
    <n v="220977"/>
    <s v="Alex"/>
    <s v="Closed"/>
    <s v="CRD DTF"/>
    <s v="C - Kranji"/>
    <s v="20221110-04203-01"/>
    <s v="201128208K"/>
    <s v="BUILT-TL CONSTRUCTION PRIVATE LIMITED"/>
    <s v="N"/>
    <n v="1"/>
    <s v="N"/>
    <s v="N"/>
    <s v="Y"/>
    <s v="N"/>
    <s v="N"/>
    <s v="Y"/>
    <s v="N"/>
    <x v="0"/>
    <x v="234"/>
    <d v="2022-11-29T00:00:00"/>
    <s v="A"/>
    <s v="N"/>
  </r>
  <r>
    <n v="220978"/>
    <s v="Victor"/>
    <s v="Closed"/>
    <s v="FMMD"/>
    <s v="C - Kranji"/>
    <s v="N"/>
    <s v="200720528E"/>
    <s v="MKN ENGINEERING PTE. LTD."/>
    <s v="N"/>
    <n v="4"/>
    <s v="Y"/>
    <s v="N"/>
    <s v="N"/>
    <s v="N"/>
    <s v="N"/>
    <s v="N"/>
    <s v="N"/>
    <x v="0"/>
    <x v="231"/>
    <d v="2022-11-22T00:00:00"/>
    <s v="A"/>
    <s v="N"/>
  </r>
  <r>
    <n v="220979"/>
    <s v="William"/>
    <s v="Closed"/>
    <s v="FMMD"/>
    <s v="C - Senoko"/>
    <s v="N"/>
    <s v="202106266C"/>
    <s v="VICTHREE PTE. LTD."/>
    <s v="N"/>
    <n v="4"/>
    <s v="Y"/>
    <s v="N"/>
    <s v="N"/>
    <s v="N"/>
    <s v="N"/>
    <s v="N"/>
    <s v="N"/>
    <x v="0"/>
    <x v="238"/>
    <d v="2022-11-29T00:00:00"/>
    <s v="A"/>
    <s v="N"/>
  </r>
  <r>
    <n v="220980"/>
    <s v="Alex"/>
    <s v="Closed"/>
    <s v="CRD DTF"/>
    <s v="W - Tuas South"/>
    <s v="20221111-04603-01"/>
    <s v="201222075D"/>
    <s v="MANTECH MARINE SERVICES PTE. LTD."/>
    <s v="N"/>
    <n v="1"/>
    <s v="N"/>
    <s v="N"/>
    <s v="Y"/>
    <s v="Y"/>
    <s v="N"/>
    <s v="N"/>
    <s v="N"/>
    <x v="6"/>
    <x v="237"/>
    <d v="2022-11-17T00:00:00"/>
    <s v="A"/>
    <s v="N"/>
  </r>
  <r>
    <n v="220981"/>
    <s v="Charles"/>
    <s v="Closed"/>
    <s v="FAST Non-DTF"/>
    <s v="W - Choa Chu Kang"/>
    <s v="20221110-03737-01"/>
    <s v="201804331K"/>
    <s v="QUNLI ENGINEERING (S) PTE. LTD."/>
    <s v="N"/>
    <n v="1"/>
    <s v="N"/>
    <s v="Y"/>
    <s v="N"/>
    <s v="N"/>
    <s v="N"/>
    <s v="N"/>
    <s v="Y"/>
    <x v="0"/>
    <x v="234"/>
    <d v="2022-11-22T00:00:00"/>
    <s v="C"/>
    <s v="N"/>
  </r>
  <r>
    <n v="220982"/>
    <s v="Alex"/>
    <s v="Closed"/>
    <s v="CRD DTF"/>
    <s v="W - Tuas South"/>
    <s v="20221114-02320-01"/>
    <s v="201222075D"/>
    <s v="MANTECH MARINE SERVICES PTE. LTD."/>
    <s v="N"/>
    <n v="1"/>
    <s v="N"/>
    <s v="N"/>
    <s v="Y"/>
    <s v="Y"/>
    <s v="N"/>
    <s v="N"/>
    <s v="N"/>
    <x v="6"/>
    <x v="238"/>
    <d v="2022-11-17T00:00:00"/>
    <s v="A"/>
    <s v="N"/>
  </r>
  <r>
    <n v="220983"/>
    <s v="Dinesh"/>
    <s v="Closed"/>
    <s v="CRD Big Group (walk-in)"/>
    <s v="W - Pioneer"/>
    <s v="20221115-00484-01"/>
    <s v="200100500N"/>
    <s v="SAM WOO (S.E.A.) PTE LTD"/>
    <s v="N"/>
    <n v="6"/>
    <s v="N"/>
    <s v="N"/>
    <s v="N"/>
    <s v="N"/>
    <s v="N"/>
    <s v="Y"/>
    <s v="N"/>
    <x v="0"/>
    <x v="238"/>
    <d v="2022-12-07T00:00:00"/>
    <s v="A"/>
    <s v="N"/>
  </r>
  <r>
    <n v="220984"/>
    <s v="Moses"/>
    <s v="Closed"/>
    <s v="FMMD"/>
    <s v="W - Pandan Gardens"/>
    <s v="N"/>
    <s v="201102811Z"/>
    <s v="PALIY ENGINEERING PTE. LTD."/>
    <s v="N"/>
    <n v="34"/>
    <s v="Y"/>
    <s v="N"/>
    <s v="N"/>
    <s v="N"/>
    <s v="N"/>
    <s v="N"/>
    <s v="N"/>
    <x v="1"/>
    <x v="237"/>
    <d v="2022-11-28T00:00:00"/>
    <s v="A"/>
    <s v="N"/>
  </r>
  <r>
    <n v="220985"/>
    <s v="Moses"/>
    <s v="Closed"/>
    <s v="FMMD"/>
    <s v="W - Pandan Gardens"/>
    <s v="N"/>
    <s v="202130476Z"/>
    <s v="PALIY ENGINEERING CONSTRUCTION PTE. LTD."/>
    <s v="N"/>
    <n v="26"/>
    <s v="Y"/>
    <s v="N"/>
    <s v="N"/>
    <s v="N"/>
    <s v="N"/>
    <s v="N"/>
    <s v="N"/>
    <x v="6"/>
    <x v="237"/>
    <d v="2022-11-28T00:00:00"/>
    <s v="A"/>
    <s v="N"/>
  </r>
  <r>
    <n v="220986"/>
    <s v="Moses"/>
    <s v="Closed"/>
    <s v="CRD DTF"/>
    <s v="W - Pioneer"/>
    <s v="20221114-05489-02"/>
    <s v="200416676K"/>
    <s v="MARINE LINE TECHNOLOGY PTE. LTD."/>
    <s v="N"/>
    <n v="1"/>
    <s v="N"/>
    <s v="N"/>
    <s v="Y"/>
    <s v="N"/>
    <s v="N"/>
    <s v="N"/>
    <s v="N"/>
    <x v="14"/>
    <x v="238"/>
    <d v="2022-12-05T00:00:00"/>
    <s v="A"/>
    <s v="N"/>
  </r>
  <r>
    <n v="220987"/>
    <s v="FAST - Charmaine"/>
    <s v="Closed"/>
    <s v="FAST Non-DTF"/>
    <s v="C - Sembawang"/>
    <s v="20221114-06646-01"/>
    <s v="201318753C"/>
    <s v="EGRADE CONTRACTOR PTE. LTD."/>
    <s v="N"/>
    <n v="1"/>
    <s v="N"/>
    <s v="N"/>
    <s v="Y"/>
    <s v="N"/>
    <s v="N"/>
    <s v="N"/>
    <s v="N"/>
    <x v="0"/>
    <x v="234"/>
    <d v="2022-11-10T00:00:00"/>
    <s v="A"/>
    <s v="N"/>
  </r>
  <r>
    <n v="220988"/>
    <s v="Simon"/>
    <s v="Closed"/>
    <s v="CRD DTF"/>
    <s v="W - Bukit Batok"/>
    <s v="20221114-06321-01"/>
    <s v="201120341H"/>
    <s v="DREAM VISION DESIGNER PTE. LTD."/>
    <s v="N"/>
    <n v="1"/>
    <s v="N"/>
    <s v="N"/>
    <s v="Y"/>
    <s v="N"/>
    <s v="N"/>
    <s v="Y"/>
    <s v="N"/>
    <x v="0"/>
    <x v="239"/>
    <d v="2022-12-21T00:00:00"/>
    <s v="A"/>
    <s v="N"/>
  </r>
  <r>
    <n v="220989"/>
    <s v="Charles"/>
    <s v="Closed"/>
    <s v="FAST DTF"/>
    <s v="E - Kaki Bukit"/>
    <s v="20221114-06518-01"/>
    <s v="201909704H"/>
    <s v="D'OCULUS PTE. LTD."/>
    <s v="N"/>
    <n v="1"/>
    <s v="N"/>
    <s v="N"/>
    <s v="Y"/>
    <s v="N"/>
    <s v="N"/>
    <s v="N"/>
    <s v="N"/>
    <x v="0"/>
    <x v="238"/>
    <d v="2022-12-06T00:00:00"/>
    <s v="C"/>
    <s v="N"/>
  </r>
  <r>
    <n v="220990"/>
    <s v="Charles"/>
    <s v="Closed"/>
    <s v="CRD Big Group (walk-in)"/>
    <s v="E - Kaki Bukit"/>
    <s v="20221116-02861-01"/>
    <s v="200904916E"/>
    <s v="TRITON METAL SUPPLIES PTE. LTD."/>
    <s v="N"/>
    <n v="4"/>
    <s v="N"/>
    <s v="N"/>
    <s v="Y"/>
    <s v="N"/>
    <s v="N"/>
    <s v="N"/>
    <s v="N"/>
    <x v="0"/>
    <x v="238"/>
    <d v="2022-11-16T00:00:00"/>
    <s v="C"/>
    <s v="N"/>
  </r>
  <r>
    <n v="220991"/>
    <s v="Victor"/>
    <s v="Closed"/>
    <s v="FMMD"/>
    <s v="W - Choa Chu Kang"/>
    <s v="N"/>
    <s v="200921035R"/>
    <s v="MERRIMACK PTE. LTD."/>
    <s v="N"/>
    <n v="22"/>
    <s v="Y"/>
    <s v="Y"/>
    <s v="Y"/>
    <s v="N"/>
    <s v="N"/>
    <s v="N"/>
    <s v="N"/>
    <x v="0"/>
    <x v="240"/>
    <d v="2023-01-09T00:00:00"/>
    <s v="E"/>
    <n v="44886"/>
  </r>
  <r>
    <n v="220992"/>
    <s v="FAST - William"/>
    <s v="Closed"/>
    <s v="FAST Non-DTF"/>
    <s v="W - Pioneer"/>
    <s v="20221116-05801-01"/>
    <s v="200104370Z"/>
    <s v="THI ENGINEERING &amp; CONSTRUCTION PTE LTD"/>
    <s v="N"/>
    <n v="2"/>
    <s v="N"/>
    <s v="N"/>
    <s v="Y"/>
    <s v="N"/>
    <s v="N"/>
    <s v="N"/>
    <s v="N"/>
    <x v="0"/>
    <x v="241"/>
    <d v="2022-11-20T00:00:00"/>
    <s v="A"/>
    <s v="N"/>
  </r>
  <r>
    <n v="220993"/>
    <s v="Alex"/>
    <s v="Closed"/>
    <s v="FMMD"/>
    <s v="E - Changi"/>
    <s v="20221205-04292-01"/>
    <s v="201437530W"/>
    <s v="HZ CONSTRUCTION &amp; ENGINEERING PTE. LTD."/>
    <s v="N"/>
    <n v="29"/>
    <s v="Y"/>
    <s v="N"/>
    <s v="N"/>
    <s v="N"/>
    <s v="N"/>
    <s v="N"/>
    <s v="N"/>
    <x v="0"/>
    <x v="240"/>
    <d v="2022-12-09T00:00:00"/>
    <s v="A"/>
    <s v="N"/>
  </r>
  <r>
    <n v="220994"/>
    <s v="Charles"/>
    <s v="Closed"/>
    <s v="FAST Non-DTF"/>
    <s v="W - Gul"/>
    <s v="20221108-00624-01"/>
    <s v="198600104W"/>
    <s v="CHINA HARBOUR (SINGAPORE) ENGINEERING COMPANY PTE. LTD."/>
    <s v="N"/>
    <n v="1"/>
    <s v="N"/>
    <s v="N"/>
    <s v="N"/>
    <s v="N"/>
    <s v="N"/>
    <s v="N"/>
    <s v="Y"/>
    <x v="0"/>
    <x v="233"/>
    <d v="2022-11-17T00:00:00"/>
    <s v="A"/>
    <s v="N"/>
  </r>
  <r>
    <n v="220995"/>
    <s v="Charles"/>
    <s v="Closed"/>
    <s v="FAST Non-DTF"/>
    <s v="W - Choa Chu Kang"/>
    <s v="20221026-04759-01"/>
    <s v="201818855R"/>
    <s v="CHANG HAI CONSTRUCTION PTE. LTD."/>
    <s v="N"/>
    <n v="1"/>
    <s v="N"/>
    <s v="N"/>
    <s v="Y"/>
    <s v="Y"/>
    <s v="N"/>
    <s v="N"/>
    <s v="N"/>
    <x v="0"/>
    <x v="222"/>
    <d v="2022-11-17T00:00:00"/>
    <s v="C"/>
    <s v="N"/>
  </r>
  <r>
    <n v="220996"/>
    <s v="Nas"/>
    <s v="Closed"/>
    <s v="FAST Non-DTF"/>
    <s v="C - PRP - Central"/>
    <s v="20221116-05780-01"/>
    <s v="200804493W"/>
    <s v="CIMA ENGINEERING &amp; CONSTRUCTION PTE. LTD."/>
    <s v="N"/>
    <n v="1"/>
    <s v="N"/>
    <s v="N"/>
    <s v="Y"/>
    <s v="N"/>
    <s v="N"/>
    <s v="N"/>
    <s v="N"/>
    <x v="0"/>
    <x v="240"/>
    <d v="2022-12-28T00:00:00"/>
    <s v="A"/>
    <s v="N"/>
  </r>
  <r>
    <n v="220997"/>
    <s v="Simon"/>
    <s v="Closed"/>
    <s v="TADM NON-DTF"/>
    <s v="E - Changi"/>
    <s v="20221118-05441-01"/>
    <s v="200617526R"/>
    <s v="3SI PTE. LTD."/>
    <s v="N"/>
    <n v="1"/>
    <s v="N"/>
    <s v="Y"/>
    <s v="Y"/>
    <s v="Y"/>
    <s v="N"/>
    <s v="N"/>
    <s v="N"/>
    <x v="0"/>
    <x v="242"/>
    <d v="2022-12-01T00:00:00"/>
    <s v="C"/>
    <s v="N"/>
  </r>
  <r>
    <n v="220998"/>
    <s v="Alex"/>
    <s v="Closed"/>
    <s v="CRD DTF"/>
    <s v="E - Kallang"/>
    <s v="20221118-04210-01"/>
    <s v="199900724G"/>
    <s v="HONG SHIN BUILDERS PTE LTD"/>
    <s v="N"/>
    <n v="1"/>
    <s v="N"/>
    <s v="N"/>
    <s v="Y"/>
    <s v="Y"/>
    <s v="N"/>
    <s v="N"/>
    <s v="N"/>
    <x v="0"/>
    <x v="242"/>
    <d v="2022-11-28T00:00:00"/>
    <s v="A"/>
    <s v="N"/>
  </r>
  <r>
    <n v="220999"/>
    <s v="Alex"/>
    <s v="Closed"/>
    <s v="FMMD"/>
    <s v="W - Tuas View"/>
    <s v="20221119-00721-01"/>
    <s v="201112274Z"/>
    <s v="LUXUR LIVING PTE. LTD."/>
    <s v="N"/>
    <n v="4"/>
    <s v="Y"/>
    <s v="N"/>
    <s v="N"/>
    <s v="N"/>
    <s v="N"/>
    <s v="N"/>
    <s v="N"/>
    <x v="0"/>
    <x v="242"/>
    <d v="2022-11-21T00:00:00"/>
    <s v="A"/>
    <s v="N"/>
  </r>
  <r>
    <n v="221000"/>
    <s v="Charles"/>
    <s v="Closed"/>
    <s v="CRD DTF"/>
    <s v="C - Kranji"/>
    <s v="20221118-05453-01"/>
    <s v="202000028C"/>
    <s v="RT DESIGN &amp; BUILD PTE. LTD."/>
    <s v="N"/>
    <n v="1"/>
    <s v="N"/>
    <s v="N"/>
    <s v="Y"/>
    <s v="Y"/>
    <s v="N"/>
    <s v="N"/>
    <s v="N"/>
    <x v="0"/>
    <x v="243"/>
    <d v="2022-11-23T00:00:00"/>
    <s v="C"/>
    <s v="N"/>
  </r>
  <r>
    <n v="221001"/>
    <s v="Dinesh"/>
    <s v="Closed"/>
    <s v="FAST Non-DTF"/>
    <s v="W - Tuas Boulevard "/>
    <s v="20221118-05463-01"/>
    <s v="200511450M"/>
    <s v="CHINO ENGINEERING CONSTRUCTION PTE. LTD."/>
    <s v="N"/>
    <n v="1"/>
    <s v="N"/>
    <s v="N"/>
    <s v="N"/>
    <s v="N"/>
    <s v="N"/>
    <s v="N"/>
    <s v="Y"/>
    <x v="0"/>
    <x v="242"/>
    <d v="2022-11-22T00:00:00"/>
    <s v="A"/>
    <s v="N"/>
  </r>
  <r>
    <n v="221002"/>
    <s v="William"/>
    <s v="Closed"/>
    <s v="CRD DTF"/>
    <s v="W - Choa Chu Kang"/>
    <s v="20221118-02461-01"/>
    <s v="201808320M"/>
    <s v="C&amp;C CONTRACTOR PTE. LTD."/>
    <s v="N"/>
    <n v="1"/>
    <s v="N"/>
    <s v="N"/>
    <s v="Y"/>
    <s v="N"/>
    <s v="N"/>
    <s v="N"/>
    <s v="N"/>
    <x v="0"/>
    <x v="242"/>
    <d v="2022-12-08T00:00:00"/>
    <s v="A"/>
    <s v="N"/>
  </r>
  <r>
    <n v="221003"/>
    <s v="Moses"/>
    <s v="Closed"/>
    <s v="CRD DTF"/>
    <s v="C - Kranji"/>
    <s v="20221121-04408-01"/>
    <s v="200500891W"/>
    <s v="RYOBI GEOTECHNIQUE INTERNATIONAL PTE. LTD."/>
    <s v="N"/>
    <n v="1"/>
    <s v="N"/>
    <s v="N"/>
    <s v="Y"/>
    <s v="N"/>
    <s v="N"/>
    <s v="N"/>
    <s v="N"/>
    <x v="0"/>
    <x v="243"/>
    <d v="2022-12-02T00:00:00"/>
    <s v="A"/>
    <s v="N"/>
  </r>
  <r>
    <n v="221004"/>
    <s v="Charles"/>
    <s v="Closed"/>
    <s v="WPD"/>
    <s v="E - Paya Lebar"/>
    <s v="20221012-01487-01"/>
    <s v="201128208K"/>
    <s v="BUILT-TL CONSTRUCTION PRIVATE LIMITED"/>
    <s v="N"/>
    <n v="1"/>
    <s v="N"/>
    <s v="N"/>
    <s v="N"/>
    <s v="N"/>
    <s v="N"/>
    <s v="Y"/>
    <s v="N"/>
    <x v="0"/>
    <x v="210"/>
    <d v="2022-10-26T00:00:00"/>
    <s v="A"/>
    <s v="N"/>
  </r>
  <r>
    <n v="221005"/>
    <s v="Charles"/>
    <s v="Closed"/>
    <s v="FMMD"/>
    <s v="W - Tuas South"/>
    <s v="N"/>
    <s v="200721356H"/>
    <s v="NEXT ENGINEERING CONSTRUCTION PTE. LTD."/>
    <s v="N"/>
    <n v="16"/>
    <s v="Y"/>
    <s v="N"/>
    <s v="N"/>
    <s v="N"/>
    <s v="N"/>
    <s v="N"/>
    <s v="N"/>
    <x v="0"/>
    <x v="244"/>
    <d v="2022-12-01T00:00:00"/>
    <s v="C"/>
    <s v="N"/>
  </r>
  <r>
    <n v="221006"/>
    <s v="William"/>
    <s v="Closed"/>
    <s v="FMMD"/>
    <s v="W - Choa Chu Kang"/>
    <s v="N"/>
    <s v="201715943D"/>
    <s v="SATIATE CONSTRUCTION (S) PTE. LTD."/>
    <s v="N"/>
    <n v="35"/>
    <s v="Y"/>
    <s v="N"/>
    <s v="N"/>
    <s v="N"/>
    <s v="N"/>
    <s v="N"/>
    <s v="N"/>
    <x v="0"/>
    <x v="244"/>
    <d v="2022-12-01T00:00:00"/>
    <s v="A"/>
    <s v="N"/>
  </r>
  <r>
    <n v="221007"/>
    <s v="Dinesh"/>
    <s v="Closed"/>
    <s v="FMMD"/>
    <s v="E - Seletar"/>
    <s v="N"/>
    <s v="198305163N"/>
    <s v="SHANGHAI CHONG KEE FURNITURE &amp; CONSTRUCTION PTE LTD"/>
    <s v="N"/>
    <n v="192"/>
    <s v="Y"/>
    <s v="N"/>
    <s v="N"/>
    <s v="N"/>
    <s v="N"/>
    <s v="N"/>
    <s v="N"/>
    <x v="0"/>
    <x v="233"/>
    <d v="2022-11-29T00:00:00"/>
    <s v="C"/>
    <s v="N"/>
  </r>
  <r>
    <n v="221008"/>
    <s v="FAST - Charmaine"/>
    <s v="Closed"/>
    <s v="FAST Non-DTF"/>
    <s v="C - Sembawang"/>
    <s v="20221122-03865-01"/>
    <s v="200609771H"/>
    <s v="INTAC SYSTEMS SOLUTION PTE. LTD."/>
    <s v="N"/>
    <n v="1"/>
    <s v="N"/>
    <s v="N"/>
    <s v="Y"/>
    <s v="Y"/>
    <s v="N"/>
    <s v="N"/>
    <s v="N"/>
    <x v="0"/>
    <x v="242"/>
    <d v="2022-11-23T00:00:00"/>
    <s v="C"/>
    <s v="N"/>
  </r>
  <r>
    <n v="221009"/>
    <s v="FAST - Charles"/>
    <s v="Closed"/>
    <s v="FAST Non-DTF"/>
    <s v="W - Tuas Boulevard "/>
    <s v="20221025-04213-01"/>
    <s v="201527252G"/>
    <s v="SEMBCORP MARINE INTEGRATED YARD PTE. LTD. - TUAS BOULEVARD"/>
    <s v="N"/>
    <n v="1"/>
    <s v="N"/>
    <s v="N"/>
    <s v="N"/>
    <s v="N"/>
    <s v="N"/>
    <s v="N"/>
    <s v="Y"/>
    <x v="9"/>
    <x v="221"/>
    <d v="2022-11-22T00:00:00"/>
    <s v="A"/>
    <s v="N"/>
  </r>
  <r>
    <n v="221010"/>
    <s v="Nas"/>
    <s v="Closed"/>
    <s v="FMMD"/>
    <s v="W - Choa Chu Kang"/>
    <s v="N"/>
    <s v="201326439D"/>
    <s v="JENLEE ENGINEERING PTE. LTD."/>
    <s v="Y"/>
    <n v="12"/>
    <s v="Y"/>
    <s v="N"/>
    <s v="N"/>
    <s v="N"/>
    <s v="N"/>
    <s v="N"/>
    <s v="N"/>
    <x v="0"/>
    <x v="244"/>
    <d v="2022-12-02T00:00:00"/>
    <s v="A"/>
    <s v="N"/>
  </r>
  <r>
    <n v="221011"/>
    <s v="Nas"/>
    <s v="Closed"/>
    <s v="FAST Non-DTF"/>
    <s v="W - Choa Chu Kang"/>
    <s v="20221123-03041-01 "/>
    <s v="200914484W"/>
    <s v="BEN HE CONSTRUCTION PTE. LTD."/>
    <s v="N"/>
    <n v="1"/>
    <s v="N"/>
    <s v="N"/>
    <s v="N"/>
    <s v="Y"/>
    <s v="N"/>
    <s v="N"/>
    <s v="N"/>
    <x v="0"/>
    <x v="243"/>
    <d v="2022-11-30T00:00:00"/>
    <s v="A"/>
    <s v="N"/>
  </r>
  <r>
    <n v="221012"/>
    <s v="FAST - Alex"/>
    <s v="Closed"/>
    <s v="FAST Non-DTF"/>
    <s v="W - Choa Chu Kang"/>
    <s v="20221123-04952-01"/>
    <s v="200812849D"/>
    <s v="YUAN BAO CONSTRUCTION PTE. LTD."/>
    <s v="N"/>
    <n v="1"/>
    <s v="N"/>
    <s v="N"/>
    <s v="Y"/>
    <s v="N"/>
    <s v="N"/>
    <s v="Y"/>
    <s v="N"/>
    <x v="0"/>
    <x v="244"/>
    <d v="2022-12-07T00:00:00"/>
    <s v="A"/>
    <s v="N"/>
  </r>
  <r>
    <n v="221013"/>
    <s v="FAST - Moses"/>
    <s v="Closed"/>
    <s v="FAST Non-DTF"/>
    <s v="W - Choa Chu Kang"/>
    <s v="20221123-03120-01"/>
    <s v="200005840G"/>
    <s v="GATES PCM CONSTRUCTION LTD"/>
    <s v="N"/>
    <n v="1"/>
    <s v="N"/>
    <s v="N"/>
    <s v="N"/>
    <s v="Y"/>
    <s v="N"/>
    <s v="N"/>
    <s v="N"/>
    <x v="0"/>
    <x v="245"/>
    <d v="2022-12-01T00:00:00"/>
    <s v="A"/>
    <s v="N"/>
  </r>
  <r>
    <n v="221014"/>
    <s v="Dinesh"/>
    <s v="Closed"/>
    <s v="FMMD"/>
    <s v="C - Woodlands"/>
    <s v="N"/>
    <s v="201119146D"/>
    <s v="WINSTEEL ENGINEERING PTE. LTD."/>
    <s v="N"/>
    <n v="10"/>
    <s v="Y"/>
    <s v="N"/>
    <s v="N"/>
    <s v="N"/>
    <s v="N"/>
    <s v="N"/>
    <s v="N"/>
    <x v="0"/>
    <x v="245"/>
    <d v="2022-11-30T00:00:00"/>
    <s v="A"/>
    <s v="N"/>
  </r>
  <r>
    <n v="221015"/>
    <s v="FAST - Simon"/>
    <s v="Closed"/>
    <s v="FAST Non-DTF"/>
    <s v="E - Paya Lebar"/>
    <s v="20221121-05223-01"/>
    <s v="201537225Z"/>
    <s v="URBAN BUILDERS PTE. LTD."/>
    <s v="N"/>
    <n v="1"/>
    <s v="N"/>
    <s v="N"/>
    <s v="Y"/>
    <s v="Y"/>
    <s v="N"/>
    <s v="N"/>
    <s v="N"/>
    <x v="0"/>
    <x v="243"/>
    <d v="2022-11-24T00:00:00"/>
    <s v="A"/>
    <s v="N"/>
  </r>
  <r>
    <n v="221016"/>
    <s v="Gary"/>
    <s v="Closed"/>
    <s v="FMMD"/>
    <s v="W - Jurong"/>
    <s v="N"/>
    <s v="200306525Z"/>
    <s v="V.SPEC ENGINEERING &amp; SUPPLIES PTE. LTD."/>
    <s v="N"/>
    <n v="13"/>
    <s v="Y"/>
    <s v="N"/>
    <s v="N"/>
    <s v="N"/>
    <s v="N"/>
    <s v="N"/>
    <s v="N"/>
    <x v="0"/>
    <x v="246"/>
    <d v="2022-12-12T00:00:00"/>
    <s v="A"/>
    <s v="N"/>
  </r>
  <r>
    <n v="221017"/>
    <s v="Alex"/>
    <s v="Closed"/>
    <s v="FAST Non-DTF"/>
    <s v="W - Pioneer"/>
    <s v="20221124-05649-01"/>
    <s v="202023707M"/>
    <s v="RR TECH PTE. LTD."/>
    <s v="N"/>
    <n v="6"/>
    <s v="N"/>
    <s v="N"/>
    <s v="N"/>
    <s v="N"/>
    <s v="N"/>
    <s v="N"/>
    <s v="Y"/>
    <x v="10"/>
    <x v="247"/>
    <d v="2022-11-29T00:00:00"/>
    <s v="A"/>
    <s v="N"/>
  </r>
  <r>
    <n v="221018"/>
    <s v="Moses"/>
    <s v="Closed"/>
    <s v="FMMD"/>
    <s v="W - Bukit Batok"/>
    <s v="N"/>
    <s v="201543217C"/>
    <s v="ASCEND SCAFFOLDING &amp; ENGINEERING PTE. LTD."/>
    <s v="N"/>
    <n v="2"/>
    <s v="Y"/>
    <s v="N"/>
    <s v="N"/>
    <s v="N"/>
    <s v="N"/>
    <s v="N"/>
    <s v="N"/>
    <x v="0"/>
    <x v="248"/>
    <d v="2022-12-12T00:00:00"/>
    <s v="A"/>
    <s v="N"/>
  </r>
  <r>
    <n v="221019"/>
    <s v="FAST - Simon"/>
    <s v="Closed"/>
    <s v="FAST Non-DTF"/>
    <s v="W - Choa Chu Kang"/>
    <s v="20221124-05609-01"/>
    <s v="201611406D"/>
    <s v="ARASUTECH SOLUTION PTE. LTD."/>
    <s v="N"/>
    <n v="2"/>
    <s v="N"/>
    <s v="Y"/>
    <s v="Y"/>
    <s v="Y"/>
    <s v="N"/>
    <s v="N"/>
    <s v="N"/>
    <x v="0"/>
    <x v="246"/>
    <d v="2022-11-28T00:00:00"/>
    <s v="A"/>
    <s v="N"/>
  </r>
  <r>
    <n v="221020"/>
    <s v="Alex"/>
    <s v="Closed"/>
    <s v="TADM DTF"/>
    <s v="E - Seletar"/>
    <s v="20221129-00489-01"/>
    <s v="201437530W"/>
    <s v="HZ CONSTRUCTION &amp; ENGINEERING PTE. LTD."/>
    <s v="N"/>
    <n v="1"/>
    <s v="N"/>
    <s v="N"/>
    <s v="Y"/>
    <s v="Y"/>
    <s v="N"/>
    <s v="N"/>
    <s v="N"/>
    <x v="0"/>
    <x v="248"/>
    <d v="2022-12-05T00:00:00"/>
    <s v="A"/>
    <s v="N"/>
  </r>
  <r>
    <n v="221021"/>
    <s v="Gary"/>
    <s v="Closed"/>
    <s v="FAST DTF"/>
    <s v="W - Bukit Batok"/>
    <s v="20221129-03711-01"/>
    <s v="200410915H"/>
    <s v="D &amp; H PRECISION TOOLS PTE. LTD."/>
    <s v="N"/>
    <n v="1"/>
    <s v="N"/>
    <s v="N"/>
    <s v="Y"/>
    <s v="N"/>
    <s v="N"/>
    <s v="N"/>
    <s v="Y"/>
    <x v="3"/>
    <x v="248"/>
    <d v="2023-01-19T00:00:00"/>
    <s v="A"/>
    <s v="N"/>
  </r>
  <r>
    <n v="221022"/>
    <s v="FAST - Charmaine"/>
    <s v="Closed"/>
    <s v="FAST Non-DTF"/>
    <s v="W - Choa Chu Kang"/>
    <s v="20221128-05522-01"/>
    <s v="201904524D"/>
    <s v="LAK ENGINEERING PTE. LTD."/>
    <s v="N"/>
    <n v="1"/>
    <s v="N"/>
    <s v="N"/>
    <s v="Y"/>
    <s v="N"/>
    <s v="N"/>
    <s v="N"/>
    <s v="N"/>
    <x v="0"/>
    <x v="245"/>
    <d v="2022-11-29T00:00:00"/>
    <s v="A"/>
    <s v="N"/>
  </r>
  <r>
    <n v="221023"/>
    <s v="Alex"/>
    <s v="Closed"/>
    <s v="FAST Non-DTF"/>
    <s v="C - Woodlands"/>
    <s v="20221129-04649-01"/>
    <s v="201420682E"/>
    <s v="YI DA ENGINEERING PTE. LTD."/>
    <s v="N"/>
    <n v="1"/>
    <s v="N"/>
    <s v="N"/>
    <s v="N"/>
    <s v="N"/>
    <s v="N"/>
    <s v="N"/>
    <s v="Y"/>
    <x v="0"/>
    <x v="249"/>
    <d v="2022-12-01T00:00:00"/>
    <s v="A"/>
    <s v="N"/>
  </r>
  <r>
    <n v="221024"/>
    <s v="Simon"/>
    <s v="Closed"/>
    <s v="TADM DTF"/>
    <s v="W - Choa Chu Kang"/>
    <s v="20221129-05924-01"/>
    <s v="201215209W"/>
    <s v="JN ENGINEERING (PRIVATE) LIMITED"/>
    <s v="N"/>
    <n v="2"/>
    <s v="N"/>
    <s v="Y"/>
    <s v="Y"/>
    <s v="N"/>
    <s v="N"/>
    <s v="Y"/>
    <s v="N"/>
    <x v="0"/>
    <x v="249"/>
    <d v="2023-01-04T00:00:00"/>
    <s v="A"/>
    <s v="N"/>
  </r>
  <r>
    <n v="221025"/>
    <s v="Dinesh"/>
    <s v="Closed"/>
    <s v="COC"/>
    <s v="C - Sembawang"/>
    <s v="20221207-05191-01"/>
    <s v="201900106R"/>
    <s v="YINSHENG ENGINEERING PTE. LTD."/>
    <s v="N"/>
    <n v="1"/>
    <s v="Y"/>
    <s v="N"/>
    <s v="N"/>
    <s v="N"/>
    <s v="N"/>
    <s v="N"/>
    <s v="Y"/>
    <x v="0"/>
    <x v="248"/>
    <d v="2022-12-03T00:00:00"/>
    <s v="C"/>
    <s v="N"/>
  </r>
  <r>
    <n v="221026"/>
    <s v="Charmaine"/>
    <s v="Closed"/>
    <s v="FAST Non-DTF"/>
    <s v="W - Choa Chu Kang"/>
    <s v="20221129-04830-01"/>
    <s v="201911947H"/>
    <s v="LU HUA CONSTRUCTION PTE. LTD."/>
    <s v="N"/>
    <n v="1"/>
    <s v="N"/>
    <s v="N"/>
    <s v="N"/>
    <s v="N"/>
    <s v="N"/>
    <s v="N"/>
    <s v="Y"/>
    <x v="0"/>
    <x v="245"/>
    <d v="2022-12-14T00:00:00"/>
    <s v="A"/>
    <s v="N"/>
  </r>
  <r>
    <n v="221027"/>
    <s v="Simon"/>
    <s v="Closed"/>
    <s v="FMMD"/>
    <s v="W - Choa Chu Kang"/>
    <s v="20221222-01939-01"/>
    <s v="201215209W"/>
    <s v="JN ENGINEERING (PRIVATE) LIMITED"/>
    <s v="N"/>
    <n v="8"/>
    <s v="Y"/>
    <s v="N"/>
    <s v="N"/>
    <s v="N"/>
    <s v="N"/>
    <s v="N"/>
    <s v="N"/>
    <x v="0"/>
    <x v="250"/>
    <d v="2023-01-04T00:00:00"/>
    <s v="A"/>
    <s v="N"/>
  </r>
  <r>
    <n v="221028"/>
    <s v="FAST - Alex"/>
    <s v="Closed"/>
    <s v="FAST Non-DTF"/>
    <s v="W - Choa Chu Kang"/>
    <s v="20221201-03101-01"/>
    <s v="201112033H"/>
    <s v="TAKASINO CORPORATION PTE. LTD."/>
    <s v="N"/>
    <n v="1"/>
    <s v="N"/>
    <s v="N"/>
    <s v="Y"/>
    <s v="N"/>
    <s v="N"/>
    <s v="N"/>
    <s v="Y"/>
    <x v="0"/>
    <x v="246"/>
    <d v="2022-12-08T00:00:00"/>
    <s v="A"/>
    <s v="N"/>
  </r>
  <r>
    <n v="221029"/>
    <s v="FAST - William"/>
    <s v="Closed"/>
    <s v="FAST Non-DTF"/>
    <s v="C - Woodlands"/>
    <s v="20221130-01256-01"/>
    <s v="198304732R"/>
    <s v="MILLIONBUILT PTE LTD"/>
    <s v="N"/>
    <n v="1"/>
    <s v="N"/>
    <s v="N"/>
    <s v="Y"/>
    <s v="N"/>
    <s v="N"/>
    <s v="N"/>
    <s v="N"/>
    <x v="0"/>
    <x v="249"/>
    <d v="2022-12-02T00:00:00"/>
    <s v="A"/>
    <s v="N"/>
  </r>
  <r>
    <n v="221030"/>
    <s v="FAST - Dinesh"/>
    <s v="Closed"/>
    <s v="CRD Big Group (walk-in)"/>
    <s v="E - Seletar"/>
    <s v="20221201-03646-01"/>
    <s v="201712846M"/>
    <s v="NARDEV BUILDERS PTE. LTD."/>
    <s v="N"/>
    <n v="23"/>
    <s v="N"/>
    <s v="N"/>
    <s v="N"/>
    <s v="N"/>
    <s v="N"/>
    <s v="Y"/>
    <s v="N"/>
    <x v="0"/>
    <x v="250"/>
    <d v="2023-02-06T00:00:00"/>
    <s v="A"/>
    <s v="N"/>
  </r>
  <r>
    <n v="221031"/>
    <s v="FAST - William"/>
    <s v="Closed"/>
    <s v="FAST Non-DTF"/>
    <s v="E - Paya Lebar"/>
    <s v="20221201-02027-01"/>
    <s v="197600979M"/>
    <s v="SOIL-BUILD (PTE.) LTD."/>
    <s v="N"/>
    <n v="1"/>
    <s v="N"/>
    <s v="N"/>
    <s v="Y"/>
    <s v="N"/>
    <s v="N"/>
    <s v="N"/>
    <s v="N"/>
    <x v="0"/>
    <x v="251"/>
    <d v="2022-12-21T00:00:00"/>
    <s v="A"/>
    <s v="N"/>
  </r>
  <r>
    <n v="221032"/>
    <s v="FAST - Alex"/>
    <s v="Closed"/>
    <s v="FAST Non-DTF"/>
    <s v="E - PRP Little India"/>
    <s v="20221202-02195-01"/>
    <s v="201531796N"/>
    <s v="GOURMET CHEFS PTE. LTD."/>
    <s v="N"/>
    <n v="1"/>
    <s v="N"/>
    <s v="N"/>
    <s v="N"/>
    <s v="Y"/>
    <s v="N"/>
    <s v="N"/>
    <s v="N"/>
    <x v="3"/>
    <x v="250"/>
    <d v="2022-12-19T00:00:00"/>
    <s v="A"/>
    <s v="N"/>
  </r>
  <r>
    <n v="221033"/>
    <s v="Moses"/>
    <s v="Closed"/>
    <s v="TADM DTF"/>
    <s v="E - PRP Little India"/>
    <s v="20221205-01540-01"/>
    <s v="201904232K"/>
    <s v="BLUE-CITY AIRCON &amp; ENGINEERING PTE. LTD."/>
    <s v="N"/>
    <n v="1"/>
    <s v="Y"/>
    <s v="Y"/>
    <s v="Y"/>
    <s v="N"/>
    <s v="N"/>
    <s v="Y"/>
    <s v="N"/>
    <x v="0"/>
    <x v="252"/>
    <d v="2023-02-07T00:00:00"/>
    <s v="BC"/>
    <s v="N"/>
  </r>
  <r>
    <n v="221034"/>
    <s v="FAST - Moses"/>
    <s v="Closed"/>
    <s v="CRD NON-DTF"/>
    <s v="W - Pandan Gardens"/>
    <s v="20221205-01528-01"/>
    <s v="201729440C"/>
    <s v="HT PORTS SERVICES PTE. LTD."/>
    <s v="N"/>
    <n v="1"/>
    <s v="N"/>
    <s v="N"/>
    <s v="N"/>
    <s v="N"/>
    <s v="N"/>
    <s v="N"/>
    <s v="Y"/>
    <x v="7"/>
    <x v="253"/>
    <d v="2022-12-12T00:00:00"/>
    <s v="A"/>
    <s v="N"/>
  </r>
  <r>
    <n v="221035"/>
    <s v="Alex"/>
    <s v="Closed"/>
    <s v="FMMD"/>
    <s v="C - Sembawang"/>
    <s v="20221205-05405-01"/>
    <s v="201408466H"/>
    <s v="MG ENGINEERING PTE. LTD."/>
    <s v="N"/>
    <n v="1"/>
    <s v="Y"/>
    <s v="N"/>
    <s v="N"/>
    <s v="N"/>
    <s v="N"/>
    <s v="N"/>
    <s v="N"/>
    <x v="0"/>
    <x v="253"/>
    <d v="2022-12-22T00:00:00"/>
    <s v="A"/>
    <s v="N"/>
  </r>
  <r>
    <n v="221036"/>
    <s v="Alex"/>
    <s v="Closed"/>
    <s v="FMMD"/>
    <s v="C - Kranji"/>
    <s v="20221206-01051-01"/>
    <s v="201408466H"/>
    <s v="MG ENGINEERING PTE. LTD."/>
    <s v="N"/>
    <n v="2"/>
    <s v="Y"/>
    <s v="N"/>
    <s v="N"/>
    <s v="N"/>
    <s v="N"/>
    <s v="N"/>
    <s v="N"/>
    <x v="0"/>
    <x v="253"/>
    <d v="2022-12-23T00:00:00"/>
    <s v="A"/>
    <s v="N"/>
  </r>
  <r>
    <n v="221037"/>
    <s v="FAST - William"/>
    <s v="Closed"/>
    <s v="FWMOMCare App"/>
    <s v="W - Pandan Gardens"/>
    <s v="20221207-00793-01 "/>
    <s v="200205357K"/>
    <s v="HWEE MENE BUILDING CONSTRUCTION PTE. LTD."/>
    <s v="N"/>
    <n v="14"/>
    <s v="N"/>
    <s v="N"/>
    <s v="Y"/>
    <s v="N"/>
    <s v="N"/>
    <s v="N"/>
    <s v="N"/>
    <x v="0"/>
    <x v="236"/>
    <d v="2022-12-29T00:00:00"/>
    <s v="A"/>
    <s v="N"/>
  </r>
  <r>
    <n v="221038"/>
    <s v="Gabriel"/>
    <s v="Closed"/>
    <s v="FWMOMCare App"/>
    <s v="E - PRP Little India"/>
    <s v="20221207-04304-01"/>
    <s v="52821445D"/>
    <s v="TOB GLASS SPECIALIST"/>
    <s v="N"/>
    <n v="1"/>
    <s v="N"/>
    <s v="N"/>
    <s v="Y"/>
    <s v="N"/>
    <s v="N"/>
    <s v="N"/>
    <s v="N"/>
    <x v="0"/>
    <x v="254"/>
    <d v="2022-12-22T00:00:00"/>
    <s v="A"/>
    <s v="N"/>
  </r>
  <r>
    <n v="221039"/>
    <s v="Charles"/>
    <s v="Closed"/>
    <s v="COC"/>
    <s v="C - Woodlands"/>
    <s v="20221206-00699-02"/>
    <s v="201107205E"/>
    <s v="FS PAINTWORKS PTE. LTD."/>
    <s v="N"/>
    <n v="1"/>
    <s v="Y"/>
    <s v="Y"/>
    <s v="Y"/>
    <s v="Y"/>
    <s v="N"/>
    <s v="N"/>
    <s v="N"/>
    <x v="0"/>
    <x v="254"/>
    <d v="2022-12-08T00:00:00"/>
    <s v="C"/>
    <s v="N"/>
  </r>
  <r>
    <n v="221040"/>
    <s v="William"/>
    <s v="Closed"/>
    <s v="TADM NON-DTF"/>
    <s v="C - Woodlands"/>
    <s v="20221208-01059-01"/>
    <s v="201714986K"/>
    <s v="SUNTECH SECURITY PTE. LTD."/>
    <s v="N"/>
    <n v="1"/>
    <s v="Y"/>
    <s v="Y"/>
    <s v="Y"/>
    <s v="N"/>
    <s v="N"/>
    <s v="N"/>
    <s v="N"/>
    <x v="0"/>
    <x v="255"/>
    <d v="2022-12-10T00:00:00"/>
    <s v="BC"/>
    <s v="N"/>
  </r>
  <r>
    <n v="221041"/>
    <s v="Charmaine"/>
    <s v="Closed"/>
    <s v="FWMOMCare App"/>
    <s v="W - Tuas South"/>
    <s v="20221207-02353-01"/>
    <s v="198600104W"/>
    <s v="CHINA HARBOUR (SINGAPORE) ENGINEERING COMPANY PTE. LTD."/>
    <s v="N"/>
    <n v="1"/>
    <s v="N"/>
    <s v="N"/>
    <s v="N"/>
    <s v="Y"/>
    <s v="N"/>
    <s v="N"/>
    <s v="N"/>
    <x v="0"/>
    <x v="254"/>
    <d v="2022-12-23T00:00:00"/>
    <s v="A"/>
    <s v="N"/>
  </r>
  <r>
    <n v="221042"/>
    <s v="FAST - Gabriel"/>
    <s v="Closed"/>
    <s v="FWMOMCare App"/>
    <s v="C - Sembawang"/>
    <s v="20221208-02298-01"/>
    <s v="200902852E"/>
    <s v="GCL CONSTRUCTION PRIVATE LIMITED"/>
    <s v="N"/>
    <n v="1"/>
    <s v="N"/>
    <s v="N"/>
    <s v="Y"/>
    <s v="Y"/>
    <s v="N"/>
    <s v="N"/>
    <s v="N"/>
    <x v="0"/>
    <x v="236"/>
    <d v="2022-12-07T00:00:00"/>
    <s v="A"/>
    <s v="N"/>
  </r>
  <r>
    <n v="221043"/>
    <s v="Alex"/>
    <s v="Closed"/>
    <s v="FAST Non-DTF"/>
    <s v="W - Tuas South"/>
    <s v="20221208-01793-01"/>
    <s v="200713182H"/>
    <s v="IEG PROCESS SERVICES PTE. LTD."/>
    <s v="N"/>
    <n v="4"/>
    <s v="Y"/>
    <s v="N"/>
    <s v="N"/>
    <s v="N"/>
    <s v="N"/>
    <s v="Y"/>
    <s v="N"/>
    <x v="10"/>
    <x v="236"/>
    <d v="2022-12-29T00:00:00"/>
    <s v="A"/>
    <s v="N"/>
  </r>
  <r>
    <n v="221044"/>
    <s v="Moses"/>
    <s v="Closed"/>
    <s v="CaseRef Non-DTF"/>
    <s v="W - Pandan Gardens"/>
    <s v="20221208-02108-01 "/>
    <s v="201527252G"/>
    <s v="SEMBCORP MARINE INTEGRATED YARD PTE. LTD. - TUAS BOULEVARD"/>
    <s v="N"/>
    <n v="1"/>
    <s v="N"/>
    <s v="Y"/>
    <s v="N"/>
    <s v="Y"/>
    <s v="N"/>
    <s v="N"/>
    <s v="N"/>
    <x v="9"/>
    <x v="255"/>
    <d v="2023-03-14T00:00:00"/>
    <s v="C"/>
    <s v="N"/>
  </r>
  <r>
    <n v="221045"/>
    <s v="FAST - Gabriel"/>
    <s v="Closed"/>
    <s v="FAST DTF"/>
    <s v="W - Choa Chu Kang"/>
    <s v="20221208-03589-01"/>
    <s v="201908421C"/>
    <s v="SEMBCORP SPECIALISED CONSTRUCTION PTE. LTD."/>
    <s v="N"/>
    <n v="1"/>
    <s v="N"/>
    <s v="Y"/>
    <s v="N"/>
    <s v="N"/>
    <s v="N"/>
    <s v="N"/>
    <s v="N"/>
    <x v="0"/>
    <x v="251"/>
    <d v="2022-12-03T00:00:00"/>
    <s v="A"/>
    <s v="N"/>
  </r>
  <r>
    <n v="221046"/>
    <s v="FAST - Gabriel"/>
    <s v="Closed"/>
    <s v="FAST Non-DTF"/>
    <s v="W - Choa Chu Kang"/>
    <s v="20221208-03713-01"/>
    <s v="199801369G"/>
    <s v="CHANG HUA CONSTRUCTION PTE LTD"/>
    <s v="N"/>
    <n v="3"/>
    <s v="N"/>
    <s v="Y"/>
    <s v="Y"/>
    <s v="Y"/>
    <s v="N"/>
    <s v="N"/>
    <s v="N"/>
    <x v="0"/>
    <x v="249"/>
    <d v="2022-12-01T00:00:00"/>
    <s v="A"/>
    <s v="N"/>
  </r>
  <r>
    <n v="221047"/>
    <s v="Dinesh"/>
    <s v="Closed"/>
    <s v="FMMD"/>
    <s v="E - Seletar"/>
    <s v="N"/>
    <s v="198305163N"/>
    <s v="SHANGHAI CHONG KEE FURNITURE &amp; CONSTRUCTION PTE LTD"/>
    <s v="N"/>
    <n v="172"/>
    <s v="Y"/>
    <s v="N"/>
    <s v="N"/>
    <s v="N"/>
    <s v="N"/>
    <s v="N"/>
    <s v="N"/>
    <x v="0"/>
    <x v="255"/>
    <d v="2022-12-29T00:00:00"/>
    <s v="C"/>
    <s v="N"/>
  </r>
  <r>
    <n v="221048"/>
    <s v="Dinesh"/>
    <s v="Closed"/>
    <s v="CaseRef Non-DTF"/>
    <s v="W - Jurong"/>
    <s v="20221208-00961-01 "/>
    <s v="201400306G"/>
    <s v="SOON HWEE MARINE &amp; ENGINEERING PTE. LTD."/>
    <s v="N"/>
    <n v="1"/>
    <s v="N"/>
    <s v="N"/>
    <s v="Y"/>
    <s v="N"/>
    <s v="N"/>
    <s v="N"/>
    <s v="Y"/>
    <x v="0"/>
    <x v="255"/>
    <d v="2023-02-06T00:00:00"/>
    <s v="A"/>
    <s v="N"/>
  </r>
  <r>
    <n v="221049"/>
    <s v="Gabriel"/>
    <s v="Closed"/>
    <s v="CRD DTF"/>
    <s v="W - Choa Chu Kang"/>
    <s v="20221207-04160-01"/>
    <s v="200919747E"/>
    <s v="HE JIAN CONSTRUCTION PTE. LTD."/>
    <s v="N"/>
    <n v="1"/>
    <s v="N"/>
    <s v="Y"/>
    <s v="Y"/>
    <s v="Y"/>
    <s v="N"/>
    <s v="N"/>
    <s v="N"/>
    <x v="0"/>
    <x v="236"/>
    <d v="2022-12-29T00:00:00"/>
    <s v="A"/>
    <s v="N"/>
  </r>
  <r>
    <n v="221050"/>
    <s v="Charmaine"/>
    <s v="Closed"/>
    <s v="FWMOMCare App"/>
    <s v="W - Tuas South"/>
    <s v="20221208-02438-0"/>
    <s v="199803075E"/>
    <s v="WEI HONG (E&amp;C) PTE LTD"/>
    <s v="N"/>
    <n v="1"/>
    <s v="N"/>
    <s v="N"/>
    <s v="Y"/>
    <s v="Y"/>
    <s v="N"/>
    <s v="N"/>
    <s v="N"/>
    <x v="0"/>
    <x v="236"/>
    <d v="2023-01-03T00:00:00"/>
    <s v="C"/>
    <s v="N"/>
  </r>
  <r>
    <n v="221051"/>
    <s v="Alex"/>
    <s v="Closed"/>
    <s v="CRD NON-DTF"/>
    <s v="W - Choa Chu Kang"/>
    <s v="20221209-05978-01"/>
    <s v="T06FC6884E"/>
    <s v="CHINA JINGYE ENGINEERING CORPORATION LIMITED (SINGAPORE BRANCH)"/>
    <s v="N"/>
    <n v="9"/>
    <s v="N"/>
    <s v="N"/>
    <s v="Y"/>
    <s v="N"/>
    <s v="N"/>
    <s v="N"/>
    <s v="N"/>
    <x v="0"/>
    <x v="256"/>
    <d v="2023-01-03T00:00:00"/>
    <s v="A"/>
    <s v="N"/>
  </r>
  <r>
    <n v="221052"/>
    <s v="Charmaine"/>
    <s v="Closed"/>
    <s v="CRD DTF"/>
    <s v="E - Seletar"/>
    <s v="20221209-04459-01"/>
    <s v="201915531W"/>
    <s v="CLASSIC WATERPROOFING &amp; PLUMBING (S) PTE. LTD."/>
    <s v="N"/>
    <n v="1"/>
    <s v="N"/>
    <s v="N"/>
    <s v="Y"/>
    <s v="Y"/>
    <s v="N"/>
    <s v="N"/>
    <s v="N"/>
    <x v="0"/>
    <x v="256"/>
    <d v="2022-12-12T00:00:00"/>
    <s v="C"/>
    <s v="N"/>
  </r>
  <r>
    <n v="221053"/>
    <s v="Charles"/>
    <s v="Closed"/>
    <s v="CRD DTF"/>
    <s v="W - Jurong"/>
    <s v="20221209-05396-01"/>
    <s v="201402438N"/>
    <s v="HASSON FOOD COMPANY PTE. LTD."/>
    <s v="N"/>
    <n v="1"/>
    <s v="N"/>
    <s v="N"/>
    <s v="Y"/>
    <s v="N"/>
    <s v="N"/>
    <s v="Y"/>
    <s v="N"/>
    <x v="8"/>
    <x v="256"/>
    <d v="2023-02-02T00:00:00"/>
    <s v="C"/>
    <s v="N"/>
  </r>
  <r>
    <n v="221054"/>
    <s v="Charles"/>
    <s v="Closed"/>
    <s v="CRD DTF"/>
    <s v="W - Jurong"/>
    <s v="20221209-05217-01"/>
    <s v="201402438N"/>
    <s v="HASSON FOOD COMPANY PTE. LTD."/>
    <s v="N"/>
    <n v="1"/>
    <s v="N"/>
    <s v="N"/>
    <s v="Y"/>
    <s v="Y"/>
    <s v="N"/>
    <s v="N"/>
    <s v="N"/>
    <x v="8"/>
    <x v="256"/>
    <d v="2023-01-19T00:00:00"/>
    <s v="C"/>
    <s v="N"/>
  </r>
  <r>
    <n v="221055"/>
    <s v="Charles"/>
    <s v="Closed"/>
    <s v="CRD DTF"/>
    <s v="W - Jurong"/>
    <s v="20221209-05335-01"/>
    <s v="201402438N"/>
    <s v="HASSON FOOD COMPANY PTE. LTD."/>
    <s v="N"/>
    <n v="1"/>
    <s v="N"/>
    <s v="N"/>
    <s v="Y"/>
    <s v="N"/>
    <s v="N"/>
    <s v="Y"/>
    <s v="N"/>
    <x v="8"/>
    <x v="256"/>
    <d v="2023-02-02T00:00:00"/>
    <s v="C"/>
    <s v="N"/>
  </r>
  <r>
    <n v="221056"/>
    <s v="Charles"/>
    <s v="Closed"/>
    <s v="CRD DTF"/>
    <s v="W - Jurong"/>
    <s v="20221209-05268-01"/>
    <s v="201402438N"/>
    <s v="HASSON FOOD COMPANY PTE. LTD."/>
    <s v="N"/>
    <n v="1"/>
    <s v="N"/>
    <s v="N"/>
    <s v="Y"/>
    <s v="N"/>
    <s v="N"/>
    <s v="Y"/>
    <s v="N"/>
    <x v="8"/>
    <x v="256"/>
    <d v="2023-01-27T00:00:00"/>
    <s v="C"/>
    <s v="N"/>
  </r>
  <r>
    <n v="221057"/>
    <s v="Charles"/>
    <s v="Closed"/>
    <s v="CRD DTF"/>
    <s v="W - Jurong"/>
    <s v="20221209-05270-01"/>
    <s v="201402438N"/>
    <s v="HASSON FOOD COMPANY PTE. LTD."/>
    <s v="N"/>
    <n v="1"/>
    <s v="N"/>
    <s v="N"/>
    <s v="Y"/>
    <s v="N"/>
    <s v="N"/>
    <s v="Y"/>
    <s v="N"/>
    <x v="8"/>
    <x v="256"/>
    <d v="2023-02-02T00:00:00"/>
    <s v="C"/>
    <s v="N"/>
  </r>
  <r>
    <n v="221058"/>
    <s v="Dinesh"/>
    <s v="Closed"/>
    <s v="MWC"/>
    <s v="E - Paya Lebar"/>
    <s v="20221209-06020-01"/>
    <s v="201537225Z"/>
    <s v="URBAN BUILDERS PTE. LTD."/>
    <s v="N"/>
    <n v="1"/>
    <s v="Y"/>
    <s v="Y"/>
    <s v="N"/>
    <s v="N"/>
    <s v="Y"/>
    <s v="N"/>
    <s v="Y"/>
    <x v="0"/>
    <x v="256"/>
    <d v="2022-12-20T00:00:00"/>
    <s v="BC"/>
    <s v="N"/>
  </r>
  <r>
    <n v="221059"/>
    <s v="Dinesh"/>
    <s v="Closed"/>
    <s v="FWMOMCare App"/>
    <s v="W - Tuas View"/>
    <s v="20221211-00213-01"/>
    <s v="201003934E"/>
    <s v="HUAYU CONSTRUCTION PTE. LTD."/>
    <s v="N"/>
    <n v="1"/>
    <s v="N"/>
    <s v="N"/>
    <s v="Y"/>
    <s v="N"/>
    <s v="N"/>
    <s v="N"/>
    <s v="N"/>
    <x v="0"/>
    <x v="257"/>
    <d v="2023-02-06T00:00:00"/>
    <s v="A"/>
    <s v="N"/>
  </r>
  <r>
    <n v="221060"/>
    <s v="Simon"/>
    <s v="Open"/>
    <s v="CRD Big Group (walk-in)"/>
    <s v="C - Kranji"/>
    <s v="20221212-02550-01"/>
    <s v="202027675K"/>
    <s v="PENGSIN ENGINEERING PTE. LTD."/>
    <s v="N"/>
    <n v="6"/>
    <s v="N"/>
    <s v="N"/>
    <s v="Y"/>
    <s v="N"/>
    <s v="N"/>
    <s v="Y"/>
    <s v="N"/>
    <x v="0"/>
    <x v="256"/>
    <s v="ongoing"/>
    <s v="C"/>
    <s v="N"/>
  </r>
  <r>
    <n v="221061"/>
    <s v="William"/>
    <s v="Open"/>
    <s v="FWMOMCare App"/>
    <s v="C - Kranji"/>
    <s v="20221213-01540-01"/>
    <s v="200210019N"/>
    <s v="JSM CONSTRUCTION GROUP PTE. LTD."/>
    <s v="N"/>
    <n v="160"/>
    <s v="Y"/>
    <s v="N"/>
    <s v="Y"/>
    <s v="N"/>
    <s v="N"/>
    <s v="N"/>
    <s v="N"/>
    <x v="0"/>
    <x v="258"/>
    <s v="ongoing"/>
    <s v="C"/>
    <s v="N"/>
  </r>
  <r>
    <n v="221062"/>
    <s v="Simon"/>
    <s v="Closed"/>
    <s v="FWMOMCare App"/>
    <s v="W - Choa Chu Kang"/>
    <s v="20221209-03221-01"/>
    <s v="202205797K"/>
    <s v="XIE CHENG CONSTRUCTION PTE. LTD."/>
    <s v="N"/>
    <n v="1"/>
    <s v="N"/>
    <s v="N"/>
    <s v="Y"/>
    <s v="Y"/>
    <s v="N"/>
    <s v="N"/>
    <s v="N"/>
    <x v="0"/>
    <x v="256"/>
    <d v="2022-12-12T00:00:00"/>
    <s v="A"/>
    <s v="N"/>
  </r>
  <r>
    <n v="221063"/>
    <s v="Charles"/>
    <s v="Closed"/>
    <s v="FAST Non-DTF"/>
    <s v="W - Tuas South"/>
    <s v="20221212-06581-01"/>
    <s v="201719087M"/>
    <s v="KHO M&amp;E ENGINEERING PTE. LTD."/>
    <s v="N"/>
    <n v="1"/>
    <s v="N"/>
    <s v="N"/>
    <s v="N"/>
    <s v="Y"/>
    <s v="N"/>
    <s v="N"/>
    <s v="N"/>
    <x v="0"/>
    <x v="258"/>
    <d v="2022-12-16T00:00:00"/>
    <s v="A"/>
    <s v="N"/>
  </r>
  <r>
    <n v="221064"/>
    <s v="Charles"/>
    <s v="Closed"/>
    <s v="FWMOMCare App"/>
    <s v="W - Tuas South"/>
    <s v="20221212-06720-01"/>
    <s v="200605569H"/>
    <s v="AME INTERNATIONAL PTE. LTD."/>
    <s v="N"/>
    <n v="1"/>
    <s v="N"/>
    <s v="N"/>
    <s v="N"/>
    <s v="Y"/>
    <s v="N"/>
    <s v="N"/>
    <s v="N"/>
    <x v="0"/>
    <x v="258"/>
    <d v="2022-12-21T00:00:00"/>
    <s v="A"/>
    <s v="N"/>
  </r>
  <r>
    <n v="221065"/>
    <s v="Charmaine"/>
    <s v="Closed"/>
    <s v="FWMOMCare App"/>
    <s v="C - Sembawang"/>
    <s v="20221213-05260-01"/>
    <s v="200205334M"/>
    <s v="KENLIN CONSTRUCTION PTE. LTD."/>
    <s v="N"/>
    <n v="1"/>
    <s v="N"/>
    <s v="N"/>
    <s v="Y"/>
    <s v="Y"/>
    <s v="N"/>
    <s v="N"/>
    <s v="N"/>
    <x v="0"/>
    <x v="258"/>
    <d v="2022-12-15T00:00:00"/>
    <s v="C"/>
    <s v="N"/>
  </r>
  <r>
    <n v="221066"/>
    <s v="Dinesh"/>
    <s v="Closed"/>
    <s v="FMMD"/>
    <s v="C - Kranji"/>
    <s v="N"/>
    <s v="201227666K"/>
    <s v="SPF INTERNATIONAL (PTE.) LTD."/>
    <s v="N"/>
    <n v="3"/>
    <s v="Y"/>
    <s v="N"/>
    <s v="N"/>
    <s v="N"/>
    <s v="N"/>
    <s v="N"/>
    <s v="N"/>
    <x v="0"/>
    <x v="259"/>
    <d v="2022-12-29T00:00:00"/>
    <s v="A"/>
    <s v="N"/>
  </r>
  <r>
    <n v="221067"/>
    <s v="Dinesh"/>
    <s v="Closed"/>
    <s v="FMMD"/>
    <s v="C - Kranji"/>
    <s v="N"/>
    <s v="201841317N"/>
    <s v="MECTRICAL ENGINEERING PTE. LTD."/>
    <s v="N"/>
    <n v="5"/>
    <s v="Y"/>
    <s v="N"/>
    <s v="N"/>
    <s v="N"/>
    <s v="N"/>
    <s v="N"/>
    <s v="N"/>
    <x v="0"/>
    <x v="259"/>
    <d v="2022-12-29T00:00:00"/>
    <s v="A"/>
    <s v="N"/>
  </r>
  <r>
    <n v="221068"/>
    <s v="Dinesh"/>
    <s v="Closed"/>
    <s v="FMMD"/>
    <s v="E - Changi"/>
    <s v="N"/>
    <s v="201119146D"/>
    <s v="WINSTEEL ENGINEERING PTE. LTD."/>
    <s v="N"/>
    <n v="8"/>
    <s v="Y"/>
    <s v="N"/>
    <s v="N"/>
    <s v="N"/>
    <s v="N"/>
    <s v="N"/>
    <s v="N"/>
    <x v="0"/>
    <x v="259"/>
    <d v="2022-12-29T00:00:00"/>
    <s v="A"/>
    <s v="N"/>
  </r>
  <r>
    <n v="221069"/>
    <s v="William"/>
    <s v="Closed"/>
    <s v="FMMD"/>
    <s v="E - Changi"/>
    <s v="N"/>
    <s v="202114747E"/>
    <s v="ASURE CONSTRUCTION PTE. LTD."/>
    <s v="N"/>
    <n v="9"/>
    <s v="Y"/>
    <s v="N"/>
    <s v="N"/>
    <s v="N"/>
    <s v="N"/>
    <s v="N"/>
    <s v="N"/>
    <x v="0"/>
    <x v="260"/>
    <d v="2022-12-31T00:00:00"/>
    <s v="A"/>
    <s v="N"/>
  </r>
  <r>
    <n v="221070"/>
    <s v="Alex"/>
    <s v="Closed"/>
    <s v="FMMD"/>
    <s v="E - Changi"/>
    <s v="20221214-04054-01"/>
    <s v="202209935G"/>
    <s v="JJ VISTA MINES RESOURCES PTE. LTD."/>
    <s v="N"/>
    <n v="9"/>
    <s v="Y"/>
    <s v="N"/>
    <s v="N"/>
    <s v="N"/>
    <s v="N"/>
    <s v="N"/>
    <s v="N"/>
    <x v="0"/>
    <x v="259"/>
    <d v="2022-12-16T00:00:00"/>
    <s v="A"/>
    <s v="N"/>
  </r>
  <r>
    <n v="221071"/>
    <s v="William"/>
    <s v="Closed"/>
    <s v="FAST Non-DTF"/>
    <s v="E - PRP Geylang"/>
    <s v="N"/>
    <s v="200006766Z"/>
    <s v="AVON CLEANING SERVICES PTE LTD"/>
    <s v="N"/>
    <n v="1"/>
    <s v="N"/>
    <s v="Y"/>
    <s v="Y"/>
    <s v="N"/>
    <s v="N"/>
    <s v="N"/>
    <s v="N"/>
    <x v="15"/>
    <x v="261"/>
    <d v="2022-12-14T00:00:00"/>
    <s v="A"/>
    <s v="N"/>
  </r>
  <r>
    <n v="221072"/>
    <s v="Simon"/>
    <s v="Closed"/>
    <s v="FAST Non-DTF"/>
    <s v="W - Choa Chu Kang"/>
    <s v="20221214-05775-01"/>
    <s v="201401227E"/>
    <s v="JIU LI ENGINEERING PTE. LTD."/>
    <s v="N"/>
    <n v="1"/>
    <s v="N"/>
    <s v="N"/>
    <s v="N"/>
    <s v="Y"/>
    <s v="N"/>
    <s v="N"/>
    <s v="N"/>
    <x v="0"/>
    <x v="261"/>
    <d v="2022-12-20T00:00:00"/>
    <s v="A"/>
    <s v="N"/>
  </r>
  <r>
    <n v="221073"/>
    <s v="Dinesh"/>
    <s v="Closed"/>
    <s v="CRD NON-DTF"/>
    <s v="C - Senoko"/>
    <s v="20221215-00917-02"/>
    <s v="200205217E"/>
    <s v="MEGA-STEAM ENGRG PTE. LTD."/>
    <s v="N"/>
    <n v="1"/>
    <s v="Y"/>
    <s v="Y"/>
    <s v="Y"/>
    <s v="N"/>
    <s v="N"/>
    <s v="N"/>
    <s v="Y"/>
    <x v="0"/>
    <x v="260"/>
    <d v="2022-12-22T00:00:00"/>
    <s v="BC"/>
    <s v="N"/>
  </r>
  <r>
    <n v="221074"/>
    <s v="Charles"/>
    <s v="Open"/>
    <s v="FAST DTF"/>
    <s v="W - Pandan Gardens"/>
    <s v="20221221-05067-01"/>
    <s v="201000500R"/>
    <s v="GEOHUB ENGINEERING &amp; CONSTRUCTION PTE. LTD."/>
    <s v="N"/>
    <n v="1"/>
    <s v="Y"/>
    <s v="Y"/>
    <s v="N"/>
    <s v="N"/>
    <s v="N"/>
    <s v="N"/>
    <s v="Y"/>
    <x v="0"/>
    <x v="260"/>
    <s v="ongoing"/>
    <s v="C"/>
    <s v="N"/>
  </r>
  <r>
    <n v="221075"/>
    <s v="Simon"/>
    <s v="Closed"/>
    <s v="FMMD"/>
    <s v="C - Kranji"/>
    <s v="20221222-03454-01"/>
    <s v="202027675K"/>
    <s v="PENGSIN ENGINEERING PTE. LTD."/>
    <s v="N"/>
    <n v="8"/>
    <s v="Y"/>
    <s v="N"/>
    <s v="N"/>
    <s v="N"/>
    <s v="N"/>
    <s v="N"/>
    <s v="N"/>
    <x v="0"/>
    <x v="262"/>
    <d v="2023-01-06T00:00:00"/>
    <s v="A"/>
    <s v="N"/>
  </r>
  <r>
    <n v="221076"/>
    <s v="Charles"/>
    <s v="Closed"/>
    <s v="FMMD"/>
    <s v="W - Tuas View"/>
    <s v="N"/>
    <s v="201202599H"/>
    <s v="JSR CONSTRUCTION PTE. LTD."/>
    <s v="N"/>
    <n v="17"/>
    <s v="Y"/>
    <s v="N"/>
    <s v="N"/>
    <s v="N"/>
    <s v="N"/>
    <s v="N"/>
    <s v="N"/>
    <x v="0"/>
    <x v="262"/>
    <d v="2022-12-28T00:00:00"/>
    <s v="A"/>
    <s v="N"/>
  </r>
  <r>
    <n v="221077"/>
    <s v="FAST - Charmaine"/>
    <s v="Closed"/>
    <s v="FAST Non-DTF"/>
    <s v="W - Choa Chu Kang"/>
    <s v="20221219-06406-01"/>
    <s v="200601882R"/>
    <s v="XIN LONG (S) PTE. LTD."/>
    <s v="N"/>
    <n v="1"/>
    <s v="N"/>
    <s v="N"/>
    <s v="Y"/>
    <s v="N"/>
    <s v="N"/>
    <s v="N"/>
    <s v="N"/>
    <x v="0"/>
    <x v="261"/>
    <d v="2022-12-15T00:00:00"/>
    <s v="A"/>
    <s v="N"/>
  </r>
  <r>
    <n v="221078"/>
    <s v="Charles"/>
    <s v="Closed"/>
    <s v="WPD"/>
    <s v="C - Kranji"/>
    <s v="20221123-03963-01"/>
    <s v="201206525C"/>
    <s v="BTI CONSTRUCTION PRIVATE LIMITED"/>
    <s v="N"/>
    <n v="1"/>
    <s v="N"/>
    <s v="N"/>
    <s v="N"/>
    <s v="N"/>
    <s v="N"/>
    <s v="N"/>
    <s v="Y"/>
    <x v="0"/>
    <x v="262"/>
    <d v="2023-01-03T00:00:00"/>
    <s v="A"/>
    <s v="N"/>
  </r>
  <r>
    <n v="221079"/>
    <s v="Gabriel"/>
    <s v="Closed"/>
    <s v="FAST Non-DTF"/>
    <s v="W - Tuas South"/>
    <s v="20221220-03906-01"/>
    <s v="200713574R"/>
    <s v="SOLUTIONS OFFSHORE ENGINEERING PTE. LTD."/>
    <s v="N"/>
    <n v="1"/>
    <s v="N"/>
    <s v="N"/>
    <s v="N"/>
    <s v="Y"/>
    <s v="N"/>
    <s v="N"/>
    <s v="N"/>
    <x v="4"/>
    <x v="263"/>
    <d v="2022-12-28T00:00:00"/>
    <s v="A"/>
    <s v="N"/>
  </r>
  <r>
    <n v="221080"/>
    <s v="Charles"/>
    <s v="Closed"/>
    <s v="FMMD"/>
    <s v="W - Tuas South"/>
    <s v="N"/>
    <s v="199904007W"/>
    <s v="VEEKEE ENGINEERING PTE LTD"/>
    <s v="N"/>
    <n v="46"/>
    <s v="Y"/>
    <s v="N"/>
    <s v="N"/>
    <s v="N"/>
    <s v="N"/>
    <s v="N"/>
    <s v="N"/>
    <x v="1"/>
    <x v="264"/>
    <d v="2022-12-22T00:00:00"/>
    <s v="C"/>
    <s v="N"/>
  </r>
  <r>
    <n v="221081"/>
    <s v="FAST - Gary"/>
    <s v="Open"/>
    <s v="FAST Non-DTF"/>
    <s v="W - Choa Chu Kang"/>
    <s v="N"/>
    <s v="200601882R"/>
    <s v="XIN LONG (S) PTE. LTD."/>
    <s v="N"/>
    <n v="1"/>
    <s v="N"/>
    <s v="Y"/>
    <s v="Y"/>
    <s v="N"/>
    <s v="N"/>
    <s v="N"/>
    <s v="N"/>
    <x v="0"/>
    <x v="263"/>
    <s v="ongoing"/>
    <s v="A"/>
    <s v="N"/>
  </r>
  <r>
    <n v="221082"/>
    <s v="FAST - Charmaine"/>
    <s v="Closed"/>
    <s v="FWMOMCare App"/>
    <s v="E - Paya Lebar"/>
    <s v="20221220-05465-01"/>
    <s v="194000021M"/>
    <s v="WOH HUP PTE LTD"/>
    <s v="N"/>
    <n v="1"/>
    <s v="N"/>
    <s v="N"/>
    <s v="N"/>
    <s v="Y"/>
    <s v="N"/>
    <s v="N"/>
    <s v="N"/>
    <x v="0"/>
    <x v="258"/>
    <d v="2022-12-22T00:00:00"/>
    <s v="A"/>
    <s v="N"/>
  </r>
  <r>
    <n v="221083"/>
    <s v="Charles"/>
    <s v="Closed"/>
    <s v="FMMD"/>
    <s v="W - Choa Chu Kang"/>
    <s v="N"/>
    <s v="201319519D"/>
    <s v="AS SPEC TECHNICS PTE. LTD."/>
    <s v="N"/>
    <n v="24"/>
    <s v="Y"/>
    <s v="N"/>
    <s v="N"/>
    <s v="N"/>
    <s v="N"/>
    <s v="N"/>
    <s v="N"/>
    <x v="0"/>
    <x v="264"/>
    <d v="2023-01-04T00:00:00"/>
    <s v="A"/>
    <s v="N"/>
  </r>
  <r>
    <n v="221084"/>
    <s v="Alex"/>
    <s v="Closed"/>
    <s v="FAST Non-DTF"/>
    <s v="W - Tuas South"/>
    <s v="20221221-01353-01"/>
    <s v="201330107Z"/>
    <s v="SINGXIN CONSTRUCTION PTE. LTD."/>
    <s v="N"/>
    <n v="1"/>
    <s v="N"/>
    <s v="Y"/>
    <s v="N"/>
    <s v="Y"/>
    <s v="N"/>
    <s v="N"/>
    <s v="N"/>
    <x v="0"/>
    <x v="263"/>
    <d v="2022-12-23T00:00:00"/>
    <s v="A"/>
    <s v="N"/>
  </r>
  <r>
    <n v="221085"/>
    <s v="FAST - William"/>
    <s v="Closed"/>
    <s v="FAST Non-DTF"/>
    <s v="W - Tuas South"/>
    <s v="20221216-04995-01"/>
    <s v="201110837R"/>
    <s v="SINOTCC (SINGAPORE) PTE. LTD."/>
    <s v="N"/>
    <n v="3"/>
    <s v="N"/>
    <s v="Y"/>
    <s v="Y"/>
    <s v="N"/>
    <s v="N"/>
    <s v="N"/>
    <s v="N"/>
    <x v="10"/>
    <x v="262"/>
    <d v="2022-12-20T00:00:00"/>
    <s v="A"/>
    <s v="N"/>
  </r>
  <r>
    <n v="221086"/>
    <s v="FAST - William"/>
    <s v="Closed"/>
    <s v="FAST Non-DTF"/>
    <s v="W - Tuas South"/>
    <s v="20221219-04230-01"/>
    <s v="201110837R"/>
    <s v="SINOTCC (SINGAPORE) PTE. LTD."/>
    <s v="N"/>
    <n v="1"/>
    <s v="N"/>
    <s v="N"/>
    <s v="Y"/>
    <s v="N"/>
    <s v="N"/>
    <s v="N"/>
    <s v="N"/>
    <x v="10"/>
    <x v="263"/>
    <d v="2022-12-20T00:00:00"/>
    <s v="A"/>
    <s v="N"/>
  </r>
  <r>
    <n v="221087"/>
    <s v="FAST - William"/>
    <s v="Closed"/>
    <s v="FAST Non-DTF"/>
    <s v="W - Tuas South"/>
    <s v="20221220-00899-01"/>
    <s v="201110837R"/>
    <s v="SINOTCC (SINGAPORE) PTE. LTD."/>
    <s v="N"/>
    <n v="63"/>
    <s v="N"/>
    <s v="N"/>
    <s v="Y"/>
    <s v="N"/>
    <s v="N"/>
    <s v="N"/>
    <s v="Y"/>
    <x v="10"/>
    <x v="264"/>
    <d v="2022-12-20T00:00:00"/>
    <s v="A"/>
    <s v="N"/>
  </r>
  <r>
    <n v="221088"/>
    <s v="William"/>
    <s v="Open"/>
    <s v="FAST Non-DTF"/>
    <s v="W - Jurong"/>
    <s v="20221221-01823-01"/>
    <s v="201117136W"/>
    <s v="SM SINGAPORE PTE. LTD."/>
    <s v="N"/>
    <n v="1"/>
    <s v="N"/>
    <s v="Y"/>
    <s v="N"/>
    <s v="N"/>
    <s v="N"/>
    <s v="N"/>
    <s v="Y"/>
    <x v="0"/>
    <x v="265"/>
    <s v="ongoing"/>
    <s v="C"/>
    <s v="N"/>
  </r>
  <r>
    <n v="221089"/>
    <s v="FAST - Gabriel"/>
    <s v="Closed"/>
    <s v="FAST Non-DTF"/>
    <s v="C - Sembawang"/>
    <s v="20221221-05473-01"/>
    <s v="201304743E"/>
    <s v="HONOR METAL ENGINEERING PTE. LTD."/>
    <s v="N"/>
    <n v="1"/>
    <s v="N"/>
    <s v="N"/>
    <s v="N"/>
    <s v="Y"/>
    <s v="N"/>
    <s v="N"/>
    <s v="N"/>
    <x v="0"/>
    <x v="261"/>
    <d v="2022-12-21T00:00:00"/>
    <s v="A"/>
    <s v="N"/>
  </r>
  <r>
    <n v="221090"/>
    <s v="Simon"/>
    <s v="Open"/>
    <s v="TADM NON-DTF"/>
    <s v="C - PRP - Central"/>
    <s v="20221222-01738-01"/>
    <s v="53178350B"/>
    <s v="ANGELS CONTRACT SERVICES"/>
    <s v="N"/>
    <n v="1"/>
    <s v="Y"/>
    <s v="Y"/>
    <s v="Y"/>
    <s v="N"/>
    <s v="N"/>
    <s v="N"/>
    <s v="N"/>
    <x v="8"/>
    <x v="264"/>
    <s v="ongoing"/>
    <s v="C"/>
    <s v="N"/>
  </r>
  <r>
    <n v="221091"/>
    <s v="Gabriel"/>
    <s v="Closed"/>
    <s v="CaseRef DTF"/>
    <s v="W - Tuas Boulevard "/>
    <s v="20221222-04577-01"/>
    <s v="200511450M"/>
    <s v="CHINO ENGINEERING CONSTRUCTION PTE. LTD."/>
    <s v="N"/>
    <n v="3"/>
    <s v="Y"/>
    <s v="N"/>
    <s v="Y"/>
    <s v="Y"/>
    <s v="N"/>
    <s v="N"/>
    <s v="N"/>
    <x v="0"/>
    <x v="266"/>
    <d v="2023-03-20T00:00:00"/>
    <s v="A"/>
    <s v="N"/>
  </r>
  <r>
    <n v="221092"/>
    <s v="Alex"/>
    <s v="Closed"/>
    <s v="FMMD"/>
    <s v="C - Woodlands"/>
    <s v="20221223-01556-01"/>
    <s v="199800676N"/>
    <s v="THREE ACES MARINE PTE LTD"/>
    <s v="N"/>
    <n v="21"/>
    <s v="Y"/>
    <s v="N"/>
    <s v="N"/>
    <s v="N"/>
    <s v="N"/>
    <s v="N"/>
    <s v="N"/>
    <x v="2"/>
    <x v="266"/>
    <d v="2023-01-10T00:00:00"/>
    <s v="A"/>
    <s v="N"/>
  </r>
  <r>
    <n v="221093"/>
    <s v="FAST - Dinesh"/>
    <s v="Closed"/>
    <s v="CRD Big Group (walk-in)"/>
    <s v="W - Choa Chu Kang"/>
    <s v="20221223-01989-01"/>
    <s v="197100747E"/>
    <s v="ISLAND LANDSCAPE AND NURSERY PTE LIMITED"/>
    <s v="N"/>
    <n v="9"/>
    <s v="N"/>
    <s v="N"/>
    <s v="Y"/>
    <s v="N"/>
    <s v="N"/>
    <s v="Y"/>
    <s v="Y"/>
    <x v="0"/>
    <x v="266"/>
    <d v="2023-01-26T00:00:00"/>
    <s v="C"/>
    <s v="N"/>
  </r>
  <r>
    <n v="221094"/>
    <s v="Gabriel"/>
    <s v="Closed"/>
    <s v="FWMOMCare App"/>
    <s v="W - Tuas South"/>
    <s v="20221223-02688-01 "/>
    <s v="53006502M"/>
    <s v="S.I.N. ELECTRICAL SERVICES"/>
    <s v="N"/>
    <n v="1"/>
    <s v="N"/>
    <s v="N"/>
    <s v="N"/>
    <s v="Y"/>
    <s v="N"/>
    <s v="N"/>
    <s v="N"/>
    <x v="5"/>
    <x v="264"/>
    <d v="2023-02-04T00:00:00"/>
    <s v="A"/>
    <s v="N"/>
  </r>
  <r>
    <n v="221095"/>
    <s v="William"/>
    <s v="Closed"/>
    <s v="FMMD"/>
    <s v="W - Jurong"/>
    <s v="N"/>
    <s v="199306478G"/>
    <s v="RAY INN ENGINEERING &amp; CONSTRUCTION PTE. LTD."/>
    <s v="N"/>
    <n v="18"/>
    <s v="Y"/>
    <s v="N"/>
    <s v="N"/>
    <s v="N"/>
    <s v="N"/>
    <s v="N"/>
    <s v="N"/>
    <x v="0"/>
    <x v="267"/>
    <d v="2022-12-29T00:00:00"/>
    <s v="A"/>
    <s v="N"/>
  </r>
  <r>
    <n v="221096"/>
    <s v="Victor"/>
    <s v="Closed"/>
    <s v="FMMD"/>
    <s v="E - Seletar"/>
    <s v="N"/>
    <s v="200821710N"/>
    <s v="SENG HONG BUILDING CONTRACTS PRIVATE LIMITED"/>
    <s v="N"/>
    <n v="7"/>
    <s v="Y"/>
    <s v="N"/>
    <s v="N"/>
    <s v="N"/>
    <s v="N"/>
    <s v="N"/>
    <s v="N"/>
    <x v="0"/>
    <x v="267"/>
    <d v="2023-01-11T00:00:00"/>
    <s v="A"/>
    <n v="44937"/>
  </r>
  <r>
    <n v="221097"/>
    <s v="Charles"/>
    <s v="Open"/>
    <s v="TADM DTF"/>
    <s v="E - PRP Geylang"/>
    <s v="20221228-02301-01"/>
    <s v="202114703K"/>
    <s v="WEITUO M&amp;E PTE. LTD."/>
    <s v="N"/>
    <n v="1"/>
    <s v="Y"/>
    <s v="Y"/>
    <s v="Y"/>
    <s v="N"/>
    <s v="N"/>
    <s v="Y"/>
    <s v="Y"/>
    <x v="0"/>
    <x v="268"/>
    <s v="ongoing"/>
    <s v="C"/>
    <s v="N"/>
  </r>
  <r>
    <n v="221098"/>
    <s v="Gabriel"/>
    <s v="Closed"/>
    <s v="FWMOMCare App"/>
    <s v="W - Tuas South"/>
    <s v="20221229-02126-01"/>
    <s v="198700876N"/>
    <s v="ADVANCE AIRCONDITION ENGINEERING &amp; ELECTRICAL PTE LTD"/>
    <s v="N"/>
    <n v="1"/>
    <s v="N"/>
    <s v="N"/>
    <s v="Y"/>
    <s v="Y"/>
    <s v="N"/>
    <s v="N"/>
    <s v="N"/>
    <x v="0"/>
    <x v="269"/>
    <d v="2023-01-16T00:00:00"/>
    <s v="A"/>
    <s v="N"/>
  </r>
  <r>
    <n v="221099"/>
    <s v="Nas"/>
    <s v="Closed"/>
    <s v="FMMD"/>
    <s v="W - Gul"/>
    <s v="20230202-02869-01"/>
    <s v="202011428N"/>
    <s v="NATUS PROJECT PTE. LTD."/>
    <s v="N"/>
    <n v="28"/>
    <s v="Y"/>
    <s v="N"/>
    <s v="N"/>
    <s v="N"/>
    <s v="N"/>
    <s v="N"/>
    <s v="N"/>
    <x v="0"/>
    <x v="268"/>
    <d v="2023-01-18T00:00:00"/>
    <s v="A"/>
    <s v="N"/>
  </r>
  <r>
    <n v="221100"/>
    <s v="Dinesh"/>
    <s v="Open"/>
    <s v="TADM NON-DTF"/>
    <s v="E - PRP Little India"/>
    <s v="20230207-05917-01"/>
    <s v="200822978D"/>
    <s v="SHINERS FACILITIES PTE. LTD."/>
    <s v="N"/>
    <n v="1"/>
    <s v="Y"/>
    <s v="Y"/>
    <s v="Y"/>
    <s v="N"/>
    <s v="N"/>
    <s v="N"/>
    <s v="Y"/>
    <x v="8"/>
    <x v="269"/>
    <s v="ongoing"/>
    <s v="BC"/>
    <s v="N"/>
  </r>
  <r>
    <n v="221101"/>
    <s v="Alex"/>
    <s v="Closed"/>
    <s v="CRD NON-DTF"/>
    <s v="E - PRP - Bartley "/>
    <s v="20230103-00382-02"/>
    <s v="199706628G"/>
    <s v="BEOW HOCK ENGINEERING PTE LTD"/>
    <s v="N"/>
    <n v="1"/>
    <s v="N"/>
    <s v="Y"/>
    <s v="Y"/>
    <s v="Y"/>
    <s v="N"/>
    <s v="N"/>
    <s v="N"/>
    <x v="0"/>
    <x v="270"/>
    <d v="2023-01-27T00:00:00"/>
    <s v="C"/>
    <s v="N"/>
  </r>
  <r>
    <n v="221102"/>
    <s v="Charles"/>
    <s v="Closed"/>
    <s v="TADM DTF"/>
    <s v="E - PRP Geylang"/>
    <s v="20230104-01914-01"/>
    <s v="202114703K"/>
    <s v="WEITUO M&amp;E PTE. LTD."/>
    <s v="N"/>
    <n v="1"/>
    <s v="Y"/>
    <s v="Y"/>
    <s v="Y"/>
    <s v="N"/>
    <s v="N"/>
    <s v="Y"/>
    <s v="Y"/>
    <x v="0"/>
    <x v="268"/>
    <d v="2023-02-21T00:00:00"/>
    <s v="A"/>
    <s v="N"/>
  </r>
  <r>
    <n v="221103"/>
    <s v="Gary"/>
    <s v="Closed"/>
    <s v="FMMD"/>
    <s v="W - Jurong"/>
    <s v="N"/>
    <s v="200306525Z"/>
    <s v="V.SPEC ENGINEERING &amp; SUPPLIES PTE. LTD."/>
    <s v="N"/>
    <n v="13"/>
    <s v="Y"/>
    <s v="N"/>
    <s v="N"/>
    <s v="N"/>
    <s v="N"/>
    <s v="N"/>
    <s v="N"/>
    <x v="0"/>
    <x v="245"/>
    <d v="2023-01-12T00:00:00"/>
    <s v="A"/>
    <s v="N"/>
  </r>
  <r>
    <n v="221104"/>
    <s v="Nas"/>
    <s v="Closed"/>
    <s v="FMMD"/>
    <s v="W - Bukit Batok"/>
    <s v="N"/>
    <s v="200310642G"/>
    <s v="LAM CHEE DEVELOPMENT PTE. LTD."/>
    <s v="Y"/>
    <n v="82"/>
    <s v="Y"/>
    <s v="N"/>
    <s v="N"/>
    <s v="N"/>
    <s v="N"/>
    <s v="N"/>
    <s v="N"/>
    <x v="0"/>
    <x v="271"/>
    <d v="2023-01-10T00:00:00"/>
    <s v="A"/>
    <s v="N"/>
  </r>
  <r>
    <n v="221105"/>
    <s v="Gabriel"/>
    <s v="Closed"/>
    <s v="FAST Non-DTF"/>
    <s v="W - Tuas Boulevard "/>
    <s v="20230105-03896-01"/>
    <s v="201802442R"/>
    <s v="RT ENGINEERING &amp; CONSTRUCTION PTE. LTD."/>
    <s v="N"/>
    <n v="2"/>
    <s v="N"/>
    <s v="N"/>
    <s v="N"/>
    <s v="Y"/>
    <s v="N"/>
    <s v="N"/>
    <s v="Y"/>
    <x v="0"/>
    <x v="272"/>
    <d v="2023-03-17T00:00:00"/>
    <s v="A"/>
    <s v="N"/>
  </r>
  <r>
    <n v="221106"/>
    <s v="Alex"/>
    <s v="Closed"/>
    <s v="FAST Non-DTF"/>
    <s v="W - Pioneer"/>
    <s v="20230106-00787-01"/>
    <s v="201426417Z"/>
    <s v="TIME TREASURE ENGINEERING PTE. LTD."/>
    <s v="N"/>
    <n v="1"/>
    <s v="N"/>
    <s v="Y"/>
    <s v="Y"/>
    <s v="Y"/>
    <s v="N"/>
    <s v="N"/>
    <s v="N"/>
    <x v="0"/>
    <x v="273"/>
    <d v="2023-01-12T00:00:00"/>
    <s v="C"/>
    <s v="N"/>
  </r>
  <r>
    <n v="221107"/>
    <s v="Charles"/>
    <s v="Closed"/>
    <s v="TADM DTF"/>
    <m/>
    <s v="20230106-05096-01"/>
    <s v="201727751R"/>
    <s v="LUCE MAINTENANCE GROUP PTE. LTD."/>
    <s v="N"/>
    <n v="1"/>
    <s v="Y"/>
    <s v="Y"/>
    <s v="Y"/>
    <s v="N"/>
    <s v="N"/>
    <s v="N"/>
    <s v="N"/>
    <x v="8"/>
    <x v="274"/>
    <d v="2023-01-22T00:00:00"/>
    <s v="C"/>
    <s v="N"/>
  </r>
  <r>
    <n v="221108"/>
    <s v="Gabriel"/>
    <s v="Closed"/>
    <s v="TADM DTF"/>
    <s v="E - PRP Geylang"/>
    <s v="20230106-06215-01"/>
    <s v="200509368K"/>
    <s v="OLYMPIC PTE. LTD."/>
    <s v="N"/>
    <n v="1"/>
    <s v="Y"/>
    <s v="Y"/>
    <s v="N"/>
    <s v="Y"/>
    <s v="Y"/>
    <s v="N"/>
    <s v="N"/>
    <x v="3"/>
    <x v="274"/>
    <d v="2023-01-25T00:00:00"/>
    <s v="BC"/>
    <n v="44936"/>
  </r>
  <r>
    <n v="221109"/>
    <s v="Moses"/>
    <s v="Closed"/>
    <s v="CRD Big Group (walk-in)"/>
    <s v="E - PRP Little India"/>
    <s v="20230109-05756-01"/>
    <s v="201421488W"/>
    <s v="S-POWER TECHNOLOGY PTE. LTD."/>
    <s v="Y"/>
    <n v="4"/>
    <s v="Y"/>
    <s v="Y"/>
    <s v="Y"/>
    <s v="Y"/>
    <s v="N"/>
    <s v="N"/>
    <s v="N"/>
    <x v="8"/>
    <x v="270"/>
    <d v="2023-01-19T00:00:00"/>
    <s v="B"/>
    <s v="N"/>
  </r>
  <r>
    <n v="221110"/>
    <s v="Moses"/>
    <s v="Closed"/>
    <s v="CRD Big Group (walk-in)"/>
    <s v="E - PRP Little India"/>
    <s v="20230109-05608-01"/>
    <s v="200400649H"/>
    <s v="FMC SERVICES PTE. LTD."/>
    <s v="Y"/>
    <n v="8"/>
    <s v="N"/>
    <s v="N"/>
    <s v="Y"/>
    <s v="Y"/>
    <s v="N"/>
    <s v="N"/>
    <s v="N"/>
    <x v="8"/>
    <x v="270"/>
    <d v="2023-01-19T00:00:00"/>
    <s v="A"/>
    <s v="N"/>
  </r>
  <r>
    <n v="221111"/>
    <s v="Moses"/>
    <s v="Closed"/>
    <s v="FAST Non-DTF"/>
    <s v="W - Gul"/>
    <s v="20230109-05508-01"/>
    <s v="201711726R"/>
    <s v="ACME METAL &amp; GLASS PTE. LTD."/>
    <s v="N"/>
    <n v="28"/>
    <s v="Y"/>
    <s v="N"/>
    <s v="N"/>
    <s v="N"/>
    <s v="N"/>
    <s v="N"/>
    <s v="N"/>
    <x v="8"/>
    <x v="274"/>
    <d v="2023-01-09T00:00:00"/>
    <s v="A"/>
    <s v="N"/>
  </r>
  <r>
    <n v="221112"/>
    <s v="Nas"/>
    <s v="Closed"/>
    <s v="CRD Big Group (walk-in)"/>
    <s v="E - Paya Lebar"/>
    <s v="20230111-06427-01"/>
    <s v="199801369G"/>
    <s v="CHANG HUA CONSTRUCTION PTE LTD"/>
    <s v="N"/>
    <n v="5"/>
    <s v="N"/>
    <s v="N"/>
    <s v="Y"/>
    <s v="Y"/>
    <s v="N"/>
    <s v="N"/>
    <s v="Y"/>
    <x v="0"/>
    <x v="274"/>
    <d v="2023-01-25T00:00:00"/>
    <s v="A"/>
    <s v="N"/>
  </r>
  <r>
    <n v="221113"/>
    <s v="Moses"/>
    <s v="Closed"/>
    <s v="FMMD"/>
    <s v="C - Kranji"/>
    <s v="N"/>
    <s v="201922520D"/>
    <s v="INNOVATION GLOBAL PTE. LTD."/>
    <s v="N"/>
    <n v="10"/>
    <s v="Y"/>
    <s v="N"/>
    <s v="N"/>
    <s v="N"/>
    <s v="N"/>
    <s v="N"/>
    <s v="N"/>
    <x v="0"/>
    <x v="275"/>
    <d v="2023-01-19T00:00:00"/>
    <s v="A"/>
    <s v="N"/>
  </r>
  <r>
    <n v="221114"/>
    <s v="Dinesh"/>
    <s v="Open"/>
    <s v="FMMD"/>
    <s v="E - Seletar"/>
    <s v="N"/>
    <s v="198305163N"/>
    <s v="SHANGHAI CHONG KEE FURNITURE &amp; CONSTRUCTION PTE LTD"/>
    <s v="N"/>
    <n v="172"/>
    <s v="Y"/>
    <s v="N"/>
    <s v="N"/>
    <s v="N"/>
    <s v="N"/>
    <s v="N"/>
    <s v="Y"/>
    <x v="0"/>
    <x v="275"/>
    <s v="ongoing"/>
    <s v="BC"/>
    <s v=""/>
  </r>
  <r>
    <n v="221115"/>
    <s v="Nas"/>
    <s v="Closed"/>
    <s v="FMMD"/>
    <s v="E - Kaki Bukit"/>
    <s v="N"/>
    <s v="200508800D"/>
    <s v="EXTOL DESIGN &amp; CONTRACTS PTE. LTD."/>
    <s v="N"/>
    <n v="23"/>
    <s v="Y"/>
    <s v="N"/>
    <s v="N"/>
    <s v="N"/>
    <s v="N"/>
    <s v="N"/>
    <s v="N"/>
    <x v="0"/>
    <x v="275"/>
    <d v="2023-01-12T00:00:00"/>
    <s v="A"/>
    <s v="N"/>
  </r>
  <r>
    <n v="221116"/>
    <s v="FAST - Nas"/>
    <s v="Closed"/>
    <s v="CRD Big Group (walk-in)"/>
    <s v="W - Choa Chu Kang"/>
    <s v="20230110-04591-01"/>
    <s v="201003765E"/>
    <s v="QINGJIAN INTERNATIONAL (SOUTH PACIFIC) GROUP DEVELOPMENT CO., PTE. LTD."/>
    <s v="N"/>
    <n v="36"/>
    <s v="N"/>
    <s v="N"/>
    <s v="Y"/>
    <s v="N"/>
    <s v="N"/>
    <s v="N"/>
    <s v="N"/>
    <x v="0"/>
    <x v="275"/>
    <d v="2023-01-17T00:00:00"/>
    <s v="A"/>
    <s v="N"/>
  </r>
  <r>
    <n v="221117"/>
    <s v="Charles"/>
    <s v="Closed"/>
    <s v="CRD Big Group (walk-in)"/>
    <s v="E - PRP Geylang"/>
    <s v="20221220-02570-01"/>
    <s v="201432692H"/>
    <s v="XUN JIE ENGINEERING PTE. LTD."/>
    <s v="N"/>
    <n v="5"/>
    <s v="N"/>
    <s v="N"/>
    <s v="Y"/>
    <s v="Y"/>
    <s v="N"/>
    <s v="N"/>
    <s v="N"/>
    <x v="0"/>
    <x v="263"/>
    <d v="2023-01-08T00:00:00"/>
    <s v="C"/>
    <s v="N"/>
  </r>
  <r>
    <n v="221118"/>
    <s v="FAST - Charmaine"/>
    <s v="Closed"/>
    <s v="FAST Non-DTF"/>
    <s v="W - Bukit Batok"/>
    <s v="20230110-02440-01"/>
    <s v="201120341H"/>
    <s v="DREAM VISION DESIGNER PTE. LTD."/>
    <s v="N"/>
    <n v="1"/>
    <s v="N"/>
    <s v="Y"/>
    <s v="Y"/>
    <s v="Y"/>
    <s v="N"/>
    <s v="N"/>
    <s v="N"/>
    <x v="0"/>
    <x v="267"/>
    <d v="2023-01-06T00:00:00"/>
    <s v="C"/>
    <s v="N"/>
  </r>
  <r>
    <n v="221119"/>
    <s v="Simon"/>
    <s v="Open"/>
    <s v="CRD Big Group (walk-in)"/>
    <s v="E - PRP - Bartley "/>
    <s v="N"/>
    <s v="202217296W"/>
    <s v="PLAYGROUND GLOBAL PTE. LTD."/>
    <s v="N"/>
    <n v="1"/>
    <s v="N"/>
    <s v="N"/>
    <s v="Y"/>
    <s v="N"/>
    <s v="N"/>
    <s v="N"/>
    <s v="Y"/>
    <x v="8"/>
    <x v="272"/>
    <s v="ongoing"/>
    <s v="A"/>
    <s v="N"/>
  </r>
  <r>
    <n v="221120"/>
    <s v="Simon"/>
    <s v="Closed"/>
    <s v="CRD Big Group (walk-in)"/>
    <s v="E - PRP Geylang"/>
    <s v="N"/>
    <s v="200208351N"/>
    <s v="9 DEGREE CONSTRUCTION PTE. LTD."/>
    <s v="N"/>
    <n v="7"/>
    <s v="N"/>
    <s v="N"/>
    <s v="N"/>
    <s v="N"/>
    <s v="N"/>
    <s v="N"/>
    <s v="Y"/>
    <x v="0"/>
    <x v="272"/>
    <d v="2023-01-16T00:00:00"/>
    <s v="C"/>
    <s v="N"/>
  </r>
  <r>
    <n v="221121"/>
    <s v="Gary"/>
    <s v="Open"/>
    <s v="CRD Big Group (walk-in)"/>
    <s v="C - PRP - Central"/>
    <s v="N"/>
    <s v="202135772C"/>
    <s v="YANXI PTE. LTD."/>
    <s v="Y"/>
    <n v="40"/>
    <s v="Y"/>
    <s v="Y"/>
    <s v="Y"/>
    <s v="N"/>
    <s v="N"/>
    <s v="Y"/>
    <s v="N"/>
    <x v="3"/>
    <x v="264"/>
    <s v="ongoing"/>
    <s v="A"/>
    <s v="N"/>
  </r>
  <r>
    <n v="221122"/>
    <s v="Simon"/>
    <s v="Open"/>
    <s v="TADM DTF"/>
    <m/>
    <s v="20230112-01440-01"/>
    <s v="53220106W"/>
    <s v="BIZWIZ CONSTRUCTION &amp; SERVICES"/>
    <s v="N"/>
    <n v="1"/>
    <s v="N"/>
    <s v="N"/>
    <s v="Y"/>
    <s v="N"/>
    <s v="N"/>
    <s v="N"/>
    <s v="N"/>
    <x v="0"/>
    <x v="276"/>
    <s v="ongoing"/>
    <s v="A"/>
    <s v="N"/>
  </r>
  <r>
    <n v="221123"/>
    <s v="William"/>
    <s v="Closed"/>
    <s v="FMMD"/>
    <s v="W - Pandan Gardens"/>
    <s v="N"/>
    <s v="201328251E"/>
    <s v="MARINAA CONSTRUCTION PTE. LTD."/>
    <s v="Y"/>
    <n v="19"/>
    <s v="Y"/>
    <s v="N"/>
    <s v="N"/>
    <s v="N"/>
    <s v="N"/>
    <s v="N"/>
    <s v="N"/>
    <x v="5"/>
    <x v="272"/>
    <d v="2023-02-14T00:00:00"/>
    <s v="A"/>
    <s v="N"/>
  </r>
  <r>
    <n v="221124"/>
    <s v="Simon"/>
    <s v="Open"/>
    <s v="FAST Non-DTF"/>
    <s v="W - Tuas South"/>
    <s v="20230110-06609-01"/>
    <s v="200407335D"/>
    <s v="LITTLE SWAN AIR-CONDITIONING &amp; ENGINEERING PTE. LTD."/>
    <s v="N"/>
    <n v="1"/>
    <s v="N"/>
    <s v="N"/>
    <s v="Y"/>
    <s v="Y"/>
    <s v="N"/>
    <s v="N"/>
    <s v="N"/>
    <x v="0"/>
    <x v="276"/>
    <s v="ongoing"/>
    <s v="A"/>
    <s v="N"/>
  </r>
  <r>
    <n v="221125"/>
    <s v="Charles"/>
    <s v="Closed"/>
    <s v="FMMD"/>
    <s v="C - Kranji"/>
    <s v="N"/>
    <s v="201700572M"/>
    <s v="S.E MPLIFY ENGINEERING PTE. LTD."/>
    <s v="N"/>
    <n v="6"/>
    <s v="Y"/>
    <s v="N"/>
    <s v="N"/>
    <s v="N"/>
    <s v="N"/>
    <s v="N"/>
    <s v="N"/>
    <x v="0"/>
    <x v="276"/>
    <d v="2023-01-19T00:00:00"/>
    <s v="A"/>
    <s v="N"/>
  </r>
  <r>
    <n v="221126"/>
    <s v="Charles"/>
    <s v="Closed"/>
    <s v="FMMD"/>
    <s v="C - Kranji"/>
    <s v="20230126-04563-01"/>
    <s v="200803146G"/>
    <s v="LBD ENGINEERING PTE. LTD."/>
    <s v="N"/>
    <n v="18"/>
    <s v="Y"/>
    <s v="N"/>
    <s v="N"/>
    <s v="N"/>
    <s v="N"/>
    <s v="N"/>
    <s v="N"/>
    <x v="0"/>
    <x v="276"/>
    <d v="2023-01-31T00:00:00"/>
    <s v="A"/>
    <s v="N"/>
  </r>
  <r>
    <n v="221127"/>
    <s v="Simon"/>
    <s v="Closed"/>
    <s v="WPD"/>
    <s v="E - PRP Little India"/>
    <s v="N"/>
    <s v="201409093M"/>
    <s v="SARKER ENGINEERING PTE. LTD."/>
    <s v="N"/>
    <n v="46"/>
    <s v="N"/>
    <s v="N"/>
    <s v="N"/>
    <s v="N"/>
    <s v="N"/>
    <s v="N"/>
    <s v="Y"/>
    <x v="0"/>
    <x v="277"/>
    <d v="2023-01-19T00:00:00"/>
    <s v="A"/>
    <s v="N"/>
  </r>
  <r>
    <n v="221128"/>
    <s v="Nas"/>
    <s v="Closed"/>
    <s v="WPD"/>
    <s v="W - Gul"/>
    <s v="20230116-00812-01"/>
    <s v="198400308D"/>
    <s v="PESKO ENGINEERING PTE LTD"/>
    <s v="N"/>
    <n v="65"/>
    <s v="N"/>
    <s v="N"/>
    <s v="Y"/>
    <s v="N"/>
    <s v="N"/>
    <s v="N"/>
    <s v="Y"/>
    <x v="10"/>
    <x v="277"/>
    <d v="2023-03-06T00:00:00"/>
    <s v="C"/>
    <s v="N"/>
  </r>
  <r>
    <n v="221129"/>
    <s v="Gabriel"/>
    <s v="Closed"/>
    <s v="FAST DTF"/>
    <s v="W - Tuas Boulevard "/>
    <s v="20230111-06482-01"/>
    <s v="201802442R"/>
    <s v="RT ENGINEERING &amp; CONSTRUCTION PTE. LTD."/>
    <s v="N"/>
    <n v="1"/>
    <s v="N"/>
    <s v="N"/>
    <s v="Y"/>
    <s v="Y"/>
    <s v="N"/>
    <s v="N"/>
    <s v="N"/>
    <x v="0"/>
    <x v="277"/>
    <d v="2023-02-20T00:00:00"/>
    <s v="A"/>
    <s v="N"/>
  </r>
  <r>
    <n v="221130"/>
    <s v="Alex"/>
    <s v="Open"/>
    <s v="FAST Non-DTF"/>
    <s v="C - Woodlands"/>
    <s v="20230112-00898-01"/>
    <s v="201633882H"/>
    <s v="HEYI CONSTRUCTION PTE. LTD."/>
    <s v="N"/>
    <n v="7"/>
    <s v="N"/>
    <s v="N"/>
    <s v="Y"/>
    <s v="N"/>
    <s v="N"/>
    <s v="N"/>
    <s v="N"/>
    <x v="0"/>
    <x v="274"/>
    <s v="ongoing"/>
    <s v="A"/>
    <s v="N"/>
  </r>
  <r>
    <n v="221131"/>
    <s v="Nas"/>
    <s v="Closed"/>
    <s v="CaseRef Non-DTF"/>
    <s v="W - Pandan Gardens"/>
    <s v="20230111-06034-01"/>
    <s v="201527252G"/>
    <s v="SEMBCORP MARINE INTEGRATED YARD PTE. LTD. - TUAS BOULEVARD"/>
    <s v="N"/>
    <n v="1"/>
    <s v="N"/>
    <s v="N"/>
    <s v="N"/>
    <s v="N"/>
    <s v="N"/>
    <s v="N"/>
    <s v="Y"/>
    <x v="9"/>
    <x v="278"/>
    <d v="2023-01-12T00:00:00"/>
    <s v="A"/>
    <s v="N"/>
  </r>
  <r>
    <n v="221132"/>
    <s v="Alex"/>
    <s v="Closed"/>
    <s v="FAST Non-DTF"/>
    <s v="W - Jurong"/>
    <s v="20230112-04200-01_x000a_"/>
    <s v="200401798M"/>
    <s v="I-MAX PTE. LTD."/>
    <s v="N"/>
    <n v="36"/>
    <s v="N"/>
    <s v="N"/>
    <s v="Y"/>
    <s v="N"/>
    <s v="N"/>
    <s v="N"/>
    <s v="N"/>
    <x v="0"/>
    <x v="277"/>
    <d v="2023-01-21T00:00:00"/>
    <s v="A"/>
    <s v="N"/>
  </r>
  <r>
    <n v="221133"/>
    <s v="Moses"/>
    <s v="Closed"/>
    <s v="CRD NON-DTF"/>
    <s v="W - Choa Chu Kang"/>
    <s v="20230112-02306-01"/>
    <s v="52970651B"/>
    <s v="HO HUA SENG ENTERPRISE"/>
    <s v="N"/>
    <n v="1"/>
    <s v="N"/>
    <s v="Y"/>
    <s v="Y"/>
    <s v="N"/>
    <s v="N"/>
    <s v="N"/>
    <s v="N"/>
    <x v="0"/>
    <x v="278"/>
    <d v="2023-01-18T00:00:00"/>
    <s v="B"/>
    <s v="N"/>
  </r>
  <r>
    <n v="221134"/>
    <s v="Charmaine"/>
    <s v="Closed"/>
    <s v="FAST Non-DTF"/>
    <s v="W - Tuas South"/>
    <s v="20230111-05762-01"/>
    <s v="201107588D"/>
    <s v="MANTECH OFFSHORE MARINE SERVICES PTE. LTD."/>
    <s v="N"/>
    <n v="1"/>
    <s v="N"/>
    <s v="N"/>
    <s v="Y"/>
    <s v="Y"/>
    <s v="N"/>
    <s v="N"/>
    <s v="N"/>
    <x v="0"/>
    <x v="277"/>
    <d v="2023-01-18T00:00:00"/>
    <s v="C"/>
    <s v="N"/>
  </r>
  <r>
    <n v="221135"/>
    <s v="William"/>
    <s v="Open"/>
    <s v="FMMD"/>
    <s v="C - Kranji"/>
    <s v="N"/>
    <s v="200210019N"/>
    <s v="JSM CONSTRUCTION GROUP PTE. LTD."/>
    <s v="N"/>
    <n v="31"/>
    <s v="Y"/>
    <s v="N"/>
    <s v="N"/>
    <s v="N"/>
    <s v="N"/>
    <s v="N"/>
    <s v="N"/>
    <x v="0"/>
    <x v="279"/>
    <s v="ongoing"/>
    <m/>
    <s v=""/>
  </r>
  <r>
    <n v="221136"/>
    <s v="William"/>
    <s v="Closed"/>
    <s v="CRD NON-DTF"/>
    <m/>
    <s v="20230112-03974-01"/>
    <s v="200307218M"/>
    <s v="MONTREAL PTE. LTD."/>
    <s v="N"/>
    <n v="14"/>
    <s v="N"/>
    <s v="N"/>
    <s v="Y"/>
    <s v="N"/>
    <s v="N"/>
    <s v="N"/>
    <s v="N"/>
    <x v="8"/>
    <x v="279"/>
    <d v="2023-01-20T00:00:00"/>
    <m/>
    <s v=""/>
  </r>
  <r>
    <n v="221137"/>
    <s v="Nas"/>
    <s v="Open"/>
    <s v="FMMD"/>
    <s v="W - Bukit Batok"/>
    <s v="20230202-01205-01"/>
    <s v="197300183M"/>
    <s v="ASIA-PACIFIC SHIPYARD PTE. LTD."/>
    <s v="N"/>
    <n v="33"/>
    <s v="Y"/>
    <s v="N"/>
    <s v="Y"/>
    <s v="Y"/>
    <s v="N"/>
    <s v="Y"/>
    <s v="N"/>
    <x v="9"/>
    <x v="280"/>
    <s v="ongoing"/>
    <s v="C"/>
    <s v="N"/>
  </r>
  <r>
    <n v="221138"/>
    <s v="FAST - William"/>
    <s v="Closed"/>
    <s v="FAST Non-DTF"/>
    <s v="W - Pioneer"/>
    <s v="20230116-02145-01"/>
    <s v="42233500B"/>
    <s v="TEH AND LEE ENGINEERING"/>
    <m/>
    <n v="21"/>
    <s v="N"/>
    <s v="N"/>
    <s v="Y"/>
    <s v="N"/>
    <s v="N"/>
    <s v="N"/>
    <s v="N"/>
    <x v="5"/>
    <x v="276"/>
    <d v="2023-01-19T00:00:00"/>
    <m/>
    <s v=""/>
  </r>
  <r>
    <n v="221139"/>
    <s v="FAST - William"/>
    <s v="Closed"/>
    <s v="FAST Non-DTF"/>
    <s v="C - Senoko"/>
    <s v="20230116-02186-01"/>
    <s v="201135278H"/>
    <s v="PHOENIX CONSTRUCTION PTE. LTD."/>
    <s v="N"/>
    <n v="8"/>
    <s v="N"/>
    <s v="N"/>
    <s v="Y"/>
    <s v="N"/>
    <s v="N"/>
    <s v="N"/>
    <s v="N"/>
    <x v="0"/>
    <x v="279"/>
    <d v="2023-01-20T00:00:00"/>
    <m/>
    <s v=""/>
  </r>
  <r>
    <n v="221140"/>
    <s v="Moses"/>
    <s v="Closed"/>
    <s v="FMMD"/>
    <s v="C - Sembawang"/>
    <s v="N"/>
    <s v="201943930G"/>
    <s v="PAL CONSTRUCTION PTE. LTD."/>
    <s v="N"/>
    <n v="2"/>
    <s v="Y"/>
    <s v="N"/>
    <s v="N"/>
    <s v="N"/>
    <s v="N"/>
    <s v="N"/>
    <s v="N"/>
    <x v="0"/>
    <x v="272"/>
    <d v="2023-01-19T00:00:00"/>
    <s v="A"/>
    <s v="N"/>
  </r>
  <r>
    <n v="221141"/>
    <s v="Moses"/>
    <s v="Closed"/>
    <s v="FMMD"/>
    <s v="C - Kranji"/>
    <s v="N"/>
    <s v="201943930G"/>
    <s v="PAL CONSTRUCTION PTE. LTD."/>
    <s v="N"/>
    <n v="6"/>
    <s v="Y"/>
    <s v="N"/>
    <s v="N"/>
    <s v="N"/>
    <s v="N"/>
    <s v="N"/>
    <s v="N"/>
    <x v="0"/>
    <x v="272"/>
    <d v="2023-01-19T00:00:00"/>
    <s v="A"/>
    <s v="N"/>
  </r>
  <r>
    <n v="221142"/>
    <s v="Victor"/>
    <s v="Open"/>
    <s v="CRD NON-DTF"/>
    <s v="W - Pandan Gardens"/>
    <s v="20230119-04790-01"/>
    <s v="197301874H"/>
    <s v="BINTAI KINDENKO PTE LTD"/>
    <s v="N"/>
    <n v="184"/>
    <s v="N"/>
    <s v="N"/>
    <s v="N"/>
    <s v="N"/>
    <s v="N"/>
    <s v="Y"/>
    <s v="N"/>
    <x v="0"/>
    <x v="271"/>
    <s v="ongoing"/>
    <s v="E"/>
    <s v="N"/>
  </r>
  <r>
    <n v="221143"/>
    <s v="FAST - Charmaine"/>
    <s v="Closed"/>
    <s v="FAST Non-DTF"/>
    <s v="W - Choa Chu Kang"/>
    <s v="20230113-01539-01"/>
    <s v="202102558H"/>
    <s v="MERCO PTE. LTD."/>
    <s v="N"/>
    <n v="1"/>
    <s v="N"/>
    <s v="N"/>
    <s v="N"/>
    <s v="N"/>
    <s v="N"/>
    <s v="Y"/>
    <s v="N"/>
    <x v="0"/>
    <x v="276"/>
    <d v="2023-01-10T00:00:00"/>
    <s v="A"/>
    <s v="N"/>
  </r>
  <r>
    <n v="221144"/>
    <s v="FAST - Victor"/>
    <s v="Open"/>
    <s v="FAST Non-DTF"/>
    <s v="C - Woodlands"/>
    <s v="20230113-05861-01"/>
    <s v="200801387E"/>
    <s v="MILLENIUM PARTNERS PTE. LTD."/>
    <s v="N"/>
    <n v="28"/>
    <s v="N"/>
    <s v="N"/>
    <s v="Y"/>
    <s v="N"/>
    <s v="N"/>
    <s v="N"/>
    <s v="N"/>
    <x v="0"/>
    <x v="279"/>
    <s v="ongoing"/>
    <s v="A"/>
    <s v="N"/>
  </r>
  <r>
    <n v="221145"/>
    <s v="FAST - Simon"/>
    <s v="Closed"/>
    <s v="FAST Non-DTF"/>
    <s v="W - Pioneer"/>
    <s v="N"/>
    <s v="201618820R"/>
    <s v="TIONG SENG CIVIL ENGINEERING (PRIVATE) LIMITED"/>
    <s v="N"/>
    <n v="1"/>
    <s v="N"/>
    <s v="Y"/>
    <s v="Y"/>
    <s v="N"/>
    <s v="N"/>
    <s v="N"/>
    <s v="Y"/>
    <x v="0"/>
    <x v="281"/>
    <d v="2023-01-20T00:00:00"/>
    <s v="A"/>
    <s v="N"/>
  </r>
  <r>
    <n v="221146"/>
    <s v="Gabriel"/>
    <s v="Closed"/>
    <s v="FAST Non-DTF"/>
    <s v="W - Tuas South"/>
    <s v="20230117-03869-01"/>
    <s v="199201232R"/>
    <s v="PIPE-JACK ENGINEERING &amp; CONSTRUCTION PTE LTD"/>
    <s v="N"/>
    <n v="1"/>
    <s v="N"/>
    <s v="N"/>
    <s v="Y"/>
    <s v="Y"/>
    <s v="N"/>
    <s v="N"/>
    <s v="N"/>
    <x v="0"/>
    <x v="281"/>
    <d v="2023-01-26T00:00:00"/>
    <s v="A"/>
    <s v="N"/>
  </r>
  <r>
    <n v="221147"/>
    <s v="Gabriel"/>
    <s v="Closed"/>
    <s v="FAST Non-DTF"/>
    <s v="W - Tuas South"/>
    <s v="20230117-06868-01"/>
    <s v="200717366C"/>
    <s v="SEANET MARINE ENGINEERING SERVICES PTE. LTD."/>
    <s v="N"/>
    <n v="1"/>
    <s v="N"/>
    <s v="N"/>
    <s v="Y"/>
    <s v="Y"/>
    <s v="N"/>
    <s v="N"/>
    <s v="N"/>
    <x v="1"/>
    <x v="281"/>
    <d v="2023-01-25T00:00:00"/>
    <s v="A"/>
    <s v="N"/>
  </r>
  <r>
    <n v="221148"/>
    <s v="Charles"/>
    <s v="Closed"/>
    <s v="FAST Non-DTF"/>
    <s v="C - Sembawang"/>
    <s v="20230112-04616-01"/>
    <s v="202033189G"/>
    <s v="OKTOTYCH PTE. LTD."/>
    <s v="N"/>
    <n v="1"/>
    <s v="N"/>
    <s v="N"/>
    <s v="Y"/>
    <s v="N"/>
    <s v="N"/>
    <s v="Y"/>
    <s v="N"/>
    <x v="0"/>
    <x v="276"/>
    <d v="2023-01-31T00:00:00"/>
    <s v="C"/>
    <s v="N"/>
  </r>
  <r>
    <n v="221149"/>
    <s v="Victor"/>
    <s v="Closed"/>
    <s v="FMMD"/>
    <s v="W - Pandan Gardens"/>
    <s v="N"/>
    <s v="201533092C"/>
    <s v="GS METAL ENGINEERING PTE. LTD."/>
    <s v="N"/>
    <n v="50"/>
    <s v="Y"/>
    <s v="N"/>
    <s v="N"/>
    <s v="N"/>
    <s v="N"/>
    <s v="N"/>
    <s v="N"/>
    <x v="0"/>
    <x v="280"/>
    <d v="2023-01-26T00:00:00"/>
    <s v="A"/>
    <s v="N"/>
  </r>
  <r>
    <n v="221150"/>
    <s v="Alex"/>
    <s v="Closed"/>
    <s v="FAST Non-DTF"/>
    <s v="C - Woodlands"/>
    <s v="20230118-01189-01_x000a_"/>
    <s v="199800676N"/>
    <s v="THREE ACES MARINE PTE LTD"/>
    <s v="N"/>
    <n v="14"/>
    <s v="N"/>
    <s v="N"/>
    <s v="Y"/>
    <s v="N"/>
    <s v="N"/>
    <s v="N"/>
    <s v="N"/>
    <x v="2"/>
    <x v="279"/>
    <d v="2023-02-10T00:00:00"/>
    <s v="A"/>
    <s v="N"/>
  </r>
  <r>
    <n v="221151"/>
    <s v="Charles"/>
    <s v="Closed"/>
    <s v="TADM DTF"/>
    <s v="C - PRP - Central"/>
    <s v="20230118-07046-01"/>
    <s v="201905235Z"/>
    <s v="YI FAN PTE. LTD."/>
    <s v="N"/>
    <n v="1"/>
    <s v="Y"/>
    <s v="Y"/>
    <s v="Y"/>
    <s v="Y"/>
    <s v="N"/>
    <s v="N"/>
    <s v="N"/>
    <x v="8"/>
    <x v="282"/>
    <d v="2023-02-10T00:00:00"/>
    <s v="C"/>
    <s v="N"/>
  </r>
  <r>
    <n v="221152"/>
    <s v="Moses"/>
    <s v="Closed"/>
    <s v="FMMD"/>
    <s v="W - Tuas South"/>
    <s v="N"/>
    <s v="53065159M"/>
    <s v="ALLY SERVICES"/>
    <s v="N"/>
    <n v="58"/>
    <s v="Y"/>
    <s v="N"/>
    <s v="N"/>
    <s v="N"/>
    <s v="N"/>
    <s v="N"/>
    <s v="N"/>
    <x v="2"/>
    <x v="283"/>
    <d v="2023-02-02T00:00:00"/>
    <s v="A"/>
    <s v="N"/>
  </r>
  <r>
    <n v="221153"/>
    <s v="Charmaine"/>
    <s v="Closed"/>
    <s v="FAST Non-DTF"/>
    <s v="C - Sembawang"/>
    <s v="20230119-05045-01"/>
    <s v="201026189M"/>
    <s v="J.S. PLUMBING CONTRACTOR PTE. LTD."/>
    <s v="N"/>
    <n v="1"/>
    <s v="N"/>
    <s v="N"/>
    <s v="N"/>
    <s v="Y"/>
    <s v="N"/>
    <s v="N"/>
    <s v="N"/>
    <x v="0"/>
    <x v="280"/>
    <d v="2023-01-28T00:00:00"/>
    <s v="A"/>
    <s v="N"/>
  </r>
  <r>
    <n v="221154"/>
    <s v="FAST - Moses"/>
    <s v="Closed"/>
    <s v="FAST Non-DTF"/>
    <s v="W - Choa Chu Kang"/>
    <s v="20230119-06063-01"/>
    <s v="T09FC0039B"/>
    <s v="CHINA STATE CONSTRUCTION ENGINEERING CORPORATION LIMITED SINGAPORE BRANCH"/>
    <s v="N"/>
    <n v="1"/>
    <s v="N"/>
    <s v="Y"/>
    <s v="N"/>
    <s v="N"/>
    <s v="N"/>
    <s v="N"/>
    <s v="Y"/>
    <x v="0"/>
    <x v="283"/>
    <d v="2023-02-06T00:00:00"/>
    <s v="A"/>
    <s v="N"/>
  </r>
  <r>
    <n v="221155"/>
    <s v="Moses"/>
    <s v="Closed"/>
    <s v="FMMD"/>
    <s v="C - Kranji"/>
    <s v="20230206-05394-01"/>
    <s v="202027365N"/>
    <s v="WAHOO BROTHERS PTE. LTD."/>
    <s v="N"/>
    <n v="12"/>
    <s v="Y"/>
    <s v="N"/>
    <s v="N"/>
    <s v="N"/>
    <s v="N"/>
    <s v="N"/>
    <s v="N"/>
    <x v="0"/>
    <x v="283"/>
    <d v="2023-02-08T00:00:00"/>
    <s v="A"/>
    <s v="N"/>
  </r>
  <r>
    <n v="221156"/>
    <s v="Charles"/>
    <s v="Open"/>
    <s v="CRD Big Group (walk-in)"/>
    <s v="C - Woodlands"/>
    <s v="20230120-00836-01"/>
    <s v="T17FC0158L"/>
    <s v="BOTHAR BORING AND TUNNELLING PTY LTD (SINGAPORE BRANCH)"/>
    <s v="N"/>
    <n v="32"/>
    <s v="N"/>
    <s v="N"/>
    <s v="Y"/>
    <s v="Y"/>
    <s v="N"/>
    <s v="Y"/>
    <s v="N"/>
    <x v="0"/>
    <x v="283"/>
    <s v="ongoing"/>
    <s v="C"/>
    <s v="N"/>
  </r>
  <r>
    <n v="221157"/>
    <s v="Charmaine"/>
    <s v="Closed"/>
    <s v="FAST Non-DTF"/>
    <s v="W - Tuas South"/>
    <s v="20230119-05593-01"/>
    <s v="201332280M"/>
    <s v="PROEN SCAFFOLD PTE. LTD."/>
    <s v="N"/>
    <n v="3"/>
    <s v="N"/>
    <s v="N"/>
    <s v="N"/>
    <s v="Y"/>
    <s v="N"/>
    <s v="N"/>
    <s v="N"/>
    <x v="10"/>
    <x v="283"/>
    <d v="2023-01-27T00:00:00"/>
    <s v="A"/>
    <s v="N"/>
  </r>
  <r>
    <n v="221158"/>
    <s v="Charmaine"/>
    <s v="Closed"/>
    <s v="FWMOMCare App"/>
    <s v="C - Sembawang"/>
    <s v="20230119-05292-01"/>
    <s v="202009752D"/>
    <s v="GOAL GREEN WORLD PTE. LTD."/>
    <s v="N"/>
    <n v="1"/>
    <s v="N"/>
    <s v="N"/>
    <s v="Y"/>
    <s v="Y"/>
    <s v="N"/>
    <s v="N"/>
    <s v="N"/>
    <x v="0"/>
    <x v="281"/>
    <d v="2023-01-20T00:00:00"/>
    <s v="C"/>
    <s v="N"/>
  </r>
  <r>
    <n v="221159"/>
    <s v="Charmaine"/>
    <s v="Closed"/>
    <s v="FAST Non-DTF"/>
    <s v="W - Choa Chu Kang"/>
    <s v="20230120-03699-01"/>
    <s v="197100747E"/>
    <s v="ISLAND LANDSCAPE AND NURSERY PTE LIMITED"/>
    <s v="N"/>
    <n v="9"/>
    <s v="N"/>
    <s v="Y"/>
    <s v="Y"/>
    <s v="Y"/>
    <s v="N"/>
    <s v="Y"/>
    <s v="N"/>
    <x v="8"/>
    <x v="267"/>
    <d v="2023-01-25T00:00:00"/>
    <s v="C"/>
    <s v="N"/>
  </r>
  <r>
    <n v="221160"/>
    <s v="FAST - Charmaine"/>
    <s v="Closed"/>
    <s v="FAST Non-DTF"/>
    <s v="W - Choa Chu Kang"/>
    <s v="20230120-04515-01"/>
    <s v="201915225E"/>
    <s v="SOLAR ERA PTE. LTD."/>
    <s v="N"/>
    <n v="1"/>
    <s v="N"/>
    <s v="N"/>
    <s v="N"/>
    <s v="N"/>
    <s v="N"/>
    <s v="N"/>
    <s v="Y"/>
    <x v="0"/>
    <x v="274"/>
    <d v="2023-01-14T00:00:00"/>
    <s v="A"/>
    <s v="N"/>
  </r>
  <r>
    <n v="221161"/>
    <s v="Charmaine"/>
    <s v="Closed"/>
    <s v="FAST Non-DTF"/>
    <s v="W - Tuas View"/>
    <s v="20230125-04613-01"/>
    <s v="201416091Z"/>
    <s v="GROWMINDS CONSULTATION PTE. LTD."/>
    <s v="N"/>
    <n v="1"/>
    <s v="N"/>
    <s v="N"/>
    <s v="Y"/>
    <s v="N"/>
    <s v="N"/>
    <s v="Y"/>
    <s v="N"/>
    <x v="0"/>
    <x v="284"/>
    <d v="2023-01-25T00:00:00"/>
    <s v="C"/>
    <s v="N"/>
  </r>
  <r>
    <n v="221162"/>
    <s v="FAST - Charmaine"/>
    <s v="Closed"/>
    <s v="FAST Non-DTF"/>
    <s v="W - Choa Chu Kang"/>
    <s v="20230120-04256-01"/>
    <s v="199203213N"/>
    <s v="DRAGAGES SINGAPORE PTE LTD"/>
    <s v="N"/>
    <n v="1"/>
    <s v="N"/>
    <s v="N"/>
    <s v="N"/>
    <s v="N"/>
    <s v="N"/>
    <s v="N"/>
    <s v="Y"/>
    <x v="0"/>
    <x v="269"/>
    <d v="2023-01-20T00:00:00"/>
    <s v="A"/>
    <s v="N"/>
  </r>
  <r>
    <n v="221163"/>
    <s v="FAST - Charmaine"/>
    <s v="Closed"/>
    <s v="FAST Non-DTF"/>
    <s v="W - Choa Chu Kang"/>
    <s v="20230120-04432-01"/>
    <s v="197701523E"/>
    <s v="WEE POH CONSTRUCTION CO. (PTE.) LTD."/>
    <s v="N"/>
    <n v="1"/>
    <s v="N"/>
    <s v="N"/>
    <s v="N"/>
    <s v="N"/>
    <s v="N"/>
    <s v="N"/>
    <s v="Y"/>
    <x v="0"/>
    <x v="267"/>
    <d v="2023-01-20T00:00:00"/>
    <s v="A"/>
    <s v="N"/>
  </r>
  <r>
    <n v="221164"/>
    <s v="Dinesh"/>
    <s v="Closed"/>
    <s v="FAST Non-DTF"/>
    <s v="W - Tuas Boulevard "/>
    <s v="20230125-05884-01"/>
    <s v="201727295W"/>
    <s v="SHING YONG CONSTRUCTION PTE. LTD."/>
    <s v="N"/>
    <n v="1"/>
    <s v="Y"/>
    <s v="Y"/>
    <s v="N"/>
    <s v="Y"/>
    <s v="N"/>
    <s v="N"/>
    <s v="Y"/>
    <x v="0"/>
    <x v="285"/>
    <d v="2023-02-24T00:00:00"/>
    <s v="BC"/>
    <s v="N"/>
  </r>
  <r>
    <n v="221165"/>
    <s v="William"/>
    <s v="Closed"/>
    <s v="FAST Non-DTF"/>
    <s v="W - Choa Chu Kang"/>
    <s v="20230125-03751-01"/>
    <s v="202102862Z"/>
    <s v="HUA XIN CONSTRUCTION PTE. LTD."/>
    <s v="N"/>
    <n v="1"/>
    <s v="N"/>
    <s v="N"/>
    <s v="Y"/>
    <s v="Y"/>
    <s v="N"/>
    <s v="N"/>
    <s v="N"/>
    <x v="0"/>
    <x v="285"/>
    <d v="2023-02-05T00:00:00"/>
    <s v="C"/>
    <s v=""/>
  </r>
  <r>
    <n v="221166"/>
    <s v="William"/>
    <s v="Closed"/>
    <s v="FAST Non-DTF"/>
    <s v="C - Kranji"/>
    <s v="20230125-05660-01 "/>
    <s v="201421023H"/>
    <s v="RISHENG CONSTRUCTION ENGINEERING PTE. LTD."/>
    <s v="N"/>
    <n v="1"/>
    <s v="N"/>
    <s v="Y"/>
    <s v="Y"/>
    <s v="N"/>
    <s v="N"/>
    <s v="N"/>
    <s v="N"/>
    <x v="0"/>
    <x v="285"/>
    <d v="2023-01-25T00:00:00"/>
    <s v="A"/>
    <s v="N"/>
  </r>
  <r>
    <n v="221167"/>
    <s v="Charles"/>
    <s v="Closed"/>
    <s v="FAST Non-DTF"/>
    <s v="W - Choa Chu Kang"/>
    <s v="20230120-03888-01"/>
    <s v="201502076H"/>
    <s v="SIONG CONSTRUCTION &amp; ENGINEERING PTE. LTD."/>
    <s v="N"/>
    <n v="2"/>
    <s v="N"/>
    <s v="N"/>
    <s v="N"/>
    <s v="N"/>
    <s v="N"/>
    <s v="Y"/>
    <s v="N"/>
    <x v="0"/>
    <x v="279"/>
    <d v="2023-01-25T00:00:00"/>
    <s v="A"/>
    <s v="N"/>
  </r>
  <r>
    <n v="221168"/>
    <s v="Gary"/>
    <s v="Closed"/>
    <s v="FMMD"/>
    <s v="W - Jurong"/>
    <s v="N"/>
    <s v="200306525Z"/>
    <s v="V.SPEC ENGINEERING &amp; SUPPLIES PTE. LTD."/>
    <s v="N"/>
    <n v="10"/>
    <s v="Y"/>
    <s v="N"/>
    <s v="N"/>
    <s v="N"/>
    <s v="N"/>
    <s v="N"/>
    <s v="N"/>
    <x v="0"/>
    <x v="285"/>
    <d v="2023-02-15T00:00:00"/>
    <s v="A"/>
    <s v="N"/>
  </r>
  <r>
    <n v="221169"/>
    <s v="FAST - Charmaine"/>
    <s v="Closed"/>
    <s v="FAST Non-DTF"/>
    <s v="W - Choa Chu Kang"/>
    <s v="20230125-05580-01 "/>
    <s v="199705919M"/>
    <s v="KTC CIVIL ENGINEERING &amp; CONSTRUCTION PTE LTD"/>
    <s v="N"/>
    <n v="1"/>
    <s v="N"/>
    <s v="N"/>
    <s v="N"/>
    <s v="Y"/>
    <s v="N"/>
    <s v="N"/>
    <s v="Y"/>
    <x v="0"/>
    <x v="281"/>
    <d v="2023-02-08T00:00:00"/>
    <s v="C"/>
    <s v="N"/>
  </r>
  <r>
    <n v="221170"/>
    <s v="Dinesh"/>
    <s v="Open"/>
    <s v="TADM NON-DTF"/>
    <s v="E - PRP Geylang"/>
    <s v="20230201-04931-01"/>
    <s v="201438395R"/>
    <s v="3M ENGINEERS PTE. LTD."/>
    <s v="N"/>
    <n v="4"/>
    <s v="Y"/>
    <s v="Y"/>
    <s v="Y"/>
    <s v="N"/>
    <s v="N"/>
    <s v="N"/>
    <s v="Y"/>
    <x v="0"/>
    <x v="286"/>
    <s v="ongoing"/>
    <s v="BCD"/>
    <s v=""/>
  </r>
  <r>
    <n v="221171"/>
    <s v="Charmaine"/>
    <s v="Closed"/>
    <s v="FWMOMCare App"/>
    <s v="W - Choa Chu Kang"/>
    <s v="20230127-04565-01"/>
    <s v="201205631H"/>
    <s v="PT-G BUILDERS PTE. LTD."/>
    <s v="N"/>
    <n v="1"/>
    <s v="N"/>
    <s v="N"/>
    <s v="N"/>
    <s v="Y"/>
    <s v="N"/>
    <s v="N"/>
    <s v="N"/>
    <x v="0"/>
    <x v="284"/>
    <d v="2023-02-02T00:00:00"/>
    <s v="A"/>
    <s v="N"/>
  </r>
  <r>
    <n v="221172"/>
    <s v="FAST - Nas"/>
    <s v="Closed"/>
    <s v="FAST Non-DTF"/>
    <s v="W - Gul"/>
    <s v="20230127-06314-01"/>
    <s v="199207044Z"/>
    <s v="INA HEAVY MACHINERY &amp; EQUIPMENT PTE LTD (CONSTR"/>
    <s v="N"/>
    <n v="1"/>
    <s v="N"/>
    <s v="N"/>
    <s v="Y"/>
    <s v="N"/>
    <s v="N"/>
    <s v="N"/>
    <s v="N"/>
    <x v="0"/>
    <x v="287"/>
    <d v="2023-02-03T00:00:00"/>
    <s v="N"/>
    <s v="N"/>
  </r>
  <r>
    <n v="221173"/>
    <s v="FAST - Dinesh"/>
    <s v="Closed"/>
    <s v="FAST Non-DTF"/>
    <s v="W - Tuas South"/>
    <s v="20230130-01888-01 "/>
    <s v="200816239H"/>
    <s v="EXPRESSPOINT ENGINEERING PTE. LTD."/>
    <s v="N"/>
    <n v="1"/>
    <s v="N"/>
    <s v="N"/>
    <s v="N"/>
    <s v="Y"/>
    <s v="N"/>
    <s v="N"/>
    <s v="N"/>
    <x v="0"/>
    <x v="288"/>
    <d v="2023-01-28T00:00:00"/>
    <s v="A"/>
    <s v="N"/>
  </r>
  <r>
    <n v="221174"/>
    <s v="Charmaine"/>
    <s v="Closed"/>
    <s v="FAST Non-DTF"/>
    <s v="W - Tuas South"/>
    <s v="20230130-05349-01"/>
    <s v="200416733C"/>
    <s v="HWA TONG ENGINEERING PTE. LTD."/>
    <s v="N"/>
    <n v="1"/>
    <s v="N"/>
    <s v="N"/>
    <s v="Y"/>
    <s v="Y"/>
    <s v="N"/>
    <s v="N"/>
    <s v="N"/>
    <x v="0"/>
    <x v="289"/>
    <d v="2023-02-07T00:00:00"/>
    <s v="C"/>
    <s v="N"/>
  </r>
  <r>
    <n v="221175"/>
    <s v="FAST - Charmaine"/>
    <s v="Closed"/>
    <s v="FAST Non-DTF"/>
    <s v="W - Choa Chu Kang"/>
    <s v="20230130-07397-01"/>
    <s v="201502076H"/>
    <s v="SIONG CONSTRUCTION &amp; ENGINEERING PTE. LTD."/>
    <s v="N"/>
    <n v="1"/>
    <s v="N"/>
    <s v="N"/>
    <s v="N"/>
    <s v="N"/>
    <s v="N"/>
    <s v="Y"/>
    <s v="N"/>
    <x v="0"/>
    <x v="279"/>
    <d v="2023-01-23T00:00:00"/>
    <s v="A"/>
    <s v="N"/>
  </r>
  <r>
    <n v="221176"/>
    <s v="William"/>
    <s v="Closed"/>
    <s v="FMMD"/>
    <s v="W - Choa Chu Kang"/>
    <s v="N"/>
    <s v="201435802M"/>
    <s v="N &amp; E ENGINEERING &amp; CONSTRUCTION PTE. LTD."/>
    <s v="N"/>
    <n v="12"/>
    <s v="Y"/>
    <s v="N"/>
    <s v="N"/>
    <s v="N"/>
    <s v="N"/>
    <s v="N"/>
    <s v="N"/>
    <x v="0"/>
    <x v="290"/>
    <d v="2023-02-17T00:00:00"/>
    <s v="A"/>
    <s v="N"/>
  </r>
  <r>
    <n v="221177"/>
    <s v="William"/>
    <s v="Closed"/>
    <s v="FMMD"/>
    <s v="W - Choa Chu Kang"/>
    <s v="N"/>
    <s v="200708943H"/>
    <s v="LAI LAI CONSTRUCTION PTE. LTD."/>
    <s v="N"/>
    <n v="31"/>
    <s v="Y"/>
    <s v="N"/>
    <s v="N"/>
    <s v="N"/>
    <s v="N"/>
    <s v="N"/>
    <s v="N"/>
    <x v="0"/>
    <x v="290"/>
    <d v="2023-02-14T00:00:00"/>
    <s v="A"/>
    <s v="N"/>
  </r>
  <r>
    <n v="221178"/>
    <s v="Charles"/>
    <s v="Open"/>
    <s v="CRD Big Group (walk-in)"/>
    <s v="W - Tuas View"/>
    <s v="20230131-00934-01"/>
    <s v="201202599H"/>
    <s v="JSR CONSTRUCTION PTE. LTD."/>
    <s v="N"/>
    <n v="99"/>
    <s v="N"/>
    <s v="N"/>
    <s v="Y"/>
    <s v="N"/>
    <s v="N"/>
    <s v="N"/>
    <s v="N"/>
    <x v="0"/>
    <x v="236"/>
    <s v="ongoing"/>
    <s v="C"/>
    <s v="N"/>
  </r>
  <r>
    <n v="221179"/>
    <s v="William"/>
    <s v="Closed"/>
    <s v="WPD"/>
    <s v="W - Choa Chu Kang"/>
    <s v="N"/>
    <s v="200806022M"/>
    <s v="SEONG CONSTRUCTION PTE. LTD."/>
    <s v="N"/>
    <n v="159"/>
    <s v="N"/>
    <s v="N"/>
    <s v="N"/>
    <s v="N"/>
    <s v="N"/>
    <s v="N"/>
    <s v="Y"/>
    <x v="0"/>
    <x v="290"/>
    <d v="2023-02-01T00:00:00"/>
    <s v="A"/>
    <s v="N"/>
  </r>
  <r>
    <n v="221180"/>
    <s v="Simon"/>
    <s v="Open"/>
    <s v="FAST Non-DTF"/>
    <s v="E - Paya Lebar"/>
    <s v="20230131-07338-01 "/>
    <s v="201527241D"/>
    <s v="SN ELECTRICAL ENGINEERING PTE. LTD."/>
    <s v="N"/>
    <n v="54"/>
    <s v="Y"/>
    <s v="N"/>
    <s v="N"/>
    <s v="N"/>
    <s v="N"/>
    <s v="N"/>
    <s v="N"/>
    <x v="0"/>
    <x v="290"/>
    <s v="ongoing"/>
    <s v="A"/>
    <s v="N"/>
  </r>
  <r>
    <n v="221181"/>
    <s v="Dinesh"/>
    <s v="Open"/>
    <s v="CRD NON-DTF"/>
    <s v="C - PRP - Central"/>
    <s v="20230206-07749-01"/>
    <s v="201133733D"/>
    <s v="J CLEANING &amp; MAINTENANCE SERVICES PTE. LTD."/>
    <s v="N"/>
    <n v="79"/>
    <s v="N"/>
    <s v="N"/>
    <s v="N"/>
    <s v="N"/>
    <s v="N"/>
    <s v="Y"/>
    <s v="Y"/>
    <x v="8"/>
    <x v="284"/>
    <s v="ongoing"/>
    <s v="CD"/>
    <n v="44964"/>
  </r>
  <r>
    <n v="221182"/>
    <s v="William"/>
    <s v="Closed"/>
    <s v="CRD NON-DTF"/>
    <m/>
    <s v="20230131-00783-02"/>
    <s v="201227123N"/>
    <s v="SHIN YA-O-YA PTE. LTD."/>
    <s v="N"/>
    <n v="1"/>
    <s v="Y"/>
    <s v="N"/>
    <s v="N"/>
    <s v="N"/>
    <s v="N"/>
    <s v="N"/>
    <s v="N"/>
    <x v="8"/>
    <x v="290"/>
    <d v="2023-02-09T00:00:00"/>
    <s v="A"/>
    <s v="N"/>
  </r>
  <r>
    <n v="221183"/>
    <s v="FAST - Charmaine"/>
    <s v="Closed"/>
    <s v="FAST Non-DTF"/>
    <s v="W - Tuas South"/>
    <s v="20230131-06700-01"/>
    <s v="198600104W"/>
    <s v="CHINA HARBOUR (SINGAPORE) ENGINEERING COMPANY PTE. LTD."/>
    <s v="N"/>
    <n v="1"/>
    <s v="N"/>
    <s v="N"/>
    <s v="Y"/>
    <s v="Y"/>
    <s v="N"/>
    <s v="N"/>
    <s v="N"/>
    <x v="0"/>
    <x v="291"/>
    <d v="2023-02-13T00:00:00"/>
    <s v="C"/>
    <s v="N"/>
  </r>
  <r>
    <n v="221184"/>
    <s v="Charles"/>
    <s v="Closed"/>
    <s v="CRD Big Group (walk-in)"/>
    <s v="E - Seletar"/>
    <s v="20230201-01195-01"/>
    <s v="202009860H"/>
    <s v="ORIENTAL CONSTRUCTION PTE. LTD."/>
    <s v="N"/>
    <n v="4"/>
    <s v="Y"/>
    <s v="Y"/>
    <s v="Y"/>
    <s v="Y"/>
    <s v="N"/>
    <s v="N"/>
    <s v="N"/>
    <x v="0"/>
    <x v="289"/>
    <d v="2023-02-13T00:00:00"/>
    <s v="C"/>
    <s v="N"/>
  </r>
  <r>
    <n v="221185"/>
    <s v="Moses"/>
    <s v="Closed"/>
    <s v="CaseRef Non-DTF"/>
    <s v="W - Choa Chu Kang"/>
    <s v="20230127-04800-01"/>
    <s v="201105287R"/>
    <s v="SCB CONSTRUCTION PTE. LTD."/>
    <s v="N"/>
    <n v="1"/>
    <s v="N"/>
    <s v="N"/>
    <s v="N"/>
    <s v="N"/>
    <s v="N"/>
    <s v="N"/>
    <s v="Y"/>
    <x v="0"/>
    <x v="287"/>
    <d v="2023-02-06T00:00:00"/>
    <s v="A"/>
    <s v="N"/>
  </r>
  <r>
    <n v="221186"/>
    <s v="Charles"/>
    <s v="Closed"/>
    <s v="CRD Big Group (walk-in)"/>
    <s v="E - Seletar"/>
    <s v="20230201-01326-01"/>
    <s v="201116184D"/>
    <s v="CHANG HONG CONSTRUCTION PTE. LTD."/>
    <m/>
    <n v="1"/>
    <s v="Y"/>
    <s v="Y"/>
    <s v="Y"/>
    <s v="Y"/>
    <s v="N"/>
    <s v="N"/>
    <s v="N"/>
    <x v="0"/>
    <x v="289"/>
    <d v="2023-02-06T00:00:00"/>
    <s v="C"/>
    <s v="N"/>
  </r>
  <r>
    <n v="221187"/>
    <s v="Simon"/>
    <s v="Open"/>
    <s v="FAST Non-DTF"/>
    <s v="E - Paya Lebar"/>
    <s v="20230131-07324-01 "/>
    <s v="201026739R"/>
    <s v="S R R SERVICES PTE. LTD."/>
    <s v="N"/>
    <n v="18"/>
    <s v="Y"/>
    <s v="N"/>
    <s v="N"/>
    <s v="N"/>
    <s v="N"/>
    <s v="N"/>
    <s v="N"/>
    <x v="0"/>
    <x v="290"/>
    <s v="ongoing"/>
    <s v="A"/>
    <s v="N"/>
  </r>
  <r>
    <n v="221188"/>
    <s v="FAST - Charmaine"/>
    <s v="Closed"/>
    <s v="FAST Non-DTF"/>
    <s v="W - Tuas South"/>
    <s v="20230201-04959-01 "/>
    <s v="198600104W"/>
    <s v="CHINA HARBOUR (SINGAPORE) ENGINEERING COMPANY PTE. LTD."/>
    <s v="N"/>
    <n v="1"/>
    <s v="N"/>
    <s v="N"/>
    <s v="Y"/>
    <s v="Y"/>
    <s v="N"/>
    <s v="N"/>
    <s v="N"/>
    <x v="0"/>
    <x v="282"/>
    <d v="2023-02-06T00:00:00"/>
    <s v="C"/>
    <s v="N"/>
  </r>
  <r>
    <n v="221189"/>
    <s v="FAST - Charmaine"/>
    <s v="Closed"/>
    <s v="FAST Non-DTF"/>
    <s v="W - Tuas South"/>
    <s v="20230201-02145-01"/>
    <s v="200801745K"/>
    <s v="JACKSTAFF ENGINEERING PTE. LTD."/>
    <s v="N"/>
    <n v="1"/>
    <s v="N"/>
    <s v="N"/>
    <s v="N"/>
    <s v="N"/>
    <s v="N"/>
    <s v="N"/>
    <s v="Y"/>
    <x v="5"/>
    <x v="290"/>
    <d v="2023-02-08T00:00:00"/>
    <s v="C"/>
    <s v="N"/>
  </r>
  <r>
    <n v="221190"/>
    <s v="Nas"/>
    <s v="Closed"/>
    <s v="FMMD"/>
    <s v="W - Pandan Gardens"/>
    <s v="N"/>
    <s v="200706555M"/>
    <s v="A &amp; M OFFSHORE MARINE PTE. LTD."/>
    <s v="N"/>
    <n v="15"/>
    <s v="Y"/>
    <s v="N"/>
    <s v="N"/>
    <s v="N"/>
    <s v="N"/>
    <s v="N"/>
    <s v="N"/>
    <x v="1"/>
    <x v="292"/>
    <d v="2022-02-03T00:00:00"/>
    <s v="N"/>
    <s v="N"/>
  </r>
  <r>
    <n v="221191"/>
    <s v="William"/>
    <s v="Closed"/>
    <s v="FMMD"/>
    <s v="W - Pandan Gardens"/>
    <s v="N"/>
    <s v="201610964N"/>
    <s v="SUN MARINE SERVICES (S) PTE. LTD."/>
    <s v="N"/>
    <n v="16"/>
    <s v="Y"/>
    <s v="N"/>
    <s v="N"/>
    <s v="N"/>
    <s v="N"/>
    <s v="N"/>
    <s v="N"/>
    <x v="1"/>
    <x v="292"/>
    <d v="2023-02-03T00:00:00"/>
    <s v="A"/>
    <s v="N"/>
  </r>
  <r>
    <n v="221192"/>
    <s v="Alex"/>
    <s v="Closed"/>
    <s v="FMMD"/>
    <s v="W - Pandan Gardens"/>
    <s v="20230202-01633-01_x000a_"/>
    <s v="200720616E"/>
    <s v="MEGASTEEL ENGINEERING &amp; OFFSHORE PTE. LTD."/>
    <s v="N"/>
    <n v="127"/>
    <s v="Y"/>
    <s v="N"/>
    <s v="N"/>
    <s v="N"/>
    <s v="N"/>
    <s v="N"/>
    <s v="N"/>
    <x v="1"/>
    <x v="292"/>
    <d v="2023-02-03T00:00:00"/>
    <s v="A"/>
    <s v="N"/>
  </r>
  <r>
    <n v="221193"/>
    <s v="Dinesh"/>
    <s v="Closed"/>
    <s v="FMMD"/>
    <s v="W - Pandan Gardens"/>
    <s v="N"/>
    <s v="200605896W"/>
    <s v="JJ &amp; K MARINE PTE. LIMITED"/>
    <s v="N"/>
    <n v="31"/>
    <s v="Y"/>
    <s v="N"/>
    <s v="N"/>
    <s v="N"/>
    <s v="N"/>
    <s v="N"/>
    <s v="N"/>
    <x v="2"/>
    <x v="292"/>
    <d v="2023-02-03T00:00:00"/>
    <s v="A"/>
    <s v="N"/>
  </r>
  <r>
    <n v="221194"/>
    <s v="FAST - Charmaine"/>
    <s v="Closed"/>
    <s v="FWMOMCare App"/>
    <s v="W - Tuas Boulevard "/>
    <s v="20230201-07262-01"/>
    <s v="201026553G"/>
    <s v="INNOVATIVE CONTRACTORS PTE. LTD."/>
    <s v="N"/>
    <n v="1"/>
    <s v="N"/>
    <s v="N"/>
    <s v="N"/>
    <s v="N"/>
    <s v="N"/>
    <s v="N"/>
    <s v="Y"/>
    <x v="0"/>
    <x v="290"/>
    <d v="2023-02-08T00:00:00"/>
    <s v="C"/>
    <s v="N"/>
  </r>
  <r>
    <n v="221195"/>
    <s v="Charles"/>
    <s v="Closed"/>
    <s v="FMMD"/>
    <s v="W - Pandan Gardens"/>
    <s v="20230206-02410-01"/>
    <s v="199804755W"/>
    <s v="OCEAN WAY ENGINEERING/CONSTRUCTION PTE LTD"/>
    <s v="N"/>
    <n v="43"/>
    <s v="Y"/>
    <s v="N"/>
    <s v="N"/>
    <s v="N"/>
    <s v="N"/>
    <s v="N"/>
    <s v="N"/>
    <x v="1"/>
    <x v="292"/>
    <d v="2023-02-03T00:00:00"/>
    <s v="A"/>
    <s v="N"/>
  </r>
  <r>
    <n v="221196"/>
    <s v="Charles"/>
    <s v="Closed"/>
    <s v="FMMD"/>
    <s v="W - Pandan Gardens"/>
    <s v="20230206-02410-01"/>
    <s v="200806168D"/>
    <s v="A-STAR TESTING &amp; INSPECTION (S) PTE. LTD."/>
    <s v="N"/>
    <n v="9"/>
    <s v="Y"/>
    <s v="N"/>
    <s v="N"/>
    <s v="N"/>
    <s v="N"/>
    <s v="N"/>
    <s v="N"/>
    <x v="1"/>
    <x v="292"/>
    <d v="2023-02-03T00:00:00"/>
    <s v="A"/>
    <s v="N"/>
  </r>
  <r>
    <n v="221197"/>
    <s v="Moses"/>
    <s v="Closed"/>
    <s v="FMMD"/>
    <s v="W - Pandan Gardens"/>
    <s v="N"/>
    <s v="201604585Z"/>
    <s v="NIVI NDT SERVICES PTE. LTD."/>
    <s v="N"/>
    <n v="14"/>
    <s v="Y"/>
    <s v="N"/>
    <s v="N"/>
    <s v="N"/>
    <s v="N"/>
    <s v="N"/>
    <s v="N"/>
    <x v="5"/>
    <x v="292"/>
    <d v="2023-02-03T00:00:00"/>
    <s v="A"/>
    <s v="N"/>
  </r>
  <r>
    <n v="221198"/>
    <s v="Moses"/>
    <s v="Closed"/>
    <s v="FMMD"/>
    <s v="W - Pandan Gardens"/>
    <s v="N"/>
    <s v="201015279Z"/>
    <s v="SSK MARINE &amp; ENGINEERING PTE. LTD."/>
    <s v="N"/>
    <n v="20"/>
    <s v="Y"/>
    <s v="N"/>
    <s v="N"/>
    <s v="N"/>
    <s v="N"/>
    <s v="N"/>
    <s v="N"/>
    <x v="5"/>
    <x v="292"/>
    <d v="2023-02-03T00:00:00"/>
    <s v="A"/>
    <s v="N"/>
  </r>
  <r>
    <n v="221199"/>
    <s v="Moses"/>
    <s v="Closed"/>
    <s v="FMMD"/>
    <s v="W - Pandan Gardens"/>
    <s v="N"/>
    <s v="200810334K"/>
    <s v="NOAH MARINE ENGINEERING PTE. LTD."/>
    <s v="N"/>
    <n v="11"/>
    <s v="Y"/>
    <s v="N"/>
    <s v="N"/>
    <s v="N"/>
    <s v="N"/>
    <s v="N"/>
    <s v="N"/>
    <x v="5"/>
    <x v="292"/>
    <d v="2023-02-03T00:00:00"/>
    <s v="A"/>
    <s v="N"/>
  </r>
  <r>
    <n v="221200"/>
    <s v="FAST - Charmaine"/>
    <s v="Closed"/>
    <s v="FAST Non-DTF"/>
    <s v="W - Choa Chu Kang"/>
    <s v="20230202-01175-01"/>
    <s v="202025870M "/>
    <s v="_x0009_ASV ENGINEERING PTE. LTD."/>
    <s v="N"/>
    <n v="1"/>
    <s v="N"/>
    <s v="N"/>
    <s v="N"/>
    <s v="Y"/>
    <s v="N"/>
    <s v="N"/>
    <s v="N"/>
    <x v="0"/>
    <x v="286"/>
    <d v="2023-01-31T00:00:00"/>
    <s v="A"/>
    <s v="N"/>
  </r>
  <r>
    <n v="221201"/>
    <s v="William"/>
    <s v="Closed"/>
    <s v="FMMD"/>
    <s v="W - Bukit Batok"/>
    <s v="N"/>
    <s v="201831094C"/>
    <s v="SIN HAO ELECTRICAL PTE. LTD."/>
    <s v="N"/>
    <n v="3"/>
    <s v="Y"/>
    <s v="N"/>
    <s v="N"/>
    <s v="N"/>
    <s v="N"/>
    <s v="N"/>
    <s v="N"/>
    <x v="8"/>
    <x v="293"/>
    <d v="2023-02-10T00:00:00"/>
    <s v="A"/>
    <s v="N"/>
  </r>
  <r>
    <n v="221202"/>
    <s v="Alex"/>
    <s v="Closed"/>
    <s v="FMMD"/>
    <s v="E - Seletar"/>
    <s v="20230202-07257-01"/>
    <s v="201622870Z"/>
    <s v="HYGO ENGINEERING PTE. LTD."/>
    <s v="N"/>
    <n v="24"/>
    <s v="Y"/>
    <s v="N"/>
    <s v="N"/>
    <s v="N"/>
    <s v="N"/>
    <s v="N"/>
    <s v="N"/>
    <x v="0"/>
    <x v="293"/>
    <d v="2023-02-23T00:00:00"/>
    <s v="A"/>
    <s v="N"/>
  </r>
  <r>
    <n v="221203"/>
    <s v="Moses"/>
    <s v="Closed"/>
    <s v="FAST Non-DTF"/>
    <s v="W - Tuas South"/>
    <s v="20230203-04383-01"/>
    <s v="200509894W"/>
    <s v="BUILDERS HUB PTE. LTD."/>
    <s v="N"/>
    <n v="1"/>
    <s v="Y"/>
    <s v="N"/>
    <s v="Y"/>
    <s v="N"/>
    <s v="N"/>
    <s v="N"/>
    <s v="N"/>
    <x v="0"/>
    <x v="293"/>
    <d v="2023-02-05T00:00:00"/>
    <s v="C"/>
    <s v="N"/>
  </r>
  <r>
    <n v="221204"/>
    <s v="Nas"/>
    <s v="Closed"/>
    <s v="FMMD"/>
    <s v="C - Sembawang"/>
    <s v="20230208-03828-01"/>
    <s v="201943930G"/>
    <s v="PAL CONSTRUCTION PTE. LTD."/>
    <s v="N"/>
    <n v="1"/>
    <s v="Y"/>
    <s v="N"/>
    <s v="N"/>
    <s v="N"/>
    <s v="N"/>
    <s v="N"/>
    <s v="N"/>
    <x v="0"/>
    <x v="294"/>
    <d v="2023-02-24T00:00:00"/>
    <s v="N"/>
    <s v="N"/>
  </r>
  <r>
    <n v="221205"/>
    <s v="Alex"/>
    <s v="Closed"/>
    <s v="FAST DTF"/>
    <s v="W - Choa Chu Kang"/>
    <s v="20230203-05062-01"/>
    <s v="200306662M"/>
    <s v="YIN HE CONSTRUCTION PTE. LTD."/>
    <s v="N"/>
    <n v="2"/>
    <s v="N"/>
    <s v="N"/>
    <s v="N"/>
    <s v="Y"/>
    <s v="N"/>
    <s v="N"/>
    <s v="Y"/>
    <x v="0"/>
    <x v="293"/>
    <d v="2023-02-16T00:00:00"/>
    <s v="A"/>
    <s v="N"/>
  </r>
  <r>
    <n v="221206"/>
    <s v="William"/>
    <s v="Closed"/>
    <s v="FAST Non-DTF"/>
    <s v="C - PRP - Central"/>
    <s v="20230206-06536-01"/>
    <s v="202222019R"/>
    <s v="SLAD635 PTE. LTD."/>
    <s v="N"/>
    <n v="1"/>
    <s v="Y"/>
    <s v="N"/>
    <s v="N"/>
    <s v="N"/>
    <s v="N"/>
    <s v="N"/>
    <s v="N"/>
    <x v="8"/>
    <x v="294"/>
    <d v="2023-02-10T00:00:00"/>
    <s v="A"/>
    <s v="N"/>
  </r>
  <r>
    <n v="221207"/>
    <s v="FAST - Charmaine"/>
    <s v="Closed"/>
    <s v="FAST Non-DTF"/>
    <s v="W - Choa Chu Kang"/>
    <s v="20230203-06117-01"/>
    <s v="199708037N"/>
    <s v="CHINA JINGYE CONSTRUCTION ENGINEERING (SINGAPORE) PTE LTD"/>
    <s v="N"/>
    <n v="1"/>
    <s v="N"/>
    <s v="N"/>
    <s v="Y"/>
    <s v="Y"/>
    <s v="N"/>
    <s v="N"/>
    <s v="N"/>
    <x v="0"/>
    <x v="288"/>
    <d v="2023-02-02T00:00:00"/>
    <s v="C"/>
    <s v="N"/>
  </r>
  <r>
    <n v="221208"/>
    <s v="Charles"/>
    <s v="Closed"/>
    <s v="FMMD"/>
    <s v="E - Changi"/>
    <s v="20230206-04757-01"/>
    <s v="201202599H"/>
    <s v="JSR CONSTRUCTION PTE. LTD."/>
    <s v="N"/>
    <n v="20"/>
    <s v="Y"/>
    <s v="N"/>
    <s v="N"/>
    <s v="N"/>
    <s v="N"/>
    <s v="N"/>
    <s v="N"/>
    <x v="0"/>
    <x v="293"/>
    <d v="2023-02-07T00:00:00"/>
    <s v="A"/>
    <s v="N"/>
  </r>
  <r>
    <n v="221209"/>
    <s v="Moses"/>
    <s v="Closed"/>
    <s v="FMMD"/>
    <s v="C - Kranji"/>
    <s v="N"/>
    <s v="201333863D"/>
    <s v="GRACE POWER ENGINEERING PTE. LTD."/>
    <s v="N"/>
    <n v="11"/>
    <s v="Y"/>
    <s v="N"/>
    <s v="N"/>
    <s v="N"/>
    <s v="N"/>
    <s v="N"/>
    <s v="N"/>
    <x v="0"/>
    <x v="294"/>
    <d v="2023-02-06T00:00:00"/>
    <s v="A"/>
    <s v="N"/>
  </r>
  <r>
    <n v="221210"/>
    <s v="Moses"/>
    <s v="Closed"/>
    <s v="FMMD"/>
    <s v="C - Sembawang"/>
    <s v="N"/>
    <s v="201333863D"/>
    <s v="GRACE POWER ENGINEERING PTE. LTD."/>
    <s v="N"/>
    <n v="6"/>
    <s v="Y"/>
    <s v="N"/>
    <s v="N"/>
    <s v="N"/>
    <s v="N"/>
    <s v="N"/>
    <s v="N"/>
    <x v="0"/>
    <x v="294"/>
    <d v="2023-02-09T00:00:00"/>
    <s v="A"/>
    <s v="N"/>
  </r>
  <r>
    <n v="221211"/>
    <s v="Dinesh"/>
    <s v="Closed"/>
    <s v="FMMD"/>
    <s v="C - Kranji"/>
    <s v="20230208-06650-01"/>
    <s v="201943930G"/>
    <s v="PAL CONSTRUCTION PTE. LTD."/>
    <s v="N"/>
    <n v="4"/>
    <s v="Y"/>
    <s v="N"/>
    <s v="N"/>
    <s v="N"/>
    <s v="N"/>
    <s v="N"/>
    <s v="N"/>
    <x v="0"/>
    <x v="294"/>
    <d v="2023-02-24T00:00:00"/>
    <s v="A"/>
    <s v="N"/>
  </r>
  <r>
    <n v="221212"/>
    <s v="Moses"/>
    <s v="Closed"/>
    <s v="CRD Big Group (walk-in)"/>
    <s v="C - Mandai"/>
    <s v="20230206-05525-01"/>
    <s v="197201333K"/>
    <s v="WEC ENGINEERS &amp; CONSTRUCTORS PTE LTD"/>
    <s v="N"/>
    <n v="10"/>
    <s v="N"/>
    <s v="N"/>
    <s v="Y"/>
    <s v="N"/>
    <s v="N"/>
    <s v="N"/>
    <s v="N"/>
    <x v="0"/>
    <x v="295"/>
    <d v="2023-02-28T00:00:00"/>
    <s v="B"/>
    <s v="N"/>
  </r>
  <r>
    <n v="221213"/>
    <s v="Charmaine"/>
    <s v="Closed"/>
    <s v="FAST Non-DTF"/>
    <s v="W - Tuas South"/>
    <s v="20230203-04914-01"/>
    <s v="197800396E"/>
    <s v="TANGLIN CORPORATION PTE. LTD."/>
    <s v="N"/>
    <n v="1"/>
    <s v="N"/>
    <s v="N"/>
    <s v="N"/>
    <s v="N"/>
    <s v="N"/>
    <s v="Y"/>
    <s v="N"/>
    <x v="0"/>
    <x v="293"/>
    <d v="2023-02-13T00:00:00"/>
    <s v="A"/>
    <s v="N"/>
  </r>
  <r>
    <n v="221214"/>
    <s v="FAST - Charmaine"/>
    <s v="Closed"/>
    <s v="FAST Non-DTF"/>
    <s v="W - Choa Chu Kang"/>
    <s v="20230203-06268-01"/>
    <s v="199708037N"/>
    <s v="CHINA JINGYE CONSTRUCTION ENGINEERING (SINGAPORE) PTE LTD"/>
    <s v="N"/>
    <n v="1"/>
    <s v="N"/>
    <s v="N"/>
    <s v="Y"/>
    <s v="N"/>
    <s v="N"/>
    <s v="N"/>
    <s v="Y"/>
    <x v="0"/>
    <x v="288"/>
    <d v="2023-02-02T00:00:00"/>
    <s v="C"/>
    <s v="N"/>
  </r>
  <r>
    <n v="221215"/>
    <s v="FAST - Charmaine"/>
    <s v="Closed"/>
    <s v="FAST Non-DTF"/>
    <s v="W - Choa Chu Kang"/>
    <s v="20230203-06366-01"/>
    <s v="201629271W"/>
    <s v="TMS PLATFORM PTE. LTD."/>
    <s v="N"/>
    <n v="1"/>
    <s v="N"/>
    <s v="N"/>
    <s v="N"/>
    <s v="N"/>
    <s v="N"/>
    <s v="N"/>
    <s v="Y"/>
    <x v="0"/>
    <x v="289"/>
    <d v="2023-01-30T00:00:00"/>
    <s v="A"/>
    <s v="N"/>
  </r>
  <r>
    <n v="221216"/>
    <s v="FAST - Charmaine"/>
    <s v="Closed"/>
    <s v="FAST Non-DTF"/>
    <s v="W - Tuas South"/>
    <s v="20230203-05255-01"/>
    <s v="199600684W"/>
    <s v="CHUAN LIM CONSTRUCTION PTE LTD"/>
    <s v="N"/>
    <n v="1"/>
    <s v="N"/>
    <s v="N"/>
    <s v="N"/>
    <s v="Y"/>
    <s v="N"/>
    <s v="N"/>
    <s v="N"/>
    <x v="0"/>
    <x v="293"/>
    <d v="2023-02-08T00:00:00"/>
    <s v="A"/>
    <s v="N"/>
  </r>
  <r>
    <n v="221217"/>
    <s v="Alex"/>
    <s v="Closed"/>
    <s v="FMMD"/>
    <s v="C - Kranji"/>
    <s v="20230208-04795-01"/>
    <s v="201605706N"/>
    <s v="HANG GANG CONSTRUCTION &amp; RENOVATION PTE. LTD."/>
    <s v="N"/>
    <n v="36"/>
    <s v="Y"/>
    <s v="N"/>
    <s v="N"/>
    <s v="N"/>
    <s v="N"/>
    <s v="N"/>
    <s v="N"/>
    <x v="0"/>
    <x v="295"/>
    <d v="2023-02-23T00:00:00"/>
    <s v="A"/>
    <s v="N"/>
  </r>
  <r>
    <n v="221218"/>
    <s v="Alex"/>
    <s v="Closed"/>
    <s v="FMMD"/>
    <s v="C - Kranji"/>
    <s v="20230208-05165-01"/>
    <s v="202029310H"/>
    <s v="JIN FU ENGINEERING SERVICES PTE. LTD."/>
    <s v="N"/>
    <n v="31"/>
    <s v="Y"/>
    <s v="N"/>
    <s v="N"/>
    <s v="N"/>
    <s v="N"/>
    <s v="N"/>
    <s v="N"/>
    <x v="0"/>
    <x v="295"/>
    <d v="2023-02-23T00:00:00"/>
    <s v="A"/>
    <s v="N"/>
  </r>
  <r>
    <n v="221219"/>
    <s v="Nas"/>
    <s v="Closed"/>
    <s v="FMMD"/>
    <s v="C - Kranji"/>
    <s v="20230208-01730-01"/>
    <s v="201916659C"/>
    <s v="SHENG HUB BUILDING &amp; TRADING PTE. LTD."/>
    <s v="N"/>
    <n v="7"/>
    <s v="Y"/>
    <s v="N"/>
    <s v="N"/>
    <s v="N"/>
    <s v="N"/>
    <s v="N"/>
    <s v="N"/>
    <x v="0"/>
    <x v="295"/>
    <d v="2023-02-20T00:00:00"/>
    <s v="A"/>
    <s v="N"/>
  </r>
  <r>
    <n v="221220"/>
    <s v="Dinesh"/>
    <s v="Open"/>
    <s v="CRD Big Group (walk-in)"/>
    <s v="C - Sembawang"/>
    <s v="20230207-06439-01"/>
    <s v="202009752D"/>
    <s v="GOAL GREEN WORLD PTE. LTD."/>
    <s v="N"/>
    <n v="6"/>
    <s v="N"/>
    <s v="N"/>
    <s v="Y"/>
    <s v="N"/>
    <s v="N"/>
    <s v="N"/>
    <s v="Y"/>
    <x v="0"/>
    <x v="295"/>
    <s v="ongoing"/>
    <s v="A"/>
    <s v="N"/>
  </r>
  <r>
    <n v="221221"/>
    <s v="Nas"/>
    <s v="Closed"/>
    <s v="FMMD"/>
    <s v="C - Kranji"/>
    <s v="20230208-02322-01"/>
    <s v="201213005M"/>
    <s v="VV UNITED PTE. LTD."/>
    <s v="N"/>
    <n v="5"/>
    <s v="Y"/>
    <s v="N"/>
    <s v="N"/>
    <s v="N"/>
    <s v="N"/>
    <s v="N"/>
    <s v="N"/>
    <x v="0"/>
    <x v="295"/>
    <d v="2023-02-16T00:00:00"/>
    <s v="A"/>
    <s v="N"/>
  </r>
  <r>
    <n v="221222"/>
    <s v="Nas"/>
    <s v="Closed"/>
    <s v="FMMD"/>
    <s v="C - Kranji"/>
    <s v="20230208-03638-01"/>
    <s v="201538029K"/>
    <s v="ASIATECH ENGINEERING &amp; CONSTRUCTION PTE. LTD."/>
    <s v="N"/>
    <n v="6"/>
    <s v="Y"/>
    <s v="N"/>
    <s v="N"/>
    <s v="N"/>
    <s v="N"/>
    <s v="N"/>
    <s v="N"/>
    <x v="0"/>
    <x v="295"/>
    <d v="2023-02-20T00:00:00"/>
    <s v="A"/>
    <s v="N"/>
  </r>
  <r>
    <n v="221223"/>
    <s v="Charles"/>
    <s v="Closed"/>
    <s v="CRD Big Group (walk-in)"/>
    <s v="C - PRP - Central"/>
    <s v="20230207-01927-01"/>
    <s v="200903588C"/>
    <s v="CHANG CHENG FOOD PARADISE PTE. LTD."/>
    <s v="N"/>
    <n v="5"/>
    <s v="Y"/>
    <s v="Y"/>
    <s v="Y"/>
    <s v="Y"/>
    <s v="N"/>
    <s v="N"/>
    <s v="N"/>
    <x v="8"/>
    <x v="295"/>
    <d v="2023-02-13T00:00:00"/>
    <s v="C"/>
    <s v="N"/>
  </r>
  <r>
    <n v="221224"/>
    <s v="Moses"/>
    <s v="Closed"/>
    <s v="TADM DTF"/>
    <s v="E - PRP Little India"/>
    <s v="20230207-05360-01"/>
    <s v="201904232K"/>
    <s v="BLUE-CITY AIRCON &amp; ENGINEERING PTE. LTD."/>
    <s v="N"/>
    <n v="1"/>
    <s v="Y"/>
    <s v="Y"/>
    <s v="Y"/>
    <s v="N"/>
    <s v="N"/>
    <s v="N"/>
    <s v="N"/>
    <x v="0"/>
    <x v="295"/>
    <d v="2023-02-15T00:00:00"/>
    <s v="BC"/>
    <s v="N"/>
  </r>
  <r>
    <n v="221225"/>
    <s v="Alex"/>
    <s v="Closed"/>
    <s v="FMMD"/>
    <s v="C - Kranji"/>
    <s v="20230208-05246-01"/>
    <s v="202209935G"/>
    <s v="JJ VISTA MINES RESOURCES PTE. LTD."/>
    <s v="N"/>
    <n v="11"/>
    <s v="Y"/>
    <s v="N"/>
    <s v="N"/>
    <s v="N"/>
    <s v="N"/>
    <s v="N"/>
    <s v="N"/>
    <x v="0"/>
    <x v="295"/>
    <d v="2023-02-24T00:00:00"/>
    <s v="A"/>
    <s v="N"/>
  </r>
  <r>
    <n v="221226"/>
    <s v="Moses"/>
    <s v="Closed"/>
    <s v="CRD Big Group (walk-in)"/>
    <s v="E - PRP Little India"/>
    <s v="20230208-01281-01"/>
    <s v="201807492C"/>
    <s v="TECHNICON ELECTRICAL &amp; ENGINEERING PTE. LTD."/>
    <s v="N"/>
    <n v="5"/>
    <s v="N"/>
    <s v="Y"/>
    <s v="Y"/>
    <s v="Y"/>
    <s v="N"/>
    <s v="N"/>
    <s v="N"/>
    <x v="0"/>
    <x v="296"/>
    <d v="2023-02-22T00:00:00"/>
    <s v="C"/>
    <s v="N"/>
  </r>
  <r>
    <n v="221227"/>
    <s v="FAST - Charmaine"/>
    <s v="Closed"/>
    <s v="FAST Non-DTF"/>
    <s v="W - Choa Chu Kang"/>
    <s v="20230203-05354-01 "/>
    <s v="201628309N"/>
    <s v="APPZGATE SOLUTIONS PTE. LTD."/>
    <s v="N"/>
    <n v="1"/>
    <s v="N"/>
    <s v="Y"/>
    <s v="N"/>
    <s v="N"/>
    <s v="N"/>
    <s v="N"/>
    <s v="N"/>
    <x v="0"/>
    <x v="292"/>
    <d v="2023-02-14T00:00:00"/>
    <s v="A"/>
    <s v="N"/>
  </r>
  <r>
    <n v="221228"/>
    <s v="Victor"/>
    <s v="Closed"/>
    <s v="FMMD"/>
    <s v="C - Kranji"/>
    <s v="N"/>
    <s v="199607087W"/>
    <s v="SYNTHESIS METAL INDUSTRIES PTE LTD"/>
    <s v="N"/>
    <n v="24"/>
    <s v="Y"/>
    <s v="N"/>
    <s v="N"/>
    <s v="N"/>
    <s v="N"/>
    <s v="N"/>
    <s v="N"/>
    <x v="0"/>
    <x v="295"/>
    <d v="2023-02-24T00:00:00"/>
    <s v="A"/>
    <s v="N"/>
  </r>
  <r>
    <n v="221229"/>
    <s v="William"/>
    <s v="Closed"/>
    <s v="CRD NON-DTF"/>
    <s v="E - Kaki Bukit"/>
    <s v="20230209-00270-01"/>
    <s v="201708900K"/>
    <s v="SUNNY CONSTRUCTION PTE. LTD."/>
    <s v="N"/>
    <n v="14"/>
    <s v="Y"/>
    <s v="N"/>
    <s v="N"/>
    <s v="N"/>
    <s v="N"/>
    <s v="N"/>
    <s v="N"/>
    <x v="0"/>
    <x v="296"/>
    <d v="2023-02-21T00:00:00"/>
    <s v="A"/>
    <s v="N"/>
  </r>
  <r>
    <n v="221230"/>
    <s v="Moses"/>
    <s v="Closed"/>
    <s v="FMMD"/>
    <s v="C - Kranji"/>
    <s v="20230222-00761-01"/>
    <s v="201227666K"/>
    <s v="SPF INTERNATIONAL (PTE.) LTD."/>
    <s v="N"/>
    <n v="3"/>
    <s v="Y"/>
    <s v="N"/>
    <s v="N"/>
    <s v="N"/>
    <s v="N"/>
    <s v="N"/>
    <s v="N"/>
    <x v="0"/>
    <x v="296"/>
    <d v="2023-02-28T00:00:00"/>
    <s v="A"/>
    <s v="N"/>
  </r>
  <r>
    <n v="221231"/>
    <s v="Gabriel"/>
    <s v="Closed"/>
    <s v="FAST DTF"/>
    <s v="W - Bukit Batok"/>
    <s v="20230209-01516-01"/>
    <s v="200924232C"/>
    <s v="SS CONTRACT SERVICES PTE. LTD."/>
    <s v="N"/>
    <n v="1"/>
    <s v="N"/>
    <s v="N"/>
    <s v="Y"/>
    <s v="Y"/>
    <s v="N"/>
    <s v="N"/>
    <s v="N"/>
    <x v="0"/>
    <x v="296"/>
    <d v="2023-02-13T00:00:00"/>
    <s v="A"/>
    <s v="N"/>
  </r>
  <r>
    <n v="221232"/>
    <s v="Nas"/>
    <s v="Closed"/>
    <s v="TADM NON-DTF"/>
    <s v="C - Sembawang"/>
    <s v="20230209-00386-01_x000a_"/>
    <s v="51324700M"/>
    <s v="SOON LI CONSTRUCTION"/>
    <s v="N"/>
    <n v="1"/>
    <s v="N"/>
    <s v="N"/>
    <s v="Y"/>
    <s v="N"/>
    <s v="N"/>
    <s v="N"/>
    <s v="N"/>
    <x v="0"/>
    <x v="296"/>
    <d v="2023-02-22T00:00:00"/>
    <s v="A"/>
    <s v="N"/>
  </r>
  <r>
    <n v="221233"/>
    <s v="Gabriel"/>
    <s v="Closed"/>
    <s v="TADM DTF"/>
    <s v="C - Kranji"/>
    <s v="20230209-02005-01"/>
    <s v="201408466H"/>
    <s v="MG ENGINEERING PTE. LTD."/>
    <s v="N"/>
    <n v="1"/>
    <s v="N"/>
    <s v="N"/>
    <s v="Y"/>
    <s v="N"/>
    <s v="N"/>
    <s v="N"/>
    <s v="N"/>
    <x v="0"/>
    <x v="296"/>
    <d v="2023-03-02T00:00:00"/>
    <s v="A"/>
    <s v="N"/>
  </r>
  <r>
    <n v="221234"/>
    <s v="Moses"/>
    <s v="Open"/>
    <s v="TADM DTF"/>
    <s v="E - PRP - Bartley "/>
    <s v="20230209-06243-01"/>
    <s v="53261288D"/>
    <s v="A &amp; V ELECTRICAL CONSTRUCTION"/>
    <s v="N"/>
    <n v="2"/>
    <s v="Y"/>
    <s v="Y"/>
    <s v="Y"/>
    <s v="N"/>
    <s v="N"/>
    <s v="Y"/>
    <s v="N"/>
    <x v="0"/>
    <x v="297"/>
    <s v="ongoing"/>
    <s v="BC"/>
    <s v="N"/>
  </r>
  <r>
    <n v="221235"/>
    <s v="William"/>
    <s v="Closed"/>
    <s v="TADM DTF"/>
    <m/>
    <s v="20230209-06167-01"/>
    <s v="201622992C"/>
    <s v="A STAR FURNISHING PTE. LTD."/>
    <s v="N"/>
    <n v="1"/>
    <s v="N"/>
    <s v="Y"/>
    <s v="Y"/>
    <s v="N"/>
    <s v="N"/>
    <s v="N"/>
    <s v="N"/>
    <x v="3"/>
    <x v="297"/>
    <d v="2023-02-10T00:00:00"/>
    <s v="C"/>
    <s v="N"/>
  </r>
  <r>
    <n v="221236"/>
    <s v="Moses"/>
    <s v="Closed"/>
    <s v="FMMD"/>
    <s v="C - Sembawang"/>
    <s v="20230221-05378-01"/>
    <s v="200610902K"/>
    <s v="T &amp; S ENGINEERING CONSTRUCTION PTE. LTD."/>
    <s v="N"/>
    <n v="12"/>
    <s v="Y"/>
    <s v="N"/>
    <s v="N"/>
    <s v="N"/>
    <s v="N"/>
    <s v="N"/>
    <s v="N"/>
    <x v="0"/>
    <x v="295"/>
    <d v="2023-02-28T00:00:00"/>
    <s v="A"/>
    <s v="N"/>
  </r>
  <r>
    <n v="221237"/>
    <s v="FAST - Charmaine"/>
    <s v="Closed"/>
    <s v="FAST Non-DTF"/>
    <s v="W - Choa Chu Kang"/>
    <s v="20230209-06556-01"/>
    <s v="201021359C"/>
    <s v="QVC ENGINEERING &amp; CONSTRUCTION PTE. LTD."/>
    <s v="N"/>
    <n v="1"/>
    <s v="N"/>
    <s v="N"/>
    <s v="Y"/>
    <s v="Y"/>
    <s v="N"/>
    <s v="N"/>
    <s v="N"/>
    <x v="0"/>
    <x v="294"/>
    <d v="2023-02-07T00:00:00"/>
    <s v="C"/>
    <s v="N"/>
  </r>
  <r>
    <n v="221238"/>
    <s v="Moses"/>
    <s v="Closed"/>
    <s v="TADM DTF"/>
    <s v="E - PRP - Bartley "/>
    <s v="20230210-02613-01"/>
    <s v="201532625R"/>
    <s v="DIRECT SG CONTRACTOR PTE. LTD."/>
    <s v="N"/>
    <n v="1"/>
    <s v="Y"/>
    <s v="Y"/>
    <s v="N"/>
    <s v="N"/>
    <s v="N"/>
    <s v="N"/>
    <s v="N"/>
    <x v="0"/>
    <x v="297"/>
    <d v="2023-02-23T00:00:00"/>
    <s v="BC"/>
    <s v="N"/>
  </r>
  <r>
    <n v="221239"/>
    <s v="Alex"/>
    <s v="Closed"/>
    <s v="TADM DTF"/>
    <s v="E - Seletar"/>
    <s v="20230213-01180-01"/>
    <s v="202123958Z"/>
    <s v="GUAN KEE FOOD MANUFACTURING PTE. LTD."/>
    <s v="N"/>
    <n v="1"/>
    <s v="Y"/>
    <s v="N"/>
    <s v="Y"/>
    <s v="N"/>
    <s v="N"/>
    <s v="N"/>
    <s v="N"/>
    <x v="3"/>
    <x v="297"/>
    <d v="2023-02-22T00:00:00"/>
    <s v="B"/>
    <s v="N"/>
  </r>
  <r>
    <n v="221240"/>
    <s v="Dinesh"/>
    <s v="Closed"/>
    <s v="FMMD"/>
    <s v="C - Woodlands"/>
    <s v="20230213-01383-01"/>
    <s v="201128123G"/>
    <s v="NLE BUILDER PTE. LTD."/>
    <s v="N"/>
    <n v="11"/>
    <s v="Y"/>
    <s v="N"/>
    <s v="N"/>
    <s v="N"/>
    <s v="N"/>
    <s v="N"/>
    <s v="N"/>
    <x v="0"/>
    <x v="297"/>
    <d v="2023-02-16T00:00:00"/>
    <s v="A"/>
    <s v="N"/>
  </r>
  <r>
    <n v="221241"/>
    <s v="William"/>
    <s v="Closed"/>
    <s v="TADM NON-DTF"/>
    <s v="E - PRP Geylang"/>
    <s v="20230215-00562-01"/>
    <s v="201022766R"/>
    <s v="XIE LAO SONG PTE. LTD."/>
    <s v="N"/>
    <n v="1"/>
    <s v="Y"/>
    <s v="N"/>
    <s v="Y"/>
    <s v="N"/>
    <s v="N"/>
    <s v="N"/>
    <s v="N"/>
    <x v="8"/>
    <x v="298"/>
    <d v="2023-02-13T00:00:00"/>
    <s v="C"/>
    <s v="N"/>
  </r>
  <r>
    <n v="221242"/>
    <s v="FAST - Charmaine"/>
    <s v="Closed"/>
    <s v="FAST Non-DTF"/>
    <s v="W - Tuas Boulevard "/>
    <s v="20230201-07243-01"/>
    <s v="200009850E"/>
    <s v="DABA PTE LTD"/>
    <s v="N"/>
    <n v="1"/>
    <s v="N"/>
    <s v="Y"/>
    <s v="N"/>
    <s v="N"/>
    <s v="N"/>
    <s v="N"/>
    <s v="Y"/>
    <x v="0"/>
    <x v="292"/>
    <d v="2023-02-01T00:00:00"/>
    <s v="A"/>
    <s v="N"/>
  </r>
  <r>
    <n v="221243"/>
    <s v="Alex"/>
    <s v="Closed"/>
    <s v="CRD DTF"/>
    <s v="E - Seletar"/>
    <s v="20230213-01677-01"/>
    <s v="197902249R"/>
    <s v="SUPERIOR MULTI-PACKAGING LIMITED"/>
    <s v="N"/>
    <n v="1"/>
    <s v="Y"/>
    <s v="Y"/>
    <s v="N"/>
    <s v="N"/>
    <s v="N"/>
    <s v="N"/>
    <s v="N"/>
    <x v="3"/>
    <x v="298"/>
    <d v="2023-02-13T00:00:00"/>
    <s v="A"/>
    <s v="N"/>
  </r>
  <r>
    <n v="221244"/>
    <s v="Nas"/>
    <s v="Open"/>
    <s v="CRD Big Group (walk-in)"/>
    <s v="E - PRP Geylang"/>
    <s v="20230214-05247-01"/>
    <s v="202007774W"/>
    <s v="ASJ CONSTRUCTION &amp; ENGRG PTE. LTD."/>
    <s v="N"/>
    <n v="5"/>
    <s v="Y"/>
    <s v="Y"/>
    <s v="Y"/>
    <s v="N"/>
    <s v="N"/>
    <s v="N"/>
    <s v="N"/>
    <x v="0"/>
    <x v="298"/>
    <s v="ongoing"/>
    <s v="C"/>
    <s v="N"/>
  </r>
  <r>
    <n v="221245"/>
    <s v="FAST - Charmaine"/>
    <s v="Closed"/>
    <s v="FAST Non-DTF"/>
    <s v="W - Tuas South"/>
    <s v="20221215-04924-01"/>
    <s v="201222075D"/>
    <s v="MANTECH MARINE SERVICES PTE. LTD."/>
    <s v="N"/>
    <n v="1"/>
    <s v="N"/>
    <s v="N"/>
    <s v="N"/>
    <s v="Y"/>
    <s v="N"/>
    <s v="N"/>
    <s v="N"/>
    <x v="5"/>
    <x v="261"/>
    <d v="2022-12-14T00:00:00"/>
    <s v="A"/>
    <s v="N"/>
  </r>
  <r>
    <n v="221246"/>
    <s v="FAST - Charmaine"/>
    <s v="Closed"/>
    <s v="FAST Non-DTF"/>
    <s v="W - Tuas South"/>
    <s v="20230213-07754-01"/>
    <s v="198600104W"/>
    <s v="CHINA HARBOUR (SINGAPORE) ENGINEERING COMPANY PTE. LTD."/>
    <s v="N"/>
    <n v="1"/>
    <s v="N"/>
    <s v="N"/>
    <s v="N"/>
    <s v="Y"/>
    <s v="N"/>
    <s v="N"/>
    <s v="N"/>
    <x v="0"/>
    <x v="299"/>
    <d v="2023-02-21T00:00:00"/>
    <s v="A"/>
    <s v="N"/>
  </r>
  <r>
    <n v="221247"/>
    <s v="Charles"/>
    <s v="Closed"/>
    <s v="CRD Big Group (walk-in)"/>
    <s v="E - PRP Geylang"/>
    <s v="20221220-04109-01"/>
    <s v="201904232K"/>
    <s v="BLUE-CITY AIRCON &amp; ENGINEERING PTE. LTD."/>
    <s v="N"/>
    <n v="6"/>
    <s v="N"/>
    <s v="N"/>
    <s v="Y"/>
    <s v="N"/>
    <s v="N"/>
    <s v="Y"/>
    <s v="N"/>
    <x v="0"/>
    <x v="263"/>
    <d v="2023-02-14T00:00:00"/>
    <s v="C"/>
    <s v="N"/>
  </r>
  <r>
    <n v="221248"/>
    <s v="Moses"/>
    <s v="Closed"/>
    <s v="CRD Big Group (walk-in)"/>
    <s v="W - Gul"/>
    <s v="20230214-05073-01"/>
    <s v="200105356R"/>
    <s v="ACL CONSTRUCTION (S) PTE LTD"/>
    <s v="N"/>
    <n v="5"/>
    <s v="N"/>
    <s v="N"/>
    <s v="N"/>
    <s v="N"/>
    <s v="N"/>
    <s v="Y"/>
    <s v="Y"/>
    <x v="0"/>
    <x v="299"/>
    <d v="2023-02-20T00:00:00"/>
    <s v="C"/>
    <s v="N"/>
  </r>
  <r>
    <n v="221249"/>
    <s v="Charmaine"/>
    <s v="Closed"/>
    <s v="FMMD"/>
    <s v="E - Changi"/>
    <s v="N"/>
    <s v="202011329K"/>
    <s v="S&amp;G OPULENCE PTE. LTD."/>
    <s v="N"/>
    <n v="10"/>
    <s v="Y"/>
    <s v="N"/>
    <s v="N"/>
    <s v="N"/>
    <s v="N"/>
    <s v="N"/>
    <s v="N"/>
    <x v="0"/>
    <x v="298"/>
    <d v="2023-02-14T00:00:00"/>
    <s v="A"/>
    <s v="N"/>
  </r>
  <r>
    <n v="221250"/>
    <s v="William"/>
    <s v="Closed"/>
    <s v="FMMD"/>
    <s v="E - Changi"/>
    <s v="N"/>
    <s v="199708037N"/>
    <s v="CHINA JINGYE CONSTRUCTION ENGINEERING (SINGAPORE) PTE LTD"/>
    <s v="N"/>
    <n v="74"/>
    <s v="Y"/>
    <s v="N"/>
    <s v="N"/>
    <s v="N"/>
    <s v="N"/>
    <s v="N"/>
    <s v="N"/>
    <x v="0"/>
    <x v="300"/>
    <d v="2023-02-21T00:00:00"/>
    <s v="A"/>
    <s v="N"/>
  </r>
  <r>
    <n v="221251"/>
    <s v="William"/>
    <s v="Closed"/>
    <s v="FMMD"/>
    <s v="E - Changi"/>
    <s v="N"/>
    <s v="200703373W"/>
    <s v="JMJ CONSULTANTS PTE. LTD."/>
    <s v="N"/>
    <n v="18"/>
    <s v="Y"/>
    <s v="N"/>
    <s v="N"/>
    <s v="N"/>
    <s v="N"/>
    <s v="N"/>
    <s v="N"/>
    <x v="0"/>
    <x v="300"/>
    <d v="2023-03-02T00:00:00"/>
    <s v="A"/>
    <s v="N"/>
  </r>
  <r>
    <n v="221252"/>
    <s v="Nas"/>
    <s v="Closed"/>
    <s v="FMMD"/>
    <s v="E - Changi"/>
    <s v="20230223-05214-01"/>
    <s v="200801018D"/>
    <s v="JIN YUAN ENGINEERING (SINGAPORE) PTE. LTD."/>
    <s v="N"/>
    <n v="8"/>
    <s v="Y"/>
    <s v="N"/>
    <s v="N"/>
    <s v="N"/>
    <s v="N"/>
    <s v="N"/>
    <s v="N"/>
    <x v="3"/>
    <x v="300"/>
    <d v="2023-02-22T00:00:00"/>
    <s v="A"/>
    <s v="N"/>
  </r>
  <r>
    <n v="221253"/>
    <s v="Nas"/>
    <s v="Closed"/>
    <s v="FMMD"/>
    <s v="E - Changi"/>
    <s v="20230223-02201-01"/>
    <s v="201605387H"/>
    <s v="S&amp;P CONSTRUCTION ENGRG SVCS PTE. LTD."/>
    <s v="N"/>
    <n v="36"/>
    <s v="Y"/>
    <s v="N"/>
    <s v="N"/>
    <s v="N"/>
    <s v="N"/>
    <s v="N"/>
    <s v="N"/>
    <x v="0"/>
    <x v="300"/>
    <d v="2023-02-20T00:00:00"/>
    <s v="A"/>
    <s v="N"/>
  </r>
  <r>
    <n v="221254"/>
    <s v="William"/>
    <s v="Closed"/>
    <s v="FAST Non-DTF"/>
    <s v="W - Choa Chu Kang"/>
    <s v="20230214-06476-01"/>
    <s v="T06FC6884E"/>
    <s v="CHINA JINGYE ENGINEERING CORPORATION LIMITED (SINGAPORE BRANCH)"/>
    <s v="N"/>
    <n v="1"/>
    <s v="N"/>
    <s v="N"/>
    <s v="N"/>
    <s v="N"/>
    <s v="N"/>
    <s v="N"/>
    <s v="Y"/>
    <x v="0"/>
    <x v="300"/>
    <d v="2023-02-22T00:00:00"/>
    <s v="A"/>
    <s v="N"/>
  </r>
  <r>
    <n v="221255"/>
    <s v="Nas"/>
    <s v="Closed"/>
    <s v="FWMOMCare App"/>
    <s v="C - PRP - Central"/>
    <s v="20230214-06983-01"/>
    <s v="198601345E"/>
    <s v="EAST MARINE PTE LTD  (HARBOUR CRAFT)"/>
    <s v="N"/>
    <n v="1"/>
    <s v="N"/>
    <s v="N"/>
    <s v="Y"/>
    <s v="N"/>
    <s v="N"/>
    <s v="N"/>
    <s v="N"/>
    <x v="16"/>
    <x v="300"/>
    <d v="2023-03-06T00:00:00"/>
    <s v="A"/>
    <s v="N"/>
  </r>
  <r>
    <n v="221256"/>
    <s v="FAST - Gabriel"/>
    <s v="Closed"/>
    <s v="FAST DTF"/>
    <s v="W - Choa Chu Kang"/>
    <s v="20230214-06175-01"/>
    <s v="200922023W"/>
    <s v="GLOBAL UNITED DEVELOPMENT PTE. LTD."/>
    <s v="N"/>
    <n v="1"/>
    <s v="N"/>
    <s v="N"/>
    <s v="N"/>
    <s v="N"/>
    <s v="N"/>
    <s v="Y"/>
    <s v="N"/>
    <x v="10"/>
    <x v="295"/>
    <d v="2023-02-09T00:00:00"/>
    <s v="A"/>
    <s v="N"/>
  </r>
  <r>
    <n v="221257"/>
    <s v="Moses"/>
    <s v="Closed"/>
    <s v="FMMD"/>
    <s v="W - Pandan Gardens"/>
    <s v="N"/>
    <s v="201409031N"/>
    <s v="MEI TONG CONSTRUCTION PTE. LTD."/>
    <s v="N"/>
    <n v="28"/>
    <s v="Y"/>
    <s v="N"/>
    <s v="N"/>
    <s v="N"/>
    <s v="N"/>
    <s v="N"/>
    <s v="N"/>
    <x v="0"/>
    <x v="300"/>
    <d v="2023-02-28T00:00:00"/>
    <s v="A"/>
    <s v="N"/>
  </r>
  <r>
    <n v="221258"/>
    <s v="Moses"/>
    <s v="Closed"/>
    <s v="FAST Non-DTF"/>
    <s v="W - Tuas South"/>
    <s v="20230214-07003-01"/>
    <s v="201103047D"/>
    <s v="S.K. WORKS &amp; ENGINEERING SERVICES PRIVATE LIMITED"/>
    <s v="N"/>
    <n v="1"/>
    <s v="N"/>
    <s v="N"/>
    <s v="Y"/>
    <s v="N"/>
    <s v="N"/>
    <s v="N"/>
    <s v="N"/>
    <x v="5"/>
    <x v="300"/>
    <d v="2023-02-28T00:00:00"/>
    <m/>
    <s v=""/>
  </r>
  <r>
    <n v="221259"/>
    <s v="FAST - Charmaine"/>
    <s v="Closed"/>
    <s v="FAST Non-DTF"/>
    <s v="W - Choa Chu Kang"/>
    <s v="20230214-06875-01"/>
    <s v="201319519D"/>
    <s v="AS SPEC TECHNICS PTE. LTD."/>
    <s v="N"/>
    <n v="1"/>
    <s v="N"/>
    <s v="N"/>
    <s v="Y"/>
    <s v="N"/>
    <s v="N"/>
    <s v="N"/>
    <s v="N"/>
    <x v="0"/>
    <x v="301"/>
    <d v="2023-02-07T00:00:00"/>
    <s v="A"/>
    <s v="N"/>
  </r>
  <r>
    <n v="221260"/>
    <s v="FAST - Charmaine"/>
    <s v="Closed"/>
    <s v="FAST Non-DTF"/>
    <s v="W - Choa Chu Kang"/>
    <s v="20230214-06940-01"/>
    <s v="201310647G"/>
    <s v="AQUATEMP PTE. LTD."/>
    <s v="N"/>
    <n v="1"/>
    <s v="N"/>
    <s v="N"/>
    <s v="Y"/>
    <s v="N"/>
    <s v="N"/>
    <s v="N"/>
    <s v="N"/>
    <x v="0"/>
    <x v="296"/>
    <d v="2023-02-10T00:00:00"/>
    <s v="A"/>
    <s v="N"/>
  </r>
  <r>
    <n v="221261"/>
    <s v="FAST - Charmaine"/>
    <s v="Closed"/>
    <s v="FAST Non-DTF"/>
    <s v="W - Choa Chu Kang"/>
    <s v="20230214-06925-01"/>
    <s v="35693900J"/>
    <s v="KOSIN CONTRACTOR"/>
    <s v="N"/>
    <n v="1"/>
    <s v="N"/>
    <s v="N"/>
    <s v="N"/>
    <s v="N"/>
    <s v="N"/>
    <s v="N"/>
    <s v="Y"/>
    <x v="0"/>
    <x v="301"/>
    <d v="2023-02-10T00:00:00"/>
    <s v="A"/>
    <s v="N"/>
  </r>
  <r>
    <n v="221262"/>
    <s v="Alex"/>
    <s v="Closed"/>
    <s v="FMMD"/>
    <s v="E - Changi"/>
    <s v="20230215-05060-01"/>
    <s v="202209935G"/>
    <s v="JJ VISTA MINES RESOURCES PTE. LTD."/>
    <s v="N"/>
    <n v="7"/>
    <s v="Y"/>
    <s v="N"/>
    <s v="N"/>
    <s v="N"/>
    <s v="N"/>
    <s v="N"/>
    <s v="N"/>
    <x v="0"/>
    <x v="300"/>
    <d v="2023-03-03T00:00:00"/>
    <s v="A"/>
    <s v="N"/>
  </r>
  <r>
    <n v="221263"/>
    <s v="William"/>
    <s v="Closed"/>
    <s v="TADM NON-DTF"/>
    <s v="C - Kranji"/>
    <s v="N"/>
    <s v="200912170E"/>
    <s v="SINWAH-APAC CONSTRUCTION PTE. LTD."/>
    <s v="N"/>
    <n v="1"/>
    <s v="Y"/>
    <s v="N"/>
    <s v="N"/>
    <s v="N"/>
    <s v="N"/>
    <s v="N"/>
    <s v="N"/>
    <x v="0"/>
    <x v="302"/>
    <d v="2023-02-15T00:00:00"/>
    <s v="A"/>
    <s v="N"/>
  </r>
  <r>
    <n v="221264"/>
    <s v="FAST - William"/>
    <s v="Closed"/>
    <s v="FAST Non-DTF"/>
    <s v="W - Tuas South"/>
    <s v="20230223-00677-01"/>
    <s v="202041209E"/>
    <s v="ZAZZ ENGINEERING &amp; TRADING PTE. LTD."/>
    <s v="N"/>
    <n v="29"/>
    <s v="N"/>
    <s v="N"/>
    <s v="Y"/>
    <s v="N"/>
    <s v="N"/>
    <s v="N"/>
    <s v="N"/>
    <x v="5"/>
    <x v="302"/>
    <d v="2023-02-27T00:00:00"/>
    <s v="A"/>
    <s v="N"/>
  </r>
  <r>
    <n v="221265"/>
    <s v="Dinesh"/>
    <s v="Closed"/>
    <s v="FAST Non-DTF"/>
    <s v="C - PRP - Central"/>
    <s v="20230215-06293-01"/>
    <s v="53424578A"/>
    <s v="TURKISH KEBAB CORNER"/>
    <s v="N"/>
    <n v="1"/>
    <s v="N"/>
    <s v="N"/>
    <s v="Y"/>
    <s v="Y"/>
    <s v="N"/>
    <s v="N"/>
    <s v="N"/>
    <x v="8"/>
    <x v="302"/>
    <d v="2023-02-19T00:00:00"/>
    <s v="A"/>
    <s v="N"/>
  </r>
  <r>
    <n v="221266"/>
    <s v="FAST - Charmaine"/>
    <s v="Closed"/>
    <s v="FAST Non-DTF"/>
    <s v="W - Tuas South"/>
    <s v="20230215-06403-01"/>
    <s v="198600104W"/>
    <s v="CHINA HARBOUR (SINGAPORE) ENGINEERING COMPANY PTE. LTD."/>
    <s v="N"/>
    <n v="1"/>
    <s v="N"/>
    <s v="N"/>
    <s v="Y"/>
    <s v="Y"/>
    <s v="N"/>
    <s v="N"/>
    <s v="N"/>
    <x v="0"/>
    <x v="302"/>
    <d v="2023-02-27T00:00:00"/>
    <s v="A"/>
    <s v="N"/>
  </r>
  <r>
    <n v="221267"/>
    <s v="William"/>
    <s v="Closed"/>
    <s v="TADM NON-DTF"/>
    <m/>
    <s v="20230217-02386-01"/>
    <s v="202021937G"/>
    <s v="EDGE LOGISTICS PTE. LTD."/>
    <s v="N"/>
    <n v="1"/>
    <s v="Y"/>
    <s v="Y"/>
    <s v="Y"/>
    <s v="N"/>
    <s v="N"/>
    <s v="N"/>
    <s v="N"/>
    <x v="8"/>
    <x v="303"/>
    <d v="2023-02-17T00:00:00"/>
    <s v="C"/>
    <s v="N"/>
  </r>
  <r>
    <n v="221268"/>
    <s v="Dinesh"/>
    <s v="Closed"/>
    <s v="FAST Non-DTF"/>
    <s v="C - Woodlands"/>
    <s v="20230217-05282-01"/>
    <s v="201119146D"/>
    <s v="WINSTEEL ENGINEERING PTE. LTD."/>
    <s v="N"/>
    <n v="18"/>
    <s v="Y"/>
    <s v="N"/>
    <s v="Y"/>
    <s v="N"/>
    <s v="N"/>
    <s v="N"/>
    <s v="N"/>
    <x v="0"/>
    <x v="303"/>
    <d v="2023-03-01T00:00:00"/>
    <s v="CD"/>
    <s v="N"/>
  </r>
  <r>
    <n v="221269"/>
    <s v="FAST - Charmaine"/>
    <s v="Closed"/>
    <s v="FAST Non-DTF"/>
    <s v="W - Choa Chu Kang"/>
    <s v="20230220-06613-01"/>
    <s v="201502481E"/>
    <s v="HUP LIK HIN CONSTRUCTION PTE. LTD."/>
    <s v="N"/>
    <n v="1"/>
    <s v="N"/>
    <s v="N"/>
    <s v="Y"/>
    <s v="N"/>
    <s v="N"/>
    <s v="N"/>
    <s v="N"/>
    <x v="0"/>
    <x v="300"/>
    <d v="2023-03-07T00:00:00"/>
    <s v="C"/>
    <s v="N"/>
  </r>
  <r>
    <n v="221270"/>
    <s v="William"/>
    <s v="Closed"/>
    <s v="FMMD"/>
    <s v="W - Choa Chu Kang"/>
    <s v="N"/>
    <s v="200806022M"/>
    <s v="SEONG CONSTRUCTION PTE. LTD."/>
    <s v="N"/>
    <n v="159"/>
    <s v="Y"/>
    <s v="N"/>
    <s v="N"/>
    <s v="N"/>
    <s v="N"/>
    <s v="N"/>
    <s v="N"/>
    <x v="0"/>
    <x v="303"/>
    <d v="2023-03-01T00:00:00"/>
    <s v="A"/>
    <s v="N"/>
  </r>
  <r>
    <n v="221271"/>
    <s v="Charles"/>
    <s v="Closed"/>
    <s v="FMMD"/>
    <s v="C - Kranji"/>
    <s v="20230206-05674-01"/>
    <s v="200803146G"/>
    <s v="LBD ENGINEERING PTE. LTD."/>
    <s v="N"/>
    <n v="18"/>
    <s v="Y"/>
    <s v="N"/>
    <s v="N"/>
    <s v="N"/>
    <s v="N"/>
    <s v="N"/>
    <s v="N"/>
    <x v="0"/>
    <x v="293"/>
    <d v="2023-02-17T00:00:00"/>
    <s v="A"/>
    <s v="N"/>
  </r>
  <r>
    <n v="221272"/>
    <s v="Charles"/>
    <s v="Closed"/>
    <s v="CRD NON-DTF"/>
    <s v="W - Pioneer"/>
    <s v="20230220-07615-01"/>
    <s v="199306478G"/>
    <s v="RAY INN ENGINEERING &amp; CONSTRUCTION PTE. LTD."/>
    <s v="N"/>
    <n v="2"/>
    <s v="Y"/>
    <s v="N"/>
    <s v="N"/>
    <s v="N"/>
    <s v="N"/>
    <s v="N"/>
    <s v="Y"/>
    <x v="0"/>
    <x v="304"/>
    <d v="2023-02-21T00:00:00"/>
    <s v="A"/>
    <s v="N"/>
  </r>
  <r>
    <n v="221273"/>
    <s v="Simon"/>
    <s v="Open"/>
    <s v="TADM NON-DTF"/>
    <s v="W - Tuas Boulevard "/>
    <s v="N"/>
    <s v="198502065Z"/>
    <s v="VIGOUR TECHNOLOGIES PTE LTD"/>
    <s v="N"/>
    <n v="2"/>
    <s v="N"/>
    <s v="N"/>
    <s v="Y"/>
    <s v="N"/>
    <s v="N"/>
    <s v="N"/>
    <s v="N"/>
    <x v="2"/>
    <x v="304"/>
    <s v="ongoing"/>
    <s v="A"/>
    <s v="N"/>
  </r>
  <r>
    <n v="221274"/>
    <s v="Alex"/>
    <s v="Closed"/>
    <s v="FMMD"/>
    <s v="W - Bukit Batok"/>
    <s v="N"/>
    <s v="200408393N"/>
    <s v="STRUCTURA CONSTRUCTION PTE. LTD."/>
    <s v="N"/>
    <n v="12"/>
    <s v="Y"/>
    <s v="N"/>
    <s v="N"/>
    <s v="N"/>
    <s v="N"/>
    <s v="N"/>
    <s v="N"/>
    <x v="0"/>
    <x v="305"/>
    <d v="2023-02-27T00:00:00"/>
    <s v="A"/>
    <s v="N"/>
  </r>
  <r>
    <n v="221275"/>
    <s v="William"/>
    <s v="Closed"/>
    <s v="TADM NON-DTF"/>
    <m/>
    <s v="20230221-02218-01"/>
    <s v="201840730E"/>
    <s v="HAXTON ENGINEERING PTE. LTD."/>
    <s v="N"/>
    <n v="1"/>
    <s v="N"/>
    <s v="Y"/>
    <s v="Y"/>
    <s v="N"/>
    <s v="N"/>
    <s v="N"/>
    <s v="N"/>
    <x v="0"/>
    <x v="306"/>
    <d v="2023-02-21T00:00:00"/>
    <s v="A"/>
    <s v="N"/>
  </r>
  <r>
    <n v="221276"/>
    <s v="FAST - Charmaine"/>
    <s v="Closed"/>
    <s v="FAST Non-DTF"/>
    <s v="W - Tuas South"/>
    <s v="20230221-01704-01"/>
    <s v="202141867K"/>
    <s v="_x0009_KD WYNN PTE. LTD."/>
    <s v="N"/>
    <n v="5"/>
    <s v="N"/>
    <s v="N"/>
    <s v="Y"/>
    <s v="N"/>
    <s v="N"/>
    <s v="N"/>
    <s v="N"/>
    <x v="0"/>
    <x v="306"/>
    <d v="2023-03-09T00:00:00"/>
    <s v="A"/>
    <s v="N"/>
  </r>
  <r>
    <n v="221277"/>
    <s v="William"/>
    <s v="Open"/>
    <s v="CRD NON-DTF"/>
    <s v="E - Paya Lebar"/>
    <s v="20230221-05716-01"/>
    <s v="201801326D"/>
    <s v="YINFU CONSTRUCTION PTE. LTD."/>
    <s v="N"/>
    <n v="15"/>
    <s v="N"/>
    <s v="N"/>
    <s v="N"/>
    <s v="N"/>
    <s v="N"/>
    <s v="Y"/>
    <s v="Y"/>
    <x v="0"/>
    <x v="306"/>
    <s v="ongoing"/>
    <s v="C"/>
    <s v="N"/>
  </r>
  <r>
    <n v="221278"/>
    <s v="Charmaine"/>
    <s v="Closed"/>
    <s v="FAST Non-DTF"/>
    <s v="W - Tuas South"/>
    <s v="20230221-06316-01"/>
    <s v="200822554R"/>
    <s v="MARANATHA CONTRACTORS PTE. LTD."/>
    <s v="N"/>
    <n v="7"/>
    <s v="N"/>
    <s v="N"/>
    <s v="Y"/>
    <s v="N"/>
    <s v="N"/>
    <s v="N"/>
    <s v="N"/>
    <x v="0"/>
    <x v="306"/>
    <d v="2023-03-09T00:00:00"/>
    <s v="A"/>
    <s v="N"/>
  </r>
  <r>
    <n v="221279"/>
    <s v="William"/>
    <s v="Closed"/>
    <s v="FMMD"/>
    <s v="W - Tuas South"/>
    <s v="N"/>
    <s v="202041209E"/>
    <s v="ZAZZ ENGINEERING &amp; TRADING PTE. LTD."/>
    <s v="N"/>
    <n v="31"/>
    <s v="Y"/>
    <s v="N"/>
    <s v="N"/>
    <s v="N"/>
    <s v="N"/>
    <s v="N"/>
    <s v="N"/>
    <x v="5"/>
    <x v="307"/>
    <d v="2023-03-01T00:00:00"/>
    <s v="A"/>
    <s v="N"/>
  </r>
  <r>
    <n v="221280"/>
    <s v="Gary"/>
    <s v="Closed"/>
    <s v="FMMD"/>
    <s v="W - Jurong"/>
    <s v="N"/>
    <s v="200306525Z"/>
    <s v="V.SPEC ENGINEERING &amp; SUPPLIES PTE. LTD."/>
    <s v="N"/>
    <n v="10"/>
    <s v="Y"/>
    <s v="N"/>
    <s v="N"/>
    <s v="N"/>
    <s v="N"/>
    <s v="N"/>
    <s v="N"/>
    <x v="0"/>
    <x v="307"/>
    <d v="2023-03-14T00:00:00"/>
    <s v="A"/>
    <s v="N"/>
  </r>
  <r>
    <n v="221281"/>
    <s v="Moses"/>
    <s v="Closed"/>
    <s v="FAST Non-DTF"/>
    <s v="E - Changi"/>
    <s v="20230223-00494-01"/>
    <s v="201809915W"/>
    <s v="ARROW TEAM ENGINEERING PTE. LTD."/>
    <s v="N"/>
    <n v="1"/>
    <s v="N"/>
    <s v="N"/>
    <s v="Y"/>
    <s v="N"/>
    <s v="N"/>
    <s v="N"/>
    <s v="N"/>
    <x v="0"/>
    <x v="307"/>
    <d v="2023-02-23T00:00:00"/>
    <s v="A"/>
    <s v="N"/>
  </r>
  <r>
    <n v="221282"/>
    <s v="Charles"/>
    <s v="Closed"/>
    <s v="FMMD"/>
    <s v="W - Tuas South"/>
    <s v="20230223-00461-01"/>
    <s v="200721356H"/>
    <s v="NEXT ENGINEERING CONSTRUCTION PTE. LTD."/>
    <s v="N"/>
    <n v="16"/>
    <s v="Y"/>
    <s v="N"/>
    <s v="N"/>
    <s v="N"/>
    <s v="N"/>
    <s v="N"/>
    <s v="N"/>
    <x v="0"/>
    <x v="307"/>
    <d v="2023-03-03T00:00:00"/>
    <s v="A"/>
    <s v="N"/>
  </r>
  <r>
    <n v="221283"/>
    <s v="Charles"/>
    <s v="Closed"/>
    <s v="FMMD"/>
    <s v="W - Tuas South"/>
    <s v="20230223-00581-01"/>
    <s v="200819153D"/>
    <s v="MEIDA CONSTRUCTION PTE. LTD."/>
    <s v="N"/>
    <n v="22"/>
    <s v="Y"/>
    <s v="N"/>
    <s v="N"/>
    <s v="N"/>
    <s v="N"/>
    <s v="N"/>
    <s v="N"/>
    <x v="0"/>
    <x v="307"/>
    <d v="2023-03-14T00:00:00"/>
    <s v="A"/>
    <s v="N"/>
  </r>
  <r>
    <n v="221284"/>
    <s v="FAST - Charmaine"/>
    <s v="Closed"/>
    <s v="FAST Non-DTF"/>
    <s v="C - PRP - Central"/>
    <s v="20230223-05571-01"/>
    <s v="201525226Z"/>
    <s v="AJ MANAGEMENT CORPORATION PTE. LTD."/>
    <s v="N"/>
    <n v="1"/>
    <s v="N"/>
    <s v="N"/>
    <s v="Y"/>
    <s v="N"/>
    <s v="N"/>
    <s v="N"/>
    <s v="N"/>
    <x v="8"/>
    <x v="45"/>
    <d v="2023-02-28T00:00:00"/>
    <s v="A"/>
    <s v="N"/>
  </r>
  <r>
    <n v="221285"/>
    <s v="Nas"/>
    <s v="Open"/>
    <s v="CRD Big Group (walk-in)"/>
    <s v="W - Jurong"/>
    <s v="20230224-02457-01"/>
    <s v="201425945M"/>
    <s v="Q-WORKS SOLUTIONS PRIVATE LIMITED"/>
    <s v="N"/>
    <n v="7"/>
    <s v="N"/>
    <s v="Y"/>
    <s v="Y"/>
    <s v="N"/>
    <s v="N"/>
    <s v="N"/>
    <s v="N"/>
    <x v="0"/>
    <x v="305"/>
    <s v="ongoing"/>
    <s v="B"/>
    <s v="N"/>
  </r>
  <r>
    <n v="221286"/>
    <s v="Moses"/>
    <s v="Closed"/>
    <s v="CRD NON-DTF"/>
    <s v="E - PRP - Bartley "/>
    <s v="20230224-02668-01"/>
    <s v="201532625R"/>
    <s v="DIRECT SG CONTRACTOR PTE. LTD."/>
    <s v="N"/>
    <n v="1"/>
    <s v="N"/>
    <s v="N"/>
    <s v="Y"/>
    <s v="Y"/>
    <s v="N"/>
    <s v="N"/>
    <s v="N"/>
    <x v="0"/>
    <x v="307"/>
    <d v="2023-02-24T00:00:00"/>
    <s v="BC"/>
    <s v="N"/>
  </r>
  <r>
    <n v="221287"/>
    <s v="FAST - Gabriel"/>
    <s v="Closed"/>
    <s v="FAST DTF"/>
    <s v="W - Pioneer"/>
    <s v="20230224-04037-01"/>
    <s v="201221295C"/>
    <s v="HARVEST STRUCTURE PTE. LTD."/>
    <s v="N"/>
    <n v="1"/>
    <s v="N"/>
    <s v="N"/>
    <s v="Y"/>
    <s v="Y"/>
    <s v="N"/>
    <s v="N"/>
    <s v="N"/>
    <x v="0"/>
    <x v="303"/>
    <d v="2023-02-26T00:00:00"/>
    <s v="A"/>
    <s v="N"/>
  </r>
  <r>
    <n v="221288"/>
    <s v="Alex"/>
    <s v="Closed"/>
    <s v="FAST DTF"/>
    <s v="E - PRP Geylang"/>
    <s v="20230227-05153-01"/>
    <s v="202138153H"/>
    <s v="SUPREME CONSTRUCTION PTE. LTD."/>
    <s v="N"/>
    <n v="1"/>
    <s v="Y"/>
    <s v="N"/>
    <s v="N"/>
    <s v="N"/>
    <s v="N"/>
    <s v="N"/>
    <s v="Y"/>
    <x v="0"/>
    <x v="308"/>
    <d v="2023-02-27T00:00:00"/>
    <s v="B"/>
    <s v="N"/>
  </r>
  <r>
    <n v="221289"/>
    <s v="Dinesh"/>
    <s v="Closed"/>
    <s v="FMMD"/>
    <s v="W - Tuas South"/>
    <s v="20230301-04875-01"/>
    <s v="201526789W"/>
    <s v="HONGBIN MARINE &amp; OFFSHORE PTE. LTD."/>
    <s v="N"/>
    <n v="12"/>
    <s v="Y"/>
    <s v="N"/>
    <s v="N"/>
    <s v="N"/>
    <s v="N"/>
    <s v="N"/>
    <s v="N"/>
    <x v="1"/>
    <x v="308"/>
    <d v="2023-03-20T00:00:00"/>
    <s v="A"/>
    <s v="N"/>
  </r>
  <r>
    <n v="221290"/>
    <s v="Alex"/>
    <s v="Open"/>
    <s v="TADM DTF"/>
    <s v="E - PRP Little India"/>
    <s v="20230228-01086-01"/>
    <s v="202205042K"/>
    <s v="HARMONIOUS RESTAURANT PTE. LTD."/>
    <s v="N"/>
    <n v="3"/>
    <s v="N"/>
    <s v="Y"/>
    <s v="Y"/>
    <s v="N"/>
    <s v="N"/>
    <s v="N"/>
    <s v="N"/>
    <x v="8"/>
    <x v="308"/>
    <s v="Ongoing"/>
    <s v="B"/>
    <s v="N"/>
  </r>
  <r>
    <n v="221291"/>
    <s v="Moses"/>
    <s v="Closed"/>
    <s v="FAST Non-DTF"/>
    <s v="W - Jurong"/>
    <s v="20230227-00925-01"/>
    <s v="200715404E"/>
    <s v="MAPLE BUILDERS PTE. LTD."/>
    <s v="N"/>
    <n v="1"/>
    <s v="N"/>
    <s v="Y"/>
    <s v="Y"/>
    <s v="Y"/>
    <s v="N"/>
    <s v="N"/>
    <s v="N"/>
    <x v="0"/>
    <x v="309"/>
    <d v="2023-03-14T00:00:00"/>
    <s v="C"/>
    <s v="N"/>
  </r>
  <r>
    <n v="221292"/>
    <s v="Charles"/>
    <s v="Closed"/>
    <s v="FAST Non-DTF"/>
    <s v="W - Jurong"/>
    <s v="20230228-01732-01"/>
    <s v="201110837R"/>
    <s v="SINOTCC (SINGAPORE) PTE. LTD."/>
    <s v="N"/>
    <n v="441"/>
    <s v="N"/>
    <s v="N"/>
    <s v="Y"/>
    <s v="N"/>
    <s v="N"/>
    <s v="N"/>
    <s v="N"/>
    <x v="10"/>
    <x v="310"/>
    <d v="2023-02-28T00:00:00"/>
    <s v="A"/>
    <s v="N"/>
  </r>
  <r>
    <n v="221293"/>
    <s v="Simon"/>
    <s v="Closed"/>
    <s v="FMMD"/>
    <s v="W - Pioneer"/>
    <s v="20230228-05783-01"/>
    <s v="199703920N"/>
    <s v="EBENEZER NDT SERVICES PTE LTD"/>
    <s v="N"/>
    <n v="14"/>
    <s v="Y"/>
    <s v="N"/>
    <s v="N"/>
    <s v="N"/>
    <s v="N"/>
    <s v="N"/>
    <s v="N"/>
    <x v="5"/>
    <x v="311"/>
    <d v="2023-03-09T00:00:00"/>
    <s v="A"/>
    <s v="N"/>
  </r>
  <r>
    <n v="221294"/>
    <s v="Moses"/>
    <s v="Closed"/>
    <s v="CRD Big Group (walk-in)"/>
    <s v="W - Pandan Gardens"/>
    <s v="20230228-05283-01"/>
    <s v="201000500R"/>
    <s v="GEOHUB ENGINEERING &amp; CONSTRUCTION PTE. LTD."/>
    <s v="N"/>
    <n v="8"/>
    <s v="N"/>
    <s v="N"/>
    <s v="Y"/>
    <s v="Y"/>
    <s v="N"/>
    <s v="N"/>
    <s v="N"/>
    <x v="8"/>
    <x v="309"/>
    <d v="2023-03-14T00:00:00"/>
    <s v="C"/>
    <s v="N"/>
  </r>
  <r>
    <n v="221295"/>
    <s v="FAST - Charmaine"/>
    <s v="Closed"/>
    <s v="FAST Non-DTF"/>
    <s v="W - Choa Chu Kang"/>
    <s v="20230228-05333-01"/>
    <s v="201715943D"/>
    <s v="SATIATE CONSTRUCTION (S) PTE. LTD."/>
    <s v="N"/>
    <n v="1"/>
    <s v="N"/>
    <s v="N"/>
    <s v="N"/>
    <s v="Y"/>
    <s v="N"/>
    <s v="N"/>
    <s v="Y"/>
    <x v="0"/>
    <x v="311"/>
    <d v="2023-02-28T00:00:00"/>
    <s v="A"/>
    <s v="N"/>
  </r>
  <r>
    <n v="221296"/>
    <s v="Dinesh"/>
    <s v="Closed"/>
    <s v="CaseRef Non-DTF"/>
    <s v="C - Woodlands"/>
    <s v="20230228-06635-01"/>
    <s v="53258617D"/>
    <s v="RNM CONTRACTORS"/>
    <s v="N"/>
    <n v="1"/>
    <s v="N"/>
    <s v="N"/>
    <s v="N"/>
    <s v="N"/>
    <s v="Y"/>
    <s v="N"/>
    <s v="Y"/>
    <x v="0"/>
    <x v="311"/>
    <d v="2023-03-05T00:00:00"/>
    <s v="B"/>
    <s v=""/>
  </r>
  <r>
    <n v="221297"/>
    <s v="Moses"/>
    <s v="Open"/>
    <s v="TADM NON-DTF"/>
    <s v="E - PRP Little India"/>
    <s v="20230301-01226-01"/>
    <s v="201725687M"/>
    <s v="A M ENG. &amp; TECH PTE. LTD."/>
    <s v="N"/>
    <n v="1"/>
    <s v="Y"/>
    <s v="N"/>
    <s v="Y"/>
    <s v="N"/>
    <s v="N"/>
    <s v="Y"/>
    <s v="N"/>
    <x v="0"/>
    <x v="311"/>
    <s v="ongoing"/>
    <s v="BC"/>
    <s v="N"/>
  </r>
  <r>
    <n v="221298"/>
    <s v="Victor"/>
    <s v="Closed"/>
    <s v="TADM NON-DTF"/>
    <s v="W - Choa Chu Kang"/>
    <s v="20230228-06091-01"/>
    <s v="200720059C"/>
    <s v="HOCK SOON RECYCLING MANAGEMENT PTE. LTD."/>
    <s v="N"/>
    <n v="1"/>
    <s v="Y"/>
    <s v="Y"/>
    <s v="Y"/>
    <s v="N"/>
    <s v="N"/>
    <s v="N"/>
    <s v="N"/>
    <x v="3"/>
    <x v="311"/>
    <d v="2023-03-04T00:00:00"/>
    <s v="C"/>
    <s v="N"/>
  </r>
  <r>
    <n v="221299"/>
    <s v="Alex"/>
    <s v="Closed"/>
    <s v="TADM DTF"/>
    <s v="E - PRP Geylang"/>
    <s v="20230301-06242-01"/>
    <s v="201212403M"/>
    <s v="RONG YU CONSTRUCTION PTE. LTD."/>
    <s v="N"/>
    <n v="1"/>
    <s v="N"/>
    <s v="Y"/>
    <s v="Y"/>
    <s v="Y"/>
    <s v="N"/>
    <s v="N"/>
    <s v="N"/>
    <x v="0"/>
    <x v="312"/>
    <d v="2023-03-03T00:00:00"/>
    <s v="A"/>
    <s v="N"/>
  </r>
  <r>
    <n v="221300"/>
    <s v="Gabriel"/>
    <s v="Open"/>
    <s v="FMMD"/>
    <s v="C - Sembawang"/>
    <s v="20230209-02005-01"/>
    <s v="201408466H"/>
    <s v="MG ENGINEERING PTE. LTD."/>
    <s v="N"/>
    <n v="1"/>
    <s v="Y"/>
    <s v="Y"/>
    <s v="Y"/>
    <s v="Y"/>
    <s v="N"/>
    <s v="N"/>
    <s v="N"/>
    <x v="0"/>
    <x v="313"/>
    <s v="ongoing"/>
    <s v="B"/>
    <s v=""/>
  </r>
  <r>
    <n v="221301"/>
    <s v="Gabriel"/>
    <s v="Open"/>
    <s v="FMMD"/>
    <s v="C - Kranji"/>
    <s v="20230302-05606-01"/>
    <s v="201408466H"/>
    <s v="MG ENGINEERING PTE. LTD."/>
    <s v="N"/>
    <n v="2"/>
    <s v="Y"/>
    <s v="Y"/>
    <s v="Y"/>
    <s v="Y"/>
    <s v="N"/>
    <s v="N"/>
    <s v="Y"/>
    <x v="0"/>
    <x v="313"/>
    <s v="ongoing"/>
    <s v="BC"/>
    <s v=""/>
  </r>
  <r>
    <n v="221302"/>
    <s v="Dinesh"/>
    <s v="Open"/>
    <s v="FMMD"/>
    <s v="C - Sembawang"/>
    <s v="20230303-00445-01"/>
    <s v="201600554E"/>
    <s v="SBO BUILDER PTE. LTD."/>
    <s v="N"/>
    <n v="2"/>
    <s v="Y"/>
    <s v="N"/>
    <s v="N"/>
    <s v="N"/>
    <s v="N"/>
    <s v="N"/>
    <s v="N"/>
    <x v="0"/>
    <x v="313"/>
    <s v="ongoing"/>
    <s v="A"/>
    <s v="N"/>
  </r>
  <r>
    <n v="221303"/>
    <s v="Charles"/>
    <s v="Closed"/>
    <s v="Big Group - Others (non walk-in)"/>
    <s v="W - Tuas View"/>
    <s v="20230228-06474-01"/>
    <s v="201110837R"/>
    <s v="SINOTCC (SINGAPORE) PTE. LTD."/>
    <s v="N"/>
    <n v="2482"/>
    <s v="N"/>
    <s v="N"/>
    <s v="Y"/>
    <s v="N"/>
    <s v="N"/>
    <s v="N"/>
    <s v="N"/>
    <x v="10"/>
    <x v="307"/>
    <d v="2023-02-28T00:00:00"/>
    <s v="A"/>
    <s v="N"/>
  </r>
  <r>
    <n v="221304"/>
    <s v="Charles"/>
    <s v="Closed"/>
    <s v="FWMOMCare App"/>
    <s v="W - Jurong"/>
    <s v="20230301-05057-01"/>
    <s v="201110837R"/>
    <s v="SINOTCC (SINGAPORE) PTE. LTD."/>
    <s v="N"/>
    <n v="476"/>
    <s v="N"/>
    <s v="N"/>
    <s v="Y"/>
    <s v="N"/>
    <s v="N"/>
    <s v="N"/>
    <s v="N"/>
    <x v="10"/>
    <x v="296"/>
    <d v="2023-02-10T00:00:00"/>
    <s v="A"/>
    <s v="N"/>
  </r>
  <r>
    <n v="221305"/>
    <s v="Simon"/>
    <s v="Open"/>
    <s v="CRD Big Group (walk-in)"/>
    <s v="E - Kallang"/>
    <s v="N"/>
    <s v="199901484R"/>
    <s v="KUAN AIK HONG CONSTRUCTION PTE LTD"/>
    <s v="N"/>
    <n v="15"/>
    <s v="N"/>
    <s v="N"/>
    <s v="Y"/>
    <s v="N"/>
    <s v="N"/>
    <s v="N"/>
    <s v="Y"/>
    <x v="0"/>
    <x v="313"/>
    <s v="ongoing"/>
    <s v="C"/>
    <s v="N"/>
  </r>
  <r>
    <n v="221306"/>
    <s v="Dinesh"/>
    <s v="Open"/>
    <s v="FMMD"/>
    <s v="C - Kranji"/>
    <s v="20230303-00445-01"/>
    <s v="201600554E"/>
    <s v="SBO BUILDER PTE. LTD."/>
    <s v="N"/>
    <n v="12"/>
    <s v="Y"/>
    <s v="N"/>
    <s v="N"/>
    <s v="N"/>
    <s v="N"/>
    <s v="N"/>
    <s v="N"/>
    <x v="0"/>
    <x v="313"/>
    <s v="ongoing"/>
    <s v="A"/>
    <s v="N"/>
  </r>
  <r>
    <n v="221307"/>
    <s v="FAST - Charmaine"/>
    <s v="Closed"/>
    <s v="FAST Non-DTF"/>
    <s v="W - Pioneer"/>
    <s v="20230303-03979-01"/>
    <s v="200619392E"/>
    <s v="OMNI-CREST ENGINEERING &amp; CONSTRUCTION PTE. LTD."/>
    <s v="N"/>
    <n v="1"/>
    <s v="N"/>
    <s v="N"/>
    <s v="Y"/>
    <s v="Y"/>
    <s v="N"/>
    <s v="N"/>
    <s v="N"/>
    <x v="0"/>
    <x v="314"/>
    <d v="2023-03-20T00:00:00"/>
    <s v="C"/>
    <s v="N"/>
  </r>
  <r>
    <n v="221308"/>
    <s v="William"/>
    <s v="Closed"/>
    <s v="FAST Non-DTF"/>
    <s v="C - Kranji"/>
    <s v="20230303-04568-01"/>
    <s v="198302269E"/>
    <s v="CHIU TENG CONSTRUCTION CO. PTE. LTD."/>
    <s v="Y"/>
    <n v="11"/>
    <s v="N"/>
    <s v="Y"/>
    <s v="Y"/>
    <s v="N"/>
    <s v="N"/>
    <s v="Y"/>
    <s v="N"/>
    <x v="0"/>
    <x v="314"/>
    <d v="2023-03-03T00:00:00"/>
    <s v="C"/>
    <s v="N"/>
  </r>
  <r>
    <n v="221309"/>
    <s v="FAST - Charmaine"/>
    <s v="Closed"/>
    <s v="FWMOMCare App"/>
    <s v="W - Pioneer"/>
    <s v="20230303-04966-01"/>
    <s v="201802998W"/>
    <s v="88 POWER PTE. LTD."/>
    <s v="N"/>
    <n v="1"/>
    <s v="N"/>
    <s v="N"/>
    <s v="Y"/>
    <s v="N"/>
    <s v="N"/>
    <s v="N"/>
    <s v="N"/>
    <x v="0"/>
    <x v="305"/>
    <d v="2023-02-17T00:00:00"/>
    <s v="A"/>
    <s v="N"/>
  </r>
  <r>
    <n v="221310"/>
    <s v="Alex"/>
    <s v="Closed"/>
    <s v="FAST DTF"/>
    <s v="W - Pioneer"/>
    <s v="20230303-05385-01"/>
    <s v="201424462R"/>
    <s v="LOSHI PROJECTS PTE. LTD."/>
    <s v="N"/>
    <n v="1"/>
    <s v="N"/>
    <s v="N"/>
    <s v="N"/>
    <s v="N"/>
    <s v="Y"/>
    <s v="N"/>
    <s v="N"/>
    <x v="10"/>
    <x v="314"/>
    <d v="2023-03-04T00:00:00"/>
    <s v="A"/>
    <s v="N"/>
  </r>
  <r>
    <n v="221311"/>
    <s v="Charmaine"/>
    <s v="Closed"/>
    <s v="FAST Non-DTF"/>
    <s v="W - Pioneer"/>
    <s v="20230303-05997-01"/>
    <s v="198304322E"/>
    <s v="HUATIONG CONTRACTOR PTE LTD"/>
    <s v="N"/>
    <n v="1"/>
    <s v="N"/>
    <s v="N"/>
    <s v="N"/>
    <s v="N"/>
    <s v="N"/>
    <s v="N"/>
    <s v="Y"/>
    <x v="0"/>
    <x v="314"/>
    <d v="2023-03-03T00:00:00"/>
    <s v="A"/>
    <s v="N"/>
  </r>
  <r>
    <n v="221312"/>
    <s v="Moses"/>
    <s v="Open"/>
    <s v="FMMD"/>
    <s v="C - Kranji"/>
    <s v="N"/>
    <s v="201932483R"/>
    <s v="SCORPIO GLOBAL PTE. LTD."/>
    <s v="N"/>
    <n v="24"/>
    <s v="Y"/>
    <s v="N"/>
    <s v="N"/>
    <s v="N"/>
    <s v="N"/>
    <s v="N"/>
    <s v="N"/>
    <x v="0"/>
    <x v="313"/>
    <s v="ongoing"/>
    <s v="A"/>
    <s v="N"/>
  </r>
  <r>
    <n v="221313"/>
    <s v="Moses"/>
    <s v="Closed"/>
    <s v="FMMD"/>
    <s v="C - Kranji"/>
    <s v="N"/>
    <s v="198903243M"/>
    <s v="FENG MING CONSTRUCTION PTE LTD"/>
    <s v="N"/>
    <n v="84"/>
    <s v="Y"/>
    <s v="N"/>
    <s v="N"/>
    <s v="N"/>
    <s v="N"/>
    <s v="N"/>
    <s v="N"/>
    <x v="0"/>
    <x v="313"/>
    <d v="2023-03-17T00:00:00"/>
    <s v="A"/>
    <s v="N"/>
  </r>
  <r>
    <n v="221314"/>
    <s v="Moses"/>
    <s v="Closed"/>
    <s v="CRD Big Group (walk-in)"/>
    <s v="C - Woodlands"/>
    <s v="20230307-04685-01 "/>
    <s v="201820063W"/>
    <s v="DHATCH M&amp;E PTE. LTD."/>
    <s v="N"/>
    <n v="21"/>
    <s v="Y"/>
    <s v="Y"/>
    <s v="Y"/>
    <s v="Y"/>
    <s v="N"/>
    <s v="N"/>
    <s v="N"/>
    <x v="0"/>
    <x v="315"/>
    <d v="2023-03-20T00:00:00"/>
    <s v="BC"/>
    <s v="N"/>
  </r>
  <r>
    <n v="221315"/>
    <s v="Simon"/>
    <s v="Closed"/>
    <s v="FMMD"/>
    <s v="W - Pandan Gardens"/>
    <s v="20230309-02634-01"/>
    <s v="202144540N"/>
    <s v="TESHA ENGINEERING PTE. LTD."/>
    <s v="Y"/>
    <n v="15"/>
    <s v="Y"/>
    <s v="N"/>
    <s v="N"/>
    <s v="N"/>
    <s v="N"/>
    <s v="N"/>
    <s v="N"/>
    <x v="2"/>
    <x v="315"/>
    <d v="2023-03-15T00:00:00"/>
    <s v="A"/>
    <s v="N"/>
  </r>
  <r>
    <n v="221316"/>
    <s v="Charles"/>
    <s v="Open"/>
    <s v="FAST Non-DTF"/>
    <s v="W - Pioneer"/>
    <s v="20230307-04418-01"/>
    <s v="199300289D"/>
    <s v="BD CRANE &amp; ENGINEERING PTE LTD"/>
    <s v="N"/>
    <n v="1"/>
    <s v="N"/>
    <s v="N"/>
    <s v="Y"/>
    <s v="N"/>
    <s v="N"/>
    <s v="N"/>
    <s v="N"/>
    <x v="0"/>
    <x v="316"/>
    <s v="Ongoing"/>
    <s v="A"/>
    <s v="N"/>
  </r>
  <r>
    <n v="221317"/>
    <s v="FAST - Charmaine"/>
    <s v="Closed"/>
    <s v="FWMOMCare App"/>
    <s v="C - Senoko"/>
    <s v="20230307-06428-01"/>
    <s v="198501418K"/>
    <s v="HOCK GUAN CHEONG BUILDER PTE. LTD."/>
    <s v="Y"/>
    <n v="40"/>
    <s v="N"/>
    <s v="N"/>
    <s v="N"/>
    <s v="Y"/>
    <s v="N"/>
    <s v="Y"/>
    <s v="N"/>
    <x v="0"/>
    <x v="316"/>
    <d v="2023-03-07T00:00:00"/>
    <s v="A"/>
    <s v="N"/>
  </r>
  <r>
    <n v="221318"/>
    <s v="Charles"/>
    <s v="Open"/>
    <s v="CRD Big Group (walk-in)"/>
    <s v="C - Woodlands"/>
    <s v="20230309-01412-01"/>
    <s v="201221899M"/>
    <s v="KIM SING SCAFFOLDING PRIVATE LIMITED"/>
    <s v="N"/>
    <n v="6"/>
    <s v="N"/>
    <s v="N"/>
    <s v="Y"/>
    <s v="N"/>
    <s v="N"/>
    <s v="N"/>
    <s v="N"/>
    <x v="0"/>
    <x v="317"/>
    <s v="Ongoing"/>
    <s v="C"/>
    <s v="N"/>
  </r>
  <r>
    <n v="221319"/>
    <s v="FAST - Charmaine"/>
    <s v="Closed"/>
    <s v="FWMOMCare App"/>
    <s v="W - Pioneer"/>
    <s v="20230309-00943-01"/>
    <s v="53047560W"/>
    <s v="ANOTHER MARINE &amp; ENGINEERING WORKS"/>
    <s v="N"/>
    <n v="1"/>
    <s v="N"/>
    <s v="N"/>
    <s v="N"/>
    <s v="N"/>
    <s v="N"/>
    <s v="N"/>
    <s v="Y"/>
    <x v="5"/>
    <x v="317"/>
    <d v="2023-03-09T00:00:00"/>
    <s v="A"/>
    <s v="N"/>
  </r>
  <r>
    <n v="221320"/>
    <s v="Victor"/>
    <s v="Closed"/>
    <s v="FMMD"/>
    <s v="W - Pandan Gardens"/>
    <s v="N"/>
    <s v="201533092C"/>
    <s v="GS METAL ENGINEERING PTE. LTD."/>
    <s v="N"/>
    <n v="12"/>
    <s v="Y"/>
    <s v="N"/>
    <s v="N"/>
    <s v="N"/>
    <s v="N"/>
    <s v="N"/>
    <s v="N"/>
    <x v="0"/>
    <x v="315"/>
    <d v="2023-03-13T00:00:00"/>
    <s v="A"/>
    <s v="N"/>
  </r>
  <r>
    <n v="221321"/>
    <s v="Victor"/>
    <s v="Closed"/>
    <s v="FMMD"/>
    <s v="W - Pandan Gardens"/>
    <s v="N"/>
    <s v="201533092C"/>
    <s v="GS METAL ENGINEERING PTE. LTD."/>
    <s v="N"/>
    <n v="28"/>
    <s v="Y"/>
    <s v="N"/>
    <s v="N"/>
    <s v="N"/>
    <s v="N"/>
    <s v="N"/>
    <s v="N"/>
    <x v="0"/>
    <x v="315"/>
    <d v="2023-03-13T00:00:00"/>
    <s v="A"/>
    <s v="N"/>
  </r>
  <r>
    <n v="221322"/>
    <s v="FAST - Dinesh"/>
    <s v="Open"/>
    <s v="CaseRef Non-DTF"/>
    <s v="W - Gul"/>
    <s v="20230308-06835-01"/>
    <s v="198201231Z"/>
    <s v="LITA OCEAN PTE LTD"/>
    <s v="N"/>
    <n v="1"/>
    <s v="N"/>
    <s v="N"/>
    <s v="Y"/>
    <s v="N"/>
    <s v="N"/>
    <s v="N"/>
    <s v="Y"/>
    <x v="5"/>
    <x v="318"/>
    <s v="ongoing"/>
    <s v="A"/>
    <s v="N"/>
  </r>
  <r>
    <n v="221323"/>
    <s v="Simon"/>
    <s v="Closed"/>
    <s v="FAST Non-DTF"/>
    <s v="E - Kallang"/>
    <m/>
    <s v="201214376M"/>
    <s v="JAYFRED PTE. LTD."/>
    <s v="N"/>
    <n v="1"/>
    <s v="N"/>
    <s v="N"/>
    <s v="N"/>
    <s v="Y"/>
    <s v="N"/>
    <s v="N"/>
    <s v="N"/>
    <x v="0"/>
    <x v="316"/>
    <d v="2023-03-08T00:00:00"/>
    <s v="B"/>
    <s v="N"/>
  </r>
  <r>
    <n v="221324"/>
    <s v="Alex"/>
    <s v="Open"/>
    <s v="FAST Non-DTF"/>
    <s v="W - Tuas Boulevard "/>
    <s v="20230309-03950-01"/>
    <s v="199604762K"/>
    <s v="H P CONSTRUCTION &amp; ENGINEERING PTE LTD"/>
    <s v="N"/>
    <n v="162"/>
    <s v="Y"/>
    <s v="N"/>
    <s v="N"/>
    <s v="N"/>
    <s v="N"/>
    <s v="N"/>
    <s v="N"/>
    <x v="0"/>
    <x v="317"/>
    <s v="Ongoing"/>
    <s v="A"/>
    <s v="N"/>
  </r>
  <r>
    <n v="221325"/>
    <s v="Alex"/>
    <s v="Closed"/>
    <s v="FAST Non-DTF"/>
    <s v="C - Sembawang"/>
    <s v="20230309-05994-01"/>
    <s v="201114560Z"/>
    <s v="PACE PTE. LTD."/>
    <s v="N"/>
    <n v="1"/>
    <s v="N"/>
    <s v="N"/>
    <s v="N"/>
    <s v="Y"/>
    <s v="N"/>
    <s v="N"/>
    <s v="N"/>
    <x v="0"/>
    <x v="317"/>
    <d v="2023-03-15T00:00:00"/>
    <s v="A"/>
    <s v="N"/>
  </r>
  <r>
    <n v="221326"/>
    <s v="Dinesh"/>
    <s v="Open"/>
    <s v="FMMD"/>
    <s v="W - Choa Chu Kang"/>
    <s v="20230316-05942-01"/>
    <s v="199603295M"/>
    <s v="EVERSHINE PROJECTS PTE LTD"/>
    <s v="N"/>
    <n v="35"/>
    <s v="Y"/>
    <s v="N"/>
    <s v="N"/>
    <s v="N"/>
    <s v="N"/>
    <s v="N"/>
    <s v="N"/>
    <x v="0"/>
    <x v="319"/>
    <s v="ongoing"/>
    <s v="A"/>
    <s v="N"/>
  </r>
  <r>
    <n v="221327"/>
    <s v="Dinesh"/>
    <s v="Open"/>
    <s v="FMMD"/>
    <s v="W - Choa Chu Kang"/>
    <s v="20230316-06630-01"/>
    <s v="201700806K"/>
    <s v="GOLDEN STAR CONSTRUCTION PTE. LTD."/>
    <s v="N"/>
    <n v="11"/>
    <s v="Y"/>
    <s v="N"/>
    <s v="N"/>
    <s v="N"/>
    <s v="N"/>
    <s v="N"/>
    <s v="N"/>
    <x v="0"/>
    <x v="319"/>
    <s v="ongoing"/>
    <s v="A"/>
    <s v="N"/>
  </r>
  <r>
    <n v="221328"/>
    <s v="Dinesh"/>
    <s v="Open"/>
    <s v="FMMD"/>
    <s v="W - Choa Chu Kang"/>
    <s v="20230316-06814-01"/>
    <s v="201302008N"/>
    <s v="MAHA LANDSCAPE &amp; CONSTRUCTION PTE. LTD."/>
    <s v="N"/>
    <n v="11"/>
    <s v="Y"/>
    <s v="N"/>
    <s v="N"/>
    <s v="N"/>
    <s v="N"/>
    <s v="N"/>
    <s v="N"/>
    <x v="0"/>
    <x v="319"/>
    <s v="ongoing"/>
    <s v="A"/>
    <s v="N"/>
  </r>
  <r>
    <n v="221329"/>
    <s v="Dinesh"/>
    <s v="Open"/>
    <s v="FMMD"/>
    <s v="W - Choa Chu Kang"/>
    <s v="20230317-00296-01"/>
    <s v="202140947D"/>
    <s v="QUAN WEI ENGINEERING PTE. LTD."/>
    <s v="N"/>
    <n v="22"/>
    <s v="Y"/>
    <s v="N"/>
    <s v="N"/>
    <s v="N"/>
    <s v="N"/>
    <s v="N"/>
    <s v="N"/>
    <x v="0"/>
    <x v="319"/>
    <s v="ongoing"/>
    <s v="A"/>
    <s v="N"/>
  </r>
  <r>
    <n v="221330"/>
    <s v="Alex"/>
    <s v="Closed"/>
    <s v="CaseRef DTF"/>
    <s v="W - PRP - West"/>
    <s v="20230309-05660-01"/>
    <s v="200910536E"/>
    <s v="SYNERGY BUILDING SERVICES PTE. LTD."/>
    <s v="N"/>
    <n v="1"/>
    <s v="N"/>
    <s v="N"/>
    <s v="Y"/>
    <s v="Y"/>
    <s v="N"/>
    <s v="N"/>
    <s v="Y"/>
    <x v="0"/>
    <x v="319"/>
    <d v="2023-03-10T00:00:00"/>
    <s v="A"/>
    <s v="N"/>
  </r>
  <r>
    <n v="221331"/>
    <s v="Simon"/>
    <s v="Closed"/>
    <s v="TADM NON-DTF"/>
    <s v="E - PRP Geylang"/>
    <m/>
    <s v="201712086G"/>
    <s v="SUN GLOBAL TRADERS PTE. LTD."/>
    <s v="N"/>
    <n v="1"/>
    <s v="Y"/>
    <s v="Y"/>
    <s v="N"/>
    <s v="N"/>
    <s v="N"/>
    <s v="N"/>
    <s v="N"/>
    <x v="0"/>
    <x v="318"/>
    <d v="2023-03-08T00:00:00"/>
    <s v="B"/>
    <s v="N"/>
  </r>
  <r>
    <n v="221332"/>
    <s v="Simon"/>
    <s v="Closed"/>
    <s v="FAST Non-DTF"/>
    <s v="C - PRP - Central"/>
    <s v="20230310-06044-01"/>
    <s v="201708697W"/>
    <s v="BUTTER BAKERY PTE. LTD."/>
    <s v="N"/>
    <n v="1"/>
    <s v="Y"/>
    <s v="N"/>
    <s v="N"/>
    <s v="N"/>
    <s v="N"/>
    <s v="N"/>
    <s v="N"/>
    <x v="8"/>
    <x v="319"/>
    <d v="2023-03-15T00:00:00"/>
    <s v="A"/>
    <s v="N"/>
  </r>
  <r>
    <n v="221333"/>
    <s v="FAST - Gabriel"/>
    <s v="Open"/>
    <s v="FAST Non-DTF"/>
    <s v="C - Senoko"/>
    <s v="20230310-06430-01"/>
    <s v="201301272K"/>
    <s v="JSS ENGINEERING &amp; CONSTRUCTION PTE. LTD."/>
    <s v="N"/>
    <n v="2"/>
    <s v="N"/>
    <s v="N"/>
    <s v="N"/>
    <s v="Y"/>
    <s v="N"/>
    <s v="N"/>
    <s v="Y"/>
    <x v="0"/>
    <x v="319"/>
    <s v="ongoing"/>
    <s v="A"/>
    <s v="N"/>
  </r>
  <r>
    <n v="221334"/>
    <s v="Nas"/>
    <s v="Closed"/>
    <s v="FMMD"/>
    <s v="W - Bukit Batok"/>
    <m/>
    <s v="201537856R"/>
    <s v="MJM ENGINEERING PTE. LTD."/>
    <s v="N"/>
    <n v="0"/>
    <s v="Y"/>
    <s v="N"/>
    <s v="N"/>
    <s v="N"/>
    <s v="N"/>
    <s v="N"/>
    <s v="N"/>
    <x v="0"/>
    <x v="315"/>
    <d v="2023-03-07T00:00:00"/>
    <s v="A"/>
    <s v="N"/>
  </r>
  <r>
    <n v="221335"/>
    <s v="Nas"/>
    <s v="Open"/>
    <s v="FMMD"/>
    <s v="W - Choa Chu Kang"/>
    <s v="20230314-00098-01"/>
    <s v="201611406D"/>
    <s v="ARASUTECH SOLUTION PTE. LTD."/>
    <s v="N"/>
    <n v="9"/>
    <s v="Y"/>
    <s v="N"/>
    <s v="N"/>
    <s v="N"/>
    <s v="N"/>
    <s v="N"/>
    <s v="N"/>
    <x v="0"/>
    <x v="319"/>
    <s v="ongoing"/>
    <s v="A"/>
    <s v="N"/>
  </r>
  <r>
    <n v="221336"/>
    <s v="Nas"/>
    <s v="Open"/>
    <s v="FMMD"/>
    <s v="W - Choa Chu Kang"/>
    <s v="20230314-00191-01"/>
    <s v="200303946E"/>
    <s v="BEST TECH AIR-CON ENGINEERING PTE. LTD."/>
    <s v="N"/>
    <n v="12"/>
    <s v="Y"/>
    <s v="N"/>
    <s v="N"/>
    <s v="N"/>
    <s v="N"/>
    <s v="N"/>
    <s v="N"/>
    <x v="8"/>
    <x v="319"/>
    <s v="ongoing"/>
    <s v="A"/>
    <s v="N"/>
  </r>
  <r>
    <n v="221337"/>
    <s v="Nas"/>
    <s v="Open"/>
    <s v="FMMD"/>
    <s v="W - Choa Chu Kang"/>
    <s v="20230314-00285-01"/>
    <s v="202141069R"/>
    <s v="CHANG YUAN CONSTRUCTION PTE. LTD."/>
    <s v="Y"/>
    <n v="11"/>
    <s v="Y"/>
    <s v="N"/>
    <s v="N"/>
    <s v="N"/>
    <s v="N"/>
    <s v="N"/>
    <s v="N"/>
    <x v="0"/>
    <x v="319"/>
    <s v="ongoing"/>
    <s v="A"/>
    <s v="N"/>
  </r>
  <r>
    <n v="221338"/>
    <s v="FAST - Victor"/>
    <s v="Open"/>
    <s v="FAST Non-DTF"/>
    <s v="C - Senoko"/>
    <s v="20230313-07648-01"/>
    <s v="200415583Z"/>
    <s v="ELIKTRICAL ENGINEERING PTE. LTD."/>
    <s v="N"/>
    <n v="1"/>
    <s v="N"/>
    <s v="N"/>
    <s v="Y"/>
    <s v="N"/>
    <s v="N"/>
    <s v="N"/>
    <s v="N"/>
    <x v="0"/>
    <x v="320"/>
    <s v="ongoing"/>
    <s v="A"/>
    <s v="N"/>
  </r>
  <r>
    <n v="221339"/>
    <s v="Alex"/>
    <s v="Closed"/>
    <s v="FAST DTF"/>
    <s v="W - Tuas Boulevard "/>
    <s v="20230313-07477-01"/>
    <s v="201415853K"/>
    <s v="RICH RESOURCES LOGISTICS PTE. LTD."/>
    <s v="N"/>
    <n v="1"/>
    <s v="Y"/>
    <s v="Y"/>
    <s v="Y"/>
    <s v="Y"/>
    <s v="N"/>
    <s v="N"/>
    <s v="N"/>
    <x v="8"/>
    <x v="320"/>
    <d v="2023-03-18T00:00:00"/>
    <s v="A"/>
    <s v="N"/>
  </r>
  <r>
    <n v="221340"/>
    <s v="FAST - Alex"/>
    <s v="Closed"/>
    <s v="FAST DTF"/>
    <s v="C - Sembawang"/>
    <s v="20230313-07675-01"/>
    <s v="201230169N"/>
    <s v="JHZ CONSTRUCTION PTE. LTD."/>
    <s v="N"/>
    <n v="1"/>
    <s v="N"/>
    <s v="N"/>
    <s v="N"/>
    <s v="Y"/>
    <s v="N"/>
    <s v="N"/>
    <s v="N"/>
    <x v="0"/>
    <x v="320"/>
    <d v="2023-03-21T00:00:00"/>
    <s v="A"/>
    <s v="N"/>
  </r>
  <r>
    <n v="221341"/>
    <s v="Moses"/>
    <s v="Open"/>
    <m/>
    <s v="W - Pioneer"/>
    <s v="20230314-04941-01"/>
    <s v="198904035H"/>
    <s v="ENG LEE ENGINEERING PTE LTD"/>
    <s v="N"/>
    <n v="269"/>
    <s v="N"/>
    <s v="N"/>
    <s v="Y"/>
    <s v="Y"/>
    <s v="N"/>
    <s v="Y"/>
    <s v="Y"/>
    <x v="0"/>
    <x v="319"/>
    <s v="ongoing"/>
    <s v="CDE"/>
    <s v="N"/>
  </r>
  <r>
    <n v="221342"/>
    <s v="FAST - Gabriel"/>
    <s v="Closed"/>
    <s v="FAST Non-DTF"/>
    <s v="C - Sembawang"/>
    <s v="20230313-07609-01"/>
    <s v="53059296K"/>
    <s v="LUXURA INTERIOR DESIGN"/>
    <s v="N"/>
    <n v="1"/>
    <s v="N"/>
    <s v="N"/>
    <s v="Y"/>
    <s v="Y"/>
    <s v="N"/>
    <s v="N"/>
    <s v="N"/>
    <x v="0"/>
    <x v="321"/>
    <d v="2023-01-26T00:00:00"/>
    <s v="A"/>
    <s v="N"/>
  </r>
  <r>
    <n v="221343"/>
    <s v="FAST - Gabriel"/>
    <s v="Closed"/>
    <s v="FAST Non-DTF"/>
    <s v="C - Sembawang"/>
    <s v="20230313-07638-01"/>
    <s v="198501418K"/>
    <s v="HOCK GUAN CHEONG BUILDER PTE. LTD."/>
    <s v="N"/>
    <n v="1"/>
    <s v="N"/>
    <s v="N"/>
    <s v="Y"/>
    <s v="N"/>
    <s v="N"/>
    <s v="N"/>
    <s v="N"/>
    <x v="0"/>
    <x v="299"/>
    <d v="2023-02-16T00:00:00"/>
    <s v="A"/>
    <s v="N"/>
  </r>
  <r>
    <n v="221344"/>
    <s v="FAST - Moses"/>
    <s v="Closed"/>
    <s v="FAST Non-DTF"/>
    <s v="C - Sembawang"/>
    <s v="20230313-07624-01"/>
    <s v="199303054K"/>
    <s v="SYMPHONY ENGINEERING PTE LTD"/>
    <s v="N"/>
    <n v="1"/>
    <s v="N"/>
    <s v="N"/>
    <s v="N"/>
    <s v="Y"/>
    <s v="N"/>
    <s v="N"/>
    <s v="N"/>
    <x v="2"/>
    <x v="320"/>
    <d v="2023-03-14T00:00:00"/>
    <s v="A"/>
    <s v="N"/>
  </r>
  <r>
    <n v="221345"/>
    <s v="FAST - Charmaine"/>
    <s v="Closed"/>
    <s v="FWMOMCare App"/>
    <s v="C - Sembawang"/>
    <s v="20230313-07577-01"/>
    <s v="201408466H"/>
    <s v="MG ENGINEERING PTE. LTD."/>
    <s v="N"/>
    <n v="1"/>
    <s v="N"/>
    <s v="N"/>
    <s v="Y"/>
    <s v="Y"/>
    <s v="N"/>
    <s v="N"/>
    <s v="N"/>
    <x v="0"/>
    <x v="320"/>
    <d v="2023-03-13T00:00:00"/>
    <s v="C"/>
    <s v="N"/>
  </r>
  <r>
    <n v="221346"/>
    <s v="FAST - Charmaine"/>
    <s v="Closed"/>
    <s v="FWMOMCare App"/>
    <s v="C - Sembawang"/>
    <s v="20230313-07533-01"/>
    <s v="52945681L"/>
    <s v=""/>
    <s v="N"/>
    <n v="1"/>
    <s v="N"/>
    <s v="N"/>
    <s v="Y"/>
    <s v="N"/>
    <s v="N"/>
    <s v="N"/>
    <s v="N"/>
    <x v="5"/>
    <x v="320"/>
    <d v="2023-03-13T00:00:00"/>
    <s v="A"/>
    <s v="N"/>
  </r>
  <r>
    <n v="221347"/>
    <s v="Nas"/>
    <s v="Open"/>
    <s v="CRD Big Group (walk-in)"/>
    <s v="E - PRP Little India"/>
    <s v="20230314-04542-01"/>
    <s v="202101042C"/>
    <s v="SJ FIRE SYSTEM PTE. LTD."/>
    <s v="N"/>
    <n v="6"/>
    <s v="Y"/>
    <s v="Y"/>
    <s v="Y"/>
    <s v="N"/>
    <s v="N"/>
    <s v="Y"/>
    <s v="N"/>
    <x v="0"/>
    <x v="320"/>
    <s v="ongoing"/>
    <s v="C"/>
    <s v="N"/>
  </r>
  <r>
    <n v="221348"/>
    <s v="FAST - Charmaine"/>
    <s v="Closed"/>
    <s v="FWMOMCare App"/>
    <s v="W - Pioneer"/>
    <s v="20230314-01581-01"/>
    <s v="198300188M"/>
    <s v="GOLDEN SINGA ENGINEERING (S'PORE) PTE LTD"/>
    <s v="N"/>
    <n v="1"/>
    <s v="N"/>
    <s v="N"/>
    <s v="N"/>
    <s v="N"/>
    <s v="N"/>
    <s v="Y"/>
    <s v="Y"/>
    <x v="0"/>
    <x v="322"/>
    <d v="2023-03-14T00:00:00"/>
    <s v="C"/>
    <s v="N"/>
  </r>
  <r>
    <n v="221349"/>
    <s v="FAST - Charmaine"/>
    <s v="Closed"/>
    <s v="FWMOMCare App"/>
    <s v="C - PRP - Central"/>
    <s v="20230314-06933-01"/>
    <s v="199907510R"/>
    <s v="KIAT KENG CONSTRUCTION PTE LTD"/>
    <s v="N"/>
    <n v="1"/>
    <s v="N"/>
    <s v="N"/>
    <s v="Y"/>
    <s v="N"/>
    <s v="N"/>
    <s v="N"/>
    <s v="N"/>
    <x v="0"/>
    <x v="322"/>
    <d v="2023-03-14T00:00:00"/>
    <s v="A"/>
    <s v="N"/>
  </r>
  <r>
    <n v="221350"/>
    <s v="Charles"/>
    <s v="Closed"/>
    <s v="TADM DTF"/>
    <s v="W - Tuas View"/>
    <s v="20230313-07670-01"/>
    <s v="201110837R"/>
    <s v="SINOTCC (SINGAPORE) PTE. LTD."/>
    <s v="N"/>
    <n v="1"/>
    <s v="N"/>
    <s v="N"/>
    <s v="Y"/>
    <s v="N"/>
    <s v="N"/>
    <s v="N"/>
    <s v="N"/>
    <x v="0"/>
    <x v="320"/>
    <d v="2023-03-15T00:00:00"/>
    <s v="A"/>
    <s v="N"/>
  </r>
  <r>
    <n v="221351"/>
    <s v="Charles"/>
    <s v="Open"/>
    <s v="FMMD"/>
    <s v="W - Bukit Batok"/>
    <s v="20230315-05652-01"/>
    <s v="201319519D"/>
    <s v="AS SPEC TECHNICS PTE. LTD."/>
    <s v="N"/>
    <n v="1"/>
    <s v="Y"/>
    <s v="N"/>
    <s v="N"/>
    <s v="N"/>
    <s v="N"/>
    <s v="N"/>
    <s v="N"/>
    <x v="0"/>
    <x v="323"/>
    <s v="Ongoing"/>
    <s v="A"/>
    <s v="N"/>
  </r>
  <r>
    <n v="221352"/>
    <s v="Gary"/>
    <s v="Closed"/>
    <s v="FMMD"/>
    <s v="W - Bukit Batok"/>
    <s v="N"/>
    <s v="201809915W"/>
    <s v="ARROW TEAM ENGINEERING PTE. LTD."/>
    <s v="N"/>
    <n v="11"/>
    <s v="Y"/>
    <s v="N"/>
    <s v="N"/>
    <s v="N"/>
    <s v="N"/>
    <s v="N"/>
    <s v="N"/>
    <x v="0"/>
    <x v="323"/>
    <d v="2023-03-21T00:00:00"/>
    <s v="A"/>
    <s v="N"/>
  </r>
  <r>
    <n v="221353"/>
    <s v="FAST - Gabriel"/>
    <s v="Closed"/>
    <s v="FWMOMCare App"/>
    <s v="C - Sembawang"/>
    <s v="20230315-05783-01"/>
    <s v="199201787G"/>
    <s v="UNIWES ENGINEERING (S) PTE LTD"/>
    <s v="N"/>
    <n v="1"/>
    <s v="N"/>
    <s v="N"/>
    <s v="N"/>
    <s v="Y"/>
    <s v="N"/>
    <s v="N"/>
    <s v="Y"/>
    <x v="0"/>
    <x v="307"/>
    <d v="2023-02-23T00:00:00"/>
    <s v="A"/>
    <s v="N"/>
  </r>
  <r>
    <n v="221354"/>
    <s v="FAST - Charmaine"/>
    <s v="Closed"/>
    <s v="FAST Non-DTF"/>
    <s v="C - Sembawang"/>
    <s v="20230315-05943-01"/>
    <s v="201026889N"/>
    <s v="PROOF-TECH WATERPROOFING &amp; MAINTENANCE PTE. LTD."/>
    <s v="N"/>
    <n v="1"/>
    <s v="N"/>
    <s v="N"/>
    <s v="N"/>
    <s v="Y"/>
    <s v="N"/>
    <s v="N"/>
    <s v="Y"/>
    <x v="0"/>
    <x v="323"/>
    <d v="2023-03-15T00:00:00"/>
    <s v="C"/>
    <s v="N"/>
  </r>
  <r>
    <n v="221355"/>
    <s v="Simon"/>
    <s v="Closed"/>
    <s v="MWC"/>
    <s v="E - PRP Little India"/>
    <s v="20230315-06699-01"/>
    <s v="201401811N"/>
    <s v="YONGLI CONSTRUCTION PTE. LTD."/>
    <s v="N"/>
    <n v="1"/>
    <s v="Y"/>
    <s v="N"/>
    <s v="N"/>
    <s v="N"/>
    <s v="N"/>
    <s v="N"/>
    <s v="N"/>
    <x v="0"/>
    <x v="324"/>
    <d v="2023-03-15T00:00:00"/>
    <s v="A"/>
    <s v="N"/>
  </r>
  <r>
    <n v="221356"/>
    <s v="Simon"/>
    <s v="Open"/>
    <s v="CRD NON-DTF"/>
    <s v="C - PRP - Central"/>
    <m/>
    <s v="201505824H"/>
    <s v="TONTA PTE. LTD."/>
    <s v="N"/>
    <n v="1"/>
    <s v="N"/>
    <s v="Y"/>
    <s v="Y"/>
    <s v="N"/>
    <s v="N"/>
    <s v="N"/>
    <s v="Y"/>
    <x v="0"/>
    <x v="323"/>
    <s v="Ongoing"/>
    <s v="C"/>
    <s v="N"/>
  </r>
  <r>
    <n v="221357"/>
    <s v="Nas"/>
    <s v="Open"/>
    <s v="FAST Non-DTF"/>
    <s v="W - Tuas South"/>
    <s v="20230316-02503-01_x000a_"/>
    <s v="201129132E"/>
    <s v="TAIYO ASIA (E &amp; C) PTE. LTD."/>
    <s v="N"/>
    <n v="1"/>
    <s v="N"/>
    <s v="N"/>
    <s v="Y"/>
    <s v="N"/>
    <s v="N"/>
    <s v="N"/>
    <s v="N"/>
    <x v="0"/>
    <x v="323"/>
    <s v="ongoing"/>
    <s v="B"/>
    <s v="N"/>
  </r>
  <r>
    <n v="221358"/>
    <s v="FAST - Gabriel"/>
    <s v="Closed"/>
    <s v="FAST Non-DTF"/>
    <s v="C - Sembawang"/>
    <s v="20230316-05348-01"/>
    <s v="197501943C"/>
    <s v="VSL SINGAPORE PTE. LTD."/>
    <s v="N"/>
    <n v="1"/>
    <s v="N"/>
    <s v="N"/>
    <s v="N"/>
    <s v="Y"/>
    <s v="N"/>
    <s v="N"/>
    <s v="N"/>
    <x v="0"/>
    <x v="323"/>
    <d v="2023-03-20T00:00:00"/>
    <s v="A"/>
    <s v="N"/>
  </r>
  <r>
    <n v="221359"/>
    <s v="Alex"/>
    <s v="Open"/>
    <s v="CaseRef Non-DTF"/>
    <s v="W - Choa Chu Kang"/>
    <s v="20230316-00655-01"/>
    <s v="199201093N"/>
    <s v="CHINA CONSTRUCTION (SOUTH PACIFIC) DEVELOPMENT CO PTE LTD"/>
    <s v="N"/>
    <n v="1"/>
    <s v="N"/>
    <s v="N"/>
    <s v="N"/>
    <s v="N"/>
    <s v="N"/>
    <s v="N"/>
    <s v="N"/>
    <x v="0"/>
    <x v="325"/>
    <s v="Ongoing"/>
    <s v="A"/>
    <s v="N"/>
  </r>
  <r>
    <n v="221360"/>
    <s v="Alex"/>
    <s v="Closed"/>
    <s v="FAST Non-DTF"/>
    <s v="C - Sembawang"/>
    <s v="20230316-06841-01"/>
    <s v="199307095W"/>
    <s v="SUCCESS FOREVER CONSTRUCTION &amp; MAINTENANCE PTE LTD"/>
    <s v="N"/>
    <n v="1"/>
    <s v="N"/>
    <s v="N"/>
    <s v="Y"/>
    <s v="N"/>
    <s v="N"/>
    <s v="N"/>
    <s v="Y"/>
    <x v="0"/>
    <x v="325"/>
    <d v="2023-03-17T00:00:00"/>
    <s v="A"/>
    <s v="N"/>
  </r>
  <r>
    <n v="221361"/>
    <s v="Moses"/>
    <s v="Closed"/>
    <s v="FMMD"/>
    <s v="W - Tuas South"/>
    <m/>
    <s v="201128391D"/>
    <s v="FLOATATION PTE. LTD."/>
    <s v="N"/>
    <n v="32"/>
    <s v="Y"/>
    <s v="N"/>
    <s v="N"/>
    <s v="N"/>
    <s v="N"/>
    <s v="N"/>
    <s v="N"/>
    <x v="6"/>
    <x v="322"/>
    <d v="2023-03-17T00:00:00"/>
    <s v="A"/>
    <s v="N"/>
  </r>
  <r>
    <n v="221362"/>
    <s v="FAST - Charmaine"/>
    <s v="Closed"/>
    <s v="FWMOMCare App"/>
    <s v="C - Sembawang"/>
    <s v="20230316-05059-01"/>
    <s v="199308014C"/>
    <s v="NATURAL COOL AIRCONDITIONING &amp; ENGINEERING PTE LTD"/>
    <s v=" N"/>
    <n v="1"/>
    <s v="N"/>
    <s v="N"/>
    <s v="Y"/>
    <s v="Y"/>
    <s v="N"/>
    <s v="N"/>
    <s v="N"/>
    <x v="0"/>
    <x v="325"/>
    <d v="2023-03-16T00:00:00"/>
    <s v="C"/>
    <s v="N"/>
  </r>
  <r>
    <n v="221363"/>
    <s v="FAST - Charmaine"/>
    <s v="Closed"/>
    <s v="FAST Non-DTF"/>
    <s v="W - Choa Chu Kang"/>
    <s v="20230316-06849-01"/>
    <s v="201303044W"/>
    <s v="XINGUOHE CONSTRUCTION PTE. LTD."/>
    <s v="N"/>
    <n v="1"/>
    <s v="N"/>
    <s v="N"/>
    <s v="Y"/>
    <s v="Y"/>
    <s v="N"/>
    <s v="N"/>
    <s v="N"/>
    <x v="0"/>
    <x v="325"/>
    <d v="2023-03-16T00:00:00"/>
    <s v="C"/>
    <s v="N"/>
  </r>
  <r>
    <n v="221364"/>
    <s v="FAST - Moses"/>
    <s v="Open"/>
    <s v="FWMOMCare App"/>
    <s v="C - PRP - Central"/>
    <s v="20230317-06632-01"/>
    <s v="200807896W"/>
    <s v="SOVERUS PTE. LTD."/>
    <s v="N"/>
    <n v="1"/>
    <s v="N"/>
    <s v="N"/>
    <s v="Y"/>
    <s v="N"/>
    <s v="N"/>
    <s v="N"/>
    <s v="N"/>
    <x v="8"/>
    <x v="326"/>
    <s v="ongoing"/>
    <s v="A"/>
    <s v="N"/>
  </r>
  <r>
    <n v="221365"/>
    <s v="FAST - Dinesh"/>
    <s v="Open"/>
    <s v="FAST Non-DTF"/>
    <s v="W - Tuas South"/>
    <s v="20230316-05892-01"/>
    <s v="201917576R"/>
    <s v="R SQUARE ENGINEERING PTE. LTD."/>
    <s v="N"/>
    <n v="1"/>
    <s v="N"/>
    <s v="N"/>
    <s v="N"/>
    <s v="Y"/>
    <s v="N"/>
    <s v="N"/>
    <s v="N"/>
    <x v="0"/>
    <x v="325"/>
    <s v="Ongoing"/>
    <s v="A"/>
    <s v="N"/>
  </r>
  <r>
    <n v="221366"/>
    <s v="Dinesh"/>
    <s v="Open"/>
    <s v="TADM NON-DTF"/>
    <s v="C - Kranji"/>
    <s v="20230320-00698-01"/>
    <s v="201004210K"/>
    <s v="YONG TENG PTE. LTD."/>
    <s v="N"/>
    <n v="1"/>
    <s v="N"/>
    <s v="Y"/>
    <s v="Y"/>
    <s v="N"/>
    <s v="N"/>
    <s v="Y"/>
    <s v="Y"/>
    <x v="0"/>
    <x v="326"/>
    <s v="Ongoing"/>
    <s v="BC"/>
    <s v=""/>
  </r>
  <r>
    <n v="221367"/>
    <s v="Nas"/>
    <s v="Open"/>
    <s v="FMMD"/>
    <s v="E - Changi"/>
    <s v="20230321-01431-01"/>
    <s v="200208255D"/>
    <s v="KOMEX BUILDING CONSTRUCTION PTE. LTD."/>
    <s v="N"/>
    <n v="8"/>
    <s v="Y"/>
    <s v="N"/>
    <s v="N"/>
    <s v="N"/>
    <s v="N"/>
    <s v="N"/>
    <s v="N"/>
    <x v="0"/>
    <x v="326"/>
    <s v="Ongoing"/>
    <s v="A"/>
    <s v="N"/>
  </r>
  <r>
    <n v="221368"/>
    <s v="Charles"/>
    <s v="Open"/>
    <s v="FMMD"/>
    <s v="W - Pandan Gardens"/>
    <s v="20230321-00473-01"/>
    <s v="201020977R"/>
    <s v="EXCEL MARINE PTE. LTD."/>
    <s v="N"/>
    <n v="14"/>
    <s v="Y"/>
    <s v="N"/>
    <s v="N"/>
    <s v="N"/>
    <s v="N"/>
    <s v="N"/>
    <s v="N"/>
    <x v="2"/>
    <x v="326"/>
    <s v="Ongoing"/>
    <s v="A"/>
    <s v="N"/>
  </r>
  <r>
    <n v="221369"/>
    <s v="Charles"/>
    <s v="Open"/>
    <s v="FMMD"/>
    <s v="W - Choa Chu Kang"/>
    <s v="20230321-01554-01"/>
    <s v="201319519D"/>
    <s v="AS SPEC TECHNICS PTE. LTD."/>
    <s v="N"/>
    <n v="22"/>
    <s v="Y"/>
    <s v="N"/>
    <s v="N"/>
    <s v="N"/>
    <s v="N"/>
    <s v="N"/>
    <s v="N"/>
    <x v="0"/>
    <x v="327"/>
    <s v="Ongoing"/>
    <s v="A"/>
    <s v="N"/>
  </r>
  <r>
    <n v="221370"/>
    <s v="Moses"/>
    <s v="Open"/>
    <s v="FMMD"/>
    <s v="W - Choa Chu Kang"/>
    <m/>
    <s v="201715943D"/>
    <s v="SATIATE CONSTRUCTION (S) PTE. LTD."/>
    <s v="N"/>
    <n v="35"/>
    <s v="Y"/>
    <s v="N"/>
    <s v="N"/>
    <s v="N"/>
    <s v="N"/>
    <s v="N"/>
    <s v="N"/>
    <x v="0"/>
    <x v="327"/>
    <s v="ongoing"/>
    <s v="A"/>
    <s v="N"/>
  </r>
  <r>
    <n v="221371"/>
    <s v="FAST - William"/>
    <s v="Open"/>
    <s v="FAST Non-DTF"/>
    <s v="W - Tuas View"/>
    <s v="20230321-02872-01"/>
    <s v="197602120G"/>
    <s v="STEELTECH INDUSTRIES PTE. LTD."/>
    <s v="N"/>
    <n v="1"/>
    <s v="N"/>
    <s v="N"/>
    <s v="Y"/>
    <s v="N"/>
    <s v="N"/>
    <s v="N"/>
    <s v="N"/>
    <x v="0"/>
    <x v="328"/>
    <s v="ongoing"/>
    <s v="A"/>
    <s v="N"/>
  </r>
  <r>
    <n v="221372"/>
    <s v="Nas"/>
    <s v="Open"/>
    <s v="CRD NON-DTF"/>
    <s v="E - Changi"/>
    <m/>
    <s v="202202408N"/>
    <s v="SIX ABODES O&amp;M SERVICES PTE. LTD."/>
    <s v="N"/>
    <n v="6"/>
    <s v="N"/>
    <s v="N"/>
    <s v="N"/>
    <s v="N"/>
    <s v="N"/>
    <s v="N"/>
    <s v="Y"/>
    <x v="0"/>
    <x v="327"/>
    <s v="ongoing"/>
    <s v="A"/>
    <s v="N"/>
  </r>
  <r>
    <n v="221373"/>
    <s v="Simon"/>
    <s v="Open"/>
    <s v="FMMD"/>
    <s v="E - Changi"/>
    <m/>
    <s v="201016232H"/>
    <s v="SRS DOORS PTE. LTD."/>
    <s v="N"/>
    <n v="10"/>
    <s v="Y"/>
    <s v="N"/>
    <s v="N"/>
    <s v="N"/>
    <s v="N"/>
    <s v="N"/>
    <s v="N"/>
    <x v="0"/>
    <x v="326"/>
    <s v="Ongoing"/>
    <s v="A"/>
    <s v="N"/>
  </r>
  <r>
    <n v="221374"/>
    <s v="Simon"/>
    <s v="Open"/>
    <s v="FMMD"/>
    <s v="W - Tuas South"/>
    <m/>
    <s v="197301157N"/>
    <s v="YONGNAM ENGINEERING &amp; CONSTRUCTION (PRIVATE) LIMITED"/>
    <s v="N"/>
    <n v="125"/>
    <s v="Y"/>
    <s v="N"/>
    <s v="N"/>
    <s v="N"/>
    <s v="N"/>
    <s v="N"/>
    <s v="N"/>
    <x v="0"/>
    <x v="328"/>
    <s v="Ongoing"/>
    <s v="A"/>
    <s v="N"/>
  </r>
  <r>
    <n v="221375"/>
    <s v="William"/>
    <s v="Open"/>
    <s v="CRD DTF"/>
    <s v="W - Pioneer"/>
    <s v="20230323-00249-01"/>
    <s v="201811537N"/>
    <s v="SRI MARINE S ENGINEERING PTE. LTD."/>
    <m/>
    <n v="7"/>
    <s v="N"/>
    <s v="N"/>
    <s v="N"/>
    <s v="N"/>
    <s v="N"/>
    <s v="Y"/>
    <s v="N"/>
    <x v="1"/>
    <x v="329"/>
    <s v="ongoing"/>
    <s v="A"/>
    <s v="N"/>
  </r>
  <r>
    <n v="221376"/>
    <s v="Dinesh"/>
    <s v="Open"/>
    <s v="TADM NON-DTF"/>
    <s v="C - PRP - Central"/>
    <s v="20230323-04333-01"/>
    <s v="202240691C "/>
    <s v="AOLOA PTE. LTD."/>
    <s v="N"/>
    <n v="1"/>
    <s v="Y"/>
    <s v="Y"/>
    <s v="Y"/>
    <s v="N"/>
    <s v="N"/>
    <s v="N"/>
    <s v="Y"/>
    <x v="8"/>
    <x v="329"/>
    <s v="ongoing"/>
    <s v="C"/>
    <s v=""/>
  </r>
  <r>
    <n v="221377"/>
    <s v="FAST - William"/>
    <s v="Open"/>
    <s v="FAST Non-DTF"/>
    <s v="E - Seletar"/>
    <s v="20230323-02078-01"/>
    <s v="201330107Z"/>
    <s v="SINGXIN CONSTRUCTION PTE. LTD."/>
    <s v="N"/>
    <n v="9"/>
    <s v="N"/>
    <s v="Y"/>
    <s v="Y"/>
    <s v="N"/>
    <s v="N"/>
    <s v="N"/>
    <s v="N"/>
    <x v="0"/>
    <x v="330"/>
    <s v="ongoing"/>
    <s v="C"/>
    <s v=""/>
  </r>
  <r>
    <n v="221378"/>
    <s v="Alex"/>
    <s v="Closed"/>
    <s v="TADM NON-DTF"/>
    <s v="W - Bukit Batok"/>
    <s v="20230323-07396-01"/>
    <s v="199304652M"/>
    <s v="D P CONSTRUCTION PTE LTD"/>
    <s v="N"/>
    <n v="1"/>
    <s v="N"/>
    <s v="N"/>
    <s v="Y"/>
    <s v="N"/>
    <s v="N"/>
    <s v="N"/>
    <s v="N"/>
    <x v="0"/>
    <x v="330"/>
    <d v="2023-03-24T00:00:00"/>
    <s v="A"/>
    <s v="N"/>
  </r>
  <r>
    <n v="221379"/>
    <s v="FAST - Charmaine"/>
    <s v="Closed"/>
    <s v="FAST Non-DTF"/>
    <s v="E - Seletar"/>
    <s v="20230322-04990-01"/>
    <s v="202031807M"/>
    <s v="ZHIYUAN CONTRACTOR PTE. LTD."/>
    <s v="N"/>
    <n v="1"/>
    <s v="N"/>
    <s v="N"/>
    <s v="Y"/>
    <s v="Y"/>
    <s v="N"/>
    <s v="N"/>
    <s v="N"/>
    <x v="0"/>
    <x v="329"/>
    <d v="2023-03-22T00:00:00"/>
    <s v="C"/>
    <s v="N"/>
  </r>
  <r>
    <n v="221380"/>
    <s v="Simon"/>
    <s v="Open"/>
    <s v="TADM NON-DTF"/>
    <s v="W - Tuas South"/>
    <s v="20230322-01696-01"/>
    <s v="201528716H"/>
    <s v="GLOBAL CIVIL ENGINEERING PTE. LTD."/>
    <s v="N"/>
    <n v="15"/>
    <s v="N"/>
    <s v="N"/>
    <s v="Y"/>
    <s v="N"/>
    <s v="N"/>
    <s v="N"/>
    <s v="N"/>
    <x v="0"/>
    <x v="330"/>
    <s v="Ongoing"/>
    <s v="A"/>
    <s v="N"/>
  </r>
  <r>
    <n v="221381"/>
    <s v="FAST - Moses"/>
    <s v=""/>
    <s v="CaseRef Non-DTF"/>
    <s v="W - Pandan Gardens"/>
    <s v="20230324-03314-01"/>
    <s v="200100500N"/>
    <s v="SAM WOO (S.E.A.) PTE LTD"/>
    <s v="Y"/>
    <m/>
    <s v=""/>
    <m/>
    <m/>
    <m/>
    <m/>
    <m/>
    <s v=""/>
    <x v="15"/>
    <x v="331"/>
    <m/>
    <m/>
    <s v=""/>
  </r>
  <r>
    <n v="221382"/>
    <s v="FAST - Gabriel"/>
    <s v="Closed"/>
    <s v="FAST Non-DTF"/>
    <s v="W - Gul"/>
    <s v="20230323-03701-01"/>
    <s v="199207044Z"/>
    <s v="INA HEAVY MACHINERY &amp; EQUIPMENT PTE LTD (CONSTR"/>
    <s v="N"/>
    <n v="1"/>
    <s v="N"/>
    <s v="N"/>
    <s v="Y"/>
    <s v="N"/>
    <s v="N"/>
    <s v="N"/>
    <s v="N"/>
    <x v="0"/>
    <x v="326"/>
    <d v="2023-03-23T00:00:00"/>
    <s v="A"/>
    <s v="N"/>
  </r>
  <r>
    <n v="221383"/>
    <s v="FAST - William"/>
    <s v="Open"/>
    <s v="FAST Non-DTF"/>
    <s v="W - Gul"/>
    <s v="20230324-06120-01"/>
    <s v="199800282E"/>
    <s v="WKS INDUSTRIAL GAS PTE LTD"/>
    <s v="N"/>
    <n v="1"/>
    <s v="N"/>
    <s v="N"/>
    <s v="Y"/>
    <s v="N"/>
    <s v="N"/>
    <s v="N"/>
    <s v="N"/>
    <x v="3"/>
    <x v="332"/>
    <s v="ongoing"/>
    <s v="A"/>
    <s v="N"/>
  </r>
  <r>
    <n v="221384"/>
    <s v="Gary"/>
    <s v="Open"/>
    <s v="FMMD"/>
    <s v="W - Jurong"/>
    <s v="N"/>
    <s v="200306525Z"/>
    <s v="V.SPEC ENGINEERING &amp; SUPPLIES PTE. LTD."/>
    <s v="N"/>
    <n v="9"/>
    <s v="Y"/>
    <s v="N"/>
    <s v="N"/>
    <s v="N"/>
    <s v="N"/>
    <s v="N"/>
    <s v="N"/>
    <x v="0"/>
    <x v="332"/>
    <s v="ongoing"/>
    <s v="A"/>
    <s v="N"/>
  </r>
  <r>
    <n v="221385"/>
    <s v="Alex"/>
    <s v="Open"/>
    <s v="CRD NON-DTF"/>
    <m/>
    <s v="20230327-00450-01"/>
    <s v="202033648W"/>
    <s v="STRONGER BUILDER PTE. LTD."/>
    <s v="N"/>
    <n v="1"/>
    <s v="N"/>
    <s v="N"/>
    <s v="Y"/>
    <s v="N"/>
    <s v="N"/>
    <s v="N"/>
    <s v="N"/>
    <x v="0"/>
    <x v="332"/>
    <s v="Ongoing"/>
    <s v="A"/>
    <s v="N"/>
  </r>
  <r>
    <n v="221386"/>
    <s v="Alex"/>
    <s v="Open"/>
    <s v="CRD NON-DTF"/>
    <m/>
    <s v="20230327-00484-01"/>
    <s v="201910605R"/>
    <s v="HEFENG BUILDING CONSTRUCTION PTE. LTD."/>
    <s v="N"/>
    <n v="26"/>
    <s v="N"/>
    <s v="N"/>
    <s v="Y"/>
    <s v="N"/>
    <s v="N"/>
    <s v="N"/>
    <s v="N"/>
    <x v="0"/>
    <x v="332"/>
    <s v="Ongoing"/>
    <s v="A"/>
    <s v="N"/>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s v=""/>
    <m/>
    <m/>
    <m/>
    <m/>
    <n v="0"/>
    <m/>
    <m/>
    <s v=""/>
    <m/>
    <m/>
    <m/>
    <m/>
    <m/>
    <s v=""/>
    <x v="15"/>
    <x v="331"/>
    <m/>
    <m/>
    <s v=""/>
  </r>
  <r>
    <s v=""/>
    <m/>
    <m/>
    <m/>
    <m/>
    <m/>
    <m/>
    <m/>
    <m/>
    <m/>
    <m/>
    <m/>
    <m/>
    <m/>
    <m/>
    <m/>
    <m/>
    <x v="15"/>
    <x v="331"/>
    <m/>
    <m/>
    <s v=""/>
  </r>
  <r>
    <s v=""/>
    <m/>
    <m/>
    <m/>
    <m/>
    <m/>
    <m/>
    <m/>
    <m/>
    <m/>
    <m/>
    <m/>
    <m/>
    <m/>
    <m/>
    <m/>
    <m/>
    <x v="15"/>
    <x v="331"/>
    <m/>
    <m/>
    <s v=""/>
  </r>
  <r>
    <s v=""/>
    <m/>
    <m/>
    <m/>
    <m/>
    <m/>
    <m/>
    <m/>
    <m/>
    <m/>
    <m/>
    <m/>
    <m/>
    <m/>
    <m/>
    <m/>
    <m/>
    <x v="15"/>
    <x v="331"/>
    <m/>
    <m/>
    <s v=""/>
  </r>
  <r>
    <m/>
    <m/>
    <s v=""/>
    <m/>
    <m/>
    <m/>
    <m/>
    <n v="0"/>
    <m/>
    <m/>
    <s v=""/>
    <m/>
    <m/>
    <m/>
    <m/>
    <m/>
    <s v=""/>
    <x v="15"/>
    <x v="331"/>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43DFE3-4CFB-41FD-B947-1FFEC737FBB1}" name="PivotTable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rowPageCount="1" colPageCount="1"/>
  <pivotFields count="6">
    <pivotField allDrilled="1" subtotalTop="0" showAll="0" dataSourceSort="1" defaultSubtotal="0" defaultAttributeDrillState="1"/>
    <pivotField allDrilled="1" subtotalTop="0" showAll="0" dataSourceSort="1" defaultSubtotal="0" defaultAttributeDrillState="1">
      <items count="17">
        <item s="1" x="0"/>
        <item s="1" x="1"/>
        <item s="1" x="2"/>
        <item s="1" x="3"/>
        <item s="1" x="4"/>
        <item s="1" x="5"/>
        <item s="1" x="6"/>
        <item s="1" x="7"/>
        <item s="1" x="8"/>
        <item s="1" x="9"/>
        <item s="1" x="10"/>
        <item s="1" x="11"/>
        <item s="1" x="12"/>
        <item s="1" x="13"/>
        <item s="1" x="14"/>
        <item s="1" x="15"/>
        <item s="1" x="16"/>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5">
        <item s="1" x="0"/>
        <item s="1" x="1"/>
        <item s="1" x="2"/>
        <item s="1" x="3"/>
        <item s="1" x="4"/>
      </items>
    </pivotField>
  </pivotFields>
  <rowFields count="1">
    <field x="5"/>
  </rowFields>
  <rowItems count="6">
    <i>
      <x/>
    </i>
    <i>
      <x v="1"/>
    </i>
    <i>
      <x v="2"/>
    </i>
    <i>
      <x v="3"/>
    </i>
    <i>
      <x v="4"/>
    </i>
    <i t="grand">
      <x/>
    </i>
  </rowItems>
  <colFields count="1">
    <field x="-2"/>
  </colFields>
  <colItems count="2">
    <i>
      <x/>
    </i>
    <i i="1">
      <x v="1"/>
    </i>
  </colItems>
  <pageFields count="1">
    <pageField fld="4" hier="60" name="[Range 1].[COE_Issue].&amp;[Y]" cap="Y"/>
  </pageFields>
  <dataFields count="2">
    <dataField name="Distinct Count of Case_ID" fld="2" subtotal="count" baseField="1" baseItem="0">
      <extLst>
        <ext xmlns:x15="http://schemas.microsoft.com/office/spreadsheetml/2010/11/main" uri="{FABC7310-3BB5-11E1-824E-6D434824019B}">
          <x15:dataField isCountDistinct="1"/>
        </ext>
      </extLst>
    </dataField>
    <dataField name="Sum of MW_ Affected" fld="3"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pat_ Issue].&amp;[Y]"/>
      </members>
    </pivotHierarchy>
    <pivotHierarchy dragToData="1"/>
    <pivotHierarchy dragToData="1"/>
    <pivotHierarchy dragToData="1"/>
    <pivotHierarchy dragToData="1"/>
    <pivotHierarchy dragToData="1"/>
    <pivotHierarchy multipleItemSelectionAllowed="1" dragToData="1">
      <members count="1" level="1">
        <member name="[Range 1].[COE_Issu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ies>
  <pivotTableStyleInfo name="PivotStyleLight16" showRowHeaders="1" showColHeaders="1" showRowStripes="0" showColStripes="0" showLastColumn="1"/>
  <rowHierarchiesUsage count="1">
    <rowHierarchyUsage hierarchyUsage="6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299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91578-7B2B-4E59-BD9F-449D4F4460E7}" name="PivotTable5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79:R680" firstHeaderRow="0" firstDataRow="1" firstDataCol="0"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2">
    <i>
      <x/>
    </i>
    <i i="1">
      <x v="1"/>
    </i>
  </colItems>
  <pageFields count="1">
    <pageField fld="0" hier="153" name="[Range 5].[Complexity].&amp;[A]" cap="A"/>
  </pageFields>
  <dataFields count="2">
    <dataField name="Distinct Count of Case_ID" fld="1" subtotal="count" baseField="0" baseItem="0">
      <extLst>
        <ext xmlns:x15="http://schemas.microsoft.com/office/spreadsheetml/2010/11/main" uri="{FABC7310-3BB5-11E1-824E-6D434824019B}">
          <x15:dataField isCountDistinct="1"/>
        </ext>
      </extLst>
    </dataField>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5].[Complexity].&amp;[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510E77-8997-4E83-96DF-7AE42AD4AB9B}" name="PivotTable54"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Q453:S471"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s="1" x="0"/>
        <item s="1" x="1"/>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2"/>
    <field x="1"/>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172" name="[Range 6].[Housing_ Issue].&amp;[Y]" cap="Y"/>
  </pageFields>
  <dataFields count="2">
    <dataField name="Distinct Count of Case_ID" fld="3" subtotal="count" baseField="2" baseItem="0">
      <extLst>
        <ext xmlns:x15="http://schemas.microsoft.com/office/spreadsheetml/2010/11/main" uri="{FABC7310-3BB5-11E1-824E-6D434824019B}">
          <x15:dataField isCountDistinct="1"/>
        </ext>
      </extLst>
    </dataField>
    <dataField name="Sum of MW_ Affected"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6].[Housing_ Issu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10" name="[Range 6].[Housing_Issue_Referred_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199"/>
    <rowHierarchyUsage hierarchyUsage="20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3000">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7B385F-660F-4648-91E6-C15BA27FA6F6}"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715:S732"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axis="axisRow" allDrilled="1" subtotalTop="0" showAll="0" dataSourceSort="1" defaultSubtotal="0" defaultAttributeDrillState="1">
      <items count="2">
        <item s="1" x="0"/>
        <item s="1" x="1"/>
      </items>
    </pivotField>
    <pivotField allDrilled="1" subtotalTop="0" showAll="0" dataSourceSort="1" defaultSubtotal="0" defaultAttributeDrillState="1"/>
    <pivotField dataField="1" subtotalTop="0" showAll="0" defaultSubtotal="0"/>
  </pivotFields>
  <rowFields count="2">
    <field x="3"/>
    <field x="1"/>
  </rowFields>
  <rowItems count="17">
    <i>
      <x/>
    </i>
    <i r="1">
      <x/>
    </i>
    <i r="1">
      <x v="1"/>
    </i>
    <i r="1">
      <x v="2"/>
    </i>
    <i r="1">
      <x v="3"/>
    </i>
    <i r="1">
      <x v="4"/>
    </i>
    <i r="1">
      <x v="5"/>
    </i>
    <i r="1">
      <x v="6"/>
    </i>
    <i r="1">
      <x v="7"/>
    </i>
    <i r="1">
      <x v="8"/>
    </i>
    <i r="1">
      <x v="9"/>
    </i>
    <i r="1">
      <x v="10"/>
    </i>
    <i r="1">
      <x v="11"/>
    </i>
    <i>
      <x v="1"/>
    </i>
    <i r="1">
      <x/>
    </i>
    <i r="1">
      <x v="1"/>
    </i>
    <i t="grand">
      <x/>
    </i>
  </rowItems>
  <colFields count="1">
    <field x="-2"/>
  </colFields>
  <colItems count="2">
    <i>
      <x/>
    </i>
    <i i="1">
      <x v="1"/>
    </i>
  </colItems>
  <pageFields count="1">
    <pageField fld="0" hier="89" name="[Range 3].[Complexity].&amp;[A]" cap="A"/>
  </pageFields>
  <dataFields count="2">
    <dataField name="Count of Case_ID" fld="2" subtotal="count" baseField="0" baseItem="0"/>
    <dataField name="Sum of Total_MWs_Affected" fld="5"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Complexity].&amp;[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19" name="[Range 3].[Case_ Referred_ Date]">
      <autoFilter ref="A1">
        <filterColumn colId="0">
          <customFilters and="1">
            <customFilter operator="greaterThanOrEqual" val="44562"/>
            <customFilter operator="lessThanOrEqual" val="44985"/>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A92576-2F8B-4AFE-B27C-E2152EC334EF}" name="PivotTable3" cacheId="2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7">
  <location ref="Q102:S120" firstHeaderRow="0" firstDataRow="1" firstDataCol="1" rowPageCount="1" colPageCount="1"/>
  <pivotFields count="6">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2"/>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3" hier="17" name="[Range].[Sector].&amp;[Construction]" cap="Construction"/>
  </pageFields>
  <dataFields count="2">
    <dataField name="Count of Case_ID" fld="1" subtotal="count" baseField="0" baseItem="0"/>
    <dataField name="Sum of Total_MWs_Affected" fld="0" baseField="0" baseItem="0"/>
  </dataFields>
  <chartFormats count="4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1"/>
          </reference>
        </references>
      </pivotArea>
    </chartFormat>
    <chartFormat chart="67" format="0"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Sector].&amp;[Construc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3"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48F18D-B995-468C-BEB5-8524DD497ACE}" name="PivotTable2" cacheId="2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3">
  <location ref="Q301:S319" firstHeaderRow="0" firstDataRow="1" firstDataCol="1" rowPageCount="1" colPageCount="1"/>
  <pivotFields count="6">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2"/>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3" hier="3" name="[Range].[Source_of_ Referral].[All]" cap="All"/>
  </pageFields>
  <dataFields count="2">
    <dataField name="Count of Case_ID" fld="0" subtotal="count" baseField="0" baseItem="0"/>
    <dataField name="Sum of Total_MWs_Affected" fld="1" baseField="0" baseItem="0"/>
  </dataFields>
  <chartFormats count="10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3"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1"/>
          </reference>
        </references>
      </pivotArea>
    </chartFormat>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5" format="0"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1"/>
          </reference>
        </references>
      </pivotArea>
    </chartFormat>
    <chartFormat chart="56" format="0"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1"/>
          </reference>
        </references>
      </pivotArea>
    </chartFormat>
    <chartFormat chart="57"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1"/>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59" format="0"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1"/>
          </reference>
        </references>
      </pivotArea>
    </chartFormat>
    <chartFormat chart="60" format="0"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1"/>
          </reference>
        </references>
      </pivotArea>
    </chartFormat>
    <chartFormat chart="81" format="0" series="1">
      <pivotArea type="data" outline="0" fieldPosition="0">
        <references count="1">
          <reference field="4294967294" count="1" selected="0">
            <x v="0"/>
          </reference>
        </references>
      </pivotArea>
    </chartFormat>
    <chartFormat chart="81" format="1" series="1">
      <pivotArea type="data" outline="0" fieldPosition="0">
        <references count="1">
          <reference field="4294967294" count="1" selected="0">
            <x v="1"/>
          </reference>
        </references>
      </pivotArea>
    </chartFormat>
    <chartFormat chart="82" format="0" series="1">
      <pivotArea type="data" outline="0" fieldPosition="0">
        <references count="1">
          <reference field="4294967294" count="1" selected="0">
            <x v="0"/>
          </reference>
        </references>
      </pivotArea>
    </chartFormat>
    <chartFormat chart="82" format="1" series="1">
      <pivotArea type="data" outline="0" fieldPosition="0">
        <references count="1">
          <reference field="4294967294" count="1" selected="0">
            <x v="1"/>
          </reference>
        </references>
      </pivotArea>
    </chartFormat>
    <chartFormat chart="83" format="0" series="1">
      <pivotArea type="data" outline="0" fieldPosition="0">
        <references count="1">
          <reference field="4294967294" count="1" selected="0">
            <x v="0"/>
          </reference>
        </references>
      </pivotArea>
    </chartFormat>
    <chartFormat chart="83" format="1" series="1">
      <pivotArea type="data" outline="0" fieldPosition="0">
        <references count="1">
          <reference field="4294967294" count="1" selected="0">
            <x v="1"/>
          </reference>
        </references>
      </pivotArea>
    </chartFormat>
    <chartFormat chart="84" format="0" series="1">
      <pivotArea type="data" outline="0" fieldPosition="0">
        <references count="1">
          <reference field="4294967294" count="1" selected="0">
            <x v="0"/>
          </reference>
        </references>
      </pivotArea>
    </chartFormat>
    <chartFormat chart="84" format="1" series="1">
      <pivotArea type="data" outline="0" fieldPosition="0">
        <references count="1">
          <reference field="4294967294" count="1" selected="0">
            <x v="1"/>
          </reference>
        </references>
      </pivotArea>
    </chartFormat>
    <chartFormat chart="85" format="2" series="1">
      <pivotArea type="data" outline="0" fieldPosition="0">
        <references count="1">
          <reference field="4294967294" count="1" selected="0">
            <x v="0"/>
          </reference>
        </references>
      </pivotArea>
    </chartFormat>
    <chartFormat chart="85" format="3" series="1">
      <pivotArea type="data" outline="0" fieldPosition="0">
        <references count="1">
          <reference field="4294967294" count="1" selected="0">
            <x v="1"/>
          </reference>
        </references>
      </pivotArea>
    </chartFormat>
    <chartFormat chart="87" format="2" series="1">
      <pivotArea type="data" outline="0" fieldPosition="0">
        <references count="1">
          <reference field="4294967294" count="1" selected="0">
            <x v="0"/>
          </reference>
        </references>
      </pivotArea>
    </chartFormat>
    <chartFormat chart="87" format="3"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9" level="1">
        <member name="[Range].[Source_of_ Referral].&amp;[COC]"/>
        <member name="[Range].[Source_of_ Referral].&amp;[MWC]"/>
        <member name="[Range].[Source_of_ Referral].&amp;[WIC]"/>
        <member name="[Range].[Source_of_ Referral].&amp;[WPD]"/>
        <member name="[Range].[Source_of_ Referral].&amp;[TADM DTF]"/>
        <member name="[Range].[Source_of_ Referral].&amp;[CaseRef DTF]"/>
        <member name="[Range].[Source_of_ Referral].&amp;[TADM NON-DTF]"/>
        <member name="[Range].[Source_of_ Referral].&amp;[CaseRef Non-DTF]"/>
        <member name="[Range].[Source_of_ Referral].&amp;[Big Group - Others (non walk-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BE40D5-90E5-4156-85CA-34FF404ED00B}" name="PivotTable56" cacheId="1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7">
  <location ref="Q478:S496" firstHeaderRow="0" firstDataRow="1" firstDataCol="1" rowPageCount="1" colPageCount="1"/>
  <pivotFields count="8">
    <pivotField allDrilled="1" subtotalTop="0" showAll="0" dataSourceSort="1" defaultSubtotal="0" defaultAttributeDrillState="1"/>
    <pivotField allDrilled="1" subtotalTop="0" showAll="0" dataSourceSort="1" defaultSubtotal="0" defaultAttributeDrillState="1">
      <items count="2">
        <item s="1" x="0"/>
        <item s="1" x="1"/>
      </items>
    </pivotField>
    <pivotField dataField="1" subtotalTop="0" showAll="0" defaultSubtotal="0"/>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axis="axisRow" allDrilled="1" subtotalTop="0" showAll="0" dataSourceSort="1" defaultSubtotal="0">
      <items count="2">
        <item s="1" x="0"/>
        <item s="1" x="1"/>
      </items>
    </pivotField>
    <pivotField allDrilled="1" subtotalTop="0" showAll="0" dataSourceSort="1" defaultSubtotal="0" defaultAttributeDrillState="1"/>
  </pivotFields>
  <rowFields count="2">
    <field x="6"/>
    <field x="5"/>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4" hier="178" name="[Range 6].[Food_ Issue].&amp;[Y]" cap="Y"/>
  </pageFields>
  <dataFields count="2">
    <dataField name="Distinct Count of Case_ID" fld="2" subtotal="count" baseField="1" baseItem="0">
      <extLst>
        <ext xmlns:x15="http://schemas.microsoft.com/office/spreadsheetml/2010/11/main" uri="{FABC7310-3BB5-11E1-824E-6D434824019B}">
          <x15:dataField isCountDistinct="1"/>
        </ext>
      </extLst>
    </dataField>
    <dataField name="Sum of MW_ Affected" fld="3" baseField="0" baseItem="0"/>
  </dataFields>
  <chartFormats count="10">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6].[Housing_ Issue].&amp;[Y]"/>
      </members>
    </pivotHierarchy>
    <pivotHierarchy dragToData="1"/>
    <pivotHierarchy dragToData="1"/>
    <pivotHierarchy dragToData="1"/>
    <pivotHierarchy dragToData="1"/>
    <pivotHierarchy dragToData="1"/>
    <pivotHierarchy multipleItemSelectionAllowed="1" dragToData="1">
      <members count="1" level="1">
        <member name="[Range 6].[Food_ Issu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7" type="dateBetween" evalOrder="-1" id="10" name="[Range 6].[Food_Issu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02"/>
    <rowHierarchyUsage hierarchyUsage="20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3000">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A63CC0-D284-49FE-850E-34E98BCAF3BD}" name="PivotTable3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53:S169" firstHeaderRow="0" firstDataRow="1" firstDataCol="1" rowPageCount="1" colPageCount="1"/>
  <pivotFields count="5">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3"/>
    <field x="4"/>
  </rowFields>
  <rowItems count="16">
    <i>
      <x/>
    </i>
    <i r="1">
      <x/>
    </i>
    <i r="1">
      <x v="1"/>
    </i>
    <i r="1">
      <x v="2"/>
    </i>
    <i r="1">
      <x v="3"/>
    </i>
    <i r="1">
      <x v="4"/>
    </i>
    <i r="1">
      <x v="5"/>
    </i>
    <i r="1">
      <x v="6"/>
    </i>
    <i r="1">
      <x v="7"/>
    </i>
    <i r="1">
      <x v="8"/>
    </i>
    <i r="1">
      <x v="9"/>
    </i>
    <i>
      <x v="1"/>
    </i>
    <i r="1">
      <x v="10"/>
    </i>
    <i r="1">
      <x v="11"/>
    </i>
    <i r="1">
      <x/>
    </i>
    <i t="grand">
      <x/>
    </i>
  </rowItems>
  <colFields count="1">
    <field x="-2"/>
  </colFields>
  <colItems count="2">
    <i>
      <x/>
    </i>
    <i i="1">
      <x v="1"/>
    </i>
  </colItems>
  <pageFields count="1">
    <pageField fld="0" hier="150" name="[Range 5].[Sector].&amp;[Process]" cap="Process"/>
  </pageFields>
  <dataFields count="2">
    <dataField name="Count of Case_ID" fld="1" subtotal="count" baseField="0" baseItem="0"/>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5].[Sector].&amp;[Proces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6"/>
    <rowHierarchyUsage hierarchyUsage="15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553EF7-C653-4C44-A4E5-303BB573CE54}" name="PivotTable20"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412:Q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2" level="1">
        <member name="[Range 4].[Dorm_Name].&amp;[PBD - DORM-45293 - 636745]"/>
        <member name="[Range 4].[Dorm_Name].&amp;[PBD - DORM-00032 - The Leo]"/>
        <member name="[Range 4].[Dorm_Name].&amp;[PBD - DORM-00003 - Avery Lodge]"/>
        <member name="[Range 4].[Dorm_Name].&amp;[PBD - DORM-45225 - Prime Lodge]"/>
        <member name="[Range 4].[Dorm_Name].&amp;[PBD - DORM-00001 - Acacia Lodge]"/>
        <member name="[Range 4].[Dorm_Name].&amp;[PBD - DORM-00022 - PPT Lodge 1B]"/>
        <member name="[Range 4].[Dorm_Name].&amp;[PBD - DORM-00024 - PPT Lodge 1A]"/>
        <member name="[Range 4].[Dorm_Name].&amp;[PBD - DORM-00009 - Changi Lodge 2]"/>
        <member name="[Range 4].[Dorm_Name].&amp;[PBD - DORM-00012 - Homestay Lodge]"/>
        <member name="[Range 4].[Dorm_Name].&amp;[PBD - DORM-00019 - Kranji Lodge 1]"/>
        <member name="[Range 4].[Dorm_Name].&amp;[PBD - DORM-00019 - Kranji Lodge 2]"/>
        <member name="[Range 4].[Dorm_Name].&amp;[PBD - DORM-00019 - Kranji Lodge 3]"/>
        <member name="[Range 4].[Dorm_Name].&amp;[PBD - DORM-00025 - SCM Tuas Lodge]"/>
        <member name="[Range 4].[Dorm_Name].&amp;[PBD - DORM-00005 - Brani Residence]"/>
        <member name="[Range 4].[Dorm_Name].&amp;[PBD - DORM-00006 - Cassia @ Penjuru]"/>
        <member name="[Range 4].[Dorm_Name].&amp;[PBD - DORM-00010 - Cochrane Lodge 1]"/>
        <member name="[Range 4].[Dorm_Name].&amp;[PBD - DORM-00011 - Cochrane Lodge 2]"/>
        <member name="[Range 4].[Dorm_Name].&amp;[PBD - DORM-00018 - Kian Teck Hostel]"/>
        <member name="[Range 4].[Dorm_Name].&amp;[PBD - DORM-00038 - Westlite Juniper]"/>
        <member name="[Range 4].[Dorm_Name].&amp;[PBD - DORM-45333 - Tuas South Lodge]"/>
        <member name="[Range 4].[Dorm_Name].&amp;[PBD - DORM-00021 - North Coast Lodge]"/>
        <member name="[Range 4].[Dorm_Name].&amp;[PBD - DORM-00042 - Woodlands Lodge 1]"/>
        <member name="[Range 4].[Dorm_Name].&amp;[PBD - DORM-00031 - Tampines Dormitory]"/>
        <member name="[Range 4].[Dorm_Name].&amp;[PBD - DORM-00033 - Toh Guan Dormitory]"/>
        <member name="[Range 4].[Dorm_Name].&amp;[PBD - DORM-00007 - CDPL Tuas Dormitory]"/>
        <member name="[Range 4].[Dorm_Name].&amp;[PBD - DORM-00017 - Kian Teck Dormitory]"/>
        <member name="[Range 4].[Dorm_Name].&amp;[PBD - DORM-00030 - Sungei Tengah Lodge]"/>
        <member name="[Range 4].[Dorm_Name].&amp;[PBD - DORM-00035 - Tuas View Dormitory]"/>
        <member name="[Range 4].[Dorm_Name].&amp;[PBD - DORM-00041 - Woodlands Dormitory]"/>
        <member name="[Range 4].[Dorm_Name].&amp;[PBD - DORM-45138 - Coastal Dormitory B]"/>
        <member name="[Range 4].[Dorm_Name].&amp;[PBD - DORM-45139 - Coastal Dormitory E]"/>
        <member name="[Range 4].[Dorm_Name].&amp;[PBD - DORM-45192 - Coastal Dormitory A]"/>
        <member name="[Range 4].[Dorm_Name].&amp;[PBD - DORM-45193 - Coastal Dormitory F]"/>
        <member name="[Range 4].[Dorm_Name].&amp;[PBD - DORM-00004 - Blue Stars Dormitory]"/>
        <member name="[Range 4].[Dorm_Name].&amp;[PBD - DORM-00027 - Shaw Lodge Dormitory]"/>
        <member name="[Range 4].[Dorm_Name].&amp;[PBD - DORM-00034 - Tuas South Dormitory]"/>
        <member name="[Range 4].[Dorm_Name].&amp;[PBD - DORM-00028 - Space @ Tuas Apartment]"/>
        <member name="[Range 4].[Dorm_Name].&amp;[PBD - DORM-00039 - Westlite Mandai Dormitory]"/>
        <member name="[Range 4].[Dorm_Name].&amp;[PBD - DORM-00015 - Jurong Penjuru Dormitory 1]"/>
        <member name="[Range 4].[Dorm_Name].&amp;[PBD - DORM-00016 - Jurong Penjuru Dormitory 2]"/>
        <member name="[Range 4].[Dorm_Name].&amp;[PBD - DORM-00040 - Westlite Woodlands Dormitory]"/>
        <member name="[Range 4].[Dorm_Name].&amp;[PBD - DORM-00036 - Westlite Dormitory (Toh Guan) Pte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AC7349-4AAD-40AF-BD99-10D01A71F0D5}" name="PivotTable6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44:S647" firstHeaderRow="0" firstDataRow="1" firstDataCol="1" rowPageCount="2" colPageCount="1"/>
  <pivotFields count="7">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s>
  <rowFields count="1">
    <field x="5"/>
  </rowFields>
  <rowItems count="3">
    <i>
      <x/>
    </i>
    <i>
      <x v="1"/>
    </i>
    <i t="grand">
      <x/>
    </i>
  </rowItems>
  <colFields count="1">
    <field x="-2"/>
  </colFields>
  <colItems count="2">
    <i>
      <x/>
    </i>
    <i i="1">
      <x v="1"/>
    </i>
  </colItems>
  <pageFields count="2">
    <pageField fld="4" hier="45" name="[Range 1].[Food_ Issue].&amp;[Y]" cap="Y"/>
    <pageField fld="6" hier="48" name="[Range 1].[Food_Issue_ Referred_ Date].[All]" cap="All"/>
  </pageFields>
  <dataFields count="2">
    <dataField name="Distinct Count of Case_ID" fld="1" subtotal="count" baseField="0" baseItem="0">
      <extLst>
        <ext xmlns:x15="http://schemas.microsoft.com/office/spreadsheetml/2010/11/main" uri="{FABC7310-3BB5-11E1-824E-6D434824019B}">
          <x15:dataField isCountDistinct="1"/>
        </ext>
      </extLst>
    </dataField>
    <dataField name="Sum of MW_ 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Housing_ Issue].&amp;[Y]"/>
      </members>
    </pivotHierarchy>
    <pivotHierarchy dragToData="1"/>
    <pivotHierarchy dragToData="1"/>
    <pivotHierarchy dragToData="1"/>
    <pivotHierarchy multipleItemSelectionAllowed="1" dragToData="1">
      <members count="14" level="1">
        <member name="[Range 1].[Housing_Issue_Referred_Date].&amp;[2023-03-02T00:00:00]"/>
        <member name="[Range 1].[Housing_Issue_Referred_Date].&amp;[2023-03-06T00:00:00]"/>
        <member name="[Range 1].[Housing_Issue_Referred_Date].&amp;[2023-03-08T00:00:00]"/>
        <member name="[Range 1].[Housing_Issue_Referred_Date].&amp;[2023-03-09T00:00:00]"/>
        <member name="[Range 1].[Housing_Issue_Referred_Date].&amp;[2023-03-10T00:00:00]"/>
        <member name="[Range 1].[Housing_Issue_Referred_Date].&amp;[2023-03-12T00:00:00]"/>
        <member name="[Range 1].[Housing_Issue_Referred_Date].&amp;[2023-03-13T00:00:00]"/>
        <member name="[Range 1].[Housing_Issue_Referred_Date].&amp;[2023-03-14T00:00:00]"/>
        <member name="[Range 1].[Housing_Issue_Referred_Date].&amp;[2023-03-15T00:00:00]"/>
        <member name="[Range 1].[Housing_Issue_Referred_Date].&amp;[2023-03-17T00:00:00]"/>
        <member name="[Range 1].[Housing_Issue_Referred_Date].&amp;[2023-03-20T00:00:00]"/>
        <member name="[Range 1].[Housing_Issue_Referred_Date].&amp;[2023-03-21T00:00:00]"/>
        <member name="[Range 1].[Housing_Issue_Referred_Date].&amp;[2023-03-22T00:00:00]"/>
        <member name="[Range 1].[Housing_Issue_Referred_Date].&amp;[2023-03-24T00:00:00]"/>
      </members>
    </pivotHierarchy>
    <pivotHierarchy dragToData="1"/>
    <pivotHierarchy multipleItemSelectionAllowed="1" dragToData="1">
      <members count="1" level="1">
        <member name="[Range 1].[Food_ Issue].&amp;[Y]"/>
      </members>
    </pivotHierarchy>
    <pivotHierarchy dragToData="1"/>
    <pivotHierarchy dragToData="1"/>
    <pivotHierarchy multipleItemSelectionAllowed="1" dragToData="1">
      <members count="9" level="1">
        <member name="[Range 1].[Food_Issue_ Referred_ Date].&amp;[2023-03-01T00:00:00]"/>
        <member name="[Range 1].[Food_Issue_ Referred_ Date].&amp;[2023-03-03T00:00:00]"/>
        <member name="[Range 1].[Food_Issue_ Referred_ Date].&amp;[2023-03-07T00:00:00]"/>
        <member name="[Range 1].[Food_Issue_ Referred_ Date].&amp;[2023-03-08T00:00:00]"/>
        <member name="[Range 1].[Food_Issue_ Referred_ Date].&amp;[2023-03-13T00:00:00]"/>
        <member name="[Range 1].[Food_Issue_ Referred_ Date].&amp;[2023-03-15T00:00:00]"/>
        <member name="[Range 1].[Food_Issue_ Referred_ Date].&amp;[2023-03-17T00:00:00]"/>
        <member name="[Range 1].[Food_Issue_ Referred_ Date].&amp;[2023-03-22T00:00:00]"/>
        <member name="[Range 1].[Food_Issue_ Referred_ Date].&amp;[2023-03-23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299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BC4961-67E6-433B-ABDD-72685DC62E63}" name="PivotTable1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736:S753" firstHeaderRow="0" firstDataRow="1" firstDataCol="1" rowPageCount="1" colPageCount="1"/>
  <pivotFields count="6">
    <pivotField axis="axisPage" allDrilled="1" subtotalTop="0" showAll="0" dataSourceSort="1" defaultSubtotal="0" defaultAttributeDrillState="1"/>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axis="axisRow" allDrilled="1" subtotalTop="0" showAll="0" dataSourceSort="1" defaultSubtotal="0" defaultAttributeDrillState="1">
      <items count="2">
        <item s="1" x="0"/>
        <item s="1" x="1"/>
      </items>
    </pivotField>
    <pivotField allDrilled="1" subtotalTop="0" showAll="0" dataSourceSort="1" defaultSubtotal="0" defaultAttributeDrillState="1"/>
    <pivotField dataField="1" subtotalTop="0" showAll="0" defaultSubtotal="0"/>
  </pivotFields>
  <rowFields count="2">
    <field x="3"/>
    <field x="1"/>
  </rowFields>
  <rowItems count="17">
    <i>
      <x/>
    </i>
    <i r="1">
      <x/>
    </i>
    <i r="1">
      <x v="1"/>
    </i>
    <i r="1">
      <x v="2"/>
    </i>
    <i r="1">
      <x v="3"/>
    </i>
    <i r="1">
      <x v="4"/>
    </i>
    <i r="1">
      <x v="5"/>
    </i>
    <i r="1">
      <x v="6"/>
    </i>
    <i r="1">
      <x v="7"/>
    </i>
    <i r="1">
      <x v="8"/>
    </i>
    <i r="1">
      <x v="9"/>
    </i>
    <i r="1">
      <x v="10"/>
    </i>
    <i r="1">
      <x v="11"/>
    </i>
    <i>
      <x v="1"/>
    </i>
    <i r="1">
      <x/>
    </i>
    <i r="1">
      <x v="1"/>
    </i>
    <i t="grand">
      <x/>
    </i>
  </rowItems>
  <colFields count="1">
    <field x="-2"/>
  </colFields>
  <colItems count="2">
    <i>
      <x/>
    </i>
    <i i="1">
      <x v="1"/>
    </i>
  </colItems>
  <pageFields count="1">
    <pageField fld="0" hier="89" name="[Range 3].[Complexity].[All]" cap="All"/>
  </pageFields>
  <dataFields count="2">
    <dataField name="Count of Case_ID" fld="2" subtotal="count" baseField="0" baseItem="0"/>
    <dataField name="Sum of Total_MWs_Affected" fld="5"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Range 3].[Complexity].&amp;[B]"/>
        <member name="[Range 3].[Complexity].&amp;[C]"/>
        <member name="[Range 3].[Complexity].&amp;[D]"/>
        <member name="[Range 3].[Complexity].&amp;[E]"/>
        <member name="[Range 3].[Complexity].&amp;[BC]"/>
        <member name="[Range 3].[Complexity].&amp;[CD]"/>
        <member name="[Range 3].[Complexity].&amp;[CE]"/>
        <member name="[Range 3].[Complexity].&amp;[DE]"/>
        <member name="[Range 3].[Complexity].&amp;[BCD]"/>
        <member name="[Range 3].[Complexity].&amp;[BC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21" name="[Range 3].[Case_ Referred_ Date]">
      <autoFilter ref="A1">
        <filterColumn colId="0">
          <customFilters and="1">
            <customFilter operator="greaterThanOrEqual" val="44562"/>
            <customFilter operator="lessThanOrEqual" val="44985"/>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28C3D34-602F-4867-A5B8-DA54C7BBDA45}" name="PivotTable29"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Z412:Z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6" level="1">
        <member name="[Range 4].[Dorm_Name].&amp;[CTQ - BLOCK C PUNGGOL WAY]"/>
        <member name="[Range 4].[Dorm_Name].&amp;[CTQ - 4A JALAN BESUT 619846]"/>
        <member name="[Range 4].[Dorm_Name].&amp;[CTQ - 1 TUAS SOUTH LINK 3 SINGAPORE 636760]"/>
        <member name="[Range 4].[Dorm_Name].&amp;[CTQ - 31A PICCADILLY CIRCUS SINGAPORE 797644]"/>
        <member name="[Range 4].[Dorm_Name].&amp;[CTQ - DORM-45408 - MK19-04067X, CANBERRA DRIVE]"/>
        <member name="[Range 4].[Dorm_Name].&amp;[CTQ - DORM-02713 - MK28-07575A, TAMPINES STREET 96]"/>
        <member name="[Range 4].[Dorm_Name].&amp;[CTQ - 130 SERANGOON NORTH AVENUE 1 SINGAPORE 550130]"/>
        <member name="[Range 4].[Dorm_Name].&amp;[CTQ - DORM-03789 - MK17-97987T, 97989K, TOWNER ROAD]"/>
        <member name="[Range 4].[Dorm_Name].&amp;[CTQ - DORM-45211 - MK21-03142A, ANCHORVALE CRESCENT]"/>
        <member name="[Range 4].[Dorm_Name].&amp;[CTQ - DORM-45105 - MK03-05455L, CLEMENTI AVENUE 1, CLAVON]"/>
        <member name="[Range 4].[Dorm_Name].&amp;[CTQ - DORM-45334 - MK28-07652N, 06395A, TAMPINES STREET 96]"/>
        <member name="[Range 4].[Dorm_Name].&amp;[CTQ - DORM-03598 - MK07-04703V @ BEYOND TUAS SOUTH BOULEVARD]"/>
        <member name="[Range 4].[Dorm_Name].&amp;[CTQ - DORM-04016 - MK24-10995K, 10996N AT BIDADARI PARK DRIVE]"/>
        <member name="[Range 4].[Dorm_Name].&amp;[CTQ - DORM-04135 - MK31-05196C, 05199V AT NEW CHANGI COAST ROAD]"/>
        <member name="[Range 4].[Dorm_Name].&amp;[CTQ - DORM-45374 - MK10-05289N, TENGAH DRIVE / TENGAH PARK AVENUE]"/>
        <member name="[Range 4].[Dorm_Name].&amp;[CTQ - DORM-03503 - MK05-04512W AT JALAN LEMPENG, CLEMENTI AVENUE 6]"/>
        <member name="[Range 4].[Dorm_Name].&amp;[CTQ - DORM-03888 - MK20-05143W, SELETAR NORTH LINK - LAMP POST 153]"/>
        <member name="[Range 4].[Dorm_Name].&amp;[CTQ - DORM-45354 - MK24-11112V, 10817C ALKAFF CRESCENT SINGAPORE 340119]"/>
        <member name="[Range 4].[Dorm_Name].&amp;[CTQ - DORM-45320 - MK05-09209M, 09201P, 08603K, 08605X AT WEST COAST LINK]"/>
        <member name="[Range 4].[Dorm_Name].&amp;[CTQ - DORM-45172 - MK25-04111N, 14 AMBER GARDENS AMBER PARK SINGAPORE 439960]"/>
        <member name="[Range 4].[Dorm_Name].&amp;[CTQ - DORM-03935 - MK21-03006K, 03171P, 03172T, 03174K, 03175N AT PUNGGOL WAY]"/>
        <member name="[Range 4].[Dorm_Name].&amp;[CTQ - DORM-45351 - MK10-02739N, 23 BUKIT BATOK EAST AVENUE 4 SINGAPORE 659841]"/>
        <member name="[Range 4].[Dorm_Name].&amp;[CTQ - DORM-03537 - MK06-04269L, 04271X, 04548N, 04567L, 00683V AT SUNVIEW ROAD]"/>
        <member name="[Range 4].[Dorm_Name].&amp;[CTQ - DORM-03899 - MK21-00790T, 02738C, 02803P AT PUNGGOL EAST / PUNGGOL DRIVE]"/>
        <member name="[Range 4].[Dorm_Name].&amp;[CTQ - DORM-03979 - MK23-04132L, SIMS AVENUE PARC ESTA (FORMER EUNOSVILLE HUDC)]"/>
        <member name="[Range 4].[Dorm_Name].&amp;[CTQ - DORM-04397 - MK18-10733V AT SERANGOON NORTH AVENUE 1 AFFINITY AT SERANGOON]"/>
        <member name="[Range 4].[Dorm_Name].&amp;[CTQ - DORM-45040 - MK23-99488L, 24 NEW INDUSTRIAL ROAD IN SPACE SINGAPORE 536210]"/>
        <member name="[Range 4].[Dorm_Name].&amp;[CTQ - DORM-45149 - MK31-05122W, CHANGI COAST ROAD (CHANGI PLANNING AREA) PACKAGE 3]"/>
        <member name="[Range 4].[Dorm_Name].&amp;[CTQ - DORM-45317 - MK29-03212M, 660 TAMPINES STREET 64 TAMPINES GREENGLADE SINGAPORE 520660]"/>
        <member name="[Range 4].[Dorm_Name].&amp;[CTQ - DORM-45336 - MK18-08757T, 194 UPPER THOMSON ROAD THOMSON COMMUNITY CLUB SINGAPORE 574339]"/>
        <member name="[Range 4].[Dorm_Name].&amp;[CTQ - DORM-03696 - MK11-99876A,MK11-02411K (PT),MK11-03617T (PT) &amp; MK11-01177C (PT) @ JALAN TECK WHYE (CCKN1C16)]"/>
        <member name="[Range 4].[Dorm_Name].&amp;[CTQ - DORM-03651 - MK10-03206N, 00137A, 03714X, 03734M, 03600M, 03704W, 03703M, 03598X, 03599L, 03715L BUKIT BATOK ROAD SINGAPORE 691118]"/>
        <member name="[Range 4].[Dorm_Name].&amp;[CTQ - DORM-45044 - MK21-00023W, 00306P, 00307T, 01142L, 01143C, 02575X, 02635C, 02900X, 99753A, 99759M, PUNGGOL NORTH CONTRACT 11 &amp; 12 NORTHSHORE DRIVE]"/>
        <member name="[Range 4].[Dorm_Name].&amp;[CTQ - DORM-03648 - MK10-01551C PT,00137A PT,03736V PT,03735W,03610N,01577X,03734M PT,03611X,03737P PT,04061T PT,05149T AT PLANTATION CRESCENT, BUKIT BATOK ROAD]"/>
        <member name="[Range 4].[Dorm_Name].&amp;[CTQ - DORM-03780 - MK17-10759C, MK17-10370A PT FOR PART A: BUILDING WORKS AT TOA PAYOH NEIGHBOURHOOD 1 CONTRACT 25 AT KIM KEAT AVENUE (TOTAL : 325 DWELLING UNITS); AND PART B: CONTINGENCY WORKS [HDB CONTRACT NO: D/277/18]]]"/>
        <member name="[Range 4].[Dorm_Name].&amp;[CTQ - DORM-45046 - MK10-00157X, 03608X, 03705V, 03732L, 03733C, 00709W, 05174L &amp; 05173X MK10-00157X, 03608X, 03705V, 03732L, 03733C, 00709W, 05174L &amp; 05173X AT 238 TENGAH GARDEN WALK GARDEN VINES @ TENGAH, SINGAPORE 69023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2E4631-02DB-4295-B544-A4E1928D771F}" name="PivotTable43"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5">
  <location ref="Q526:S544" firstHeaderRow="0" firstDataRow="1" firstDataCol="1" rowPageCount="1" colPageCount="1"/>
  <pivotFields count="11">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9" hier="84" name="[Range 3].[COE].&amp;[Y]" cap="Y"/>
  </pageFields>
  <dataFields count="2">
    <dataField name="Count of Case_ID" fld="1" subtotal="count" baseField="0" baseItem="0"/>
    <dataField name="Sum of Total_MWs_Affected" fld="2" baseField="0" baseItem="0"/>
  </dataFields>
  <chartFormats count="12">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multipleItemSelectionAllowed="1" dragToData="1">
      <members count="1" level="1">
        <member name="[Range 3].[Repat].&amp;[Y]"/>
      </members>
    </pivotHierarchy>
    <pivotHierarchy multipleItemSelectionAllowed="1" dragToData="1">
      <members count="1" level="1">
        <member name="[Range 3].[Complex_ Repat].&amp;[Y]"/>
      </members>
    </pivotHierarchy>
    <pivotHierarchy multipleItemSelectionAllowed="1" dragToData="1">
      <members count="1" level="1">
        <member name="[Range 3].[COE].&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0" type="dateBetween" evalOrder="-1" id="20"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144CC2-0B4D-4F39-A147-9D0A93F2058E}" name="PivotTable35"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Z421:Z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mp;[UA - 21 JOO KOON CRESCENT SINGAPORE 629026]" cap="UA - 21 JOO KOON CRESCENT SINGAPORE 629026"/>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4].[Dorm_Name].&amp;[UA - 21 JOO KOON CRESCENT SINGAPORE 62902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F3519F2-81D6-4009-B76D-5E70CB179002}" name="PivotTable41"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1">
  <location ref="Q551:S569" firstHeaderRow="0" firstDataRow="1" firstDataCol="1" rowPageCount="1" colPageCount="1"/>
  <pivotFields count="9">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7" hier="82" name="[Range 3].[Repat].&amp;[Y]" cap="Y"/>
  </pageFields>
  <dataFields count="2">
    <dataField name="Count of Case_ID" fld="1" subtotal="count" baseField="0" baseItem="0"/>
    <dataField name="Sum of Total_MWs_Affected" fld="2" baseField="0" baseItem="0"/>
  </dataFields>
  <chartFormats count="38">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29"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multipleItemSelectionAllowed="1" dragToData="1">
      <members count="1" level="1">
        <member name="[Range 3].[Repat].&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8" type="dateBetween" evalOrder="-1" id="20"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4068ADC-ACE3-4FB4-9716-FD93251BAFF2}" name="PivotTable30"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W412:W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53" level="1">
        <member name="[Range 4].[Dorm_Name].&amp;[PRP - EAST]"/>
        <member name="[Range 4].[Dorm_Name].&amp;[PRP - WEST]"/>
        <member name="[Range 4].[Dorm_Name].&amp;[PRP - BARTLEY]"/>
        <member name="[Range 4].[Dorm_Name].&amp;[PRP - CENTRAL]"/>
        <member name="[Range 4].[Dorm_Name].&amp;[PRP - GEYLANG]"/>
        <member name="[Range 4].[Dorm_Name].&amp;[PRP - 26A JOO AVENUE]"/>
        <member name="[Range 4].[Dorm_Name].&amp;[PRP - 55 Hougang Avenue 7]"/>
        <member name="[Range 4].[Dorm_Name].&amp;[PRP - 8 JLN BATU SINGAPORE 431008]"/>
        <member name="[Range 4].[Dorm_Name].&amp;[PRP - ROYAL LODGE SINGAPORE 059225]"/>
        <member name="[Range 4].[Dorm_Name].&amp;[PRP - 2 JALAN BATU SINGAPORE 431002]"/>
        <member name="[Range 4].[Dorm_Name].&amp;[PRP - 30 LORONG 16 SINGAPORE 398870]"/>
        <member name="[Range 4].[Dorm_Name].&amp;[PRP - 4 JALAN BATU SINGAPORE 431004]"/>
        <member name="[Range 4].[Dorm_Name].&amp;[PRP - 7 JALAN BATU SINGAPORE 431007]"/>
        <member name="[Range 4].[Dorm_Name].&amp;[PRP - 8 JALAN BATU SINGAPORE 431008]"/>
        <member name="[Range 4].[Dorm_Name].&amp;[PRP - BALLOTA PARK SINGAPORE 507085]"/>
        <member name="[Range 4].[Dorm_Name].&amp;[PRP - HOTEL COMPASS SINGAPORE 398693]"/>
        <member name="[Range 4].[Dorm_Name].&amp;[PRP - 622 SENJA ROAD SINGAPORE 670622]"/>
        <member name="[Range 4].[Dorm_Name].&amp;[PRP - LAKESIDE TOWER SINGAPORE 618649]"/>
        <member name="[Range 4].[Dorm_Name].&amp;[PRP - MARINE MANSION SINGAPORE 424253]"/>
        <member name="[Range 4].[Dorm_Name].&amp;[PRP - UNITED MANSION SINGAPORE 459006]"/>
        <member name="[Range 4].[Dorm_Name].&amp;[PRP - 15F RAMBAI ROAD SINGAPORE 424334]"/>
        <member name="[Range 4].[Dorm_Name].&amp;[PRP - 58 CIRCUIT ROAD SINGAPORE 370058]"/>
        <member name="[Range 4].[Dorm_Name].&amp;[PRP - HERITAGE HOSTEL SINGAPORE 058837]"/>
        <member name="[Range 4].[Dorm_Name].&amp;[PRP - SUNFLOWER COURT SINGAPORE 399182]"/>
        <member name="[Range 4].[Dorm_Name].&amp;[PRP - 19 HOUGANG AVE 3 SINGAPORE 530019]"/>
        <member name="[Range 4].[Dorm_Name].&amp;[PRP - 204 MARSILING DR SINGAPORE 730204]"/>
        <member name="[Range 4].[Dorm_Name].&amp;[PRP - 280A CHANGI ROAD SINGAPORE 419760]"/>
        <member name="[Range 4].[Dorm_Name].&amp;[PRP - 301 UBI AVENUE 1 SINGAPORE 400301]"/>
        <member name="[Range 4].[Dorm_Name].&amp;[PRP - 301A CHANGI ROAD SINGAPORE 419779]"/>
        <member name="[Range 4].[Dorm_Name].&amp;[PRP - 34 UP DICKSON RD SINGAPORE 207493]"/>
        <member name="[Range 4].[Dorm_Name].&amp;[PRP - 57 GEYLANG BAHRU SINGAPORE 330057]"/>
        <member name="[Range 4].[Dorm_Name].&amp;[PRP - 72 GEYLANG BAHRU SINGAPORE 330072]"/>
        <member name="[Range 4].[Dorm_Name].&amp;[PRP - 8 BOON LAY DRIVE SINGAPORE 649928]"/>
        <member name="[Range 4].[Dorm_Name].&amp;[PRP - 9A HAMILTON ROAD SINGAPORE 209180]"/>
        <member name="[Range 4].[Dorm_Name].&amp;[PRP - 1 JALAN MATA AYER SINGAPORE 759075]"/>
        <member name="[Range 4].[Dorm_Name].&amp;[PRP - 119 ALJUNIED ROAD SINGAPORE 618649]"/>
        <member name="[Range 4].[Dorm_Name].&amp;[PRP - 170 STIRLING ROAD SINGAPORE 140170]"/>
        <member name="[Range 4].[Dorm_Name].&amp;[PRP - 18 JALAN TENTERAM SINGAPORE 321018]"/>
        <member name="[Range 4].[Dorm_Name].&amp;[PRP - 21 EUNOS CRESCENT SINGAPORE 400021]"/>
        <member name="[Range 4].[Dorm_Name].&amp;[PRP - 35A CARLISLE ROAD SINGAPORE 219599]"/>
        <member name="[Range 4].[Dorm_Name].&amp;[PRP - 37A TYRWHITT ROAD SINGAPORE 207537]"/>
        <member name="[Range 4].[Dorm_Name].&amp;[PRP - 42 CAMBRIDGE ROAD SINGAPORE 210042]"/>
        <member name="[Range 4].[Dorm_Name].&amp;[PRP - 45 JALAN SAMPURNA SINGAPORE 268297]"/>
        <member name="[Range 4].[Dorm_Name].&amp;[PRP - 45 JALAN SAMPURNA SINGAPORE 268298]"/>
        <member name="[Range 4].[Dorm_Name].&amp;[PRP - 45 JALAN SAMPURNA SINGAPORE 268299]"/>
        <member name="[Range 4].[Dorm_Name].&amp;[PRP - 502 JELAPANG ROAD SINGAPORE 670502]"/>
        <member name="[Range 4].[Dorm_Name].&amp;[PRP - 706 Clementi West SINGAPORE 120706]"/>
        <member name="[Range 4].[Dorm_Name].&amp;[PRP - 12 FLANDERS SQUARE SINGAPORE 209300]"/>
        <member name="[Range 4].[Dorm_Name].&amp;[PRP - 136 TECK WHYE LANE SINGAPORE 680136]"/>
        <member name="[Range 4].[Dorm_Name].&amp;[PRP - 160 YUNG PING ROAD SINGAPORE 610160]"/>
        <member name="[Range 4].[Dorm_Name].&amp;[PRP - 210 BOON LAY PLACE SINGAPORE 640210]"/>
        <member name="[Range 4].[Dorm_Name].&amp;[PRP - 269 JOO CHIAT ROAD SINGAPORE 427523]"/>
        <member name="[Range 4].[Dorm_Name].&amp;[PRP - 321 TAH CHING ROAD SINGAPORE 610321]"/>
        <member name="[Range 4].[Dorm_Name].&amp;[PRP - 36 CASSIA CRESCENT SINGAPORE 390036]"/>
        <member name="[Range 4].[Dorm_Name].&amp;[PRP - 41 UPPER WELD ROAD SINGAPORE 207398]"/>
        <member name="[Range 4].[Dorm_Name].&amp;[PRP - 593A MONTREAL LINK SINGAPORE 751593]"/>
        <member name="[Range 4].[Dorm_Name].&amp;[PRP - 7 TECK WHYE AVENUE SINGAPORE 680007]"/>
        <member name="[Range 4].[Dorm_Name].&amp;[PRP - 113 TAO CHING ROAD  SINGAPORE 610113]"/>
        <member name="[Range 4].[Dorm_Name].&amp;[PRP - 2 ST. GEORGE'S ROAD SINGAPORE 322002]"/>
        <member name="[Range 4].[Dorm_Name].&amp;[PRP - 208 LAVENDER STREET SINGAPORE 338766]"/>
        <member name="[Range 4].[Dorm_Name].&amp;[PRP - 347 KANG CHING ROAD SINGAPORE 610347]"/>
        <member name="[Range 4].[Dorm_Name].&amp;[PRP - 386 EAST COAST ROAD SINGAPORE 428989]"/>
        <member name="[Range 4].[Dorm_Name].&amp;[PRP - 467 ADMIRALTY DRIVE SINGAPORE 750467]"/>
        <member name="[Range 4].[Dorm_Name].&amp;[PRP - 515 WEST COAST ROAD SINGAPORE 120515]"/>
        <member name="[Range 4].[Dorm_Name].&amp;[PRP - 138A YUAN CHING ROAD SINGAPORE 611138]"/>
        <member name="[Range 4].[Dorm_Name].&amp;[PRP - 17 WOODLANDS TERRACE SINGAPORE 738442]"/>
        <member name="[Range 4].[Dorm_Name].&amp;[PRP - 172 BISHAN STREET 13 SINGAPORE 570172]"/>
        <member name="[Range 4].[Dorm_Name].&amp;[PRP - 215 BISHAN STREET 23 SINGAPORE 570215]"/>
        <member name="[Range 4].[Dorm_Name].&amp;[PRP - 416 UPPER PAYA LEBAR SINGAPORE 534995]"/>
        <member name="[Range 4].[Dorm_Name].&amp;[PRP - 501 BISHAN STREET 11 SINGAPORE 570501]"/>
        <member name=""/>
        <member name="[Range 4].[Dorm_Name].&amp;[PRP - 703 HOUGANG AVENUE 2 SINGAPORE 530703]"/>
        <member name="[Range 4].[Dorm_Name].&amp;[PRP - 717 YISHUN STREET 71 SINGAPORE 760717]"/>
        <member name="[Range 4].[Dorm_Name].&amp;[PRP - 751 WOODLANDS CIRCLE SINGAPORE 730751]"/>
        <member name="[Range 4].[Dorm_Name].&amp;[PRP - 965 HOUGANG AVENUE 9 SINGAPORE 530965]"/>
        <member name="[Range 4].[Dorm_Name].&amp;[PRP - 28 WOODLANDS DRIVE 16 SINGAPORE 737768]"/>
        <member name="[Range 4].[Dorm_Name].&amp;[PRP - 40 TEBAN GARDENS ROAD SINGAPORE 600040]"/>
        <member name="[Range 4].[Dorm_Name].&amp;[PRP - 735 JURONG WEST ST 75 SINGAPORE 640735]"/>
        <member name="[Range 4].[Dorm_Name].&amp;[PRP - 912 HOUGANG STREET 91 SINGAPORE 530912]"/>
        <member name="[Range 4].[Dorm_Name].&amp;[PRP - 942 HOUGANG STREET 92 SINGAPORE 530942]"/>
        <member name="[Range 4].[Dorm_Name].&amp;[PRP - 139 TAMPINES STREET 11 SINGAPORE 521139]"/>
        <member name="[Range 4].[Dorm_Name].&amp;[PRP - 15 SIXTH LOK YANG ROAD SINGAPORE 628111]"/>
        <member name="[Range 4].[Dorm_Name].&amp;[PRP - 411 CHOA CHU KANG ROAD SINGAPORE 628986]"/>
        <member name="[Range 4].[Dorm_Name].&amp;[PRP - 708 TAMPINES STREET 71 SINGAPORE 520708]"/>
        <member name="[Range 4].[Dorm_Name].&amp;[PRP - 742 TAMPINES STREET 72 SINGAPORE 520742]"/>
        <member name="[Range 4].[Dorm_Name].&amp;[PRP - 763 WOODLANDS AVENUE 6 SINGAPORE 730763]"/>
        <member name="[Range 4].[Dorm_Name].&amp;[PRP - 126 ANG MO KIO AVENUE 3 SINGAPORE 560126]"/>
        <member name="[Range 4].[Dorm_Name].&amp;[PRP - 176 ANG MO KIO AVENUE 4 SINGAPORE 560176]"/>
        <member name="[Range 4].[Dorm_Name].&amp;[PRP - 211 ANG MO KIO AVENUE 3 SINGAPORE 560211]"/>
        <member name="[Range 4].[Dorm_Name].&amp;[PRP - 23 BEDOK SOUTH AVENUE 1 SINGAPORE 460023]"/>
        <member name="[Range 4].[Dorm_Name].&amp;[PRP - 333 ANG MO KIO AVENUE 1 SINGAPORE 560333]"/>
        <member name="[Range 4].[Dorm_Name].&amp;[PRP - 428 WOODLANDS STREET 41 SINGAPORE 730428]"/>
        <member name="[Range 4].[Dorm_Name].&amp;[PRP - 603 ANG MO KIO AVENUE 5 SINGAPORE 560603]"/>
        <member name="[Range 4].[Dorm_Name].&amp;[PRP - 624 ANG MO KIO AVENUE 4 SINGAPORE 560624]"/>
        <member name="[Range 4].[Dorm_Name].&amp;[PRP - 643 WOODLANDS RING ROAD SINGAPORE 730643]"/>
        <member name="[Range 4].[Dorm_Name].&amp;[PRP - 767 PASIR RIS STREET 71 SINGAPORE 510767]"/>
        <member name="[Range 4].[Dorm_Name].&amp;[PRP - 218 BEDOK NORTH STREET 1 SINGAPORE 460218]"/>
        <member name="[Range 4].[Dorm_Name].&amp;[PRP - 253 ANG MO KIO STREET 21 SINGAPORE 560253]"/>
        <member name="[Range 4].[Dorm_Name].&amp;[PRP - 329 JURONG EAST AVENUE 1 SINGAPORE 600329]"/>
        <member name="[Range 4].[Dorm_Name].&amp;[PRP - 445 ANG MO KIO AVENUE 10 SINGAPORE 560445]"/>
        <member name="[Range 4].[Dorm_Name].&amp;[PRP - 504 BEDOK NORTH STREET 3 SINGAPORE 460504]"/>
        <member name="[Range 4].[Dorm_Name].&amp;[PRP - 552 ANG MO KIO AVENUE 10 SINGAPORE 560552]"/>
        <member name="[Range 4].[Dorm_Name].&amp;[PRP - 744 BEDOK RESERVOIR ROAD SINGAPORE 470744]"/>
        <member name="[Range 4].[Dorm_Name].&amp;[PRP - ATLANTIS @ 531 SERANGOON SINGAPORE 218163]"/>
        <member name="[Range 4].[Dorm_Name].&amp;[PRP - 276B JURONG WEST AVENUE 3 SINGAPORE 642276]"/>
        <member name="[Range 4].[Dorm_Name].&amp;[PRP - 301 JURONG EAST STREET 32 SINGAPORE 600301]"/>
        <member name="[Range 4].[Dorm_Name].&amp;[PRP - 316 BUKIT BATOK STREET 32 SINGAPORE 650316]"/>
        <member name="[Range 4].[Dorm_Name].&amp;[PRP - 316 JURONG EAST STREET 32 SINGAPORE 600316]"/>
        <member name="[Range 4].[Dorm_Name].&amp;[PRP - 367 BUKIT BATOK STREET 31 SINGAPORE 650367]"/>
        <member name="[Range 4].[Dorm_Name].&amp;[PRP - 473 JURONG WEST STREET 41 SINGAPORE 640473]"/>
        <member name="[Range 4].[Dorm_Name].&amp;[PRP - 532 BUKIT BATOK STREET 51 SINGAPORE 650532]"/>
        <member name="[Range 4].[Dorm_Name].&amp;[PRP - 536 JURONG WEST STREET 52 SINGAPORE 640536]"/>
        <member name="[Range 4].[Dorm_Name].&amp;[PRP - 539 BUKIT BATOK STREET 52 SINGAPORE 650539]"/>
        <member name="[Range 4].[Dorm_Name].&amp;[PRP - 557 JURONG WEST STREET 42 SINGAPORE 640557]"/>
        <member name="[Range 4].[Dorm_Name].&amp;[PRP - 618 JURONG WEST STREET 65 SINGAPORE 640618]"/>
        <member name="[Range 4].[Dorm_Name].&amp;[PRP - 621 JURONG WEST STREET 65 SINGAPORE 640621]"/>
        <member name="[Range 4].[Dorm_Name].&amp;[PRP - 632 JURONG WEST STREET 65 SINGAPORE 640632]"/>
        <member name="[Range 4].[Dorm_Name].&amp;[PRP - 644 JURONG WEST STREET 61 SINGAPORE 640644]"/>
        <member name="[Range 4].[Dorm_Name].&amp;[PRP - 645 JURONG WEST STREET 61 SINGAPORE 640645]"/>
        <member name="[Range 4].[Dorm_Name].&amp;[PRP - 705 JURONG WEST STREET 71 SINGAPORE 640705]"/>
        <member name="[Range 4].[Dorm_Name].&amp;[PRP - 707 JURONG WEST STREET 71 SINGAPORE 640707]"/>
        <member name="[Range 4].[Dorm_Name].&amp;[PRP - 814 JURONG WEST STREET 81 SINGAPORE 640814]"/>
        <member name="[Range 4].[Dorm_Name].&amp;[PRP - 821 JURONG WEST STREET 81 SINGAPORE 640821]"/>
        <member name="[Range 4].[Dorm_Name].&amp;[PRP - 846 JURONG WEST STREET 81 SINGAPORE 640846]"/>
        <member name="[Range 4].[Dorm_Name].&amp;[PRP - 854 JURONG WEST STREET 81 SINGAPORE 640854]"/>
        <member name="[Range 4].[Dorm_Name].&amp;[PRP - 855 JURONG WEST STREET 81 SINGAPORE 640855]"/>
        <member name="[Range 4].[Dorm_Name].&amp;[PRP - 902 JURONG WEST STREET 91 SINGAPORE 640902]"/>
        <member name="[Range 4].[Dorm_Name].&amp;[PRP - 904 JURONG WEST STREET 91 SINGAPORE 640904]"/>
        <member name="[Range 4].[Dorm_Name].&amp;[PRP - 906 JURONG WEST STREET 91 SINGAPORE 640906]"/>
        <member name="[Range 4].[Dorm_Name].&amp;[PRP - 922 JURONG WEST STREET 92 SINGAPORE 640922]"/>
        <member name="[Range 4].[Dorm_Name].&amp;[PRP - 931 JURONG WEST STREET 92 SINGAPORE 640931]"/>
        <member name="[Range 4].[Dorm_Name].&amp;[PRP - 932 JURONG WEST STREET 92 SINGAPORE 640932]"/>
        <member name="[Range 4].[Dorm_Name].&amp;[PRP - 933 JURONG WEST STREET 91 SINGAPORE 640933]"/>
        <member name="[Range 4].[Dorm_Name].&amp;[PRP - 934 JURONG WEST STREET 91 SINGAPORE 640934]"/>
        <member name="[Range 4].[Dorm_Name].&amp;[PRP - 944 JURONG WEST STREET 91 SINGAPORE 640944]"/>
        <member name="[Range 4].[Dorm_Name].&amp;[PRP - 966 JURONG WEST STREET 93 SINGAPORE 640966]"/>
        <member name="[Range 4].[Dorm_Name].&amp;[PRP - 293 CHOA CHU KANG AVENUE 3 SINGAPORE 680293]"/>
        <member name="[Range 4].[Dorm_Name].&amp;[PRP - 454 CHOA CHU KANG AVENUE 4 SINGAPORE 680454]"/>
        <member name="[Range 4].[Dorm_Name].&amp;[PRP - 650C JURONG WEST STREET 61 SINGAPORE 643650]"/>
        <member name="[Range 4].[Dorm_Name].&amp;[PRP - 657A JURONG WEST STREET 65 SINGAPORE 641657]"/>
        <member name="[Range 4].[Dorm_Name].&amp;[PRP - 660D JURONG WEST STREET 64 SINGAPORE 644660]"/>
        <member name="[Range 4].[Dorm_Name].&amp;[PRP - 672 CHOA CHU KANG CRESCENT SINGAPORE 680672]"/>
        <member name=""/>
        <member name="[Range 4].[Dorm_Name].&amp;[PRP - 677 CHOA CHU KANG CRESCENT SINGAPORE 680677]"/>
        <member name="[Range 4].[Dorm_Name].&amp;[PRP - 715 CLEMENTI WEST STREET 2 SINGAPORE 120715]"/>
        <member name="[Range 4].[Dorm_Name].&amp;[PRP - 611 BUKIT PANJANG RING ROAD SINGAPORE 670611]"/>
        <member name="[Range 4].[Dorm_Name].&amp;[PRP - 613 BUKIT PANJANG RING ROAD SINGAPORE 670613]"/>
        <member name="[Range 4].[Dorm_Name].&amp;[PRP - 770 CHOA CHU KANG STREET 54 SINGAPORE 680770]"/>
        <member name="[Range 4].[Dorm_Name].&amp;[PRP - 808B CHOA CHU KANG AVENUE 1 SINGAPORE 682808]"/>
        <member name="[Range 4].[Dorm_Name].&amp;[PRP - 537 SERANGOON NORTH AVENUE 4 SINGAPORE 550537]"/>
        <member name="[Range 4].[Dorm_Name].&amp;[PRP - BETEL BOX BACKPACKERS HOSTEL SINGAPORE 427471]"/>
        <member name="[Range 4].[Dorm_Name].&amp;[PRP - 190 BUKIT BATOK WEST AVENUE 6 SINGAPORE 650190]"/>
        <member name="[Range 4].[Dorm_Name].&amp;[PRP - 56 BROCKHAMPTON DRIVE SERANGOON GARDEN ESTATE SINGAPORE 5591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62F200-0DCB-4296-A866-A62E670637A3}" name="PivotTable49"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01:S216" firstHeaderRow="0" firstDataRow="1" firstDataCol="1" rowPageCount="1" colPageCount="1"/>
  <pivotFields count="24">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Page" multipleItemSelectionAllowed="1" showAll="0">
      <items count="18">
        <item h="1" x="0"/>
        <item x="3"/>
        <item h="1" x="5"/>
        <item h="1" x="9"/>
        <item h="1" x="4"/>
        <item h="1" x="6"/>
        <item h="1" x="11"/>
        <item h="1" x="1"/>
        <item h="1" x="12"/>
        <item h="1" x="2"/>
        <item h="1" x="14"/>
        <item h="1" x="13"/>
        <item h="1" x="10"/>
        <item h="1" x="16"/>
        <item h="1" x="8"/>
        <item h="1" x="7"/>
        <item h="1" x="15"/>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3"/>
    <field x="18"/>
  </rowFields>
  <rowItems count="15">
    <i>
      <x v="1"/>
    </i>
    <i r="1">
      <x v="1"/>
    </i>
    <i r="1">
      <x v="3"/>
    </i>
    <i r="1">
      <x v="4"/>
    </i>
    <i r="1">
      <x v="5"/>
    </i>
    <i r="1">
      <x v="6"/>
    </i>
    <i r="1">
      <x v="7"/>
    </i>
    <i r="1">
      <x v="9"/>
    </i>
    <i r="1">
      <x v="11"/>
    </i>
    <i r="1">
      <x v="12"/>
    </i>
    <i>
      <x v="2"/>
    </i>
    <i r="1">
      <x v="1"/>
    </i>
    <i r="1">
      <x v="2"/>
    </i>
    <i r="1">
      <x v="3"/>
    </i>
    <i t="grand">
      <x/>
    </i>
  </rowItems>
  <colFields count="1">
    <field x="-2"/>
  </colFields>
  <colItems count="2">
    <i>
      <x/>
    </i>
    <i i="1">
      <x v="1"/>
    </i>
  </colItems>
  <pageFields count="1">
    <pageField fld="17" hier="-1"/>
  </pageFields>
  <dataFields count="2">
    <dataField name="Count of Case_ID" fld="0" subtotal="count" baseField="0" baseItem="0"/>
    <dataField name="Sum of Total_MWs_Affecte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17E4D27-4533-4B4C-BE68-F13B994165AD}" name="PivotTable34"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T421:T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3" level="1">
        <member name="[Range 4].[Dorm_Name].&amp;[TOL - DORM-45159 - TS22-00494V OUTRAM PARK]"/>
        <member name="[Range 4].[Dorm_Name].&amp;[TOL - DORM-45205 - MK06-04840W SUNVIEW WAY]"/>
        <member name="[Range 4].[Dorm_Name].&amp;[TOL - DORM-45422 - MK34-04032A 67 ARTILLERY AVENUE]"/>
        <member name="[Range 4].[Dorm_Name].&amp;[TOL - DORM-45113 - MK27-11197M UPPER CHANGI ROAD EAST]"/>
        <member name="[Range 4].[Dorm_Name].&amp;[TOL - DORM-04362 - MK14-99803M, 00323P 300 WOODLANDS ROAD]"/>
        <member name="[Range 4].[Dorm_Name].&amp;[TOL - DORM-04313 - MK23-07499C 4A DEFU SOUTH ST 2, S(533750)]"/>
        <member name="[Range 4].[Dorm_Name].&amp;[TOL - DORM-45158 - MK29-03226M TAMPINES STREET 62 (WELLTECH)]"/>
        <member name="[Range 4].[Dorm_Name].&amp;[TOL - DORM-45053 - MK09-02000T, 02035X BULIM AVENUE / BULIM DRIVE]"/>
        <member name="[Range 4].[Dorm_Name].&amp;[TOL - DORM-45185 - TS17-03026N 50A KALLANG PLACE SINGAPORE 339909]"/>
        <member name="[Range 4].[Dorm_Name].&amp;[TOL - DORM-45145 - MK29-03226M TAMPINES STREET 62 (CHINA CONSTRUCTION)]"/>
        <member name="[Range 4].[Dorm_Name].&amp;[TOL - DORM-45217 - MK21-02675A, 02899K, 03007N, 99738N, 99790X NEW PUNGGOL ROAD]"/>
        <member name="[Range 4].[Dorm_Name].&amp;[TOL - DORM-45327 - TS29-00047M, 00046C JALAN TAN TOCK SENG / TAN TOCK SENG LINK JUNCTION]"/>
        <member name="[Range 4].[Dorm_Name].&amp;[TOL - DORM-45100 - TS30-00334X, 00132W, 00134P, 00162M, 00160L, 00158C, 00090M, 00605W, 00327T 14A PRINCE EDWARD ROAD, SINGAPORE 079215 (LOCATED BELOW KEPPEL VIADUC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089B626-4DFC-4020-B42D-70E0CF66A736}" name="PivotTable32"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421:Q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Range 4].[Dorm_Name].&amp;[QBD - DORM-04419 - CCK Dorm B]"/>
        <member name="[Range 4].[Dorm_Name].&amp;[QBD - DORM-04417 - Dorm 13A Admiralty Street]"/>
        <member name="[Range 4].[Dorm_Name].&amp;[QBD - DORM-04420 - Dorm 19A Admiralty Street]"/>
        <member name="[Range 4].[Dorm_Name].&amp;[QBD - DORM-45199 - Westlite Tukang Dormitory]"/>
        <member name="[Range 4].[Dorm_Name].&amp;[QBD - DORM-45011 - Westlite Tuas Ave 2 Dormitor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15B18AF-B3FF-45AA-8391-113CA5A0E25B}" name="PivotTable36"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421:AC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 4].[Dorm_Name].&amp;[OVERSEAS]"/>
        <member name="[Range 4].[Dorm_Name].&amp;[WQF - 71889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50E879C-FB10-47DC-9CE2-1167520858EE}" name="PivotTable4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Q577:S591" firstHeaderRow="0" firstDataRow="1" firstDataCol="1" rowPageCount="1" colPageCount="1"/>
  <pivotFields count="9">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s>
  <rowFields count="2">
    <field x="4"/>
    <field x="3"/>
  </rowFields>
  <rowItems count="14">
    <i>
      <x/>
    </i>
    <i r="1">
      <x/>
    </i>
    <i r="1">
      <x v="1"/>
    </i>
    <i r="1">
      <x v="2"/>
    </i>
    <i r="1">
      <x v="3"/>
    </i>
    <i r="1">
      <x v="4"/>
    </i>
    <i r="1">
      <x v="5"/>
    </i>
    <i r="1">
      <x v="6"/>
    </i>
    <i r="1">
      <x v="7"/>
    </i>
    <i>
      <x v="1"/>
    </i>
    <i r="1">
      <x/>
    </i>
    <i r="1">
      <x v="1"/>
    </i>
    <i r="1">
      <x v="2"/>
    </i>
    <i t="grand">
      <x/>
    </i>
  </rowItems>
  <colFields count="1">
    <field x="-2"/>
  </colFields>
  <colItems count="2">
    <i>
      <x/>
    </i>
    <i i="1">
      <x v="1"/>
    </i>
  </colItems>
  <pageFields count="1">
    <pageField fld="8" hier="83" name="[Range 3].[Complex_ Repat].&amp;[Y]" cap="Y"/>
  </pageFields>
  <dataFields count="2">
    <dataField name="Count of Case_ID" fld="1" subtotal="count" baseField="0" baseItem="0"/>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multipleItemSelectionAllowed="1" dragToData="1">
      <members count="1" level="1">
        <member name="[Range 3].[Repat].&amp;[Y]"/>
      </members>
    </pivotHierarchy>
    <pivotHierarchy multipleItemSelectionAllowed="1" dragToData="1">
      <members count="1" level="1">
        <member name="[Range 3].[Complex_ Repat].&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9EE23AE-FEF0-4556-A92A-F2C615144430}" name="PivotTable48"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Q177:S193" firstHeaderRow="0" firstDataRow="1" firstDataCol="1" rowPageCount="1" colPageCount="1"/>
  <pivotFields count="24">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Page" multipleItemSelectionAllowed="1" showAll="0">
      <items count="18">
        <item h="1" x="0"/>
        <item h="1" x="3"/>
        <item h="1" x="5"/>
        <item h="1" x="9"/>
        <item h="1" x="4"/>
        <item h="1" x="6"/>
        <item h="1" x="11"/>
        <item h="1" x="1"/>
        <item h="1" x="12"/>
        <item h="1" x="2"/>
        <item h="1" x="14"/>
        <item h="1" x="13"/>
        <item h="1" x="10"/>
        <item h="1" x="16"/>
        <item x="8"/>
        <item h="1" x="7"/>
        <item h="1" x="15"/>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23"/>
    <field x="18"/>
  </rowFields>
  <rowItems count="16">
    <i>
      <x v="1"/>
    </i>
    <i r="1">
      <x v="2"/>
    </i>
    <i r="1">
      <x v="3"/>
    </i>
    <i r="1">
      <x v="4"/>
    </i>
    <i r="1">
      <x v="5"/>
    </i>
    <i r="1">
      <x v="6"/>
    </i>
    <i r="1">
      <x v="7"/>
    </i>
    <i r="1">
      <x v="8"/>
    </i>
    <i r="1">
      <x v="9"/>
    </i>
    <i r="1">
      <x v="11"/>
    </i>
    <i r="1">
      <x v="12"/>
    </i>
    <i>
      <x v="2"/>
    </i>
    <i r="1">
      <x v="1"/>
    </i>
    <i r="1">
      <x v="2"/>
    </i>
    <i r="1">
      <x v="3"/>
    </i>
    <i t="grand">
      <x/>
    </i>
  </rowItems>
  <colFields count="1">
    <field x="-2"/>
  </colFields>
  <colItems count="2">
    <i>
      <x/>
    </i>
    <i i="1">
      <x v="1"/>
    </i>
  </colItems>
  <pageFields count="1">
    <pageField fld="17" hier="-1"/>
  </pageFields>
  <dataFields count="2">
    <dataField name="Count of Case_ID" fld="0" subtotal="count" baseField="0" baseItem="0"/>
    <dataField name="Sum of Total_MWs_Affected" fld="9" baseField="0" baseItem="0"/>
  </dataFields>
  <pivotTableStyleInfo name="PivotStyleLight16" showRowHeaders="1" showColHeaders="1" showRowStripes="0" showColStripes="0" showLastColumn="1"/>
  <filters count="1">
    <filter fld="18" type="dateBetween" evalOrder="-1" id="14" name="Case__x000a_Referred__x000a_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C02B514-CBE5-4202-9858-3DF9219FBDAA}" name="PivotTable40"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3">
  <location ref="Q502:S520" firstHeaderRow="0" firstDataRow="1" firstDataCol="1" rowPageCount="1" colPageCount="1"/>
  <pivotFields count="8">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6" hier="81" name="[Range 3].[Salary].&amp;[Y]" cap="Y"/>
  </pageFields>
  <dataFields count="2">
    <dataField name="Count of Case_ID" fld="1" subtotal="count" baseField="0" baseItem="0"/>
    <dataField name="Sum of Total_MWs_Affected" fld="2" baseField="0" baseItem="0"/>
  </dataFields>
  <chartFormats count="8">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3].[Housing].&amp;[Y]"/>
      </members>
    </pivotHierarchy>
    <pivotHierarchy multipleItemSelectionAllowed="1" dragToData="1">
      <members count="1" level="1">
        <member name="[Range 3].[Food].&amp;[Y]"/>
      </members>
    </pivotHierarchy>
    <pivotHierarchy multipleItemSelectionAllowed="1" dragToData="1">
      <members count="1" level="1">
        <member name="[Range 3].[Salary].&amp;[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7" type="dateBetween" evalOrder="-1" id="21"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468AB64-BB88-40A5-A3CA-7DDDAE44D60C}" name="PivotTable7"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1">
  <location ref="Q331:R349" firstHeaderRow="1" firstDataRow="1" firstDataCol="1" rowPageCount="2"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Items count="1">
    <i/>
  </colItems>
  <pageFields count="2">
    <pageField fld="0" hier="72" name="[Range 3].[Source_of_ Referral].[All]" cap="All"/>
    <pageField fld="1" hier="73" name="[Range 3].[Referral_ Region/District].[All]" cap="All"/>
  </pageFields>
  <dataFields count="1">
    <dataField name="Count of Case_I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3].[Source_of_ Referral].&amp;[FAST DTF]"/>
        <member name="[Range 3].[Source_of_ Referral].&amp;[FAST Non-DTF]"/>
        <member name="[Range 3].[Source_of_ Referral].&amp;[FWMOMCare App]"/>
        <member name="[Range 3].[Source_of_ Referral].&amp;[FAST Big Group (non walk-in)]"/>
      </members>
    </pivotHierarchy>
    <pivotHierarchy multipleItemSelectionAllowed="1" dragToData="1">
      <members count="9" level="1">
        <member name="[Range 3].[Referral_ Region/District].&amp;[W - Gul]"/>
        <member name="[Range 3].[Referral_ Region/District].&amp;[W - Jurong]"/>
        <member name="[Range 3].[Referral_ Region/District].&amp;[W - Pioneer]"/>
        <member name="[Range 3].[Referral_ Region/District].&amp;[W - Tuas View]"/>
        <member name="[Range 3].[Referral_ Region/District].&amp;[W - Tuas South]"/>
        <member name="[Range 3].[Referral_ Region/District].&amp;[W - Bukit Batok]"/>
        <member name="[Range 3].[Referral_ Region/District].&amp;[W - Choa Chu Kang]"/>
        <member name="[Range 3].[Referral_ Region/District].&amp;[W - Pandan Gardens]"/>
        <member name="[Range 3].[Referral_ Region/District].&amp;[W - Tuas Boulev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B2181E5-2D5A-4BBE-9346-00ADF7DF0792}" name="PivotTable10" cacheId="3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0">
  <location ref="Q253:S271"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3" name="[Range].[Source_of_ Referral].&amp;[FMMD]" cap="FMMD"/>
  </pageFields>
  <dataFields count="2">
    <dataField name="Count of Case_ID" fld="1" subtotal="count" baseField="0" baseItem="0"/>
    <dataField name="Sum of Total_MWs_Affected" fld="2" baseField="0" baseItem="0"/>
  </dataFields>
  <chartFormats count="6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1"/>
          </reference>
        </references>
      </pivotArea>
    </chartFormat>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5" format="0"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1"/>
          </reference>
        </references>
      </pivotArea>
    </chartFormat>
    <chartFormat chart="56" format="0"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1"/>
          </reference>
        </references>
      </pivotArea>
    </chartFormat>
    <chartFormat chart="57"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1"/>
          </reference>
        </references>
      </pivotArea>
    </chartFormat>
    <chartFormat chart="58" format="0"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1"/>
          </reference>
        </references>
      </pivotArea>
    </chartFormat>
    <chartFormat chart="59" format="0"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1"/>
          </reference>
        </references>
      </pivotArea>
    </chartFormat>
    <chartFormat chart="63"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1" level="1">
        <member name="[Range].[Source_of_ Referral].&amp;[FMM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70D70C8-ED21-4320-959C-7BE05351C8D0}" name="PivotTable11" cacheId="3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6">
  <location ref="Q277:S295"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3" name="[Range].[Source_of_ Referral].&amp;[CRD DTF]" cap="CRD DTF"/>
  </pageFields>
  <dataFields count="2">
    <dataField name="Count of Case_ID" fld="1" subtotal="count" baseField="0" baseItem="0"/>
    <dataField name="Sum of Total_MWs_Affected" fld="2" baseField="0" baseItem="0"/>
  </dataFields>
  <chartFormats count="9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4"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1"/>
          </reference>
        </references>
      </pivotArea>
    </chartFormat>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68" format="0"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1"/>
          </reference>
        </references>
      </pivotArea>
    </chartFormat>
    <chartFormat chart="69" format="0"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1"/>
          </reference>
        </references>
      </pivotArea>
    </chartFormat>
    <chartFormat chart="70" format="0" series="1">
      <pivotArea type="data" outline="0" fieldPosition="0">
        <references count="1">
          <reference field="4294967294" count="1" selected="0">
            <x v="0"/>
          </reference>
        </references>
      </pivotArea>
    </chartFormat>
    <chartFormat chart="70" format="1" series="1">
      <pivotArea type="data" outline="0" fieldPosition="0">
        <references count="1">
          <reference field="4294967294" count="1" selected="0">
            <x v="1"/>
          </reference>
        </references>
      </pivotArea>
    </chartFormat>
    <chartFormat chart="77" format="0" series="1">
      <pivotArea type="data" outline="0" fieldPosition="0">
        <references count="1">
          <reference field="4294967294" count="1" selected="0">
            <x v="0"/>
          </reference>
        </references>
      </pivotArea>
    </chartFormat>
    <chartFormat chart="77" format="1" series="1">
      <pivotArea type="data" outline="0" fieldPosition="0">
        <references count="1">
          <reference field="4294967294" count="1" selected="0">
            <x v="1"/>
          </reference>
        </references>
      </pivotArea>
    </chartFormat>
    <chartFormat chart="78" format="0"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1"/>
          </reference>
        </references>
      </pivotArea>
    </chartFormat>
    <chartFormat chart="79" format="0" series="1">
      <pivotArea type="data" outline="0" fieldPosition="0">
        <references count="1">
          <reference field="4294967294" count="1" selected="0">
            <x v="0"/>
          </reference>
        </references>
      </pivotArea>
    </chartFormat>
    <chartFormat chart="79"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3" level="1">
        <member name="[Range].[Source_of_ Referral].&amp;[CRD DTF]"/>
        <member name="[Range].[Source_of_ Referral].&amp;[CRD NON-DTF]"/>
        <member name="[Range].[Source_of_ Referral].&amp;[CRD Big Group (walk-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3"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9A3120C-7291-43F1-A4AB-6B3D817F75F1}" name="PivotTable4" cacheId="3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6">
  <location ref="Q128:S146" firstHeaderRow="0" firstDataRow="1" firstDataCol="1" rowPageCount="1" colPageCount="1"/>
  <pivotFields count="6">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2"/>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3" hier="17" name="[Range].[Sector].[All]" cap="All"/>
  </pageFields>
  <dataFields count="2">
    <dataField name="Count of Case_ID" fld="1" subtotal="count" baseField="0" baseItem="0"/>
    <dataField name="Sum of Total_MWs_Affected" fld="0" baseField="0" baseItem="0"/>
  </dataFields>
  <chartFormats count="7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1"/>
          </reference>
        </references>
      </pivotArea>
    </chartFormat>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3"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1"/>
          </reference>
        </references>
      </pivotArea>
    </chartFormat>
    <chartFormat chart="37"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8"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1"/>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3" format="0"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48" format="0"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1"/>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71" format="0" series="1">
      <pivotArea type="data" outline="0" fieldPosition="0">
        <references count="1">
          <reference field="4294967294" count="1" selected="0">
            <x v="0"/>
          </reference>
        </references>
      </pivotArea>
    </chartFormat>
    <chartFormat chart="71" format="1" series="1">
      <pivotArea type="data" outline="0" fieldPosition="0">
        <references count="1">
          <reference field="4294967294" count="1" selected="0">
            <x v="1"/>
          </reference>
        </references>
      </pivotArea>
    </chartFormat>
    <chartFormat chart="72" format="0"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1"/>
          </reference>
        </references>
      </pivotArea>
    </chartFormat>
    <chartFormat chart="73" format="0" series="1">
      <pivotArea type="data" outline="0" fieldPosition="0">
        <references count="1">
          <reference field="4294967294" count="1" selected="0">
            <x v="0"/>
          </reference>
        </references>
      </pivotArea>
    </chartFormat>
    <chartFormat chart="73" format="1" series="1">
      <pivotArea type="data" outline="0" fieldPosition="0">
        <references count="1">
          <reference field="4294967294" count="1" selected="0">
            <x v="1"/>
          </reference>
        </references>
      </pivotArea>
    </chartFormat>
    <chartFormat chart="74" format="0" series="1">
      <pivotArea type="data" outline="0" fieldPosition="0">
        <references count="1">
          <reference field="4294967294" count="1" selected="0">
            <x v="0"/>
          </reference>
        </references>
      </pivotArea>
    </chartFormat>
    <chartFormat chart="74" format="1" series="1">
      <pivotArea type="data" outline="0" fieldPosition="0">
        <references count="1">
          <reference field="4294967294" count="1" selected="0">
            <x v="1"/>
          </reference>
        </references>
      </pivotArea>
    </chartFormat>
    <chartFormat chart="78" format="0"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Range].[Sector].&amp;[Marine CC]"/>
        <member name="[Range].[Sector].&amp;[Marine Mainyard]"/>
        <member name="[Range].[Sector].&amp;[Marine RC - Dyna-mac]"/>
        <member name="[Range].[Sector].&amp;[Marine RC - Paxocean]"/>
        <member name="[Range].[Sector].&amp;[Marine RC - Sembcorp]"/>
        <member name="[Range].[Sector].&amp;[Marine RC - Keppel FELs]"/>
        <member name="[Range].[Sector].&amp;[Marine RC - ASL Shipyard]"/>
        <member name="[Range].[Sector].&amp;[Marine RC - Keppel Offshore]"/>
        <member name="[Range].[Sector].&amp;[Marine RC - ST ENGINEERING MARINE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2"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848B2D8-5332-4163-BDA5-B2F45B9768EA}" name="PivotTable8"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2">
  <location ref="Q357:R375" firstHeaderRow="1" firstDataRow="1" firstDataCol="1" rowPageCount="2"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Items count="1">
    <i/>
  </colItems>
  <pageFields count="2">
    <pageField fld="0" hier="72" name="[Range 3].[Source_of_ Referral].[All]" cap="All"/>
    <pageField fld="1" hier="73" name="[Range 3].[Referral_ Region/District].[All]" cap="All"/>
  </pageFields>
  <dataFields count="1">
    <dataField name="Count of Case_ID" fld="2" subtotal="count" baseField="0" baseItem="0"/>
  </dataFields>
  <chartFormats count="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3].[Source_of_ Referral].&amp;[FAST DTF]"/>
        <member name="[Range 3].[Source_of_ Referral].&amp;[FAST Non-DTF]"/>
        <member name="[Range 3].[Source_of_ Referral].&amp;[FWMOMCare App]"/>
        <member name="[Range 3].[Source_of_ Referral].&amp;[FAST Big Group (non walk-in)]"/>
      </members>
    </pivotHierarchy>
    <pivotHierarchy multipleItemSelectionAllowed="1" dragToData="1">
      <members count="7" level="1">
        <member name="[Range 3].[Referral_ Region/District].&amp;[C - Kranji]"/>
        <member name="[Range 3].[Referral_ Region/District].&amp;[C - Mandai]"/>
        <member name="[Range 3].[Referral_ Region/District].&amp;[C - Senoko]"/>
        <member name="[Range 3].[Referral_ Region/District].&amp;[C - Downtown]"/>
        <member name="[Range 3].[Referral_ Region/District].&amp;[C - Sembawang]"/>
        <member name="[Range 3].[Referral_ Region/District].&amp;[C - Woodlands]"/>
        <member name="[Range 3].[Referral_ Region/District].&amp;[C - PRP - 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6992FA5-C136-4350-ACAF-F506E8CFB95D}" name="PivotTable50"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0">
  <location ref="Q64:R82" firstHeaderRow="1" firstDataRow="1" firstDataCol="1"/>
  <pivotFields count="3">
    <pivotField allDrilled="1" subtotalTop="0" showAll="0" defaultSubtotal="0" defaultAttributeDrillState="1">
      <items count="12">
        <item s="1" x="2"/>
        <item s="1" x="3"/>
        <item s="1" x="4"/>
        <item s="1" x="5"/>
        <item s="1" x="6"/>
        <item s="1" x="7"/>
        <item s="1" x="8"/>
        <item s="1" x="9"/>
        <item s="1" x="10"/>
        <item s="1" x="11"/>
        <item s="1" x="0"/>
        <item s="1" x="1"/>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D5E2B2A-8C42-4F2D-A16F-1BC32F4B7FE7}" name="PivotTable12"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5">
  <location ref="Q383:R401" firstHeaderRow="1" firstDataRow="1" firstDataCol="1" rowPageCount="2" colPageCount="1"/>
  <pivotFields count="6">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Items count="1">
    <i/>
  </colItems>
  <pageFields count="2">
    <pageField fld="0" hier="72" name="[Range 3].[Source_of_ Referral].[All]" cap="All"/>
    <pageField fld="1" hier="73" name="[Range 3].[Referral_ Region/District].[All]" cap="All"/>
  </pageFields>
  <dataFields count="1">
    <dataField name="Count of Case_ID" fld="2" subtotal="count" baseField="0" baseItem="0"/>
  </dataFields>
  <formats count="2">
    <format dxfId="53">
      <pivotArea collapsedLevelsAreSubtotals="1" fieldPosition="0">
        <references count="2">
          <reference field="3" count="1">
            <x v="1"/>
          </reference>
          <reference field="4" count="1" selected="0">
            <x v="1"/>
          </reference>
        </references>
      </pivotArea>
    </format>
    <format dxfId="52">
      <pivotArea dataOnly="0" labelOnly="1" fieldPosition="0">
        <references count="2">
          <reference field="3" count="1">
            <x v="1"/>
          </reference>
          <reference field="4" count="1" selected="0">
            <x v="1"/>
          </reference>
        </references>
      </pivotArea>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 3].[Source_of_ Referral].&amp;[FAST DTF]"/>
        <member name="[Range 3].[Source_of_ Referral].&amp;[FAST Non-DTF]"/>
        <member name="[Range 3].[Source_of_ Referral].&amp;[FWMOMCare App]"/>
        <member name="[Range 3].[Source_of_ Referral].&amp;[FAST Big Group (non walk-in)]"/>
      </members>
    </pivotHierarchy>
    <pivotHierarchy multipleItemSelectionAllowed="1" dragToData="1">
      <members count="9" level="1">
        <member name="[Range 3].[Referral_ Region/District].&amp;[E - Changi]"/>
        <member name="[Range 3].[Referral_ Region/District].&amp;[E - Kallang]"/>
        <member name="[Range 3].[Referral_ Region/District].&amp;[E - Seletar]"/>
        <member name="[Range 3].[Referral_ Region/District].&amp;[E - Kaki Bukit]"/>
        <member name="[Range 3].[Referral_ Region/District].&amp;[E - Paya Lebar]"/>
        <member name="[Range 3].[Referral_ Region/District].&amp;[E - PRP Geylang]"/>
        <member name="[Range 3].[Referral_ Region/District].&amp;[E - PRP - Bartly]"/>
        <member name="[Range 3].[Referral_ Region/District].&amp;[E - PRP - Bartley]"/>
        <member name="[Range 3].[Referral_ Region/District].&amp;[E - PRP Little 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5" name="[Range 3].[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91"/>
    <rowHierarchyUsage hierarchyUsage="9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2">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3EF6E12-3316-4EBC-8DC2-E2DEC6201AC2}" name="PivotTable9" cacheId="3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53">
  <location ref="Q229:S247" firstHeaderRow="0" firstDataRow="1" firstDataCol="1" rowPageCount="1" colPageCount="1"/>
  <pivotFields count="6">
    <pivotField axis="axisPage"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4"/>
    <field x="3"/>
  </rowFields>
  <rowItems count="18">
    <i>
      <x/>
    </i>
    <i r="1">
      <x/>
    </i>
    <i r="1">
      <x v="1"/>
    </i>
    <i r="1">
      <x v="2"/>
    </i>
    <i r="1">
      <x v="3"/>
    </i>
    <i r="1">
      <x v="4"/>
    </i>
    <i r="1">
      <x v="5"/>
    </i>
    <i r="1">
      <x v="6"/>
    </i>
    <i r="1">
      <x v="7"/>
    </i>
    <i r="1">
      <x v="8"/>
    </i>
    <i r="1">
      <x v="9"/>
    </i>
    <i r="1">
      <x v="10"/>
    </i>
    <i r="1">
      <x v="11"/>
    </i>
    <i>
      <x v="1"/>
    </i>
    <i r="1">
      <x/>
    </i>
    <i r="1">
      <x v="1"/>
    </i>
    <i r="1">
      <x v="2"/>
    </i>
    <i t="grand">
      <x/>
    </i>
  </rowItems>
  <colFields count="1">
    <field x="-2"/>
  </colFields>
  <colItems count="2">
    <i>
      <x/>
    </i>
    <i i="1">
      <x v="1"/>
    </i>
  </colItems>
  <pageFields count="1">
    <pageField fld="0" hier="3" name="[Range].[Source_of_ Referral].&amp;[FAST DTF]" cap="FAST DTF"/>
  </pageFields>
  <dataFields count="2">
    <dataField name="Count of Case_ID" fld="1" subtotal="count" baseField="0" baseItem="0"/>
    <dataField name="Sum of Total_MWs_Affected" fld="2" baseField="0" baseItem="0"/>
  </dataField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1" format="0"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1"/>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6"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1"/>
          </reference>
        </references>
      </pivotArea>
    </chartFormat>
  </chartFormats>
  <pivotHierarchies count="236">
    <pivotHierarchy dragToData="1"/>
    <pivotHierarchy dragToData="1"/>
    <pivotHierarchy dragToData="1"/>
    <pivotHierarchy multipleItemSelectionAllowed="1" dragToData="1">
      <members count="4" level="1">
        <member name="[Range].[Source_of_ Referral].&amp;[FAST DTF]"/>
        <member name="[Range].[Source_of_ Referral].&amp;[FAST Non-DTF]"/>
        <member name="[Range].[Source_of_ Referral].&amp;[FWMOMCare App]"/>
        <member name="[Range].[Source_of_ Referral].&amp;[FAST Big Group (non walk-i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23" name="[Range].[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23"/>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XCM Revamped Master Tracking File.xlsx]Main!$A:$V">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1098315-6918-4CD9-B121-512BB47DF6FD}" name="PivotTable5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87:R688" firstHeaderRow="0" firstDataRow="1" firstDataCol="0" rowPageCount="1" colPageCount="1"/>
  <pivotFields count="3">
    <pivotField axis="axisPage" allDrilled="1" subtotalTop="0" showAll="0" dataSourceSort="1" defaultSubtotal="0" defaultAttributeDrillState="1"/>
    <pivotField dataField="1" subtotalTop="0" showAll="0" defaultSubtotal="0"/>
    <pivotField dataField="1" subtotalTop="0" showAll="0" defaultSubtotal="0"/>
  </pivotFields>
  <rowItems count="1">
    <i/>
  </rowItems>
  <colFields count="1">
    <field x="-2"/>
  </colFields>
  <colItems count="2">
    <i>
      <x/>
    </i>
    <i i="1">
      <x v="1"/>
    </i>
  </colItems>
  <pageFields count="1">
    <pageField fld="0" hier="153" name="[Range 5].[Complexity].&amp;[B]" cap="B"/>
  </pageFields>
  <dataFields count="2">
    <dataField name="Distinct Count of Case_ID" fld="1" subtotal="count" baseField="0" baseItem="0">
      <extLst>
        <ext xmlns:x15="http://schemas.microsoft.com/office/spreadsheetml/2010/11/main" uri="{FABC7310-3BB5-11E1-824E-6D434824019B}">
          <x15:dataField isCountDistinct="1"/>
        </ext>
      </extLst>
    </dataField>
    <dataField name="Sum of Total_MWs_Affected" fld="2"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 level="1">
        <member name="[Range 5].[Complexity].&amp;[B]"/>
        <member name="[Range 5].[Complexity].&amp;[C]"/>
        <member name="[Range 5].[Complexity].&amp;[D]"/>
        <member name="[Range 5].[Complexity].&amp;[E]"/>
        <member name="[Range 5].[Complexity].&amp;[BC]"/>
        <member name="[Range 5].[Complexity].&amp;[CD]"/>
        <member name="[Range 5].[Complexity].&amp;[CE]"/>
        <member name="[Range 5].[Complexity].&amp;[DE]"/>
        <member name="[Range 5].[Complexity].&amp;[BCD]"/>
        <member name="[Range 5].[Complexity].&amp;[BCE]"/>
        <member name="[Range 5].[Complexity].&amp;[CD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6133DCB-B537-474D-9AB0-14A85D2787DA}" name="PivotTable6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06:S612" firstHeaderRow="0" firstDataRow="1" firstDataCol="1" rowPageCount="2" colPageCount="1"/>
  <pivotFields count="5">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1"/>
  </rowFields>
  <rowItems count="6">
    <i>
      <x/>
    </i>
    <i>
      <x v="1"/>
    </i>
    <i>
      <x v="2"/>
    </i>
    <i>
      <x v="3"/>
    </i>
    <i>
      <x v="4"/>
    </i>
    <i t="grand">
      <x/>
    </i>
  </rowItems>
  <colFields count="1">
    <field x="-2"/>
  </colFields>
  <colItems count="2">
    <i>
      <x/>
    </i>
    <i i="1">
      <x v="1"/>
    </i>
  </colItems>
  <pageFields count="2">
    <pageField fld="0" hier="39" name="[Range 1].[Housing_ Issue].&amp;[Y]" cap="Y"/>
    <pageField fld="4" hier="43" name="[Range 1].[Housing_Issue_Referred_Date].[All]" cap="All"/>
  </pageFields>
  <dataFields count="2">
    <dataField name="Distinct Count of Case_ID" fld="2" subtotal="count" baseField="1" baseItem="0">
      <extLst>
        <ext xmlns:x15="http://schemas.microsoft.com/office/spreadsheetml/2010/11/main" uri="{FABC7310-3BB5-11E1-824E-6D434824019B}">
          <x15:dataField isCountDistinct="1"/>
        </ext>
      </extLst>
    </dataField>
    <dataField name="Sum of MW_ Affected" fld="3"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Housing_ Issue].&amp;[Y]"/>
      </members>
    </pivotHierarchy>
    <pivotHierarchy dragToData="1"/>
    <pivotHierarchy dragToData="1"/>
    <pivotHierarchy dragToData="1"/>
    <pivotHierarchy multipleItemSelectionAllowed="1" dragToData="1">
      <members count="14" level="1">
        <member name="[Range 1].[Housing_Issue_Referred_Date].&amp;[2023-03-02T00:00:00]"/>
        <member name="[Range 1].[Housing_Issue_Referred_Date].&amp;[2023-03-06T00:00:00]"/>
        <member name="[Range 1].[Housing_Issue_Referred_Date].&amp;[2023-03-08T00:00:00]"/>
        <member name="[Range 1].[Housing_Issue_Referred_Date].&amp;[2023-03-09T00:00:00]"/>
        <member name="[Range 1].[Housing_Issue_Referred_Date].&amp;[2023-03-10T00:00:00]"/>
        <member name="[Range 1].[Housing_Issue_Referred_Date].&amp;[2023-03-12T00:00:00]"/>
        <member name="[Range 1].[Housing_Issue_Referred_Date].&amp;[2023-03-13T00:00:00]"/>
        <member name="[Range 1].[Housing_Issue_Referred_Date].&amp;[2023-03-14T00:00:00]"/>
        <member name="[Range 1].[Housing_Issue_Referred_Date].&amp;[2023-03-15T00:00:00]"/>
        <member name="[Range 1].[Housing_Issue_Referred_Date].&amp;[2023-03-17T00:00:00]"/>
        <member name="[Range 1].[Housing_Issue_Referred_Date].&amp;[2023-03-20T00:00:00]"/>
        <member name="[Range 1].[Housing_Issue_Referred_Date].&amp;[2023-03-21T00:00:00]"/>
        <member name="[Range 1].[Housing_Issue_Referred_Date].&amp;[2023-03-22T00:00:00]"/>
        <member name="[Range 1].[Housing_Issue_Referred_Date].&amp;[2023-03-24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ase_ID"/>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O$299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9E75A42-3588-4570-B969-8783854FF039}" name="PivotTable33"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W421:W422"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0" level="1">
        <member name="[Range 4].[Dorm_Name].&amp;[TLQ - 1084 EUNOS AVE 7A S409534]"/>
        <member name="[Range 4].[Dorm_Name].&amp;[TLQ - 4 CHANGI NORTH ST 2 S498832]"/>
        <member name="[Range 4].[Dorm_Name].&amp;[TLQ - PUNGGOL EAST ST 48 DORMITORY]"/>
        <member name="[Range 4].[Dorm_Name].&amp;[TLQ - 31 GUL DRIVE SINGAPORE 629479]"/>
        <member name="[Range 4].[Dorm_Name].&amp;[TLQ - 46 TUAS ROAD SINGAPORE 638499]"/>
        <member name="[Range 4].[Dorm_Name].&amp;[TLQ - MK31-04625V, MK31-05211W, @ Aviation Park Road meets Tanah Merah Coast Road]"/>
        <member name="[Range 4].[Dorm_Name].&amp;[TLQ - MK07-04701M, 04703V, 04819W, 04776C at 200A Tuas South Boulevard Singapore 637060]"/>
        <member name="[Range 4].[Dorm_Name].&amp;[TLQ - MK13-05739T, MK13-04675M,MK13-00914M, MK13-05464N, @ SEMBAWANG AVE AND GAMBAS AVE]"/>
        <member name="[Range 4].[Dorm_Name].&amp;[TLQ - MK09-00502K, 00504X, 00503N, 00352P, 01803N, 00664P, 00662W, 00663V, 00024T, 00494X, 00488A, 99954V, 99959N, Jalan Bahar]"/>
        <member name="[Range 4].[Dorm_Name].&amp;[TLQ - MK29-03155W, 03154M, 03044N, 03042A, 03040P, 02925V, 02648K, 02551L, 02252X, 02250K, 01801M, 01757M, 01678N, 01677K, 01676A, 01658T, 00089V, Pasir Ris Industrial Drive 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ED47B02-E19E-4B3E-BB80-EB68A5F3FD6E}" name="PivotTable25"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T412:T413"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06" name="[Range 4].[Dorm_Name].[All]" cap="All"/>
  </pageFields>
  <dataFields count="1">
    <dataField name="Sum of MW_ Affected" fld="1" baseField="0" baseItem="0"/>
  </dataField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50" level="1">
        <member name="[Range 4].[Dorm_Name].&amp;[FCD - 7 MANDAI LINK]"/>
        <member name="[Range 4].[Dorm_Name].&amp;[FCD - 29A SENOKO WAY]"/>
        <member name="[Range 4].[Dorm_Name].&amp;[FCD - 60 KIAN TECK ROAD]"/>
        <member name="[Range 4].[Dorm_Name].&amp;[FCD - DORM00369 - 079215]"/>
        <member name="[Range 4].[Dorm_Name].&amp;[FCD - DORM-00066 - 638109]"/>
        <member name="[Range 4].[Dorm_Name].&amp;[FCD - DORM-00070 - 628078]"/>
        <member name="[Range 4].[Dorm_Name].&amp;[FCD - DORM-00074 - 639413]"/>
        <member name="[Range 4].[Dorm_Name].&amp;[FCD - DORM-00083 - 628859]"/>
        <member name="[Range 4].[Dorm_Name].&amp;[FCD - DORM-00085 - 415995]"/>
        <member name="[Range 4].[Dorm_Name].&amp;[FCD - DORM-00103 - 618768]"/>
        <member name="[Range 4].[Dorm_Name].&amp;[FCD - DORM-00106 - 416132]"/>
        <member name="[Range 4].[Dorm_Name].&amp;[FCD - DORM-00119 - 757513]"/>
        <member name="[Range 4].[Dorm_Name].&amp;[FCD - DORM-00133 - 629820]"/>
        <member name="[Range 4].[Dorm_Name].&amp;[FCD - DORM-00135 - 758034]"/>
        <member name="[Range 4].[Dorm_Name].&amp;[FCD - DORM-00140 - 416162]"/>
        <member name="[Range 4].[Dorm_Name].&amp;[FCD - DORM-00145 - 629175]"/>
        <member name="[Range 4].[Dorm_Name].&amp;[FCD - DORM-00146 - 416258]"/>
        <member name="[Range 4].[Dorm_Name].&amp;[FCD - DORM-00149 - 729660]"/>
        <member name="[Range 4].[Dorm_Name].&amp;[FCD - DORM-00171 - 739462]"/>
        <member name="[Range 4].[Dorm_Name].&amp;[FCD - DORM-00172 - 416212]"/>
        <member name="[Range 4].[Dorm_Name].&amp;[FCD - DORM-00178 - 628826]"/>
        <member name="[Range 4].[Dorm_Name].&amp;[FCD - DORM-00186 - 739539]"/>
        <member name="[Range 4].[Dorm_Name].&amp;[FCD - DORM-00187 - 757835]"/>
        <member name="[Range 4].[Dorm_Name].&amp;[FCD - DORM-00189 - 637744]"/>
        <member name="[Range 4].[Dorm_Name].&amp;[FCD - DORM-00205 - 757508]"/>
        <member name="[Range 4].[Dorm_Name].&amp;[FCD - DORM-00234 - 757512]"/>
        <member name="[Range 4].[Dorm_Name].&amp;[FCD - DORM-00237 - 339418]"/>
        <member name="[Range 4].[Dorm_Name].&amp;[FCD - DORM-00250 - 637872]"/>
        <member name="[Range 4].[Dorm_Name].&amp;[FCD - DORM-00288 - 638114]"/>
        <member name="[Range 4].[Dorm_Name].&amp;[FCD - DORM-00290 - 416206]"/>
        <member name="[Range 4].[Dorm_Name].&amp;[FCD - DORM-00305 - 367955]"/>
        <member name="[Range 4].[Dorm_Name].&amp;[FCD - DORM-00307 - 637302]"/>
        <member name="[Range 4].[Dorm_Name].&amp;[FCD - DORM-00320 - 628966]"/>
        <member name="[Range 4].[Dorm_Name].&amp;[FCD - DORM-00326 - 738446]"/>
        <member name="[Range 4].[Dorm_Name].&amp;[FCD - DORM-00346 - 416121]"/>
        <member name="[Range 4].[Dorm_Name].&amp;[FCD - DORM-00357 - 787831]"/>
        <member name="[Range 4].[Dorm_Name].&amp;[FCD - DORM-00393 - 637779]"/>
        <member name="[Range 4].[Dorm_Name].&amp;[FCD - DORM-00408 - 637595]"/>
        <member name="[Range 4].[Dorm_Name].&amp;[FCD - DORM-00412 - 629461]"/>
        <member name="[Range 4].[Dorm_Name].&amp;[FCD - DORM-00419 - 637561]"/>
        <member name="[Range 4].[Dorm_Name].&amp;[FCD - DORM-00438 - 628876]"/>
        <member name="[Range 4].[Dorm_Name].&amp;[FCD - DORM-00466 - 757833]"/>
        <member name="[Range 4].[Dorm_Name].&amp;[FCD - DORM-00481 - 638124]"/>
        <member name="[Range 4].[Dorm_Name].&amp;[FCD - DORM-00489 - 739450]"/>
        <member name="[Range 4].[Dorm_Name].&amp;[FCD - DORM-00491 - 757287]"/>
        <member name="[Range 4].[Dorm_Name].&amp;[FCD - DORM-00499 - 729350]"/>
        <member name="[Range 4].[Dorm_Name].&amp;[FCD - DORM-00504 - 758083]"/>
        <member name="[Range 4].[Dorm_Name].&amp;[FCD - DORM-00509 - 628572]"/>
        <member name="[Range 4].[Dorm_Name].&amp;[FCD - DORM-00509 - 628573]"/>
        <member name="[Range 4].[Dorm_Name].&amp;[FCD - DORM-00509 - 628574]"/>
        <member name="[Range 4].[Dorm_Name].&amp;[FCD - DORM-00509 - 628575]"/>
        <member name="[Range 4].[Dorm_Name].&amp;[FCD - DORM-00509 - 628576]"/>
        <member name="[Range 4].[Dorm_Name].&amp;[FCD - DORM-00509 - 628577]"/>
        <member name="[Range 4].[Dorm_Name].&amp;[FCD - DORM-00509 - 628578]"/>
        <member name="[Range 4].[Dorm_Name].&amp;[FCD - DORM-00509 - 628579]"/>
        <member name="[Range 4].[Dorm_Name].&amp;[FCD - DORM-00509 - 628580]"/>
        <member name="[Range 4].[Dorm_Name].&amp;[FCD - DORM-00509 - 628581]"/>
        <member name="[Range 4].[Dorm_Name].&amp;[FCD - DORM-00509 - 628582]"/>
        <member name="[Range 4].[Dorm_Name].&amp;[FCD - DORM-00509 - 628583]"/>
        <member name="[Range 4].[Dorm_Name].&amp;[FCD - DORM-00509 - 628584]"/>
        <member name="[Range 4].[Dorm_Name].&amp;[FCD - DORM-00509 - 628585]"/>
        <member name="[Range 4].[Dorm_Name].&amp;[FCD - DORM-00509 - 628586]"/>
        <member name="[Range 4].[Dorm_Name].&amp;[FCD - DORM-00509 - 628587]"/>
        <member name="[Range 4].[Dorm_Name].&amp;[FCD - DORM-00509 - 628588]"/>
        <member name="[Range 4].[Dorm_Name].&amp;[FCD - DORM-00509 - 628589]"/>
        <member name="[Range 4].[Dorm_Name].&amp;[FCD - DORM-00509 - 628590]"/>
        <member name="[Range 4].[Dorm_Name].&amp;[FCD - DORM-00509 - 628591]"/>
        <member name="[Range 4].[Dorm_Name].&amp;[FCD - DORM-00509 - 628592]"/>
        <member name="[Range 4].[Dorm_Name].&amp;[FCD - DORM-00509 - 628593]"/>
        <member name="[Range 4].[Dorm_Name].&amp;[FCD - DORM-00509 - 628594]"/>
        <member name="[Range 4].[Dorm_Name].&amp;[FCD - DORM-00509 - 628595]"/>
        <member name="[Range 4].[Dorm_Name].&amp;[FCD - DORM-00509 - 628596]"/>
        <member name="[Range 4].[Dorm_Name].&amp;[FCD - DORM-00509 - 628597]"/>
        <member name="[Range 4].[Dorm_Name].&amp;[FCD - DORM-00514 - 628873]"/>
        <member name="[Range 4].[Dorm_Name].&amp;[FCD - DORM-00517 - 628881]"/>
        <member name="[Range 4].[Dorm_Name].&amp;[FCD - DORM-00521 - 367950]"/>
        <member name="[Range 4].[Dorm_Name].&amp;[FCD - DORM-00523 - 628737]"/>
        <member name="[Range 4].[Dorm_Name].&amp;[FCD - DORM-00528 - 628752]"/>
        <member name="[Range 4].[Dorm_Name].&amp;[FCD - DORM-00556 - 787828]"/>
        <member name="[Range 4].[Dorm_Name].&amp;[FCD - DORM-00575 - 757300]"/>
        <member name="[Range 4].[Dorm_Name].&amp;[FCD - DORM-00576 - 637741]"/>
        <member name="[Range 4].[Dorm_Name].&amp;[FCD - DORM-00604 - 739465]"/>
        <member name="[Range 4].[Dorm_Name].&amp;[FCD - DORM-00605 - 638130]"/>
        <member name="[Range 4].[Dorm_Name].&amp;[FCD - DORM-00607 - 757310]"/>
        <member name="[Range 4].[Dorm_Name].&amp;[FCD - DORM-00618 - 637647]"/>
        <member name="[Range 4].[Dorm_Name].&amp;[FCD - DORM-00636 - 628879]"/>
        <member name="[Range 4].[Dorm_Name].&amp;[FCD - DORM-00636 - 628880]"/>
        <member name="[Range 4].[Dorm_Name].&amp;[FCD - DORM-00636 - 628881]"/>
        <member name="[Range 4].[Dorm_Name].&amp;[FCD - DORM-00636 - 628882]"/>
        <member name="[Range 4].[Dorm_Name].&amp;[FCD - DORM-00636 - 628883]"/>
        <member name="[Range 4].[Dorm_Name].&amp;[FCD - DORM-00636 - 628884]"/>
        <member name="[Range 4].[Dorm_Name].&amp;[FCD - DORM-00636 - 628885]"/>
        <member name="[Range 4].[Dorm_Name].&amp;[FCD - DORM-00636 - 628886]"/>
        <member name="[Range 4].[Dorm_Name].&amp;[FCD - DORM-00636 - 628887]"/>
        <member name="[Range 4].[Dorm_Name].&amp;[FCD - DORM-00636 - 628888]"/>
        <member name="[Range 4].[Dorm_Name].&amp;[FCD - DORM-00639 - 637847]"/>
        <member name="[Range 4].[Dorm_Name].&amp;[FCD - DORM-00662 - 637778]"/>
        <member name="[Range 4].[Dorm_Name].&amp;[FCD - DORM-00665 - 638042]"/>
        <member name="[Range 4].[Dorm_Name].&amp;[FCD - DORM-00666 - 729045]"/>
        <member name="[Range 4].[Dorm_Name].&amp;[FCD - DORM-00686 - 637735]"/>
        <member name="[Range 4].[Dorm_Name].&amp;[FCD - DORM-00691 - 629669]"/>
        <member name="[Range 4].[Dorm_Name].&amp;[FCD - DORM-00703 - 629908]"/>
        <member name="[Range 4].[Dorm_Name].&amp;[FCD - DORM-00717 - 738321]"/>
        <member name="[Range 4].[Dorm_Name].&amp;[FCD - DORM-00744 - 627895]"/>
        <member name="[Range 4].[Dorm_Name].&amp;[FCD - DORM-00773 - 637640]"/>
        <member name="[Range 4].[Dorm_Name].&amp;[FCD - DORM-00775 - 416071]"/>
        <member name="[Range 4].[Dorm_Name].&amp;[FCD - DORM-00796 - 639137]"/>
        <member name="[Range 4].[Dorm_Name].&amp;[FCD - DORM-00805 - 729556]"/>
        <member name="[Range 4].[Dorm_Name].&amp;[FCD - DORM-00812 - 757458]"/>
        <member name="[Range 4].[Dorm_Name].&amp;[FCD - DORM-00819 - 739482]"/>
        <member name="[Range 4].[Dorm_Name].&amp;[FCD - DORM-00820 - 638679]"/>
        <member name="[Range 4].[Dorm_Name].&amp;[FCD - DORM-00830 - 637738]"/>
        <member name="[Range 4].[Dorm_Name].&amp;[FCD - DORM-00833 - 637556]"/>
        <member name="[Range 4].[Dorm_Name].&amp;[FCD - DORM-00847 - 416226]"/>
        <member name="[Range 4].[Dorm_Name].&amp;[FCD - DORM-00850 - 757733]"/>
        <member name="[Range 4].[Dorm_Name].&amp;[FCD - DORM-00894 - 627970]"/>
        <member name="[Range 4].[Dorm_Name].&amp;[FCD - DORM-00900 - 416213]"/>
        <member name="[Range 4].[Dorm_Name].&amp;[FCD - DORM-00915 - 637099]"/>
        <member name="[Range 4].[Dorm_Name].&amp;[FCD - DORM-00918 - 637485]"/>
        <member name="[Range 4].[Dorm_Name].&amp;[FCD - DORM-00941 - 349474]"/>
        <member name="[Range 4].[Dorm_Name].&amp;[FCD - DORM-00959 - 628774]"/>
        <member name="[Range 4].[Dorm_Name].&amp;[FCD - DORM-01024 - 629315]"/>
        <member name="[Range 4].[Dorm_Name].&amp;[FCD - DORM-01029 - 636942]"/>
        <member name="[Range 4].[Dorm_Name].&amp;[FCD - DORM-01041 - 629455]"/>
        <member name="[Range 4].[Dorm_Name].&amp;[FCD - DORM-01047 - 637077]"/>
        <member name="[Range 4].[Dorm_Name].&amp;[FCD - DORM-01067 - 628599]"/>
        <member name="[Range 4].[Dorm_Name].&amp;[FCD - DORM-01069 - 629892]"/>
        <member name="[Range 4].[Dorm_Name].&amp;[FCD - DORM-01070 - 637001]"/>
        <member name="[Range 4].[Dorm_Name].&amp;[FCD - DORM-01081 - 757731]"/>
        <member name="[Range 4].[Dorm_Name].&amp;[FCD - DORM-01087 - 416129]"/>
        <member name="[Range 4].[Dorm_Name].&amp;[FCD - DORM-01117 - 533848]"/>
        <member name="[Range 4].[Dorm_Name].&amp;[FCD - DORM-01125 - 639135]"/>
        <member name="[Range 4].[Dorm_Name].&amp;[FCD - DORM-01128 - 728644]"/>
        <member name="[Range 4].[Dorm_Name].&amp;[FCD - DORM-01132 - 738392]"/>
        <member name="[Range 4].[Dorm_Name].&amp;[FCD - DORM-01135 - 618805]"/>
        <member name="[Range 4].[Dorm_Name].&amp;[FCD - DORM-01143 - 628605]"/>
        <member name="[Range 4].[Dorm_Name].&amp;[FCD - DORM-01153 - 636941]"/>
        <member name="[Range 4].[Dorm_Name].&amp;[FCD - DORM-01159 - 628986]"/>
        <member name="[Range 4].[Dorm_Name].&amp;[FCD - DORM-01184 - 636964]"/>
        <member name="[Range 4].[Dorm_Name].&amp;[FCD - DORM-45166 - 629983]"/>
        <member name="[Range 4].[Dorm_Name].&amp;[FCD - DORM-00911 - 9629972]"/>
        <member name="[Range 4].[Dorm_Name].&amp;[FCD - 123 KAKI BUKIT AVENUE 1]"/>
        <member name="[Range 4].[Dorm_Name].&amp;[FCD - DORM-00233 - 4089340527]"/>
        <member name="[Range 4].[Dorm_Name].&amp;[FCD - DORM-00646 - 4987650114]"/>
        <member name="[Range 4].[Dorm_Name].&amp;[FCD - DORM-00782 - 4178070317]"/>
        <member name="[Range 4].[Dorm_Name].&amp;[FCD - DORM-00831 - 4178080155]"/>
        <member name="[Range 4].[Dorm_Name].&amp;[FCD - 67A SUNGEI KADUT DRIVE #05-01]"/>
        <member name="[Range 4].[Dorm_Name].&amp;[FCD - DORM-00013 - Hulett Dormitory]"/>
        <member name="[Range 4].[Dorm_Name].&amp;[FCD - DORM-00026 - Seatown Dormitory]"/>
        <member name="[Range 4].[Dorm_Name].&amp;[FCD - 71 WOODLANDS INDUSTRIAL PARK E9 SINGAPORE 75704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etails!$A$1:$AM$3000">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49EAB0C-1459-41B3-A901-DC3D80D37A41}" name="PivotTable16"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Q10:R28"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s="1" x="0"/>
        <item s="1" x="1"/>
      </items>
    </pivotField>
    <pivotField allDrilled="1" subtotalTop="0" showAll="0" dataSourceSort="1" defaultSubtotal="0" defaultAttributeDrillState="1"/>
  </pivotFields>
  <rowFields count="2">
    <field x="2"/>
    <field x="1"/>
  </rowFields>
  <rowItems count="18">
    <i>
      <x/>
    </i>
    <i r="1">
      <x/>
    </i>
    <i r="1">
      <x v="1"/>
    </i>
    <i r="1">
      <x v="2"/>
    </i>
    <i r="1">
      <x v="3"/>
    </i>
    <i r="1">
      <x v="4"/>
    </i>
    <i r="1">
      <x v="5"/>
    </i>
    <i r="1">
      <x v="6"/>
    </i>
    <i r="1">
      <x v="7"/>
    </i>
    <i r="1">
      <x v="8"/>
    </i>
    <i r="1">
      <x v="9"/>
    </i>
    <i r="1">
      <x v="10"/>
    </i>
    <i r="1">
      <x v="11"/>
    </i>
    <i>
      <x v="1"/>
    </i>
    <i r="1">
      <x/>
    </i>
    <i r="1">
      <x v="1"/>
    </i>
    <i r="1">
      <x v="2"/>
    </i>
    <i t="grand">
      <x/>
    </i>
  </rowItems>
  <colItems count="1">
    <i/>
  </colItems>
  <dataFields count="1">
    <dataField name="Count of Case_ID" fld="0"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1" name="[Range 5].[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156"/>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0806D15-BF39-4147-90B0-6DC021E0BA0D}" name="PivotTable18"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Q32:R50"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s="1" x="0"/>
        <item s="1" x="1"/>
      </items>
    </pivotField>
    <pivotField dataField="1" subtotalTop="0" showAll="0" defaultSubtotal="0"/>
    <pivotField allDrilled="1" subtotalTop="0" showAll="0" dataSourceSort="1" defaultSubtotal="0" defaultAttributeDrillState="1"/>
  </pivotFields>
  <rowFields count="2">
    <field x="1"/>
    <field x="0"/>
  </rowFields>
  <rowItems count="18">
    <i>
      <x/>
    </i>
    <i r="1">
      <x/>
    </i>
    <i r="1">
      <x v="1"/>
    </i>
    <i r="1">
      <x v="2"/>
    </i>
    <i r="1">
      <x v="3"/>
    </i>
    <i r="1">
      <x v="4"/>
    </i>
    <i r="1">
      <x v="5"/>
    </i>
    <i r="1">
      <x v="6"/>
    </i>
    <i r="1">
      <x v="7"/>
    </i>
    <i r="1">
      <x v="8"/>
    </i>
    <i r="1">
      <x v="9"/>
    </i>
    <i r="1">
      <x v="10"/>
    </i>
    <i r="1">
      <x v="11"/>
    </i>
    <i>
      <x v="1"/>
    </i>
    <i r="1">
      <x/>
    </i>
    <i r="1">
      <x v="1"/>
    </i>
    <i r="1">
      <x v="2"/>
    </i>
    <i t="grand">
      <x/>
    </i>
  </rowItems>
  <colItems count="1">
    <i/>
  </colItems>
  <dataFields count="1">
    <dataField name="Sum of Total_MWs_Affected" fld="2"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2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0" name="[Range 5].[Case_ Referred_ Date]">
      <autoFilter ref="A1">
        <filterColumn colId="0">
          <customFilters and="1">
            <customFilter operator="greaterThanOrEqual" val="44562"/>
            <customFilter operator="lessThanOrEqual" val="45016"/>
          </customFilters>
        </filterColumn>
      </autoFilter>
      <extLst>
        <ext xmlns:x15="http://schemas.microsoft.com/office/spreadsheetml/2010/11/main" uri="{0605FD5F-26C8-4aeb-8148-2DB25E43C511}">
          <x15:pivotFilter useWholeDay="1"/>
        </ext>
      </extLst>
    </filter>
  </filters>
  <rowHierarchiesUsage count="2">
    <rowHierarchyUsage hierarchyUsage="156"/>
    <rowHierarchyUsage hierarchyUsage="1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A$1:$V$2001">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 dT="2022-12-12T03:55:28.25" personId="{E49D71A4-001E-4773-BC7B-22DD5C2322E5}" id="{A3E98D02-E1AE-459F-B693-E97D78CF24EB}">
    <text>1 Dec 2022 - Commenced tracking of data via FWMOMCare App</text>
  </threadedComment>
  <threadedComment ref="U1" dT="2022-10-18T08:49:07.49" personId="{E49D71A4-001E-4773-BC7B-22DD5C2322E5}" id="{58E70367-C74F-41D4-9E80-512D01CBE5D5}">
    <text>A) NA
B) Uncooperative / uncontactable ER
C) Multiple issues
D) Multiple locations
E) Company winding up / down</text>
  </threadedComment>
  <threadedComment ref="D2" dT="2022-10-18T01:10:52.26" personId="{E49D71A4-001E-4773-BC7B-22DD5C2322E5}" id="{97F550A8-CBDA-4C6B-BFA9-F0D2200811F9}">
    <text>WICA/Police?</text>
  </threadedComment>
  <threadedComment ref="R20" dT="2022-10-18T06:54:20.31" personId="{E49D71A4-001E-4773-BC7B-22DD5C2322E5}" id="{79D27352-7AEF-42F5-97C7-281733A70C62}">
    <text>One entry shows a different sector</text>
  </threadedComment>
  <threadedComment ref="A93" dT="2022-10-20T01:04:22.87" personId="{31A4D260-3B09-4B2F-AB59-F82FEEE5FCED}" id="{3C0451E8-4CBD-49BC-8010-EE1B362DDBCA}">
    <text>XCM Dinesh checked with FAST POC Nigel and was updated that the MWs had some misunderstanding with their ER with regards to their working hours and contract. They were also informed on proper resignation procedures. No housing/food/salary issues. The MWs eventually moved to PRP from homestay lodge.</text>
  </threadedComment>
  <threadedComment ref="A95" dT="2022-10-20T01:04:42.08" personId="{31A4D260-3B09-4B2F-AB59-F82FEEE5FCED}" id="{2E16CC9D-1A79-4519-BF97-66EC516DCD55}">
    <text>CRM:20220207-04042-01 (Resolved)
5 migrant workers visited MOMSC to lodge a complaint against a PRC foreman who has forbidden them to go for toilet and water breaks during their daily work. If found taking breaks other than their standard 1 hour lunch break, the foreman will not allow the worker to work OT for that day as a penalty. He will make that worker sit down after 5pm and wait till the bus transport bus transport, which may take up to several hours. To the worker, he was deprived of work opportunities and lost income while other workers are allowed to continue with the OT.
Action taken:
CRD Officers JIAN ZHONG and Jarina spoke to the ER addressed the issue and ER is commited to resolve the problem, he spoke to all 5 workers and hav resolved the matter. He send pic of their engagement to CRD officers. 
14 Feb 22
FAST TL Sean confirmed that the workers are feeling better and there isnt any oustanding issues.</text>
  </threadedComment>
  <threadedComment ref="A482" dT="2022-10-26T06:49:05.64" personId="{31A4D260-3B09-4B2F-AB59-F82FEEE5FCED}" id="{F0AF3CD6-C91D-496F-94FC-BCE5F1AC7437}">
    <text>Mw didnt go through proper channel for enquiry</text>
  </threadedComment>
  <threadedComment ref="A534" dT="2022-10-26T06:55:30.41" personId="{31A4D260-3B09-4B2F-AB59-F82FEEE5FCED}" id="{B159F333-A852-45F4-9C91-194999AAF409}">
    <text>MW walked into sc and enquire about COE, however they ended up repatriating</text>
  </threadedComment>
  <threadedComment ref="A547" dT="2022-10-26T03:08:20.24" personId="{31A4D260-3B09-4B2F-AB59-F82FEEE5FCED}" id="{9E766858-0A8D-4517-A786-E2019229421E}">
    <text>CONSULT MOSES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2-11-07T06:40:46.74" personId="{E49D71A4-001E-4773-BC7B-22DD5C2322E5}" id="{BEDB6619-8D64-4BB9-90A6-2D0FB415922F}">
    <text>Guidelines on creating an entry:
- 1 row 1 company
- 1 row 1 dormitory address
- 1 row 1 nationality
- 1 row 1 Issue</text>
  </threadedComment>
  <threadedComment ref="A51" dT="2022-11-02T06:59:42.95" personId="{145A1184-573E-4240-A8E6-8A5D123BDEAD}" id="{FAD5E7FB-F8C7-455C-BD8D-3D2D0814EEB7}">
    <text>Check with Nas</text>
  </threadedComment>
  <threadedComment ref="M243" dT="2022-10-20T07:21:01.63" personId="{E49D71A4-001E-4773-BC7B-22DD5C2322E5}" id="{AECD325C-4698-4E07-BCAE-4CEEBDD780DC}">
    <text>Is entry dorm or lodge?</text>
  </threadedComment>
  <threadedComment ref="A335" dT="2022-10-21T04:11:52.82" personId="{E49D71A4-001E-4773-BC7B-22DD5C2322E5}" id="{34F5C3F8-C96C-46C3-BABC-11034B34388B}">
    <text>Check data accuracy</text>
  </threadedComment>
  <threadedComment ref="A425" dT="2022-10-21T07:12:10.12" personId="{145A1184-573E-4240-A8E6-8A5D123BDEAD}" id="{D97E9838-57C0-4528-9565-4EC18270BBD2}">
    <text>CONFIRM W MOSES ON TOTAL NO. OF WORKERS</text>
  </threadedComment>
  <threadedComment ref="A869" dT="2022-10-26T03:34:05.65" personId="{145A1184-573E-4240-A8E6-8A5D123BDEAD}" id="{0B349494-1745-4072-B54D-8F5199137805}">
    <text>INVALID ISSUE</text>
  </threadedComment>
  <threadedComment ref="A1060" dT="2022-10-27T01:18:11.05" personId="{145A1184-573E-4240-A8E6-8A5D123BDEAD}" id="{036C5DB4-5EA0-4BB7-AEF7-B82CB6BE8619}">
    <text>NO VALID HOUSING ISSUE</text>
  </threadedComment>
  <threadedComment ref="A1271" dT="2022-10-27T09:18:08.38" personId="{E49D71A4-001E-4773-BC7B-22DD5C2322E5}" id="{A0A0E45A-2F83-40BC-93C9-48448460C5F3}">
    <text>Consult June</text>
  </threadedComment>
  <threadedComment ref="A1293" dT="2022-10-27T06:55:58.54" personId="{145A1184-573E-4240-A8E6-8A5D123BDEAD}" id="{14DEAAD8-DA70-4697-9217-A97A60E490FD}">
    <text>ER PUSHING RESPONSIBILITY TO AGENT</text>
  </threadedComment>
  <threadedComment ref="A1372" dT="2022-10-27T08:18:09.03" personId="{145A1184-573E-4240-A8E6-8A5D123BDEAD}" id="{2809D563-012A-4C8D-962B-223D3EBDADF8}">
    <text>UA</text>
  </threadedComment>
  <threadedComment ref="A1373" dT="2022-10-27T08:18:09.03" personId="{145A1184-573E-4240-A8E6-8A5D123BDEAD}" id="{B9178AAE-65DE-4A68-B520-7FEAD133186A}">
    <text>UA</text>
  </threadedComment>
  <threadedComment ref="A1374" dT="2022-10-27T08:18:09.03" personId="{145A1184-573E-4240-A8E6-8A5D123BDEAD}" id="{946227AB-341D-479B-B809-137B54B27485}">
    <text>UA</text>
  </threadedComment>
  <threadedComment ref="A1375" dT="2022-10-27T08:18:09.03" personId="{145A1184-573E-4240-A8E6-8A5D123BDEAD}" id="{7E8EA858-B729-434B-9B18-C3F853278F0A}">
    <text>UA</text>
  </threadedComment>
  <threadedComment ref="A1376" dT="2022-10-27T08:18:09.03" personId="{145A1184-573E-4240-A8E6-8A5D123BDEAD}" id="{03091BB7-E6D9-49CC-8650-319114A38599}">
    <text>UA</text>
  </threadedComment>
  <threadedComment ref="A1377" dT="2022-10-27T08:18:09.03" personId="{145A1184-573E-4240-A8E6-8A5D123BDEAD}" id="{B9B864F5-AC8F-4130-A53F-72F6D8DA8EA1}">
    <text>UA</text>
  </threadedComment>
  <threadedComment ref="A1378" dT="2022-10-27T08:18:09.03" personId="{145A1184-573E-4240-A8E6-8A5D123BDEAD}" id="{8A6D4053-1780-4800-A112-C152DEA506BA}">
    <text>UA</text>
  </threadedComment>
  <threadedComment ref="A1379" dT="2022-10-27T08:18:09.03" personId="{145A1184-573E-4240-A8E6-8A5D123BDEAD}" id="{2248CC78-1E4A-489C-8B86-FDA487F4FC3E}">
    <text>UA</text>
  </threadedComment>
  <threadedComment ref="A1380" dT="2022-10-27T08:18:09.03" personId="{145A1184-573E-4240-A8E6-8A5D123BDEAD}" id="{46AF4CD8-0410-46C7-934A-2904826336CC}">
    <text>UA</text>
  </threadedComment>
  <threadedComment ref="A1728" dT="2023-02-03T03:03:37.35" personId="{E49D71A4-001E-4773-BC7B-22DD5C2322E5}" id="{35070949-03BD-46D4-8E0E-4DFF284386EE}">
    <text>To re-classify</text>
  </threadedComment>
  <threadedComment ref="A2084" dT="2023-02-20T06:17:39.84" personId="{E49D71A4-001E-4773-BC7B-22DD5C2322E5}" id="{F1B3ED2B-3167-4DBB-AA8F-37284B51899B}">
    <text>New inclusion</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 xr10:uid="{91A51BB3-5F85-41AE-8B27-B0D8236F1665}" sourceName="[Range].[Case_ Referred_ Date]">
  <pivotTables>
    <pivotTable tabId="1" name="PivotTable11"/>
  </pivotTables>
  <state minimalRefreshVersion="6" lastRefreshVersion="6" pivotCacheId="768139320" filterType="dateBetween">
    <selection startDate="2022-01-01T00:00:00" endDate="2023-03-31T00:00:00"/>
    <bounds startDate="2022-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 xr10:uid="{5712E3F1-DDAF-41C2-8AEA-4C9403452458}" sourceName="[Range].[Case_ Referred_ Date]">
  <pivotTables>
    <pivotTable tabId="1" name="PivotTable2"/>
  </pivotTables>
  <state minimalRefreshVersion="6" lastRefreshVersion="6" pivotCacheId="659887677" filterType="dateBetween">
    <selection startDate="2022-01-01T00:00:00" endDate="2023-03-31T00:00:00"/>
    <bounds startDate="2022-01-01T00:00:00" endDate="2024-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2" xr10:uid="{E5FD97D5-F9EF-4BAF-91E1-D38B0077F439}" sourceName="[Range].[Case_ Referred_ Date]">
  <pivotTables>
    <pivotTable tabId="1" name="PivotTable10"/>
  </pivotTables>
  <state minimalRefreshVersion="6" lastRefreshVersion="6" pivotCacheId="893837032" filterType="dateBetween">
    <selection startDate="2022-01-01T00:00:00" endDate="2023-03-31T00:00:00"/>
    <bounds startDate="2022-01-01T00:00:00" endDate="2024-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3" xr10:uid="{A67D41E8-83CB-47FD-AF7E-6480E8E83D75}" sourceName="[Range].[Case_ Referred_ Date]">
  <pivotTables>
    <pivotTable tabId="1" name="PivotTable9"/>
  </pivotTables>
  <state minimalRefreshVersion="6" lastRefreshVersion="6" pivotCacheId="988334099" filterType="dateBetween">
    <selection startDate="2022-01-01T00:00:00" endDate="2023-03-31T00:00:00"/>
    <bounds startDate="2022-01-01T00:00:00" endDate="2024-01-01T00:00:00"/>
  </state>
</timelineCacheDefinition>
</file>

<file path=xl/timelineCaches/timelineCache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4" xr10:uid="{F31FFCBA-D493-4CCB-BC0C-8DB4C3D02285}" sourceName="[Range].[Case_ Referred_ Date]">
  <pivotTables>
    <pivotTable tabId="1" name="PivotTable4"/>
  </pivotTables>
  <state minimalRefreshVersion="6" lastRefreshVersion="6" pivotCacheId="398022891" filterType="dateBetween">
    <selection startDate="2022-01-01T00:00:00" endDate="2023-03-31T00:00:00"/>
    <bounds startDate="2022-01-01T00:00:00" endDate="2024-01-01T00:00:00"/>
  </state>
</timelineCacheDefinition>
</file>

<file path=xl/timelineCaches/timelineCache6.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5" xr10:uid="{1107D696-CE2B-4763-BEC2-DB3F3563696F}" sourceName="[Range].[Case_ Referred_ Date]">
  <pivotTables>
    <pivotTable tabId="1" name="PivotTable3"/>
  </pivotTables>
  <state minimalRefreshVersion="6" lastRefreshVersion="6" pivotCacheId="1009839822" filterType="dateBetween">
    <selection startDate="2022-01-01T00:00:00" endDate="2023-03-31T00:00:00"/>
    <bounds startDate="2022-01-01T00:00:00" endDate="2024-01-01T00:00:00"/>
  </state>
</timelineCacheDefinition>
</file>

<file path=xl/timelineCaches/timelineCache7.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7" xr10:uid="{897CC00F-3514-4B3A-A27D-452E5E5B0ACA}" sourceName="[Range 3].[Case_ Referred_ Date]">
  <pivotTables>
    <pivotTable tabId="1" name="PivotTable7"/>
    <pivotTable tabId="1" name="PivotTable8"/>
    <pivotTable tabId="1" name="PivotTable12"/>
  </pivotTables>
  <state minimalRefreshVersion="6" lastRefreshVersion="6" pivotCacheId="1649364942" filterType="dateBetween">
    <selection startDate="2022-01-01T00:00:00" endDate="2023-03-31T00:00:00"/>
    <bounds startDate="2022-01-01T00:00:00" endDate="2024-01-01T00:00:00"/>
  </state>
</timelineCacheDefinition>
</file>

<file path=xl/timelineCaches/timelineCache8.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0" xr10:uid="{A7BF3C5B-A89D-4265-BA3C-606FF28B5A13}" sourceName="[Range 3].[Case_ Referred_ Date]">
  <pivotTables>
    <pivotTable tabId="1" name="PivotTable40"/>
  </pivotTables>
  <state minimalRefreshVersion="6" lastRefreshVersion="6" pivotCacheId="544574525" filterType="dateBetween">
    <selection startDate="2022-01-01T00:00:00" endDate="2023-03-31T00:00:00"/>
    <bounds startDate="2022-01-01T00:00:00" endDate="2024-01-01T00:00:00"/>
  </state>
</timelineCacheDefinition>
</file>

<file path=xl/timelineCaches/timelineCache9.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1" xr10:uid="{D19A464C-8BF7-4F64-842F-D7EAAB19F252}" sourceName="[Range 3].[Case_ Referred_ Date]">
  <pivotTables>
    <pivotTable tabId="1" name="PivotTable41"/>
  </pivotTables>
  <state minimalRefreshVersion="6" lastRefreshVersion="6" pivotCacheId="264443096" filterType="dateBetween">
    <selection startDate="2022-01-01T00:00:00" endDate="2023-03-31T00:00:00"/>
    <bounds startDate="2022-01-01T00:00:00" endDate="2024-01-01T00:00:00"/>
  </state>
</timelineCacheDefinition>
</file>

<file path=xl/timelineCaches/timelineCache10.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2" xr10:uid="{FE29CA9A-089F-4665-9926-C93D58306B7E}" sourceName="[Range 3].[Case_ Referred_ Date]">
  <pivotTables>
    <pivotTable tabId="1" name="PivotTable43"/>
  </pivotTables>
  <state minimalRefreshVersion="6" lastRefreshVersion="6" pivotCacheId="836724177" filterType="dateBetween">
    <selection startDate="2022-01-01T00:00:00" endDate="2023-03-31T00:00:00"/>
    <bounds startDate="2022-01-01T00:00:00" endDate="2024-01-01T00:00:00"/>
  </state>
</timelineCacheDefinition>
</file>

<file path=xl/timelineCaches/timelineCache1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3" xr10:uid="{3CC97E3A-3578-4EBD-AF17-797CC1890832}" sourceName="[Range 3].[Case_ Referred_ Date]">
  <pivotTables>
    <pivotTable tabId="1" name="PivotTable13"/>
  </pivotTables>
  <state minimalRefreshVersion="6" lastRefreshVersion="6" pivotCacheId="1101877351" filterType="dateBetween">
    <selection startDate="2022-01-01T00:00:00" endDate="2023-02-28T00:00:00"/>
    <bounds startDate="2022-01-01T00:00:00" endDate="2024-01-01T00:00:00"/>
  </state>
</timelineCacheDefinition>
</file>

<file path=xl/timelineCaches/timelineCache1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4" xr10:uid="{63A2CD06-E924-41C1-8BDE-B940E8950B23}" sourceName="[Range 3].[Case_ Referred_ Date]">
  <pivotTables>
    <pivotTable tabId="1" name="PivotTable14"/>
  </pivotTables>
  <state minimalRefreshVersion="6" lastRefreshVersion="6" pivotCacheId="57840562" filterType="dateBetween">
    <selection startDate="2022-01-01T00:00:00" endDate="2023-02-28T00:00:00"/>
    <bounds startDate="2022-01-01T00:00:00" endDate="2024-01-01T00:00:00"/>
  </state>
</timelineCacheDefinition>
</file>

<file path=xl/timelineCaches/timelineCache1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15" xr10:uid="{4D3D56AB-6222-4AA2-B2AF-B4F9E94829DC}" sourceName="[Range 3].[Case_ Referred_ Date]">
  <state minimalRefreshVersion="6" lastRefreshVersion="6" pivotCacheId="1828739659" filterType="dateBetween">
    <selection startDate="2022-01-01T00:00:00" endDate="2023-03-31T00:00:00"/>
    <bounds startDate="2022-01-01T00:00:00" endDate="2024-01-01T00:00:00"/>
  </state>
</timelineCacheDefinition>
</file>

<file path=xl/timelineCaches/timelineCache1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8" xr10:uid="{7D88059F-EE52-402D-B21C-B243982FD025}" sourceName="[Range 5].[Case_ Referred_ Date]">
  <pivotTables>
    <pivotTable tabId="1" name="PivotTable16"/>
  </pivotTables>
  <state minimalRefreshVersion="6" lastRefreshVersion="6" pivotCacheId="1182084680" filterType="dateBetween">
    <selection startDate="2022-01-01T00:00:00" endDate="2023-03-31T00:00:00"/>
    <bounds startDate="2022-01-01T00:00:00" endDate="2024-01-01T00:00:00"/>
  </state>
</timelineCacheDefinition>
</file>

<file path=xl/timelineCaches/timelineCache15.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9" xr10:uid="{A7A4D142-A0C3-4344-8866-4A9B2B1B66E0}" sourceName="[Range 5].[Case_ Referred_ Date]">
  <pivotTables>
    <pivotTable tabId="1" name="PivotTable18"/>
  </pivotTables>
  <state minimalRefreshVersion="6" lastRefreshVersion="6" pivotCacheId="185241805" filterType="dateBetween">
    <selection startDate="2022-01-01T00:00:00" endDate="2023-03-31T00:00:00"/>
    <bounds startDate="2022-01-01T00:00:00" endDate="2024-01-01T00:00:00"/>
  </state>
</timelineCacheDefinition>
</file>

<file path=xl/timelineCaches/timelineCache16.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Housing_Issue_Referred_Date" xr10:uid="{5BA7CA7E-F85A-43C4-BDB5-AFD2AB431B73}" sourceName="[Range 6].[Housing_Issue_Referred_Date]">
  <pivotTables>
    <pivotTable tabId="1" name="PivotTable54"/>
  </pivotTables>
  <state minimalRefreshVersion="6" lastRefreshVersion="6" pivotCacheId="843703939" filterType="dateBetween">
    <selection startDate="2022-01-01T00:00:00" endDate="2023-03-31T00:00:00"/>
    <bounds startDate="2022-01-01T00:00:00" endDate="2024-01-01T00:00:00"/>
  </state>
</timelineCacheDefinition>
</file>

<file path=xl/timelineCaches/timelineCache17.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Food_Issue__Referred__Date" xr10:uid="{230CCBEE-BB52-4E67-974E-A5FA0FF8E2CF}" sourceName="[Range 6].[Food_Issue_ Referred_ Date]">
  <pivotTables>
    <pivotTable tabId="1" name="PivotTable56"/>
  </pivotTables>
  <state minimalRefreshVersion="6" lastRefreshVersion="6" pivotCacheId="1573815926" filterType="dateBetween">
    <selection startDate="2022-01-01T00:00:00" endDate="2023-03-31T00:00:00"/>
    <bounds startDate="2022-01-01T00:00:00" endDate="2024-01-01T00:00:00"/>
  </state>
</timelineCacheDefinition>
</file>

<file path=xl/timelineCaches/timelineCache18.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Case__Referred__Date6" xr10:uid="{91A5C129-A1F9-480C-A27C-CAACA2BBAA5C}" sourceName="[Range].[Case_ Referred_ Date]">
  <state minimalRefreshVersion="6" lastRefreshVersion="6" pivotCacheId="554271971" filterType="dateBetween">
    <selection startDate="2022-01-01T00:00:00" endDate="2023-03-31T00:00:00"/>
    <bounds startDate="2022-01-01T00:00:00" endDate="2024-01-01T00:00:00"/>
  </state>
</timelineCacheDefinition>
</file>

<file path=xl/timelineCaches/timelineCache19.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ase__Referred__Date" xr10:uid="{17C8EBB2-E2E2-426B-BADD-ABAA3922B364}" sourceName="Case__x000a_Referred__x000a_Date">
  <pivotTables>
    <pivotTable tabId="1" name="PivotTable48"/>
  </pivotTables>
  <state minimalRefreshVersion="6" lastRefreshVersion="6" pivotCacheId="308887360" filterType="dateBetween">
    <selection startDate="2022-01-01T00:00:00" endDate="2023-03-31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ase_ Referred_ Date" xr10:uid="{B4EB5117-29F3-41C1-8FFC-3014ED10C2C5}" cache="Timeline_Case__Referred__Date" caption="Case_ Referred_ Date" level="2" selectionLevel="1" scrollPosition="2023-02-01T00:00:00"/>
  <timeline name="Case_ Referred_ Date 1" xr10:uid="{E9B7EA2B-2277-44EF-86F4-5C49BD5597CC}" cache="Timeline_Case__Referred__Date1" caption="Case_ Referred_ Date" level="2" selectionLevel="1" scrollPosition="2022-12-25T00:00:00"/>
  <timeline name="Case_ Referred_ Date 2" xr10:uid="{C4A11DF0-4FFE-4549-A782-C6693EB1EA61}" cache="Timeline_Case__Referred__Date2" caption="Case_ Referred_ Date" level="2" selectionLevel="1" scrollPosition="2022-12-19T00:00:00"/>
  <timeline name="Case_ Referred_ Date 3" xr10:uid="{D2D2E5FF-CEE1-4129-B41F-4A626A482586}" cache="Timeline_Case__Referred__Date3" caption="Case_ Referred_ Date" level="2" selectionLevel="1" scrollPosition="2022-12-07T00:00:00"/>
  <timeline name="Case_ Referred_ Date 4" xr10:uid="{8F219F32-4817-47E5-944E-17B901A223C6}" cache="Timeline_Case__Referred__Date4" caption="Case_ Referred_ Date" level="2" selectionLevel="1" scrollPosition="2023-03-01T00:00:00"/>
  <timeline name="Case_ Referred_ Date 5" xr10:uid="{78EF583D-AA40-4373-8412-37EA989A246C}" cache="Timeline_Case__Referred__Date5" caption="Case_ Referred_ Date" level="2" selectionLevel="1" scrollPosition="2023-01-16T00:00:00"/>
  <timeline name="Case_ Referred_ Date 7" xr10:uid="{A05F744F-ED37-465D-AB9F-CB1A74A7AEA0}" cache="Timeline_Case__Referred__Date7" caption="Case_ Referred_ Date" level="2" selectionLevel="1" scrollPosition="2023-02-01T00:00:00"/>
  <timeline name="Case_ Referred_ Date 8" xr10:uid="{97B40767-EE45-4A94-845E-0738E857564B}" cache="Timeline_Case__Referred__Date7" caption="Case_ Referred_ Date" level="2" selectionLevel="1" scrollPosition="2023-01-04T00:00:00"/>
  <timeline name="Case_ Referred_ Date 11" xr10:uid="{1C35D7B9-895B-4CEE-AEB9-4259F19FC6AD}" cache="Timeline_Case__Referred__Date10" caption="Case_ Referred_ Date" level="2" selectionLevel="1" scrollPosition="2022-12-01T00:00:00"/>
  <timeline name="Case_ Referred_ Date 12" xr10:uid="{49096F95-FB31-4D92-B10F-44B48DDD0DB9}" cache="Timeline_Case__Referred__Date11" caption="Case_ Referred_ Date" level="2" selectionLevel="1" scrollPosition="2022-10-13T00:00:00"/>
  <timeline name="Case_ Referred_ Date 13" xr10:uid="{0A0520A4-BAFF-4700-9A7C-2D9927701021}" cache="Timeline_Case__Referred__Date12" caption="Case_ Referred_ Date" level="2" selectionLevel="1" scrollPosition="2023-03-01T00:00:00"/>
  <timeline name="Case_ Referred_ Date 14" xr10:uid="{6A1D220E-09A6-4D21-90C6-C07157D3E273}" cache="Timeline_Case__Referred__Date13" caption="Case_ Referred_ Date" level="2" selectionLevel="2" scrollPosition="2023-01-01T00:00:00"/>
  <timeline name="Case_ Referred_ Date 15" xr10:uid="{B926827F-611B-4465-B7C7-36CAB0425560}" cache="Timeline_Case__Referred__Date14" caption="Case_ Referred_ Date" level="2" selectionLevel="2" scrollPosition="2023-03-01T00:00:00"/>
  <timeline name="Case_ Referred_ Date 16" xr10:uid="{364249E5-5163-44E7-8797-4996AFC80A0B}" cache="Timeline_Case__Referred__Date15" caption="Case_ Referred_ Date" level="2" selectionLevel="1" scrollPosition="2023-02-04T00:00:00"/>
  <timeline name="Case_ Referred_ Date 9" xr10:uid="{319B1336-3B63-4C6D-B971-AE3CDEFCFA35}" cache="Timeline_Case__Referred__Date8" caption="Case_ Referred_ Date" level="2" selectionLevel="1" scrollPosition="2023-01-01T00:00:00"/>
  <timeline name="Case_ Referred_ Date 10" xr10:uid="{3AA5DE63-9CD6-43EE-AB95-A8AA1BF0BC4B}" cache="Timeline_Case__Referred__Date9" caption="Case_ Referred_ Date" level="2" selectionLevel="1" scrollPosition="2023-01-01T00:00:00"/>
  <timeline name="Housing_Issue_Referred_Date" xr10:uid="{CD955BC4-BA72-431A-BC07-EBE660B54B45}" cache="Timeline_Housing_Issue_Referred_Date" caption="Housing_Issue_Referred_Date" level="2" selectionLevel="1" scrollPosition="2023-02-26T00:00:00"/>
  <timeline name="Food_Issue_ Referred_ Date" xr10:uid="{AFD206EF-ACDB-474A-9A47-F8524EDFBCD6}" cache="Timeline_Food_Issue__Referred__Date" caption="Food_Issue_ Referred_ Date" level="2" selectionLevel="1" scrollPosition="2023-03-01T00:00:00"/>
  <timeline name="Case_ Referred_ Date 6" xr10:uid="{211F4D08-186B-40A3-A6FE-267E11BD95BE}" cache="Timeline_Case__Referred__Date6" caption="Case_ Referred_ Date" level="2" selectionLevel="1" scrollPosition="2023-03-01T00:00:00"/>
  <timeline name="Case__x000a_Referred__x000a_Date" xr10:uid="{84D081D8-0199-444C-882D-8EC9DBDD4789}" cache="NativeTimeline_Case__Referred__Date" caption="Case__x000a_Referred__x000a_Date" level="2" selectionLevel="1" scrollPosition="2023-01-01T00:00:00"/>
</timeline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openxmlformats.org/officeDocument/2006/relationships/pivotTable" Target="../pivotTables/pivotTable27.xml"/><Relationship Id="rId39" Type="http://schemas.microsoft.com/office/2011/relationships/timeline" Target="../timelines/timeline1.xml"/><Relationship Id="rId21" Type="http://schemas.openxmlformats.org/officeDocument/2006/relationships/pivotTable" Target="../pivotTables/pivotTable22.xml"/><Relationship Id="rId34" Type="http://schemas.openxmlformats.org/officeDocument/2006/relationships/pivotTable" Target="../pivotTables/pivotTable35.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pivotTable" Target="../pivotTables/pivotTable26.xml"/><Relationship Id="rId33" Type="http://schemas.openxmlformats.org/officeDocument/2006/relationships/pivotTable" Target="../pivotTables/pivotTable34.xml"/><Relationship Id="rId38" Type="http://schemas.openxmlformats.org/officeDocument/2006/relationships/drawing" Target="../drawings/drawing1.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29" Type="http://schemas.openxmlformats.org/officeDocument/2006/relationships/pivotTable" Target="../pivotTables/pivotTable30.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32" Type="http://schemas.openxmlformats.org/officeDocument/2006/relationships/pivotTable" Target="../pivotTables/pivotTable33.xml"/><Relationship Id="rId37" Type="http://schemas.openxmlformats.org/officeDocument/2006/relationships/printerSettings" Target="../printerSettings/printerSettings4.bin"/><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28" Type="http://schemas.openxmlformats.org/officeDocument/2006/relationships/pivotTable" Target="../pivotTables/pivotTable29.xml"/><Relationship Id="rId36" Type="http://schemas.openxmlformats.org/officeDocument/2006/relationships/pivotTable" Target="../pivotTables/pivotTable37.xml"/><Relationship Id="rId10" Type="http://schemas.openxmlformats.org/officeDocument/2006/relationships/pivotTable" Target="../pivotTables/pivotTable11.xml"/><Relationship Id="rId19" Type="http://schemas.openxmlformats.org/officeDocument/2006/relationships/pivotTable" Target="../pivotTables/pivotTable20.xml"/><Relationship Id="rId31" Type="http://schemas.openxmlformats.org/officeDocument/2006/relationships/pivotTable" Target="../pivotTables/pivotTable32.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 Id="rId27" Type="http://schemas.openxmlformats.org/officeDocument/2006/relationships/pivotTable" Target="../pivotTables/pivotTable28.xml"/><Relationship Id="rId30" Type="http://schemas.openxmlformats.org/officeDocument/2006/relationships/pivotTable" Target="../pivotTables/pivotTable31.xml"/><Relationship Id="rId35" Type="http://schemas.openxmlformats.org/officeDocument/2006/relationships/pivotTable" Target="../pivotTables/pivotTable36.xml"/><Relationship Id="rId8" Type="http://schemas.openxmlformats.org/officeDocument/2006/relationships/pivotTable" Target="../pivotTables/pivotTable9.xml"/><Relationship Id="rId3"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F34C-3948-44BB-B90C-10A1E9390B79}">
  <sheetPr>
    <tabColor rgb="FFFF0000"/>
  </sheetPr>
  <dimension ref="A1:CB2003"/>
  <sheetViews>
    <sheetView topLeftCell="H1" zoomScaleNormal="100" workbookViewId="0">
      <pane ySplit="1" topLeftCell="A2" activePane="bottomLeft" state="frozen"/>
      <selection sqref="A1:B1"/>
      <selection pane="bottomLeft" activeCell="Y4" sqref="Y4"/>
    </sheetView>
  </sheetViews>
  <sheetFormatPr defaultColWidth="10" defaultRowHeight="27" customHeight="1" x14ac:dyDescent="0.45"/>
  <cols>
    <col min="1" max="1" width="10" style="28" customWidth="1"/>
    <col min="2" max="2" width="18" style="28" customWidth="1"/>
    <col min="3" max="3" width="12.265625" style="28" customWidth="1"/>
    <col min="4" max="4" width="18.59765625" style="28" customWidth="1"/>
    <col min="5" max="5" width="18" style="28" customWidth="1"/>
    <col min="6" max="6" width="23.73046875" style="28" customWidth="1"/>
    <col min="7" max="7" width="18" style="28" customWidth="1"/>
    <col min="8" max="8" width="40.73046875" style="29" customWidth="1"/>
    <col min="9" max="9" width="12.265625" style="30" customWidth="1"/>
    <col min="10" max="10" width="12.265625" style="28" customWidth="1"/>
    <col min="11" max="16" width="11" style="28" customWidth="1"/>
    <col min="17" max="17" width="11" style="78" customWidth="1"/>
    <col min="18" max="18" width="29.265625" style="28" customWidth="1"/>
    <col min="19" max="20" width="14.3984375" style="31" customWidth="1"/>
    <col min="21" max="21" width="11" style="28" customWidth="1"/>
    <col min="22" max="22" width="12.1328125" style="28" customWidth="1"/>
    <col min="23" max="26" width="10" style="26"/>
    <col min="27" max="27" width="10.73046875" style="26" bestFit="1" customWidth="1"/>
    <col min="28" max="80" width="10" style="26"/>
    <col min="81" max="16384" width="10" style="27"/>
  </cols>
  <sheetData>
    <row r="1" spans="1:80" s="20" customFormat="1" ht="60" customHeight="1" thickBot="1" x14ac:dyDescent="0.5">
      <c r="A1" s="7" t="s">
        <v>0</v>
      </c>
      <c r="B1" s="8" t="s">
        <v>1</v>
      </c>
      <c r="C1" s="8" t="s">
        <v>2</v>
      </c>
      <c r="D1" s="8" t="s">
        <v>3</v>
      </c>
      <c r="E1" s="9" t="s">
        <v>4</v>
      </c>
      <c r="F1" s="8"/>
      <c r="G1" s="9"/>
      <c r="H1" s="9" t="s">
        <v>5</v>
      </c>
      <c r="I1" s="9" t="s">
        <v>6</v>
      </c>
      <c r="J1" s="8" t="s">
        <v>7</v>
      </c>
      <c r="K1" s="10" t="s">
        <v>8</v>
      </c>
      <c r="L1" s="11" t="s">
        <v>9</v>
      </c>
      <c r="M1" s="12" t="s">
        <v>10</v>
      </c>
      <c r="N1" s="13" t="s">
        <v>11</v>
      </c>
      <c r="O1" s="14" t="s">
        <v>12</v>
      </c>
      <c r="P1" s="15" t="s">
        <v>13</v>
      </c>
      <c r="Q1" s="16" t="s">
        <v>14</v>
      </c>
      <c r="R1" s="9" t="s">
        <v>15</v>
      </c>
      <c r="S1" s="17" t="s">
        <v>16</v>
      </c>
      <c r="T1" s="17" t="s">
        <v>17</v>
      </c>
      <c r="U1" s="18" t="s">
        <v>18</v>
      </c>
      <c r="V1" s="18" t="s">
        <v>19</v>
      </c>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row>
    <row r="2" spans="1:80" ht="27" customHeight="1" x14ac:dyDescent="0.45">
      <c r="A2" s="21">
        <v>220001</v>
      </c>
      <c r="B2" s="21" t="s">
        <v>20</v>
      </c>
      <c r="C2" s="21" t="s">
        <v>1442</v>
      </c>
      <c r="D2" s="21" t="s">
        <v>21</v>
      </c>
      <c r="E2" s="21" t="s">
        <v>22</v>
      </c>
      <c r="F2" s="21"/>
      <c r="G2" s="21"/>
      <c r="H2" s="22" t="s">
        <v>24</v>
      </c>
      <c r="I2" s="23" t="s">
        <v>23</v>
      </c>
      <c r="J2" s="21">
        <v>3</v>
      </c>
      <c r="K2" s="21" t="s">
        <v>25</v>
      </c>
      <c r="L2" s="21" t="s">
        <v>23</v>
      </c>
      <c r="M2" s="21" t="s">
        <v>23</v>
      </c>
      <c r="N2" s="21" t="s">
        <v>23</v>
      </c>
      <c r="O2" s="21" t="s">
        <v>23</v>
      </c>
      <c r="P2" s="21" t="s">
        <v>23</v>
      </c>
      <c r="Q2" s="24" t="s">
        <v>23</v>
      </c>
      <c r="R2" s="21" t="s">
        <v>26</v>
      </c>
      <c r="S2" s="25">
        <v>44566</v>
      </c>
      <c r="T2" s="25">
        <v>44581</v>
      </c>
      <c r="U2" s="21" t="s">
        <v>27</v>
      </c>
      <c r="V2" s="21" t="s">
        <v>23</v>
      </c>
    </row>
    <row r="3" spans="1:80" ht="27" customHeight="1" x14ac:dyDescent="0.45">
      <c r="A3" s="28">
        <v>220002</v>
      </c>
      <c r="B3" s="28" t="s">
        <v>28</v>
      </c>
      <c r="C3" s="21" t="s">
        <v>1442</v>
      </c>
      <c r="D3" s="28" t="s">
        <v>29</v>
      </c>
      <c r="E3" s="28" t="s">
        <v>30</v>
      </c>
      <c r="H3" s="29" t="s">
        <v>31</v>
      </c>
      <c r="I3" s="30" t="s">
        <v>23</v>
      </c>
      <c r="J3" s="28">
        <v>1</v>
      </c>
      <c r="K3" s="28" t="s">
        <v>23</v>
      </c>
      <c r="L3" s="28" t="s">
        <v>25</v>
      </c>
      <c r="M3" s="28" t="s">
        <v>23</v>
      </c>
      <c r="N3" s="28" t="s">
        <v>25</v>
      </c>
      <c r="O3" s="28" t="s">
        <v>23</v>
      </c>
      <c r="P3" s="28" t="s">
        <v>23</v>
      </c>
      <c r="Q3" s="24" t="s">
        <v>23</v>
      </c>
      <c r="R3" s="21" t="s">
        <v>26</v>
      </c>
      <c r="S3" s="31">
        <v>44567</v>
      </c>
      <c r="T3" s="31">
        <v>44579</v>
      </c>
      <c r="U3" s="28" t="s">
        <v>27</v>
      </c>
      <c r="V3" s="28" t="s">
        <v>23</v>
      </c>
    </row>
    <row r="4" spans="1:80" ht="27" customHeight="1" x14ac:dyDescent="0.45">
      <c r="A4" s="28">
        <v>220003</v>
      </c>
      <c r="B4" s="28" t="s">
        <v>32</v>
      </c>
      <c r="C4" s="21" t="s">
        <v>1442</v>
      </c>
      <c r="D4" s="28" t="s">
        <v>21</v>
      </c>
      <c r="E4" s="28" t="s">
        <v>33</v>
      </c>
      <c r="H4" s="29" t="s">
        <v>34</v>
      </c>
      <c r="I4" s="30" t="s">
        <v>23</v>
      </c>
      <c r="J4" s="28">
        <v>27</v>
      </c>
      <c r="K4" s="28" t="s">
        <v>25</v>
      </c>
      <c r="L4" s="28" t="s">
        <v>23</v>
      </c>
      <c r="M4" s="28" t="s">
        <v>23</v>
      </c>
      <c r="N4" s="28" t="s">
        <v>23</v>
      </c>
      <c r="O4" s="28" t="s">
        <v>23</v>
      </c>
      <c r="P4" s="28" t="s">
        <v>23</v>
      </c>
      <c r="Q4" s="24" t="s">
        <v>23</v>
      </c>
      <c r="R4" s="21" t="s">
        <v>26</v>
      </c>
      <c r="S4" s="31">
        <v>44568</v>
      </c>
      <c r="T4" s="31">
        <v>44587</v>
      </c>
      <c r="U4" s="28" t="s">
        <v>27</v>
      </c>
      <c r="V4" s="28" t="s">
        <v>23</v>
      </c>
    </row>
    <row r="5" spans="1:80" ht="27" customHeight="1" x14ac:dyDescent="0.45">
      <c r="A5" s="28">
        <v>220004</v>
      </c>
      <c r="B5" s="28" t="s">
        <v>35</v>
      </c>
      <c r="C5" s="21" t="s">
        <v>1442</v>
      </c>
      <c r="D5" s="28" t="s">
        <v>21</v>
      </c>
      <c r="E5" s="28" t="s">
        <v>36</v>
      </c>
      <c r="H5" s="29" t="s">
        <v>37</v>
      </c>
      <c r="I5" s="30" t="s">
        <v>23</v>
      </c>
      <c r="J5" s="28">
        <v>3</v>
      </c>
      <c r="K5" s="28" t="s">
        <v>25</v>
      </c>
      <c r="L5" s="28" t="s">
        <v>23</v>
      </c>
      <c r="M5" s="28" t="s">
        <v>25</v>
      </c>
      <c r="N5" s="28" t="s">
        <v>23</v>
      </c>
      <c r="O5" s="28" t="s">
        <v>23</v>
      </c>
      <c r="P5" s="28" t="s">
        <v>25</v>
      </c>
      <c r="Q5" s="24" t="s">
        <v>23</v>
      </c>
      <c r="R5" s="21" t="s">
        <v>26</v>
      </c>
      <c r="S5" s="31">
        <v>44568</v>
      </c>
      <c r="T5" s="31">
        <v>44588</v>
      </c>
      <c r="U5" s="28" t="s">
        <v>38</v>
      </c>
      <c r="V5" s="28" t="s">
        <v>23</v>
      </c>
      <c r="AA5" s="135"/>
    </row>
    <row r="6" spans="1:80" ht="27" customHeight="1" x14ac:dyDescent="0.45">
      <c r="A6" s="28">
        <v>220005</v>
      </c>
      <c r="B6" s="28" t="s">
        <v>20</v>
      </c>
      <c r="C6" s="21" t="s">
        <v>1442</v>
      </c>
      <c r="D6" s="28" t="s">
        <v>39</v>
      </c>
      <c r="E6" s="28" t="s">
        <v>22</v>
      </c>
      <c r="H6" s="29" t="s">
        <v>40</v>
      </c>
      <c r="I6" s="30" t="s">
        <v>23</v>
      </c>
      <c r="J6" s="28">
        <v>1</v>
      </c>
      <c r="K6" s="28" t="s">
        <v>23</v>
      </c>
      <c r="L6" s="28" t="s">
        <v>23</v>
      </c>
      <c r="M6" s="28" t="s">
        <v>25</v>
      </c>
      <c r="N6" s="28" t="s">
        <v>23</v>
      </c>
      <c r="O6" s="28" t="s">
        <v>23</v>
      </c>
      <c r="P6" s="28" t="s">
        <v>25</v>
      </c>
      <c r="Q6" s="24" t="s">
        <v>23</v>
      </c>
      <c r="R6" s="21" t="s">
        <v>26</v>
      </c>
      <c r="S6" s="31">
        <v>44568</v>
      </c>
      <c r="T6" s="31">
        <v>44615</v>
      </c>
      <c r="U6" s="28" t="s">
        <v>38</v>
      </c>
      <c r="V6" s="28" t="s">
        <v>23</v>
      </c>
      <c r="AA6" s="135"/>
    </row>
    <row r="7" spans="1:80" ht="27" customHeight="1" x14ac:dyDescent="0.45">
      <c r="A7" s="28">
        <v>220006</v>
      </c>
      <c r="B7" s="28" t="s">
        <v>41</v>
      </c>
      <c r="C7" s="21" t="s">
        <v>1442</v>
      </c>
      <c r="D7" s="28" t="s">
        <v>42</v>
      </c>
      <c r="E7" s="28" t="s">
        <v>36</v>
      </c>
      <c r="H7" s="29" t="s">
        <v>31</v>
      </c>
      <c r="I7" s="30" t="s">
        <v>23</v>
      </c>
      <c r="J7" s="28">
        <v>1</v>
      </c>
      <c r="K7" s="28" t="s">
        <v>23</v>
      </c>
      <c r="L7" s="28" t="s">
        <v>23</v>
      </c>
      <c r="M7" s="28" t="s">
        <v>23</v>
      </c>
      <c r="N7" s="28" t="s">
        <v>25</v>
      </c>
      <c r="O7" s="28" t="s">
        <v>23</v>
      </c>
      <c r="P7" s="28" t="s">
        <v>23</v>
      </c>
      <c r="Q7" s="24" t="s">
        <v>23</v>
      </c>
      <c r="R7" s="21" t="s">
        <v>26</v>
      </c>
      <c r="S7" s="31">
        <v>44568</v>
      </c>
      <c r="T7" s="31">
        <v>44578</v>
      </c>
      <c r="U7" s="28" t="s">
        <v>38</v>
      </c>
      <c r="V7" s="28" t="s">
        <v>23</v>
      </c>
      <c r="AA7" s="135"/>
    </row>
    <row r="8" spans="1:80" ht="27" customHeight="1" x14ac:dyDescent="0.45">
      <c r="A8" s="28">
        <v>220007</v>
      </c>
      <c r="B8" s="28" t="s">
        <v>43</v>
      </c>
      <c r="C8" s="21" t="s">
        <v>1442</v>
      </c>
      <c r="D8" s="28" t="s">
        <v>44</v>
      </c>
      <c r="E8" s="28" t="s">
        <v>30</v>
      </c>
      <c r="H8" s="29" t="s">
        <v>45</v>
      </c>
      <c r="I8" s="30" t="s">
        <v>23</v>
      </c>
      <c r="J8" s="28">
        <v>1</v>
      </c>
      <c r="K8" s="28" t="s">
        <v>23</v>
      </c>
      <c r="L8" s="28" t="s">
        <v>23</v>
      </c>
      <c r="M8" s="28" t="s">
        <v>23</v>
      </c>
      <c r="N8" s="28" t="s">
        <v>25</v>
      </c>
      <c r="O8" s="28" t="s">
        <v>23</v>
      </c>
      <c r="P8" s="28" t="s">
        <v>23</v>
      </c>
      <c r="Q8" s="24" t="s">
        <v>23</v>
      </c>
      <c r="R8" s="21" t="s">
        <v>26</v>
      </c>
      <c r="S8" s="31">
        <v>44571</v>
      </c>
      <c r="T8" s="31">
        <v>44585</v>
      </c>
      <c r="U8" s="28" t="s">
        <v>38</v>
      </c>
      <c r="V8" s="28" t="s">
        <v>23</v>
      </c>
      <c r="AA8" s="135"/>
    </row>
    <row r="9" spans="1:80" ht="27" customHeight="1" x14ac:dyDescent="0.45">
      <c r="A9" s="28">
        <v>220008</v>
      </c>
      <c r="B9" s="28" t="s">
        <v>46</v>
      </c>
      <c r="C9" s="21" t="s">
        <v>1442</v>
      </c>
      <c r="D9" s="28" t="s">
        <v>44</v>
      </c>
      <c r="E9" s="28" t="s">
        <v>47</v>
      </c>
      <c r="H9" s="29" t="s">
        <v>48</v>
      </c>
      <c r="I9" s="30" t="s">
        <v>23</v>
      </c>
      <c r="J9" s="28">
        <v>1</v>
      </c>
      <c r="K9" s="28" t="s">
        <v>23</v>
      </c>
      <c r="L9" s="28" t="s">
        <v>23</v>
      </c>
      <c r="M9" s="28" t="s">
        <v>25</v>
      </c>
      <c r="N9" s="28" t="s">
        <v>23</v>
      </c>
      <c r="O9" s="28" t="s">
        <v>23</v>
      </c>
      <c r="P9" s="28" t="s">
        <v>25</v>
      </c>
      <c r="Q9" s="24" t="s">
        <v>23</v>
      </c>
      <c r="R9" s="21" t="s">
        <v>26</v>
      </c>
      <c r="S9" s="31">
        <v>44572</v>
      </c>
      <c r="T9" s="31">
        <v>44595</v>
      </c>
      <c r="U9" s="28" t="s">
        <v>38</v>
      </c>
      <c r="V9" s="28" t="s">
        <v>23</v>
      </c>
      <c r="AA9" s="135"/>
    </row>
    <row r="10" spans="1:80" ht="27" customHeight="1" x14ac:dyDescent="0.45">
      <c r="A10" s="28">
        <v>220009</v>
      </c>
      <c r="B10" s="28" t="s">
        <v>46</v>
      </c>
      <c r="C10" s="21" t="s">
        <v>1442</v>
      </c>
      <c r="D10" s="28" t="s">
        <v>44</v>
      </c>
      <c r="E10" s="28" t="s">
        <v>47</v>
      </c>
      <c r="H10" s="29" t="s">
        <v>48</v>
      </c>
      <c r="I10" s="30" t="s">
        <v>23</v>
      </c>
      <c r="J10" s="28">
        <v>1</v>
      </c>
      <c r="K10" s="28" t="s">
        <v>23</v>
      </c>
      <c r="L10" s="28" t="s">
        <v>23</v>
      </c>
      <c r="M10" s="28" t="s">
        <v>25</v>
      </c>
      <c r="N10" s="28" t="s">
        <v>23</v>
      </c>
      <c r="O10" s="28" t="s">
        <v>23</v>
      </c>
      <c r="P10" s="28" t="s">
        <v>25</v>
      </c>
      <c r="Q10" s="24" t="s">
        <v>23</v>
      </c>
      <c r="R10" s="21" t="s">
        <v>26</v>
      </c>
      <c r="S10" s="31">
        <v>44572</v>
      </c>
      <c r="T10" s="31">
        <v>44602</v>
      </c>
      <c r="U10" s="28" t="s">
        <v>38</v>
      </c>
      <c r="V10" s="28" t="s">
        <v>23</v>
      </c>
      <c r="AA10" s="135"/>
    </row>
    <row r="11" spans="1:80" ht="27" customHeight="1" x14ac:dyDescent="0.45">
      <c r="A11" s="28">
        <v>220010</v>
      </c>
      <c r="B11" s="28" t="s">
        <v>46</v>
      </c>
      <c r="C11" s="21" t="s">
        <v>1442</v>
      </c>
      <c r="D11" s="28" t="s">
        <v>44</v>
      </c>
      <c r="E11" s="28" t="s">
        <v>47</v>
      </c>
      <c r="H11" s="29" t="s">
        <v>48</v>
      </c>
      <c r="I11" s="30" t="s">
        <v>23</v>
      </c>
      <c r="J11" s="28">
        <v>1</v>
      </c>
      <c r="K11" s="28" t="s">
        <v>23</v>
      </c>
      <c r="L11" s="28" t="s">
        <v>23</v>
      </c>
      <c r="M11" s="28" t="s">
        <v>25</v>
      </c>
      <c r="N11" s="28" t="s">
        <v>23</v>
      </c>
      <c r="O11" s="28" t="s">
        <v>23</v>
      </c>
      <c r="P11" s="28" t="s">
        <v>25</v>
      </c>
      <c r="Q11" s="24" t="s">
        <v>23</v>
      </c>
      <c r="R11" s="21" t="s">
        <v>26</v>
      </c>
      <c r="S11" s="31">
        <v>44572</v>
      </c>
      <c r="T11" s="31">
        <v>44595</v>
      </c>
      <c r="U11" s="28" t="s">
        <v>38</v>
      </c>
      <c r="V11" s="28" t="s">
        <v>23</v>
      </c>
      <c r="AA11" s="135"/>
    </row>
    <row r="12" spans="1:80" ht="27" customHeight="1" x14ac:dyDescent="0.45">
      <c r="A12" s="28">
        <v>220011</v>
      </c>
      <c r="B12" s="28" t="s">
        <v>49</v>
      </c>
      <c r="C12" s="21" t="s">
        <v>1442</v>
      </c>
      <c r="D12" s="28" t="s">
        <v>44</v>
      </c>
      <c r="E12" s="28" t="s">
        <v>50</v>
      </c>
      <c r="H12" s="29" t="s">
        <v>51</v>
      </c>
      <c r="I12" s="30" t="s">
        <v>23</v>
      </c>
      <c r="J12" s="28">
        <v>1</v>
      </c>
      <c r="K12" s="28" t="s">
        <v>23</v>
      </c>
      <c r="L12" s="28" t="s">
        <v>23</v>
      </c>
      <c r="M12" s="28" t="s">
        <v>25</v>
      </c>
      <c r="N12" s="28" t="s">
        <v>25</v>
      </c>
      <c r="O12" s="28" t="s">
        <v>23</v>
      </c>
      <c r="P12" s="28" t="s">
        <v>25</v>
      </c>
      <c r="Q12" s="24" t="s">
        <v>23</v>
      </c>
      <c r="R12" s="21" t="s">
        <v>26</v>
      </c>
      <c r="S12" s="31">
        <v>44572</v>
      </c>
      <c r="T12" s="31">
        <v>44889</v>
      </c>
      <c r="U12" s="28" t="s">
        <v>52</v>
      </c>
      <c r="V12" s="28" t="s">
        <v>23</v>
      </c>
      <c r="AA12" s="135"/>
    </row>
    <row r="13" spans="1:80" ht="27" customHeight="1" x14ac:dyDescent="0.45">
      <c r="A13" s="28">
        <v>220012</v>
      </c>
      <c r="B13" s="28" t="s">
        <v>41</v>
      </c>
      <c r="C13" s="21" t="s">
        <v>1442</v>
      </c>
      <c r="D13" s="28" t="s">
        <v>44</v>
      </c>
      <c r="E13" s="28" t="s">
        <v>53</v>
      </c>
      <c r="H13" s="29" t="s">
        <v>54</v>
      </c>
      <c r="I13" s="30" t="s">
        <v>23</v>
      </c>
      <c r="J13" s="28">
        <v>1</v>
      </c>
      <c r="K13" s="28" t="s">
        <v>23</v>
      </c>
      <c r="L13" s="28" t="s">
        <v>23</v>
      </c>
      <c r="M13" s="28" t="s">
        <v>25</v>
      </c>
      <c r="N13" s="28" t="s">
        <v>25</v>
      </c>
      <c r="O13" s="28" t="s">
        <v>23</v>
      </c>
      <c r="P13" s="28" t="s">
        <v>23</v>
      </c>
      <c r="Q13" s="24" t="s">
        <v>23</v>
      </c>
      <c r="R13" s="28" t="s">
        <v>55</v>
      </c>
      <c r="S13" s="31">
        <v>44572</v>
      </c>
      <c r="T13" s="31">
        <v>44579</v>
      </c>
      <c r="U13" s="28" t="s">
        <v>38</v>
      </c>
      <c r="V13" s="28" t="s">
        <v>23</v>
      </c>
      <c r="AA13" s="135"/>
    </row>
    <row r="14" spans="1:80" ht="27" customHeight="1" x14ac:dyDescent="0.45">
      <c r="A14" s="28">
        <v>220013</v>
      </c>
      <c r="B14" s="28" t="s">
        <v>41</v>
      </c>
      <c r="C14" s="21" t="s">
        <v>1442</v>
      </c>
      <c r="D14" s="28" t="s">
        <v>44</v>
      </c>
      <c r="E14" s="28" t="s">
        <v>47</v>
      </c>
      <c r="H14" s="29" t="s">
        <v>56</v>
      </c>
      <c r="I14" s="30" t="s">
        <v>23</v>
      </c>
      <c r="J14" s="28">
        <v>1</v>
      </c>
      <c r="K14" s="28" t="s">
        <v>23</v>
      </c>
      <c r="L14" s="28" t="s">
        <v>23</v>
      </c>
      <c r="M14" s="28" t="s">
        <v>25</v>
      </c>
      <c r="N14" s="28" t="s">
        <v>23</v>
      </c>
      <c r="O14" s="28" t="s">
        <v>23</v>
      </c>
      <c r="P14" s="28" t="s">
        <v>57</v>
      </c>
      <c r="Q14" s="24" t="s">
        <v>23</v>
      </c>
      <c r="R14" s="28" t="s">
        <v>58</v>
      </c>
      <c r="S14" s="31">
        <v>44572</v>
      </c>
      <c r="T14" s="31">
        <v>44595</v>
      </c>
      <c r="U14" s="28" t="s">
        <v>52</v>
      </c>
      <c r="V14" s="28" t="s">
        <v>23</v>
      </c>
      <c r="AA14" s="135"/>
    </row>
    <row r="15" spans="1:80" ht="27" customHeight="1" x14ac:dyDescent="0.45">
      <c r="A15" s="28">
        <v>220014</v>
      </c>
      <c r="B15" s="28" t="s">
        <v>41</v>
      </c>
      <c r="C15" s="21" t="s">
        <v>1442</v>
      </c>
      <c r="D15" s="28" t="s">
        <v>39</v>
      </c>
      <c r="E15" s="28" t="s">
        <v>59</v>
      </c>
      <c r="H15" s="29" t="s">
        <v>60</v>
      </c>
      <c r="I15" s="30" t="s">
        <v>23</v>
      </c>
      <c r="J15" s="28">
        <v>1</v>
      </c>
      <c r="K15" s="28" t="s">
        <v>23</v>
      </c>
      <c r="L15" s="28" t="s">
        <v>23</v>
      </c>
      <c r="M15" s="28" t="s">
        <v>25</v>
      </c>
      <c r="N15" s="28" t="s">
        <v>23</v>
      </c>
      <c r="O15" s="28" t="s">
        <v>23</v>
      </c>
      <c r="P15" s="28" t="s">
        <v>57</v>
      </c>
      <c r="Q15" s="24" t="s">
        <v>23</v>
      </c>
      <c r="R15" s="28" t="s">
        <v>61</v>
      </c>
      <c r="S15" s="31">
        <v>44572</v>
      </c>
      <c r="T15" s="31">
        <v>44611</v>
      </c>
      <c r="U15" s="28" t="s">
        <v>38</v>
      </c>
      <c r="V15" s="28" t="s">
        <v>23</v>
      </c>
      <c r="AA15" s="135"/>
    </row>
    <row r="16" spans="1:80" ht="27" customHeight="1" x14ac:dyDescent="0.45">
      <c r="A16" s="28">
        <v>220015</v>
      </c>
      <c r="B16" s="28" t="s">
        <v>41</v>
      </c>
      <c r="C16" s="21" t="s">
        <v>1442</v>
      </c>
      <c r="D16" s="28" t="s">
        <v>39</v>
      </c>
      <c r="E16" s="28" t="s">
        <v>59</v>
      </c>
      <c r="H16" s="29" t="s">
        <v>60</v>
      </c>
      <c r="I16" s="30" t="s">
        <v>23</v>
      </c>
      <c r="J16" s="28">
        <v>1</v>
      </c>
      <c r="K16" s="28" t="s">
        <v>23</v>
      </c>
      <c r="L16" s="28" t="s">
        <v>23</v>
      </c>
      <c r="M16" s="28" t="s">
        <v>25</v>
      </c>
      <c r="N16" s="28" t="s">
        <v>23</v>
      </c>
      <c r="O16" s="28" t="s">
        <v>23</v>
      </c>
      <c r="P16" s="28" t="s">
        <v>57</v>
      </c>
      <c r="Q16" s="24" t="s">
        <v>23</v>
      </c>
      <c r="R16" s="28" t="s">
        <v>61</v>
      </c>
      <c r="S16" s="31">
        <v>44572</v>
      </c>
      <c r="T16" s="31">
        <v>44630</v>
      </c>
      <c r="U16" s="28" t="s">
        <v>38</v>
      </c>
      <c r="V16" s="28" t="s">
        <v>23</v>
      </c>
      <c r="AA16" s="135"/>
    </row>
    <row r="17" spans="1:27" ht="27" customHeight="1" x14ac:dyDescent="0.45">
      <c r="A17" s="28">
        <v>220016</v>
      </c>
      <c r="B17" s="28" t="s">
        <v>41</v>
      </c>
      <c r="C17" s="21" t="s">
        <v>1442</v>
      </c>
      <c r="D17" s="28" t="s">
        <v>39</v>
      </c>
      <c r="E17" s="28" t="s">
        <v>59</v>
      </c>
      <c r="H17" s="29" t="s">
        <v>60</v>
      </c>
      <c r="I17" s="30" t="s">
        <v>23</v>
      </c>
      <c r="J17" s="28">
        <v>1</v>
      </c>
      <c r="K17" s="28" t="s">
        <v>23</v>
      </c>
      <c r="L17" s="28" t="s">
        <v>23</v>
      </c>
      <c r="M17" s="28" t="s">
        <v>25</v>
      </c>
      <c r="N17" s="28" t="s">
        <v>23</v>
      </c>
      <c r="O17" s="28" t="s">
        <v>23</v>
      </c>
      <c r="P17" s="28" t="s">
        <v>57</v>
      </c>
      <c r="Q17" s="24" t="s">
        <v>23</v>
      </c>
      <c r="R17" s="28" t="s">
        <v>61</v>
      </c>
      <c r="S17" s="31">
        <v>44572</v>
      </c>
      <c r="T17" s="31">
        <v>44630</v>
      </c>
      <c r="U17" s="28" t="s">
        <v>38</v>
      </c>
      <c r="V17" s="28" t="s">
        <v>23</v>
      </c>
      <c r="AA17" s="135"/>
    </row>
    <row r="18" spans="1:27" ht="27" customHeight="1" x14ac:dyDescent="0.45">
      <c r="A18" s="28">
        <v>220017</v>
      </c>
      <c r="B18" s="28" t="s">
        <v>62</v>
      </c>
      <c r="C18" s="21" t="s">
        <v>1442</v>
      </c>
      <c r="D18" s="28" t="s">
        <v>42</v>
      </c>
      <c r="E18" s="28" t="s">
        <v>63</v>
      </c>
      <c r="H18" s="29" t="s">
        <v>64</v>
      </c>
      <c r="I18" s="30" t="s">
        <v>23</v>
      </c>
      <c r="J18" s="28">
        <v>1</v>
      </c>
      <c r="K18" s="28" t="s">
        <v>23</v>
      </c>
      <c r="L18" s="28" t="s">
        <v>23</v>
      </c>
      <c r="M18" s="28" t="s">
        <v>23</v>
      </c>
      <c r="N18" s="28" t="s">
        <v>23</v>
      </c>
      <c r="O18" s="28" t="s">
        <v>23</v>
      </c>
      <c r="P18" s="28" t="s">
        <v>23</v>
      </c>
      <c r="Q18" s="24" t="s">
        <v>25</v>
      </c>
      <c r="R18" s="28" t="s">
        <v>65</v>
      </c>
      <c r="S18" s="31">
        <v>44573</v>
      </c>
      <c r="T18" s="31">
        <v>44578</v>
      </c>
      <c r="U18" s="28" t="s">
        <v>27</v>
      </c>
      <c r="V18" s="28" t="s">
        <v>23</v>
      </c>
    </row>
    <row r="19" spans="1:27" ht="27" customHeight="1" x14ac:dyDescent="0.45">
      <c r="A19" s="28">
        <v>220018</v>
      </c>
      <c r="B19" s="28" t="s">
        <v>43</v>
      </c>
      <c r="C19" s="21" t="s">
        <v>1442</v>
      </c>
      <c r="D19" s="28" t="s">
        <v>21</v>
      </c>
      <c r="E19" s="28" t="s">
        <v>66</v>
      </c>
      <c r="H19" s="29" t="s">
        <v>67</v>
      </c>
      <c r="I19" s="30" t="s">
        <v>23</v>
      </c>
      <c r="J19" s="28">
        <v>11</v>
      </c>
      <c r="K19" s="28" t="s">
        <v>25</v>
      </c>
      <c r="L19" s="28" t="s">
        <v>23</v>
      </c>
      <c r="M19" s="28" t="s">
        <v>25</v>
      </c>
      <c r="N19" s="28" t="s">
        <v>23</v>
      </c>
      <c r="O19" s="28" t="s">
        <v>23</v>
      </c>
      <c r="P19" s="28" t="s">
        <v>23</v>
      </c>
      <c r="Q19" s="24" t="s">
        <v>23</v>
      </c>
      <c r="R19" s="28" t="s">
        <v>58</v>
      </c>
      <c r="S19" s="31">
        <v>44573</v>
      </c>
      <c r="T19" s="31">
        <v>44592</v>
      </c>
      <c r="U19" s="28" t="s">
        <v>38</v>
      </c>
      <c r="V19" s="28" t="s">
        <v>23</v>
      </c>
      <c r="AA19" s="135"/>
    </row>
    <row r="20" spans="1:27" ht="27" customHeight="1" x14ac:dyDescent="0.45">
      <c r="A20" s="28">
        <v>220019</v>
      </c>
      <c r="B20" s="28" t="s">
        <v>68</v>
      </c>
      <c r="C20" s="21" t="s">
        <v>1442</v>
      </c>
      <c r="D20" s="28" t="s">
        <v>21</v>
      </c>
      <c r="E20" s="28" t="s">
        <v>69</v>
      </c>
      <c r="H20" s="29" t="s">
        <v>70</v>
      </c>
      <c r="I20" s="30" t="s">
        <v>23</v>
      </c>
      <c r="J20" s="28">
        <v>109</v>
      </c>
      <c r="K20" s="28" t="s">
        <v>25</v>
      </c>
      <c r="L20" s="28" t="s">
        <v>23</v>
      </c>
      <c r="M20" s="28" t="s">
        <v>23</v>
      </c>
      <c r="N20" s="28" t="s">
        <v>23</v>
      </c>
      <c r="O20" s="28" t="s">
        <v>23</v>
      </c>
      <c r="P20" s="28" t="s">
        <v>23</v>
      </c>
      <c r="Q20" s="24" t="s">
        <v>23</v>
      </c>
      <c r="R20" s="32" t="s">
        <v>55</v>
      </c>
      <c r="S20" s="31">
        <v>44573</v>
      </c>
      <c r="T20" s="31">
        <v>44592</v>
      </c>
      <c r="U20" s="28" t="s">
        <v>38</v>
      </c>
      <c r="V20" s="28" t="s">
        <v>23</v>
      </c>
      <c r="AA20" s="135"/>
    </row>
    <row r="21" spans="1:27" ht="27" customHeight="1" x14ac:dyDescent="0.45">
      <c r="A21" s="28">
        <v>220020</v>
      </c>
      <c r="B21" s="28" t="s">
        <v>20</v>
      </c>
      <c r="C21" s="21" t="s">
        <v>1442</v>
      </c>
      <c r="D21" s="28" t="s">
        <v>39</v>
      </c>
      <c r="E21" s="28" t="s">
        <v>22</v>
      </c>
      <c r="H21" s="29" t="s">
        <v>71</v>
      </c>
      <c r="I21" s="30" t="s">
        <v>23</v>
      </c>
      <c r="J21" s="28">
        <v>1</v>
      </c>
      <c r="K21" s="28" t="s">
        <v>23</v>
      </c>
      <c r="L21" s="28" t="s">
        <v>23</v>
      </c>
      <c r="M21" s="28" t="s">
        <v>23</v>
      </c>
      <c r="N21" s="28" t="s">
        <v>23</v>
      </c>
      <c r="O21" s="28" t="s">
        <v>23</v>
      </c>
      <c r="P21" s="28" t="s">
        <v>23</v>
      </c>
      <c r="Q21" s="24" t="s">
        <v>25</v>
      </c>
      <c r="R21" s="28" t="s">
        <v>55</v>
      </c>
      <c r="S21" s="31">
        <v>44573</v>
      </c>
      <c r="T21" s="31">
        <v>44600</v>
      </c>
      <c r="U21" s="28" t="s">
        <v>38</v>
      </c>
      <c r="V21" s="28" t="s">
        <v>23</v>
      </c>
      <c r="AA21" s="135"/>
    </row>
    <row r="22" spans="1:27" ht="27" customHeight="1" x14ac:dyDescent="0.45">
      <c r="A22" s="28">
        <v>220021</v>
      </c>
      <c r="B22" s="28" t="s">
        <v>72</v>
      </c>
      <c r="C22" s="21" t="s">
        <v>1442</v>
      </c>
      <c r="D22" s="28" t="s">
        <v>42</v>
      </c>
      <c r="E22" s="28" t="s">
        <v>73</v>
      </c>
      <c r="H22" s="29" t="s">
        <v>74</v>
      </c>
      <c r="I22" s="30" t="s">
        <v>23</v>
      </c>
      <c r="J22" s="28">
        <v>3</v>
      </c>
      <c r="K22" s="28" t="s">
        <v>23</v>
      </c>
      <c r="L22" s="28" t="s">
        <v>25</v>
      </c>
      <c r="M22" s="28" t="s">
        <v>23</v>
      </c>
      <c r="N22" s="28" t="s">
        <v>23</v>
      </c>
      <c r="O22" s="28" t="s">
        <v>23</v>
      </c>
      <c r="P22" s="28" t="s">
        <v>23</v>
      </c>
      <c r="Q22" s="24" t="s">
        <v>23</v>
      </c>
      <c r="R22" s="28" t="s">
        <v>75</v>
      </c>
      <c r="S22" s="31">
        <v>44574</v>
      </c>
      <c r="T22" s="31">
        <v>44586</v>
      </c>
      <c r="U22" s="28" t="s">
        <v>38</v>
      </c>
      <c r="V22" s="28" t="s">
        <v>23</v>
      </c>
      <c r="AA22" s="135"/>
    </row>
    <row r="23" spans="1:27" ht="27" customHeight="1" x14ac:dyDescent="0.45">
      <c r="A23" s="28">
        <v>220022</v>
      </c>
      <c r="B23" s="28" t="s">
        <v>35</v>
      </c>
      <c r="C23" s="21" t="s">
        <v>1442</v>
      </c>
      <c r="D23" s="28" t="s">
        <v>76</v>
      </c>
      <c r="E23" s="28" t="s">
        <v>77</v>
      </c>
      <c r="H23" s="29" t="s">
        <v>78</v>
      </c>
      <c r="I23" s="30" t="s">
        <v>23</v>
      </c>
      <c r="J23" s="28">
        <v>5</v>
      </c>
      <c r="K23" s="28" t="s">
        <v>23</v>
      </c>
      <c r="L23" s="28" t="s">
        <v>23</v>
      </c>
      <c r="M23" s="28" t="s">
        <v>25</v>
      </c>
      <c r="N23" s="28" t="s">
        <v>23</v>
      </c>
      <c r="O23" s="28" t="s">
        <v>23</v>
      </c>
      <c r="P23" s="28" t="s">
        <v>23</v>
      </c>
      <c r="Q23" s="24" t="s">
        <v>23</v>
      </c>
      <c r="R23" s="28" t="s">
        <v>75</v>
      </c>
      <c r="S23" s="31">
        <v>44574</v>
      </c>
      <c r="T23" s="31">
        <v>44587</v>
      </c>
      <c r="U23" s="28" t="s">
        <v>38</v>
      </c>
      <c r="V23" s="28" t="s">
        <v>23</v>
      </c>
      <c r="AA23" s="135"/>
    </row>
    <row r="24" spans="1:27" ht="27" customHeight="1" x14ac:dyDescent="0.45">
      <c r="A24" s="28">
        <v>220023</v>
      </c>
      <c r="B24" s="28" t="s">
        <v>35</v>
      </c>
      <c r="C24" s="21" t="s">
        <v>1442</v>
      </c>
      <c r="D24" s="28" t="s">
        <v>44</v>
      </c>
      <c r="E24" s="28" t="s">
        <v>47</v>
      </c>
      <c r="H24" s="29" t="s">
        <v>79</v>
      </c>
      <c r="I24" s="30" t="s">
        <v>23</v>
      </c>
      <c r="J24" s="28">
        <v>1</v>
      </c>
      <c r="K24" s="28" t="s">
        <v>23</v>
      </c>
      <c r="L24" s="28" t="s">
        <v>23</v>
      </c>
      <c r="M24" s="28" t="s">
        <v>25</v>
      </c>
      <c r="N24" s="28" t="s">
        <v>25</v>
      </c>
      <c r="O24" s="28" t="s">
        <v>23</v>
      </c>
      <c r="P24" s="28" t="s">
        <v>23</v>
      </c>
      <c r="Q24" s="24" t="s">
        <v>23</v>
      </c>
      <c r="R24" s="28" t="s">
        <v>55</v>
      </c>
      <c r="S24" s="31">
        <v>44575</v>
      </c>
      <c r="T24" s="31">
        <v>44595</v>
      </c>
      <c r="U24" s="28" t="s">
        <v>38</v>
      </c>
      <c r="V24" s="28" t="s">
        <v>23</v>
      </c>
      <c r="AA24" s="135"/>
    </row>
    <row r="25" spans="1:27" ht="27" customHeight="1" x14ac:dyDescent="0.45">
      <c r="A25" s="28">
        <v>220024</v>
      </c>
      <c r="B25" s="28" t="s">
        <v>72</v>
      </c>
      <c r="C25" s="21" t="s">
        <v>1442</v>
      </c>
      <c r="D25" s="28" t="s">
        <v>80</v>
      </c>
      <c r="E25" s="28" t="s">
        <v>77</v>
      </c>
      <c r="H25" s="29" t="s">
        <v>81</v>
      </c>
      <c r="I25" s="30" t="s">
        <v>23</v>
      </c>
      <c r="J25" s="28">
        <v>17</v>
      </c>
      <c r="K25" s="28" t="s">
        <v>23</v>
      </c>
      <c r="L25" s="28" t="s">
        <v>25</v>
      </c>
      <c r="M25" s="28" t="s">
        <v>25</v>
      </c>
      <c r="N25" s="28" t="s">
        <v>23</v>
      </c>
      <c r="O25" s="28" t="s">
        <v>23</v>
      </c>
      <c r="P25" s="28" t="s">
        <v>23</v>
      </c>
      <c r="Q25" s="24" t="s">
        <v>23</v>
      </c>
      <c r="R25" s="28" t="s">
        <v>55</v>
      </c>
      <c r="S25" s="31">
        <v>44576</v>
      </c>
      <c r="T25" s="31">
        <v>44605</v>
      </c>
      <c r="U25" s="28" t="s">
        <v>38</v>
      </c>
      <c r="V25" s="28" t="s">
        <v>23</v>
      </c>
      <c r="AA25" s="135"/>
    </row>
    <row r="26" spans="1:27" ht="27" customHeight="1" x14ac:dyDescent="0.45">
      <c r="A26" s="28">
        <v>220025</v>
      </c>
      <c r="B26" s="28" t="s">
        <v>72</v>
      </c>
      <c r="C26" s="21" t="s">
        <v>1442</v>
      </c>
      <c r="D26" s="28" t="s">
        <v>42</v>
      </c>
      <c r="E26" s="28" t="s">
        <v>82</v>
      </c>
      <c r="H26" s="33" t="s">
        <v>83</v>
      </c>
      <c r="I26" s="30" t="s">
        <v>23</v>
      </c>
      <c r="J26" s="28">
        <v>1</v>
      </c>
      <c r="K26" s="28" t="s">
        <v>23</v>
      </c>
      <c r="L26" s="28" t="s">
        <v>23</v>
      </c>
      <c r="M26" s="28" t="s">
        <v>25</v>
      </c>
      <c r="N26" s="28" t="s">
        <v>23</v>
      </c>
      <c r="O26" s="28" t="s">
        <v>23</v>
      </c>
      <c r="P26" s="28" t="s">
        <v>25</v>
      </c>
      <c r="Q26" s="24" t="s">
        <v>23</v>
      </c>
      <c r="R26" s="28" t="s">
        <v>58</v>
      </c>
      <c r="S26" s="31">
        <v>44578</v>
      </c>
      <c r="T26" s="31">
        <v>44605</v>
      </c>
      <c r="U26" s="28" t="s">
        <v>27</v>
      </c>
      <c r="V26" s="28" t="s">
        <v>23</v>
      </c>
    </row>
    <row r="27" spans="1:27" ht="27" customHeight="1" x14ac:dyDescent="0.45">
      <c r="A27" s="28">
        <v>220026</v>
      </c>
      <c r="B27" s="28" t="s">
        <v>72</v>
      </c>
      <c r="C27" s="21" t="s">
        <v>1442</v>
      </c>
      <c r="D27" s="28" t="s">
        <v>39</v>
      </c>
      <c r="E27" s="28" t="s">
        <v>84</v>
      </c>
      <c r="H27" s="29" t="s">
        <v>85</v>
      </c>
      <c r="I27" s="30" t="s">
        <v>23</v>
      </c>
      <c r="J27" s="28">
        <v>1</v>
      </c>
      <c r="K27" s="28" t="s">
        <v>23</v>
      </c>
      <c r="L27" s="28" t="s">
        <v>23</v>
      </c>
      <c r="M27" s="28" t="s">
        <v>23</v>
      </c>
      <c r="N27" s="28" t="s">
        <v>23</v>
      </c>
      <c r="O27" s="28" t="s">
        <v>23</v>
      </c>
      <c r="P27" s="28" t="s">
        <v>23</v>
      </c>
      <c r="Q27" s="24" t="s">
        <v>25</v>
      </c>
      <c r="R27" s="28" t="s">
        <v>58</v>
      </c>
      <c r="S27" s="31">
        <v>44578</v>
      </c>
      <c r="T27" s="31">
        <v>44606</v>
      </c>
      <c r="U27" s="28" t="s">
        <v>27</v>
      </c>
      <c r="V27" s="28" t="s">
        <v>23</v>
      </c>
    </row>
    <row r="28" spans="1:27" ht="27" customHeight="1" x14ac:dyDescent="0.45">
      <c r="A28" s="28">
        <v>220027</v>
      </c>
      <c r="B28" s="28" t="s">
        <v>68</v>
      </c>
      <c r="C28" s="21" t="s">
        <v>1442</v>
      </c>
      <c r="D28" s="28" t="s">
        <v>21</v>
      </c>
      <c r="E28" s="28" t="s">
        <v>84</v>
      </c>
      <c r="H28" s="29" t="s">
        <v>86</v>
      </c>
      <c r="I28" s="30" t="s">
        <v>23</v>
      </c>
      <c r="J28" s="28">
        <v>1</v>
      </c>
      <c r="K28" s="28" t="s">
        <v>25</v>
      </c>
      <c r="L28" s="28" t="s">
        <v>25</v>
      </c>
      <c r="M28" s="28" t="s">
        <v>23</v>
      </c>
      <c r="N28" s="28" t="s">
        <v>23</v>
      </c>
      <c r="O28" s="28" t="s">
        <v>23</v>
      </c>
      <c r="P28" s="28" t="s">
        <v>23</v>
      </c>
      <c r="Q28" s="24" t="s">
        <v>23</v>
      </c>
      <c r="R28" s="28" t="s">
        <v>58</v>
      </c>
      <c r="S28" s="31">
        <v>44578</v>
      </c>
      <c r="T28" s="31">
        <v>44590</v>
      </c>
      <c r="U28" s="28" t="s">
        <v>38</v>
      </c>
      <c r="V28" s="28" t="s">
        <v>23</v>
      </c>
      <c r="AA28" s="135"/>
    </row>
    <row r="29" spans="1:27" ht="27" customHeight="1" x14ac:dyDescent="0.45">
      <c r="A29" s="28">
        <v>220028</v>
      </c>
      <c r="B29" s="28" t="s">
        <v>41</v>
      </c>
      <c r="C29" s="21" t="s">
        <v>1442</v>
      </c>
      <c r="D29" s="28" t="s">
        <v>39</v>
      </c>
      <c r="E29" s="28" t="s">
        <v>66</v>
      </c>
      <c r="H29" s="29" t="s">
        <v>87</v>
      </c>
      <c r="I29" s="30" t="s">
        <v>23</v>
      </c>
      <c r="J29" s="28">
        <v>1</v>
      </c>
      <c r="K29" s="28" t="s">
        <v>23</v>
      </c>
      <c r="L29" s="28" t="s">
        <v>23</v>
      </c>
      <c r="M29" s="28" t="s">
        <v>25</v>
      </c>
      <c r="N29" s="28" t="s">
        <v>23</v>
      </c>
      <c r="O29" s="28" t="s">
        <v>23</v>
      </c>
      <c r="P29" s="28" t="s">
        <v>25</v>
      </c>
      <c r="Q29" s="24" t="s">
        <v>23</v>
      </c>
      <c r="R29" s="28" t="s">
        <v>88</v>
      </c>
      <c r="S29" s="31">
        <v>44578</v>
      </c>
      <c r="T29" s="31">
        <v>44586</v>
      </c>
      <c r="U29" s="28" t="s">
        <v>38</v>
      </c>
      <c r="V29" s="28" t="s">
        <v>23</v>
      </c>
      <c r="AA29" s="135"/>
    </row>
    <row r="30" spans="1:27" ht="27" customHeight="1" x14ac:dyDescent="0.45">
      <c r="A30" s="28">
        <v>220029</v>
      </c>
      <c r="B30" s="28" t="s">
        <v>89</v>
      </c>
      <c r="C30" s="21" t="s">
        <v>1442</v>
      </c>
      <c r="D30" s="28" t="s">
        <v>39</v>
      </c>
      <c r="E30" s="28" t="s">
        <v>36</v>
      </c>
      <c r="H30" s="29" t="s">
        <v>90</v>
      </c>
      <c r="I30" s="30" t="s">
        <v>23</v>
      </c>
      <c r="J30" s="28">
        <v>1</v>
      </c>
      <c r="K30" s="28" t="s">
        <v>23</v>
      </c>
      <c r="L30" s="28" t="s">
        <v>23</v>
      </c>
      <c r="M30" s="28" t="s">
        <v>25</v>
      </c>
      <c r="N30" s="28" t="s">
        <v>23</v>
      </c>
      <c r="O30" s="28" t="s">
        <v>23</v>
      </c>
      <c r="P30" s="28" t="s">
        <v>25</v>
      </c>
      <c r="Q30" s="24" t="s">
        <v>23</v>
      </c>
      <c r="R30" s="28" t="s">
        <v>88</v>
      </c>
      <c r="S30" s="31">
        <v>44579</v>
      </c>
      <c r="T30" s="31">
        <v>44596</v>
      </c>
      <c r="U30" s="28" t="s">
        <v>38</v>
      </c>
      <c r="V30" s="28" t="s">
        <v>23</v>
      </c>
      <c r="AA30" s="135"/>
    </row>
    <row r="31" spans="1:27" ht="27" customHeight="1" x14ac:dyDescent="0.45">
      <c r="A31" s="28">
        <v>220030</v>
      </c>
      <c r="B31" s="28" t="s">
        <v>68</v>
      </c>
      <c r="C31" s="21" t="s">
        <v>1442</v>
      </c>
      <c r="D31" s="28" t="s">
        <v>80</v>
      </c>
      <c r="E31" s="28" t="s">
        <v>66</v>
      </c>
      <c r="H31" s="29" t="s">
        <v>67</v>
      </c>
      <c r="I31" s="30" t="s">
        <v>23</v>
      </c>
      <c r="J31" s="28">
        <v>10</v>
      </c>
      <c r="K31" s="28" t="s">
        <v>23</v>
      </c>
      <c r="L31" s="28" t="s">
        <v>23</v>
      </c>
      <c r="M31" s="28" t="s">
        <v>25</v>
      </c>
      <c r="N31" s="28" t="s">
        <v>23</v>
      </c>
      <c r="O31" s="28" t="s">
        <v>23</v>
      </c>
      <c r="P31" s="28" t="s">
        <v>23</v>
      </c>
      <c r="Q31" s="24" t="s">
        <v>23</v>
      </c>
      <c r="R31" s="28" t="s">
        <v>58</v>
      </c>
      <c r="S31" s="31">
        <v>44579</v>
      </c>
      <c r="T31" s="31">
        <v>44601</v>
      </c>
      <c r="U31" s="28" t="s">
        <v>38</v>
      </c>
      <c r="V31" s="28" t="s">
        <v>23</v>
      </c>
      <c r="AA31" s="135"/>
    </row>
    <row r="32" spans="1:27" ht="27" customHeight="1" x14ac:dyDescent="0.45">
      <c r="A32" s="28">
        <v>220031</v>
      </c>
      <c r="B32" s="28" t="s">
        <v>20</v>
      </c>
      <c r="C32" s="21" t="s">
        <v>1442</v>
      </c>
      <c r="D32" s="28" t="s">
        <v>44</v>
      </c>
      <c r="E32" s="28" t="s">
        <v>91</v>
      </c>
      <c r="H32" s="29" t="s">
        <v>92</v>
      </c>
      <c r="I32" s="30" t="s">
        <v>23</v>
      </c>
      <c r="J32" s="28">
        <v>1</v>
      </c>
      <c r="K32" s="28" t="s">
        <v>23</v>
      </c>
      <c r="L32" s="28" t="s">
        <v>23</v>
      </c>
      <c r="M32" s="28" t="s">
        <v>25</v>
      </c>
      <c r="N32" s="28" t="s">
        <v>23</v>
      </c>
      <c r="O32" s="28" t="s">
        <v>23</v>
      </c>
      <c r="P32" s="28" t="s">
        <v>25</v>
      </c>
      <c r="Q32" s="24" t="s">
        <v>23</v>
      </c>
      <c r="R32" s="28" t="s">
        <v>75</v>
      </c>
      <c r="S32" s="31">
        <v>44579</v>
      </c>
      <c r="T32" s="31">
        <v>44651</v>
      </c>
      <c r="U32" s="28" t="s">
        <v>38</v>
      </c>
      <c r="V32" s="28" t="s">
        <v>23</v>
      </c>
      <c r="AA32" s="135"/>
    </row>
    <row r="33" spans="1:27" ht="27" customHeight="1" x14ac:dyDescent="0.45">
      <c r="A33" s="28">
        <v>220032</v>
      </c>
      <c r="B33" s="28" t="s">
        <v>32</v>
      </c>
      <c r="C33" s="21" t="s">
        <v>1442</v>
      </c>
      <c r="D33" s="28" t="s">
        <v>39</v>
      </c>
      <c r="E33" s="28" t="s">
        <v>63</v>
      </c>
      <c r="H33" s="29" t="s">
        <v>93</v>
      </c>
      <c r="I33" s="30" t="s">
        <v>23</v>
      </c>
      <c r="J33" s="28">
        <v>1</v>
      </c>
      <c r="K33" s="28" t="s">
        <v>23</v>
      </c>
      <c r="L33" s="28" t="s">
        <v>23</v>
      </c>
      <c r="M33" s="28" t="s">
        <v>25</v>
      </c>
      <c r="N33" s="28" t="s">
        <v>23</v>
      </c>
      <c r="O33" s="28" t="s">
        <v>23</v>
      </c>
      <c r="P33" s="28" t="s">
        <v>25</v>
      </c>
      <c r="Q33" s="24" t="s">
        <v>23</v>
      </c>
      <c r="R33" s="28" t="s">
        <v>75</v>
      </c>
      <c r="S33" s="31">
        <v>44580</v>
      </c>
      <c r="T33" s="31">
        <v>44603</v>
      </c>
      <c r="U33" s="28" t="s">
        <v>38</v>
      </c>
      <c r="V33" s="28" t="s">
        <v>23</v>
      </c>
      <c r="AA33" s="135"/>
    </row>
    <row r="34" spans="1:27" ht="27" customHeight="1" x14ac:dyDescent="0.45">
      <c r="A34" s="28">
        <v>220033</v>
      </c>
      <c r="B34" s="28" t="s">
        <v>46</v>
      </c>
      <c r="C34" s="21" t="s">
        <v>1442</v>
      </c>
      <c r="D34" s="28" t="s">
        <v>44</v>
      </c>
      <c r="E34" s="28" t="s">
        <v>47</v>
      </c>
      <c r="H34" s="29" t="s">
        <v>48</v>
      </c>
      <c r="I34" s="30" t="s">
        <v>23</v>
      </c>
      <c r="J34" s="28">
        <v>1</v>
      </c>
      <c r="K34" s="28" t="s">
        <v>23</v>
      </c>
      <c r="L34" s="28" t="s">
        <v>23</v>
      </c>
      <c r="M34" s="28" t="s">
        <v>25</v>
      </c>
      <c r="N34" s="28" t="s">
        <v>23</v>
      </c>
      <c r="O34" s="28" t="s">
        <v>23</v>
      </c>
      <c r="P34" s="28" t="s">
        <v>25</v>
      </c>
      <c r="Q34" s="24" t="s">
        <v>23</v>
      </c>
      <c r="R34" s="28" t="s">
        <v>88</v>
      </c>
      <c r="S34" s="31">
        <v>44580</v>
      </c>
      <c r="T34" s="31">
        <v>44596</v>
      </c>
      <c r="U34" s="28" t="s">
        <v>27</v>
      </c>
      <c r="V34" s="28" t="s">
        <v>23</v>
      </c>
    </row>
    <row r="35" spans="1:27" ht="27" customHeight="1" x14ac:dyDescent="0.45">
      <c r="A35" s="28">
        <v>220034</v>
      </c>
      <c r="B35" s="28" t="s">
        <v>46</v>
      </c>
      <c r="C35" s="21" t="s">
        <v>1442</v>
      </c>
      <c r="D35" s="28" t="s">
        <v>44</v>
      </c>
      <c r="E35" s="28" t="s">
        <v>47</v>
      </c>
      <c r="H35" s="29" t="s">
        <v>48</v>
      </c>
      <c r="I35" s="30" t="s">
        <v>23</v>
      </c>
      <c r="J35" s="28">
        <v>1</v>
      </c>
      <c r="K35" s="28" t="s">
        <v>23</v>
      </c>
      <c r="L35" s="28" t="s">
        <v>23</v>
      </c>
      <c r="M35" s="28" t="s">
        <v>25</v>
      </c>
      <c r="N35" s="28" t="s">
        <v>23</v>
      </c>
      <c r="O35" s="28" t="s">
        <v>23</v>
      </c>
      <c r="P35" s="28" t="s">
        <v>25</v>
      </c>
      <c r="Q35" s="24" t="s">
        <v>23</v>
      </c>
      <c r="R35" s="28" t="s">
        <v>88</v>
      </c>
      <c r="S35" s="31">
        <v>44580</v>
      </c>
      <c r="T35" s="31">
        <v>44616</v>
      </c>
      <c r="U35" s="28" t="s">
        <v>27</v>
      </c>
      <c r="V35" s="28" t="s">
        <v>23</v>
      </c>
    </row>
    <row r="36" spans="1:27" ht="27" customHeight="1" x14ac:dyDescent="0.45">
      <c r="A36" s="28">
        <v>220035</v>
      </c>
      <c r="B36" s="28" t="s">
        <v>46</v>
      </c>
      <c r="C36" s="21" t="s">
        <v>1442</v>
      </c>
      <c r="D36" s="28" t="s">
        <v>44</v>
      </c>
      <c r="E36" s="28" t="s">
        <v>47</v>
      </c>
      <c r="H36" s="29" t="s">
        <v>48</v>
      </c>
      <c r="I36" s="30" t="s">
        <v>23</v>
      </c>
      <c r="J36" s="28">
        <v>1</v>
      </c>
      <c r="K36" s="28" t="s">
        <v>23</v>
      </c>
      <c r="L36" s="28" t="s">
        <v>23</v>
      </c>
      <c r="M36" s="28" t="s">
        <v>25</v>
      </c>
      <c r="N36" s="28" t="s">
        <v>23</v>
      </c>
      <c r="O36" s="28" t="s">
        <v>23</v>
      </c>
      <c r="P36" s="28" t="s">
        <v>25</v>
      </c>
      <c r="Q36" s="24" t="s">
        <v>23</v>
      </c>
      <c r="R36" s="28" t="s">
        <v>88</v>
      </c>
      <c r="S36" s="31">
        <v>44580</v>
      </c>
      <c r="T36" s="31">
        <v>44602</v>
      </c>
      <c r="U36" s="28" t="s">
        <v>27</v>
      </c>
      <c r="V36" s="28" t="s">
        <v>23</v>
      </c>
    </row>
    <row r="37" spans="1:27" ht="27" customHeight="1" x14ac:dyDescent="0.45">
      <c r="A37" s="28">
        <v>220036</v>
      </c>
      <c r="B37" s="28" t="s">
        <v>68</v>
      </c>
      <c r="C37" s="21" t="s">
        <v>1442</v>
      </c>
      <c r="D37" s="28" t="s">
        <v>42</v>
      </c>
      <c r="E37" s="28" t="s">
        <v>94</v>
      </c>
      <c r="H37" s="29" t="s">
        <v>95</v>
      </c>
      <c r="I37" s="30" t="s">
        <v>23</v>
      </c>
      <c r="J37" s="28">
        <v>3</v>
      </c>
      <c r="K37" s="28" t="s">
        <v>23</v>
      </c>
      <c r="L37" s="28" t="s">
        <v>25</v>
      </c>
      <c r="M37" s="28" t="s">
        <v>23</v>
      </c>
      <c r="N37" s="28" t="s">
        <v>25</v>
      </c>
      <c r="O37" s="28" t="s">
        <v>25</v>
      </c>
      <c r="P37" s="28" t="s">
        <v>23</v>
      </c>
      <c r="Q37" s="24" t="s">
        <v>23</v>
      </c>
      <c r="R37" s="21" t="s">
        <v>26</v>
      </c>
      <c r="S37" s="31">
        <v>44580</v>
      </c>
      <c r="T37" s="31">
        <v>44582</v>
      </c>
      <c r="U37" s="28" t="s">
        <v>27</v>
      </c>
      <c r="V37" s="28" t="s">
        <v>23</v>
      </c>
    </row>
    <row r="38" spans="1:27" ht="27" customHeight="1" x14ac:dyDescent="0.45">
      <c r="A38" s="28">
        <v>220037</v>
      </c>
      <c r="B38" s="28" t="s">
        <v>68</v>
      </c>
      <c r="C38" s="21" t="s">
        <v>1442</v>
      </c>
      <c r="D38" s="28" t="s">
        <v>80</v>
      </c>
      <c r="E38" s="28" t="s">
        <v>96</v>
      </c>
      <c r="H38" s="29" t="s">
        <v>97</v>
      </c>
      <c r="I38" s="30" t="s">
        <v>23</v>
      </c>
      <c r="J38" s="28">
        <v>51</v>
      </c>
      <c r="K38" s="28" t="s">
        <v>23</v>
      </c>
      <c r="L38" s="28" t="s">
        <v>23</v>
      </c>
      <c r="M38" s="28" t="s">
        <v>23</v>
      </c>
      <c r="N38" s="28" t="s">
        <v>25</v>
      </c>
      <c r="O38" s="28" t="s">
        <v>25</v>
      </c>
      <c r="P38" s="28" t="s">
        <v>23</v>
      </c>
      <c r="Q38" s="24" t="s">
        <v>23</v>
      </c>
      <c r="R38" s="21" t="s">
        <v>26</v>
      </c>
      <c r="S38" s="31">
        <v>44580</v>
      </c>
      <c r="T38" s="31">
        <v>44764</v>
      </c>
      <c r="U38" s="28" t="s">
        <v>38</v>
      </c>
      <c r="V38" s="28" t="s">
        <v>23</v>
      </c>
      <c r="AA38" s="135"/>
    </row>
    <row r="39" spans="1:27" ht="27" customHeight="1" x14ac:dyDescent="0.45">
      <c r="A39" s="28">
        <v>220038</v>
      </c>
      <c r="B39" s="28" t="s">
        <v>68</v>
      </c>
      <c r="C39" s="21" t="s">
        <v>1442</v>
      </c>
      <c r="D39" s="28" t="s">
        <v>80</v>
      </c>
      <c r="E39" s="28" t="s">
        <v>96</v>
      </c>
      <c r="H39" s="29" t="s">
        <v>97</v>
      </c>
      <c r="I39" s="30" t="s">
        <v>23</v>
      </c>
      <c r="J39" s="28">
        <v>11</v>
      </c>
      <c r="K39" s="28" t="s">
        <v>23</v>
      </c>
      <c r="L39" s="28" t="s">
        <v>23</v>
      </c>
      <c r="M39" s="28" t="s">
        <v>23</v>
      </c>
      <c r="N39" s="28" t="s">
        <v>25</v>
      </c>
      <c r="O39" s="28" t="s">
        <v>23</v>
      </c>
      <c r="P39" s="28" t="s">
        <v>23</v>
      </c>
      <c r="Q39" s="24" t="s">
        <v>23</v>
      </c>
      <c r="R39" s="21" t="s">
        <v>26</v>
      </c>
      <c r="S39" s="31">
        <v>44580</v>
      </c>
      <c r="T39" s="31">
        <v>44586</v>
      </c>
      <c r="U39" s="28" t="s">
        <v>27</v>
      </c>
      <c r="V39" s="28" t="s">
        <v>23</v>
      </c>
    </row>
    <row r="40" spans="1:27" ht="27" customHeight="1" x14ac:dyDescent="0.45">
      <c r="A40" s="28">
        <v>220039</v>
      </c>
      <c r="B40" s="28" t="s">
        <v>46</v>
      </c>
      <c r="C40" s="21" t="s">
        <v>1442</v>
      </c>
      <c r="D40" s="28" t="s">
        <v>39</v>
      </c>
      <c r="E40" s="28" t="s">
        <v>47</v>
      </c>
      <c r="H40" s="29" t="s">
        <v>48</v>
      </c>
      <c r="I40" s="30" t="s">
        <v>23</v>
      </c>
      <c r="J40" s="28">
        <v>1</v>
      </c>
      <c r="K40" s="28" t="s">
        <v>23</v>
      </c>
      <c r="L40" s="28" t="s">
        <v>23</v>
      </c>
      <c r="M40" s="28" t="s">
        <v>25</v>
      </c>
      <c r="N40" s="28" t="s">
        <v>23</v>
      </c>
      <c r="O40" s="28" t="s">
        <v>23</v>
      </c>
      <c r="P40" s="28" t="s">
        <v>25</v>
      </c>
      <c r="Q40" s="24" t="s">
        <v>23</v>
      </c>
      <c r="R40" s="21" t="s">
        <v>26</v>
      </c>
      <c r="S40" s="31">
        <v>44581</v>
      </c>
      <c r="T40" s="31">
        <v>44603</v>
      </c>
      <c r="U40" s="28" t="s">
        <v>38</v>
      </c>
      <c r="V40" s="28" t="s">
        <v>23</v>
      </c>
      <c r="AA40" s="135"/>
    </row>
    <row r="41" spans="1:27" ht="27" customHeight="1" x14ac:dyDescent="0.45">
      <c r="A41" s="28">
        <v>220040</v>
      </c>
      <c r="B41" s="28" t="s">
        <v>68</v>
      </c>
      <c r="C41" s="21" t="s">
        <v>1442</v>
      </c>
      <c r="D41" s="28" t="s">
        <v>29</v>
      </c>
      <c r="E41" s="28" t="s">
        <v>33</v>
      </c>
      <c r="H41" s="29" t="s">
        <v>95</v>
      </c>
      <c r="I41" s="30" t="s">
        <v>23</v>
      </c>
      <c r="J41" s="28">
        <v>1</v>
      </c>
      <c r="K41" s="28" t="s">
        <v>23</v>
      </c>
      <c r="L41" s="28" t="s">
        <v>25</v>
      </c>
      <c r="M41" s="28" t="s">
        <v>25</v>
      </c>
      <c r="N41" s="28" t="s">
        <v>23</v>
      </c>
      <c r="O41" s="28" t="s">
        <v>25</v>
      </c>
      <c r="P41" s="28" t="s">
        <v>23</v>
      </c>
      <c r="Q41" s="24" t="s">
        <v>23</v>
      </c>
      <c r="R41" s="21" t="s">
        <v>26</v>
      </c>
      <c r="S41" s="31">
        <v>44581</v>
      </c>
      <c r="T41" s="31">
        <v>44731</v>
      </c>
      <c r="U41" s="28" t="s">
        <v>27</v>
      </c>
      <c r="V41" s="28" t="s">
        <v>23</v>
      </c>
    </row>
    <row r="42" spans="1:27" ht="27" customHeight="1" x14ac:dyDescent="0.45">
      <c r="A42" s="28">
        <v>220041</v>
      </c>
      <c r="B42" s="28" t="s">
        <v>68</v>
      </c>
      <c r="C42" s="21" t="s">
        <v>1442</v>
      </c>
      <c r="D42" s="28" t="s">
        <v>29</v>
      </c>
      <c r="E42" s="28" t="s">
        <v>33</v>
      </c>
      <c r="H42" s="29" t="s">
        <v>95</v>
      </c>
      <c r="I42" s="30" t="s">
        <v>23</v>
      </c>
      <c r="J42" s="28">
        <v>1</v>
      </c>
      <c r="K42" s="28" t="s">
        <v>23</v>
      </c>
      <c r="L42" s="28" t="s">
        <v>25</v>
      </c>
      <c r="M42" s="28" t="s">
        <v>25</v>
      </c>
      <c r="N42" s="28" t="s">
        <v>23</v>
      </c>
      <c r="O42" s="28" t="s">
        <v>25</v>
      </c>
      <c r="P42" s="28" t="s">
        <v>23</v>
      </c>
      <c r="Q42" s="24" t="s">
        <v>23</v>
      </c>
      <c r="R42" s="21" t="s">
        <v>26</v>
      </c>
      <c r="S42" s="31">
        <v>44581</v>
      </c>
      <c r="T42" s="31">
        <v>44731</v>
      </c>
      <c r="U42" s="28" t="s">
        <v>52</v>
      </c>
      <c r="V42" s="28" t="s">
        <v>23</v>
      </c>
      <c r="AA42" s="135"/>
    </row>
    <row r="43" spans="1:27" ht="27" customHeight="1" x14ac:dyDescent="0.45">
      <c r="A43" s="28">
        <v>220042</v>
      </c>
      <c r="B43" s="28" t="s">
        <v>68</v>
      </c>
      <c r="C43" s="21" t="s">
        <v>1442</v>
      </c>
      <c r="D43" s="28" t="s">
        <v>29</v>
      </c>
      <c r="E43" s="28" t="s">
        <v>33</v>
      </c>
      <c r="H43" s="29" t="s">
        <v>98</v>
      </c>
      <c r="I43" s="30" t="s">
        <v>23</v>
      </c>
      <c r="J43" s="28">
        <v>1</v>
      </c>
      <c r="K43" s="28" t="s">
        <v>23</v>
      </c>
      <c r="L43" s="28" t="s">
        <v>25</v>
      </c>
      <c r="M43" s="28" t="s">
        <v>23</v>
      </c>
      <c r="N43" s="28" t="s">
        <v>23</v>
      </c>
      <c r="O43" s="28" t="s">
        <v>25</v>
      </c>
      <c r="P43" s="28" t="s">
        <v>23</v>
      </c>
      <c r="Q43" s="24" t="s">
        <v>23</v>
      </c>
      <c r="R43" s="21" t="s">
        <v>26</v>
      </c>
      <c r="S43" s="31">
        <v>44581</v>
      </c>
      <c r="T43" s="31">
        <v>44739</v>
      </c>
      <c r="U43" s="28" t="s">
        <v>52</v>
      </c>
      <c r="V43" s="28" t="s">
        <v>23</v>
      </c>
      <c r="AA43" s="135"/>
    </row>
    <row r="44" spans="1:27" ht="27" customHeight="1" x14ac:dyDescent="0.45">
      <c r="A44" s="28">
        <v>220043</v>
      </c>
      <c r="B44" s="28" t="s">
        <v>68</v>
      </c>
      <c r="C44" s="21" t="s">
        <v>1442</v>
      </c>
      <c r="D44" s="28" t="s">
        <v>39</v>
      </c>
      <c r="E44" s="28" t="s">
        <v>73</v>
      </c>
      <c r="H44" s="29" t="s">
        <v>99</v>
      </c>
      <c r="I44" s="30" t="s">
        <v>23</v>
      </c>
      <c r="J44" s="28">
        <v>1</v>
      </c>
      <c r="K44" s="28" t="s">
        <v>23</v>
      </c>
      <c r="L44" s="28" t="s">
        <v>23</v>
      </c>
      <c r="M44" s="28" t="s">
        <v>25</v>
      </c>
      <c r="N44" s="28" t="s">
        <v>23</v>
      </c>
      <c r="O44" s="28" t="s">
        <v>23</v>
      </c>
      <c r="P44" s="28" t="s">
        <v>25</v>
      </c>
      <c r="Q44" s="24" t="s">
        <v>23</v>
      </c>
      <c r="R44" s="21" t="s">
        <v>26</v>
      </c>
      <c r="S44" s="31">
        <v>44581</v>
      </c>
      <c r="T44" s="31">
        <v>44637</v>
      </c>
      <c r="U44" s="28" t="s">
        <v>38</v>
      </c>
      <c r="V44" s="28" t="s">
        <v>23</v>
      </c>
      <c r="AA44" s="135"/>
    </row>
    <row r="45" spans="1:27" ht="27" customHeight="1" x14ac:dyDescent="0.45">
      <c r="A45" s="28">
        <v>220044</v>
      </c>
      <c r="B45" s="28" t="s">
        <v>32</v>
      </c>
      <c r="C45" s="21" t="s">
        <v>1442</v>
      </c>
      <c r="D45" s="28" t="s">
        <v>21</v>
      </c>
      <c r="E45" s="28" t="s">
        <v>77</v>
      </c>
      <c r="H45" s="29" t="s">
        <v>81</v>
      </c>
      <c r="I45" s="30" t="s">
        <v>23</v>
      </c>
      <c r="J45" s="28">
        <v>34</v>
      </c>
      <c r="K45" s="28" t="s">
        <v>25</v>
      </c>
      <c r="L45" s="28" t="s">
        <v>25</v>
      </c>
      <c r="M45" s="28" t="s">
        <v>25</v>
      </c>
      <c r="N45" s="28" t="s">
        <v>25</v>
      </c>
      <c r="O45" s="28" t="s">
        <v>23</v>
      </c>
      <c r="P45" s="28" t="s">
        <v>25</v>
      </c>
      <c r="Q45" s="24" t="s">
        <v>23</v>
      </c>
      <c r="R45" s="21" t="s">
        <v>26</v>
      </c>
      <c r="S45" s="31">
        <v>44582</v>
      </c>
      <c r="T45" s="31">
        <v>44644</v>
      </c>
      <c r="U45" s="28" t="s">
        <v>38</v>
      </c>
      <c r="V45" s="28" t="s">
        <v>23</v>
      </c>
      <c r="AA45" s="135"/>
    </row>
    <row r="46" spans="1:27" ht="27" customHeight="1" x14ac:dyDescent="0.45">
      <c r="A46" s="28">
        <v>220045</v>
      </c>
      <c r="B46" s="28" t="s">
        <v>41</v>
      </c>
      <c r="C46" s="21" t="s">
        <v>1442</v>
      </c>
      <c r="D46" s="28" t="s">
        <v>44</v>
      </c>
      <c r="E46" s="28" t="s">
        <v>50</v>
      </c>
      <c r="H46" s="29" t="s">
        <v>100</v>
      </c>
      <c r="I46" s="30" t="s">
        <v>23</v>
      </c>
      <c r="J46" s="28">
        <v>1</v>
      </c>
      <c r="K46" s="28" t="s">
        <v>23</v>
      </c>
      <c r="L46" s="28" t="s">
        <v>23</v>
      </c>
      <c r="M46" s="28" t="s">
        <v>25</v>
      </c>
      <c r="N46" s="28" t="s">
        <v>23</v>
      </c>
      <c r="O46" s="28" t="s">
        <v>23</v>
      </c>
      <c r="P46" s="28" t="s">
        <v>25</v>
      </c>
      <c r="Q46" s="24" t="s">
        <v>23</v>
      </c>
      <c r="R46" s="21" t="s">
        <v>26</v>
      </c>
      <c r="S46" s="31">
        <v>44582</v>
      </c>
      <c r="T46" s="31">
        <v>44685</v>
      </c>
      <c r="U46" s="28" t="s">
        <v>27</v>
      </c>
      <c r="V46" s="28" t="s">
        <v>23</v>
      </c>
    </row>
    <row r="47" spans="1:27" ht="27" customHeight="1" x14ac:dyDescent="0.45">
      <c r="A47" s="28">
        <v>220046</v>
      </c>
      <c r="B47" s="28" t="s">
        <v>101</v>
      </c>
      <c r="C47" s="21" t="s">
        <v>1442</v>
      </c>
      <c r="D47" s="28" t="s">
        <v>42</v>
      </c>
      <c r="E47" s="28" t="s">
        <v>66</v>
      </c>
      <c r="H47" s="29" t="s">
        <v>102</v>
      </c>
      <c r="I47" s="30" t="s">
        <v>23</v>
      </c>
      <c r="J47" s="28">
        <v>1</v>
      </c>
      <c r="K47" s="28" t="s">
        <v>23</v>
      </c>
      <c r="L47" s="28" t="s">
        <v>23</v>
      </c>
      <c r="M47" s="28" t="s">
        <v>23</v>
      </c>
      <c r="N47" s="28" t="s">
        <v>25</v>
      </c>
      <c r="O47" s="28" t="s">
        <v>23</v>
      </c>
      <c r="P47" s="28" t="s">
        <v>23</v>
      </c>
      <c r="Q47" s="24" t="s">
        <v>23</v>
      </c>
      <c r="R47" s="21" t="s">
        <v>26</v>
      </c>
      <c r="S47" s="31">
        <v>44582</v>
      </c>
      <c r="T47" s="31">
        <v>44586</v>
      </c>
      <c r="U47" s="28" t="s">
        <v>38</v>
      </c>
      <c r="V47" s="28" t="s">
        <v>23</v>
      </c>
      <c r="AA47" s="135"/>
    </row>
    <row r="48" spans="1:27" ht="27" customHeight="1" x14ac:dyDescent="0.45">
      <c r="A48" s="28">
        <v>220047</v>
      </c>
      <c r="B48" s="28" t="s">
        <v>103</v>
      </c>
      <c r="C48" s="21" t="s">
        <v>1442</v>
      </c>
      <c r="D48" s="28" t="s">
        <v>42</v>
      </c>
      <c r="E48" s="28" t="s">
        <v>66</v>
      </c>
      <c r="H48" s="29" t="s">
        <v>104</v>
      </c>
      <c r="I48" s="30" t="s">
        <v>23</v>
      </c>
      <c r="J48" s="28">
        <v>1</v>
      </c>
      <c r="K48" s="28" t="s">
        <v>23</v>
      </c>
      <c r="L48" s="28" t="s">
        <v>23</v>
      </c>
      <c r="M48" s="28" t="s">
        <v>25</v>
      </c>
      <c r="N48" s="28" t="s">
        <v>25</v>
      </c>
      <c r="O48" s="28" t="s">
        <v>23</v>
      </c>
      <c r="P48" s="28" t="s">
        <v>23</v>
      </c>
      <c r="Q48" s="24" t="s">
        <v>23</v>
      </c>
      <c r="R48" s="21" t="s">
        <v>26</v>
      </c>
      <c r="S48" s="31">
        <v>44582</v>
      </c>
      <c r="T48" s="31">
        <v>44592</v>
      </c>
      <c r="U48" s="28" t="s">
        <v>38</v>
      </c>
      <c r="V48" s="28" t="s">
        <v>23</v>
      </c>
      <c r="AA48" s="135"/>
    </row>
    <row r="49" spans="1:80" ht="27" customHeight="1" x14ac:dyDescent="0.45">
      <c r="A49" s="28">
        <v>220048</v>
      </c>
      <c r="B49" s="28" t="s">
        <v>105</v>
      </c>
      <c r="C49" s="21" t="s">
        <v>1442</v>
      </c>
      <c r="D49" s="28" t="s">
        <v>42</v>
      </c>
      <c r="E49" s="28" t="s">
        <v>66</v>
      </c>
      <c r="H49" s="29" t="s">
        <v>106</v>
      </c>
      <c r="I49" s="30" t="s">
        <v>23</v>
      </c>
      <c r="J49" s="28">
        <v>1</v>
      </c>
      <c r="K49" s="28" t="s">
        <v>23</v>
      </c>
      <c r="L49" s="28" t="s">
        <v>23</v>
      </c>
      <c r="M49" s="28" t="s">
        <v>25</v>
      </c>
      <c r="N49" s="28" t="s">
        <v>23</v>
      </c>
      <c r="O49" s="28" t="s">
        <v>23</v>
      </c>
      <c r="P49" s="28" t="s">
        <v>23</v>
      </c>
      <c r="Q49" s="24" t="s">
        <v>23</v>
      </c>
      <c r="R49" s="28" t="s">
        <v>65</v>
      </c>
      <c r="S49" s="31">
        <v>44582</v>
      </c>
      <c r="T49" s="31">
        <v>44588</v>
      </c>
      <c r="U49" s="28" t="s">
        <v>27</v>
      </c>
      <c r="V49" s="28" t="s">
        <v>23</v>
      </c>
    </row>
    <row r="50" spans="1:80" ht="27" customHeight="1" x14ac:dyDescent="0.45">
      <c r="A50" s="28">
        <v>220049</v>
      </c>
      <c r="B50" s="28" t="s">
        <v>46</v>
      </c>
      <c r="C50" s="21" t="s">
        <v>1442</v>
      </c>
      <c r="D50" s="28" t="s">
        <v>21</v>
      </c>
      <c r="E50" s="28" t="s">
        <v>47</v>
      </c>
      <c r="H50" s="29" t="s">
        <v>107</v>
      </c>
      <c r="I50" s="30" t="s">
        <v>23</v>
      </c>
      <c r="J50" s="28">
        <v>33</v>
      </c>
      <c r="K50" s="28" t="s">
        <v>25</v>
      </c>
      <c r="L50" s="28" t="s">
        <v>23</v>
      </c>
      <c r="M50" s="28" t="s">
        <v>23</v>
      </c>
      <c r="N50" s="28" t="s">
        <v>23</v>
      </c>
      <c r="O50" s="28" t="s">
        <v>23</v>
      </c>
      <c r="P50" s="28" t="s">
        <v>23</v>
      </c>
      <c r="Q50" s="24" t="s">
        <v>23</v>
      </c>
      <c r="R50" s="28" t="s">
        <v>75</v>
      </c>
      <c r="S50" s="31">
        <v>44585</v>
      </c>
      <c r="T50" s="31">
        <v>44607</v>
      </c>
      <c r="U50" s="28" t="s">
        <v>27</v>
      </c>
      <c r="V50" s="28" t="s">
        <v>23</v>
      </c>
    </row>
    <row r="51" spans="1:80" ht="27" customHeight="1" x14ac:dyDescent="0.45">
      <c r="A51" s="28">
        <v>220050</v>
      </c>
      <c r="B51" s="28" t="s">
        <v>46</v>
      </c>
      <c r="C51" s="21" t="s">
        <v>1442</v>
      </c>
      <c r="D51" s="28" t="s">
        <v>21</v>
      </c>
      <c r="E51" s="28" t="s">
        <v>47</v>
      </c>
      <c r="H51" s="29" t="s">
        <v>108</v>
      </c>
      <c r="I51" s="30" t="s">
        <v>23</v>
      </c>
      <c r="J51" s="28">
        <v>28</v>
      </c>
      <c r="K51" s="28" t="s">
        <v>25</v>
      </c>
      <c r="L51" s="28" t="s">
        <v>23</v>
      </c>
      <c r="M51" s="28" t="s">
        <v>23</v>
      </c>
      <c r="N51" s="28" t="s">
        <v>23</v>
      </c>
      <c r="O51" s="28" t="s">
        <v>23</v>
      </c>
      <c r="P51" s="28" t="s">
        <v>23</v>
      </c>
      <c r="Q51" s="24" t="s">
        <v>23</v>
      </c>
      <c r="R51" s="21" t="s">
        <v>26</v>
      </c>
      <c r="S51" s="31">
        <v>44585</v>
      </c>
      <c r="T51" s="31">
        <v>44589</v>
      </c>
      <c r="U51" s="28" t="s">
        <v>27</v>
      </c>
      <c r="V51" s="28" t="s">
        <v>23</v>
      </c>
    </row>
    <row r="52" spans="1:80" ht="27" customHeight="1" x14ac:dyDescent="0.45">
      <c r="A52" s="28">
        <v>220051</v>
      </c>
      <c r="B52" s="28" t="s">
        <v>46</v>
      </c>
      <c r="C52" s="21" t="s">
        <v>1442</v>
      </c>
      <c r="D52" s="28" t="s">
        <v>44</v>
      </c>
      <c r="E52" s="28" t="s">
        <v>47</v>
      </c>
      <c r="H52" s="29" t="s">
        <v>48</v>
      </c>
      <c r="I52" s="30" t="s">
        <v>23</v>
      </c>
      <c r="J52" s="28">
        <v>1</v>
      </c>
      <c r="K52" s="28" t="s">
        <v>23</v>
      </c>
      <c r="L52" s="28" t="s">
        <v>23</v>
      </c>
      <c r="M52" s="28" t="s">
        <v>25</v>
      </c>
      <c r="N52" s="28" t="s">
        <v>23</v>
      </c>
      <c r="O52" s="28" t="s">
        <v>23</v>
      </c>
      <c r="P52" s="28" t="s">
        <v>25</v>
      </c>
      <c r="Q52" s="24" t="s">
        <v>23</v>
      </c>
      <c r="R52" s="21" t="s">
        <v>26</v>
      </c>
      <c r="S52" s="31">
        <v>44586</v>
      </c>
      <c r="T52" s="31">
        <v>44601</v>
      </c>
      <c r="U52" s="28" t="s">
        <v>27</v>
      </c>
      <c r="V52" s="28" t="s">
        <v>23</v>
      </c>
    </row>
    <row r="53" spans="1:80" ht="27" customHeight="1" x14ac:dyDescent="0.45">
      <c r="A53" s="28">
        <v>220052</v>
      </c>
      <c r="B53" s="28" t="s">
        <v>89</v>
      </c>
      <c r="C53" s="21" t="s">
        <v>1442</v>
      </c>
      <c r="D53" s="28" t="s">
        <v>21</v>
      </c>
      <c r="E53" s="28" t="s">
        <v>50</v>
      </c>
      <c r="H53" s="29" t="s">
        <v>109</v>
      </c>
      <c r="I53" s="30" t="s">
        <v>23</v>
      </c>
      <c r="J53" s="28">
        <v>27</v>
      </c>
      <c r="K53" s="28" t="s">
        <v>25</v>
      </c>
      <c r="L53" s="28" t="s">
        <v>23</v>
      </c>
      <c r="M53" s="28" t="s">
        <v>23</v>
      </c>
      <c r="N53" s="28" t="s">
        <v>23</v>
      </c>
      <c r="O53" s="28" t="s">
        <v>23</v>
      </c>
      <c r="P53" s="28" t="s">
        <v>23</v>
      </c>
      <c r="Q53" s="24" t="s">
        <v>23</v>
      </c>
      <c r="R53" s="21" t="s">
        <v>26</v>
      </c>
      <c r="S53" s="31">
        <v>44586</v>
      </c>
      <c r="T53" s="31">
        <v>44603</v>
      </c>
      <c r="U53" s="28" t="s">
        <v>27</v>
      </c>
      <c r="V53" s="28" t="s">
        <v>23</v>
      </c>
    </row>
    <row r="54" spans="1:80" ht="27" customHeight="1" x14ac:dyDescent="0.45">
      <c r="A54" s="28">
        <v>220053</v>
      </c>
      <c r="B54" s="28" t="s">
        <v>89</v>
      </c>
      <c r="C54" s="21" t="s">
        <v>1442</v>
      </c>
      <c r="D54" s="28" t="s">
        <v>80</v>
      </c>
      <c r="E54" s="28" t="s">
        <v>50</v>
      </c>
      <c r="H54" s="29" t="s">
        <v>110</v>
      </c>
      <c r="I54" s="30" t="s">
        <v>25</v>
      </c>
      <c r="J54" s="28">
        <v>6</v>
      </c>
      <c r="K54" s="28" t="s">
        <v>23</v>
      </c>
      <c r="L54" s="28" t="s">
        <v>23</v>
      </c>
      <c r="M54" s="28" t="s">
        <v>25</v>
      </c>
      <c r="N54" s="28" t="s">
        <v>23</v>
      </c>
      <c r="O54" s="28" t="s">
        <v>23</v>
      </c>
      <c r="P54" s="28" t="s">
        <v>23</v>
      </c>
      <c r="Q54" s="24" t="s">
        <v>23</v>
      </c>
      <c r="R54" s="21" t="s">
        <v>26</v>
      </c>
      <c r="S54" s="31">
        <v>44586</v>
      </c>
      <c r="T54" s="31">
        <v>44603</v>
      </c>
      <c r="U54" s="28" t="s">
        <v>27</v>
      </c>
      <c r="V54" s="28" t="s">
        <v>23</v>
      </c>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row>
    <row r="55" spans="1:80" ht="27" customHeight="1" x14ac:dyDescent="0.45">
      <c r="A55" s="28">
        <v>220054</v>
      </c>
      <c r="B55" s="28" t="s">
        <v>101</v>
      </c>
      <c r="C55" s="21" t="s">
        <v>1442</v>
      </c>
      <c r="D55" s="28" t="s">
        <v>21</v>
      </c>
      <c r="E55" s="28" t="s">
        <v>22</v>
      </c>
      <c r="H55" s="29" t="s">
        <v>111</v>
      </c>
      <c r="I55" s="30" t="s">
        <v>23</v>
      </c>
      <c r="J55" s="28">
        <v>12</v>
      </c>
      <c r="K55" s="28" t="s">
        <v>25</v>
      </c>
      <c r="L55" s="28" t="s">
        <v>23</v>
      </c>
      <c r="M55" s="28" t="s">
        <v>23</v>
      </c>
      <c r="N55" s="28" t="s">
        <v>23</v>
      </c>
      <c r="O55" s="28" t="s">
        <v>23</v>
      </c>
      <c r="P55" s="28" t="s">
        <v>23</v>
      </c>
      <c r="Q55" s="24" t="s">
        <v>23</v>
      </c>
      <c r="R55" s="21" t="s">
        <v>26</v>
      </c>
      <c r="S55" s="31">
        <v>44586</v>
      </c>
      <c r="T55" s="31">
        <v>44606</v>
      </c>
      <c r="U55" s="28" t="s">
        <v>27</v>
      </c>
      <c r="V55" s="28" t="s">
        <v>23</v>
      </c>
    </row>
    <row r="56" spans="1:80" ht="27" customHeight="1" x14ac:dyDescent="0.45">
      <c r="A56" s="28">
        <v>220055</v>
      </c>
      <c r="B56" s="28" t="s">
        <v>68</v>
      </c>
      <c r="C56" s="21" t="s">
        <v>1442</v>
      </c>
      <c r="D56" s="28" t="s">
        <v>42</v>
      </c>
      <c r="E56" s="28" t="s">
        <v>96</v>
      </c>
      <c r="H56" s="29" t="s">
        <v>112</v>
      </c>
      <c r="I56" s="30" t="s">
        <v>23</v>
      </c>
      <c r="J56" s="28">
        <v>1</v>
      </c>
      <c r="K56" s="28" t="s">
        <v>23</v>
      </c>
      <c r="L56" s="28" t="s">
        <v>25</v>
      </c>
      <c r="M56" s="28" t="s">
        <v>23</v>
      </c>
      <c r="N56" s="28" t="s">
        <v>23</v>
      </c>
      <c r="O56" s="28" t="s">
        <v>23</v>
      </c>
      <c r="P56" s="28" t="s">
        <v>23</v>
      </c>
      <c r="Q56" s="24" t="s">
        <v>23</v>
      </c>
      <c r="R56" s="21" t="s">
        <v>26</v>
      </c>
      <c r="S56" s="31">
        <v>44586</v>
      </c>
      <c r="T56" s="31">
        <v>44607</v>
      </c>
      <c r="U56" s="28" t="s">
        <v>27</v>
      </c>
      <c r="V56" s="28" t="s">
        <v>23</v>
      </c>
    </row>
    <row r="57" spans="1:80" ht="27" customHeight="1" x14ac:dyDescent="0.45">
      <c r="A57" s="28">
        <v>220056</v>
      </c>
      <c r="B57" s="28" t="s">
        <v>20</v>
      </c>
      <c r="C57" s="21" t="s">
        <v>1442</v>
      </c>
      <c r="D57" s="28" t="s">
        <v>21</v>
      </c>
      <c r="E57" s="28" t="s">
        <v>63</v>
      </c>
      <c r="H57" s="29" t="s">
        <v>113</v>
      </c>
      <c r="I57" s="30" t="s">
        <v>23</v>
      </c>
      <c r="J57" s="28">
        <v>6</v>
      </c>
      <c r="K57" s="28" t="s">
        <v>23</v>
      </c>
      <c r="L57" s="28" t="s">
        <v>25</v>
      </c>
      <c r="M57" s="28" t="s">
        <v>23</v>
      </c>
      <c r="N57" s="28" t="s">
        <v>23</v>
      </c>
      <c r="O57" s="28" t="s">
        <v>23</v>
      </c>
      <c r="P57" s="28" t="s">
        <v>23</v>
      </c>
      <c r="Q57" s="24" t="s">
        <v>23</v>
      </c>
      <c r="R57" s="21" t="s">
        <v>26</v>
      </c>
      <c r="S57" s="31">
        <v>44586</v>
      </c>
      <c r="T57" s="31">
        <v>44606</v>
      </c>
      <c r="U57" s="28" t="s">
        <v>27</v>
      </c>
      <c r="V57" s="28" t="s">
        <v>23</v>
      </c>
    </row>
    <row r="58" spans="1:80" ht="27" customHeight="1" x14ac:dyDescent="0.45">
      <c r="A58" s="28">
        <v>220057</v>
      </c>
      <c r="B58" s="28" t="s">
        <v>41</v>
      </c>
      <c r="C58" s="21" t="s">
        <v>1442</v>
      </c>
      <c r="D58" s="28" t="s">
        <v>42</v>
      </c>
      <c r="E58" s="28" t="s">
        <v>77</v>
      </c>
      <c r="H58" s="29" t="s">
        <v>114</v>
      </c>
      <c r="I58" s="30" t="s">
        <v>23</v>
      </c>
      <c r="J58" s="28">
        <v>1</v>
      </c>
      <c r="K58" s="28" t="s">
        <v>25</v>
      </c>
      <c r="L58" s="28" t="s">
        <v>23</v>
      </c>
      <c r="M58" s="28" t="s">
        <v>25</v>
      </c>
      <c r="N58" s="28" t="s">
        <v>23</v>
      </c>
      <c r="O58" s="28" t="s">
        <v>23</v>
      </c>
      <c r="P58" s="28" t="s">
        <v>23</v>
      </c>
      <c r="Q58" s="24" t="s">
        <v>23</v>
      </c>
      <c r="R58" s="21" t="s">
        <v>26</v>
      </c>
      <c r="S58" s="31">
        <v>44586</v>
      </c>
      <c r="T58" s="31">
        <v>44607</v>
      </c>
      <c r="U58" s="28" t="s">
        <v>27</v>
      </c>
      <c r="V58" s="28" t="s">
        <v>23</v>
      </c>
    </row>
    <row r="59" spans="1:80" ht="27" customHeight="1" x14ac:dyDescent="0.45">
      <c r="A59" s="28">
        <v>220058</v>
      </c>
      <c r="B59" s="28" t="s">
        <v>41</v>
      </c>
      <c r="C59" s="21" t="s">
        <v>1442</v>
      </c>
      <c r="D59" s="28" t="s">
        <v>42</v>
      </c>
      <c r="E59" s="28" t="s">
        <v>77</v>
      </c>
      <c r="H59" s="29" t="s">
        <v>114</v>
      </c>
      <c r="I59" s="30" t="s">
        <v>23</v>
      </c>
      <c r="J59" s="28">
        <v>1</v>
      </c>
      <c r="K59" s="28" t="s">
        <v>25</v>
      </c>
      <c r="L59" s="28" t="s">
        <v>23</v>
      </c>
      <c r="M59" s="28" t="s">
        <v>25</v>
      </c>
      <c r="N59" s="28" t="s">
        <v>25</v>
      </c>
      <c r="O59" s="28" t="s">
        <v>23</v>
      </c>
      <c r="P59" s="28" t="s">
        <v>23</v>
      </c>
      <c r="Q59" s="24" t="s">
        <v>23</v>
      </c>
      <c r="R59" s="21" t="s">
        <v>26</v>
      </c>
      <c r="S59" s="31">
        <v>44586</v>
      </c>
      <c r="T59" s="31">
        <v>44607</v>
      </c>
      <c r="U59" s="28" t="s">
        <v>38</v>
      </c>
      <c r="V59" s="28" t="s">
        <v>23</v>
      </c>
      <c r="AA59" s="135"/>
    </row>
    <row r="60" spans="1:80" ht="27" customHeight="1" x14ac:dyDescent="0.45">
      <c r="A60" s="28">
        <v>220059</v>
      </c>
      <c r="B60" s="28" t="s">
        <v>41</v>
      </c>
      <c r="C60" s="21" t="s">
        <v>1442</v>
      </c>
      <c r="D60" s="28" t="s">
        <v>42</v>
      </c>
      <c r="E60" s="28" t="s">
        <v>77</v>
      </c>
      <c r="H60" s="29" t="s">
        <v>114</v>
      </c>
      <c r="I60" s="30" t="s">
        <v>23</v>
      </c>
      <c r="J60" s="28">
        <v>1</v>
      </c>
      <c r="K60" s="28" t="s">
        <v>23</v>
      </c>
      <c r="L60" s="28" t="s">
        <v>23</v>
      </c>
      <c r="M60" s="28" t="s">
        <v>25</v>
      </c>
      <c r="N60" s="28" t="s">
        <v>25</v>
      </c>
      <c r="O60" s="28" t="s">
        <v>23</v>
      </c>
      <c r="P60" s="28" t="s">
        <v>23</v>
      </c>
      <c r="Q60" s="24" t="s">
        <v>23</v>
      </c>
      <c r="R60" s="21" t="s">
        <v>26</v>
      </c>
      <c r="S60" s="31">
        <v>44586</v>
      </c>
      <c r="T60" s="31">
        <v>44607</v>
      </c>
      <c r="U60" s="28" t="s">
        <v>27</v>
      </c>
      <c r="V60" s="28" t="s">
        <v>23</v>
      </c>
    </row>
    <row r="61" spans="1:80" ht="27" customHeight="1" x14ac:dyDescent="0.45">
      <c r="A61" s="28">
        <v>220060</v>
      </c>
      <c r="B61" s="28" t="s">
        <v>105</v>
      </c>
      <c r="C61" s="21" t="s">
        <v>1442</v>
      </c>
      <c r="D61" s="28" t="s">
        <v>42</v>
      </c>
      <c r="E61" s="28" t="s">
        <v>50</v>
      </c>
      <c r="H61" s="29" t="s">
        <v>115</v>
      </c>
      <c r="I61" s="30" t="s">
        <v>23</v>
      </c>
      <c r="J61" s="28">
        <v>1</v>
      </c>
      <c r="K61" s="28" t="s">
        <v>23</v>
      </c>
      <c r="L61" s="28" t="s">
        <v>23</v>
      </c>
      <c r="M61" s="28" t="s">
        <v>23</v>
      </c>
      <c r="N61" s="28" t="s">
        <v>25</v>
      </c>
      <c r="O61" s="28" t="s">
        <v>23</v>
      </c>
      <c r="P61" s="28" t="s">
        <v>23</v>
      </c>
      <c r="Q61" s="24" t="s">
        <v>23</v>
      </c>
      <c r="R61" s="21" t="s">
        <v>26</v>
      </c>
      <c r="S61" s="31">
        <v>44586</v>
      </c>
      <c r="T61" s="31">
        <v>44588</v>
      </c>
      <c r="U61" s="28" t="s">
        <v>38</v>
      </c>
      <c r="V61" s="28" t="s">
        <v>23</v>
      </c>
      <c r="AA61" s="135"/>
    </row>
    <row r="62" spans="1:80" ht="27" customHeight="1" x14ac:dyDescent="0.45">
      <c r="A62" s="28">
        <v>220061</v>
      </c>
      <c r="B62" s="28" t="s">
        <v>89</v>
      </c>
      <c r="C62" s="21" t="s">
        <v>1442</v>
      </c>
      <c r="D62" s="28" t="s">
        <v>39</v>
      </c>
      <c r="E62" s="28" t="s">
        <v>33</v>
      </c>
      <c r="F62" s="30"/>
      <c r="H62" s="29" t="s">
        <v>116</v>
      </c>
      <c r="I62" s="30" t="s">
        <v>23</v>
      </c>
      <c r="J62" s="28">
        <v>1</v>
      </c>
      <c r="K62" s="28" t="s">
        <v>23</v>
      </c>
      <c r="L62" s="28" t="s">
        <v>23</v>
      </c>
      <c r="M62" s="28" t="s">
        <v>25</v>
      </c>
      <c r="N62" s="28" t="s">
        <v>23</v>
      </c>
      <c r="O62" s="28" t="s">
        <v>23</v>
      </c>
      <c r="P62" s="28" t="s">
        <v>25</v>
      </c>
      <c r="Q62" s="24" t="s">
        <v>23</v>
      </c>
      <c r="R62" s="21" t="s">
        <v>26</v>
      </c>
      <c r="S62" s="31">
        <v>44587</v>
      </c>
      <c r="T62" s="31">
        <v>44629</v>
      </c>
      <c r="U62" s="28" t="s">
        <v>27</v>
      </c>
      <c r="V62" s="28" t="s">
        <v>23</v>
      </c>
    </row>
    <row r="63" spans="1:80" ht="27" customHeight="1" x14ac:dyDescent="0.45">
      <c r="A63" s="28">
        <v>220062</v>
      </c>
      <c r="B63" s="28" t="s">
        <v>62</v>
      </c>
      <c r="C63" s="21" t="s">
        <v>1442</v>
      </c>
      <c r="D63" s="28" t="s">
        <v>42</v>
      </c>
      <c r="E63" s="28" t="s">
        <v>117</v>
      </c>
      <c r="H63" s="29" t="s">
        <v>118</v>
      </c>
      <c r="I63" s="30" t="s">
        <v>23</v>
      </c>
      <c r="J63" s="28">
        <v>1</v>
      </c>
      <c r="K63" s="28" t="s">
        <v>23</v>
      </c>
      <c r="L63" s="28" t="s">
        <v>23</v>
      </c>
      <c r="M63" s="28" t="s">
        <v>25</v>
      </c>
      <c r="N63" s="28" t="s">
        <v>23</v>
      </c>
      <c r="O63" s="28" t="s">
        <v>23</v>
      </c>
      <c r="P63" s="28" t="s">
        <v>23</v>
      </c>
      <c r="Q63" s="24" t="s">
        <v>23</v>
      </c>
      <c r="R63" s="21" t="s">
        <v>26</v>
      </c>
      <c r="S63" s="31">
        <v>44587</v>
      </c>
      <c r="T63" s="31">
        <v>44607</v>
      </c>
      <c r="U63" s="28" t="s">
        <v>27</v>
      </c>
      <c r="V63" s="28" t="s">
        <v>23</v>
      </c>
    </row>
    <row r="64" spans="1:80" ht="27" customHeight="1" x14ac:dyDescent="0.45">
      <c r="A64" s="28">
        <v>220063</v>
      </c>
      <c r="B64" s="28" t="s">
        <v>20</v>
      </c>
      <c r="C64" s="21" t="s">
        <v>1442</v>
      </c>
      <c r="D64" s="28" t="s">
        <v>42</v>
      </c>
      <c r="E64" s="28" t="s">
        <v>73</v>
      </c>
      <c r="H64" s="29" t="s">
        <v>119</v>
      </c>
      <c r="I64" s="30" t="s">
        <v>23</v>
      </c>
      <c r="J64" s="28">
        <v>1</v>
      </c>
      <c r="K64" s="28" t="s">
        <v>25</v>
      </c>
      <c r="L64" s="28" t="s">
        <v>23</v>
      </c>
      <c r="M64" s="28" t="s">
        <v>23</v>
      </c>
      <c r="N64" s="28" t="s">
        <v>23</v>
      </c>
      <c r="O64" s="28" t="s">
        <v>23</v>
      </c>
      <c r="P64" s="28" t="s">
        <v>23</v>
      </c>
      <c r="Q64" s="24" t="s">
        <v>23</v>
      </c>
      <c r="R64" s="21" t="s">
        <v>26</v>
      </c>
      <c r="S64" s="31">
        <v>44587</v>
      </c>
      <c r="T64" s="31">
        <v>44624</v>
      </c>
      <c r="U64" s="28" t="s">
        <v>27</v>
      </c>
      <c r="V64" s="28" t="s">
        <v>23</v>
      </c>
    </row>
    <row r="65" spans="1:27" ht="27" customHeight="1" x14ac:dyDescent="0.45">
      <c r="A65" s="28">
        <v>220064</v>
      </c>
      <c r="B65" s="28" t="s">
        <v>120</v>
      </c>
      <c r="C65" s="21" t="s">
        <v>1442</v>
      </c>
      <c r="D65" s="28" t="s">
        <v>42</v>
      </c>
      <c r="E65" s="28" t="s">
        <v>30</v>
      </c>
      <c r="H65" s="29" t="s">
        <v>121</v>
      </c>
      <c r="I65" s="30" t="s">
        <v>23</v>
      </c>
      <c r="J65" s="28">
        <v>1</v>
      </c>
      <c r="K65" s="28" t="s">
        <v>23</v>
      </c>
      <c r="L65" s="28" t="s">
        <v>25</v>
      </c>
      <c r="M65" s="28" t="s">
        <v>23</v>
      </c>
      <c r="N65" s="28" t="s">
        <v>23</v>
      </c>
      <c r="O65" s="28" t="s">
        <v>23</v>
      </c>
      <c r="P65" s="28" t="s">
        <v>23</v>
      </c>
      <c r="Q65" s="24" t="s">
        <v>23</v>
      </c>
      <c r="R65" s="21" t="s">
        <v>26</v>
      </c>
      <c r="S65" s="31">
        <v>44588</v>
      </c>
      <c r="T65" s="31">
        <v>44588</v>
      </c>
      <c r="U65" s="28" t="s">
        <v>27</v>
      </c>
      <c r="V65" s="28" t="s">
        <v>23</v>
      </c>
    </row>
    <row r="66" spans="1:27" ht="27" customHeight="1" x14ac:dyDescent="0.45">
      <c r="A66" s="28">
        <v>220065</v>
      </c>
      <c r="B66" s="28" t="s">
        <v>20</v>
      </c>
      <c r="C66" s="21" t="s">
        <v>1442</v>
      </c>
      <c r="D66" s="28" t="s">
        <v>29</v>
      </c>
      <c r="E66" s="28" t="s">
        <v>91</v>
      </c>
      <c r="H66" s="29" t="s">
        <v>122</v>
      </c>
      <c r="I66" s="30" t="s">
        <v>23</v>
      </c>
      <c r="J66" s="28">
        <v>1</v>
      </c>
      <c r="K66" s="28" t="s">
        <v>23</v>
      </c>
      <c r="L66" s="28" t="s">
        <v>23</v>
      </c>
      <c r="M66" s="28" t="s">
        <v>23</v>
      </c>
      <c r="N66" s="28" t="s">
        <v>25</v>
      </c>
      <c r="O66" s="28" t="s">
        <v>23</v>
      </c>
      <c r="P66" s="28" t="s">
        <v>23</v>
      </c>
      <c r="Q66" s="24" t="s">
        <v>23</v>
      </c>
      <c r="R66" s="21" t="s">
        <v>26</v>
      </c>
      <c r="S66" s="31">
        <v>44588</v>
      </c>
      <c r="T66" s="31">
        <v>44600</v>
      </c>
      <c r="U66" s="28" t="s">
        <v>27</v>
      </c>
      <c r="V66" s="28" t="s">
        <v>23</v>
      </c>
    </row>
    <row r="67" spans="1:27" ht="27" customHeight="1" x14ac:dyDescent="0.45">
      <c r="A67" s="28">
        <v>220066</v>
      </c>
      <c r="B67" s="28" t="s">
        <v>120</v>
      </c>
      <c r="C67" s="21" t="s">
        <v>1442</v>
      </c>
      <c r="D67" s="28" t="s">
        <v>42</v>
      </c>
      <c r="E67" s="28" t="s">
        <v>36</v>
      </c>
      <c r="H67" s="29" t="s">
        <v>123</v>
      </c>
      <c r="I67" s="30" t="s">
        <v>23</v>
      </c>
      <c r="J67" s="28">
        <v>3</v>
      </c>
      <c r="K67" s="28" t="s">
        <v>23</v>
      </c>
      <c r="L67" s="28" t="s">
        <v>23</v>
      </c>
      <c r="M67" s="28" t="s">
        <v>23</v>
      </c>
      <c r="N67" s="28" t="s">
        <v>25</v>
      </c>
      <c r="O67" s="28" t="s">
        <v>23</v>
      </c>
      <c r="P67" s="28" t="s">
        <v>23</v>
      </c>
      <c r="Q67" s="24" t="s">
        <v>23</v>
      </c>
      <c r="R67" s="28" t="s">
        <v>58</v>
      </c>
      <c r="S67" s="31">
        <v>44589</v>
      </c>
      <c r="T67" s="31">
        <v>44589</v>
      </c>
      <c r="U67" s="28" t="s">
        <v>27</v>
      </c>
      <c r="V67" s="28" t="s">
        <v>23</v>
      </c>
    </row>
    <row r="68" spans="1:27" ht="27" customHeight="1" x14ac:dyDescent="0.45">
      <c r="A68" s="28">
        <v>220067</v>
      </c>
      <c r="B68" s="28" t="s">
        <v>120</v>
      </c>
      <c r="C68" s="21" t="s">
        <v>1442</v>
      </c>
      <c r="D68" s="28" t="s">
        <v>42</v>
      </c>
      <c r="E68" s="28" t="s">
        <v>50</v>
      </c>
      <c r="H68" s="29" t="s">
        <v>124</v>
      </c>
      <c r="I68" s="30" t="s">
        <v>23</v>
      </c>
      <c r="J68" s="28">
        <v>1</v>
      </c>
      <c r="K68" s="28" t="s">
        <v>23</v>
      </c>
      <c r="L68" s="28" t="s">
        <v>23</v>
      </c>
      <c r="M68" s="28" t="s">
        <v>23</v>
      </c>
      <c r="N68" s="28" t="s">
        <v>57</v>
      </c>
      <c r="O68" s="28" t="s">
        <v>23</v>
      </c>
      <c r="P68" s="28" t="s">
        <v>23</v>
      </c>
      <c r="Q68" s="24" t="s">
        <v>23</v>
      </c>
      <c r="R68" s="21" t="s">
        <v>26</v>
      </c>
      <c r="S68" s="31">
        <v>44589</v>
      </c>
      <c r="T68" s="31">
        <v>44589</v>
      </c>
      <c r="U68" s="28" t="s">
        <v>27</v>
      </c>
      <c r="V68" s="28" t="s">
        <v>23</v>
      </c>
    </row>
    <row r="69" spans="1:27" ht="27" customHeight="1" x14ac:dyDescent="0.45">
      <c r="A69" s="28">
        <v>220068</v>
      </c>
      <c r="B69" s="28" t="s">
        <v>120</v>
      </c>
      <c r="C69" s="21" t="s">
        <v>1442</v>
      </c>
      <c r="D69" s="28" t="s">
        <v>42</v>
      </c>
      <c r="E69" s="28" t="s">
        <v>50</v>
      </c>
      <c r="H69" s="29" t="s">
        <v>124</v>
      </c>
      <c r="I69" s="30" t="s">
        <v>23</v>
      </c>
      <c r="J69" s="28">
        <v>1</v>
      </c>
      <c r="K69" s="28" t="s">
        <v>23</v>
      </c>
      <c r="L69" s="28" t="s">
        <v>23</v>
      </c>
      <c r="M69" s="28" t="s">
        <v>23</v>
      </c>
      <c r="N69" s="28" t="s">
        <v>23</v>
      </c>
      <c r="O69" s="28" t="s">
        <v>23</v>
      </c>
      <c r="P69" s="28" t="s">
        <v>57</v>
      </c>
      <c r="Q69" s="24" t="s">
        <v>23</v>
      </c>
      <c r="R69" s="21" t="s">
        <v>26</v>
      </c>
      <c r="S69" s="31">
        <v>44589</v>
      </c>
      <c r="T69" s="31">
        <v>44592</v>
      </c>
      <c r="U69" s="28" t="s">
        <v>27</v>
      </c>
      <c r="V69" s="28" t="s">
        <v>23</v>
      </c>
    </row>
    <row r="70" spans="1:27" ht="27" customHeight="1" x14ac:dyDescent="0.45">
      <c r="A70" s="28">
        <v>220069</v>
      </c>
      <c r="B70" s="28" t="s">
        <v>41</v>
      </c>
      <c r="C70" s="21" t="s">
        <v>1442</v>
      </c>
      <c r="D70" s="28" t="s">
        <v>39</v>
      </c>
      <c r="E70" s="28" t="s">
        <v>47</v>
      </c>
      <c r="H70" s="29" t="s">
        <v>125</v>
      </c>
      <c r="I70" s="30" t="s">
        <v>23</v>
      </c>
      <c r="J70" s="28">
        <v>1</v>
      </c>
      <c r="K70" s="28" t="s">
        <v>25</v>
      </c>
      <c r="L70" s="28" t="s">
        <v>23</v>
      </c>
      <c r="M70" s="28" t="s">
        <v>23</v>
      </c>
      <c r="N70" s="28" t="s">
        <v>23</v>
      </c>
      <c r="O70" s="28" t="s">
        <v>23</v>
      </c>
      <c r="P70" s="28" t="s">
        <v>23</v>
      </c>
      <c r="Q70" s="24" t="s">
        <v>23</v>
      </c>
      <c r="R70" s="21" t="s">
        <v>26</v>
      </c>
      <c r="S70" s="31">
        <v>44589</v>
      </c>
      <c r="T70" s="31">
        <v>44600</v>
      </c>
      <c r="U70" s="28" t="s">
        <v>27</v>
      </c>
      <c r="V70" s="28" t="s">
        <v>23</v>
      </c>
    </row>
    <row r="71" spans="1:27" ht="27" customHeight="1" x14ac:dyDescent="0.45">
      <c r="A71" s="28">
        <v>220070</v>
      </c>
      <c r="B71" s="28" t="s">
        <v>43</v>
      </c>
      <c r="C71" s="21" t="s">
        <v>1442</v>
      </c>
      <c r="D71" s="28" t="s">
        <v>42</v>
      </c>
      <c r="E71" s="28" t="s">
        <v>36</v>
      </c>
      <c r="H71" s="29" t="s">
        <v>78</v>
      </c>
      <c r="I71" s="30" t="s">
        <v>23</v>
      </c>
      <c r="J71" s="28">
        <v>1</v>
      </c>
      <c r="K71" s="28" t="s">
        <v>25</v>
      </c>
      <c r="L71" s="28" t="s">
        <v>23</v>
      </c>
      <c r="M71" s="28" t="s">
        <v>23</v>
      </c>
      <c r="N71" s="28" t="s">
        <v>23</v>
      </c>
      <c r="O71" s="28" t="s">
        <v>23</v>
      </c>
      <c r="P71" s="28" t="s">
        <v>23</v>
      </c>
      <c r="Q71" s="24" t="s">
        <v>23</v>
      </c>
      <c r="R71" s="21" t="s">
        <v>26</v>
      </c>
      <c r="S71" s="31">
        <v>44590</v>
      </c>
      <c r="T71" s="31">
        <v>44602</v>
      </c>
      <c r="U71" s="28" t="s">
        <v>27</v>
      </c>
      <c r="V71" s="28" t="s">
        <v>23</v>
      </c>
    </row>
    <row r="72" spans="1:27" ht="27" customHeight="1" x14ac:dyDescent="0.45">
      <c r="A72" s="28">
        <v>220071</v>
      </c>
      <c r="B72" s="28" t="s">
        <v>68</v>
      </c>
      <c r="C72" s="21" t="s">
        <v>1442</v>
      </c>
      <c r="D72" s="28" t="s">
        <v>29</v>
      </c>
      <c r="E72" s="28" t="s">
        <v>126</v>
      </c>
      <c r="H72" s="29" t="s">
        <v>86</v>
      </c>
      <c r="I72" s="30" t="s">
        <v>23</v>
      </c>
      <c r="J72" s="28">
        <v>1</v>
      </c>
      <c r="K72" s="28" t="s">
        <v>23</v>
      </c>
      <c r="L72" s="28" t="s">
        <v>23</v>
      </c>
      <c r="M72" s="28" t="s">
        <v>23</v>
      </c>
      <c r="N72" s="28" t="s">
        <v>25</v>
      </c>
      <c r="O72" s="28" t="s">
        <v>23</v>
      </c>
      <c r="P72" s="28" t="s">
        <v>23</v>
      </c>
      <c r="Q72" s="24" t="s">
        <v>23</v>
      </c>
      <c r="R72" s="21" t="s">
        <v>26</v>
      </c>
      <c r="S72" s="31">
        <v>44590</v>
      </c>
      <c r="T72" s="31">
        <v>44659</v>
      </c>
      <c r="U72" s="28" t="s">
        <v>38</v>
      </c>
      <c r="V72" s="28" t="s">
        <v>23</v>
      </c>
      <c r="AA72" s="135"/>
    </row>
    <row r="73" spans="1:27" ht="27" customHeight="1" x14ac:dyDescent="0.45">
      <c r="A73" s="28">
        <v>220072</v>
      </c>
      <c r="B73" s="28" t="s">
        <v>20</v>
      </c>
      <c r="C73" s="21" t="s">
        <v>1442</v>
      </c>
      <c r="D73" s="28" t="s">
        <v>29</v>
      </c>
      <c r="E73" s="28" t="s">
        <v>73</v>
      </c>
      <c r="H73" s="29" t="s">
        <v>127</v>
      </c>
      <c r="I73" s="30" t="s">
        <v>23</v>
      </c>
      <c r="J73" s="28">
        <v>1</v>
      </c>
      <c r="K73" s="28" t="s">
        <v>23</v>
      </c>
      <c r="L73" s="28" t="s">
        <v>23</v>
      </c>
      <c r="M73" s="28" t="s">
        <v>23</v>
      </c>
      <c r="N73" s="28" t="s">
        <v>25</v>
      </c>
      <c r="O73" s="28" t="s">
        <v>23</v>
      </c>
      <c r="P73" s="28" t="s">
        <v>23</v>
      </c>
      <c r="Q73" s="24" t="s">
        <v>23</v>
      </c>
      <c r="R73" s="21" t="s">
        <v>26</v>
      </c>
      <c r="S73" s="31">
        <v>44594</v>
      </c>
      <c r="T73" s="31">
        <v>44734</v>
      </c>
      <c r="U73" s="28" t="s">
        <v>27</v>
      </c>
      <c r="V73" s="28" t="s">
        <v>23</v>
      </c>
    </row>
    <row r="74" spans="1:27" ht="27" customHeight="1" x14ac:dyDescent="0.45">
      <c r="A74" s="28">
        <v>220073</v>
      </c>
      <c r="B74" s="28" t="s">
        <v>41</v>
      </c>
      <c r="C74" s="21" t="s">
        <v>1442</v>
      </c>
      <c r="D74" s="28" t="s">
        <v>29</v>
      </c>
      <c r="E74" s="28" t="s">
        <v>82</v>
      </c>
      <c r="H74" s="29" t="s">
        <v>128</v>
      </c>
      <c r="I74" s="30" t="s">
        <v>23</v>
      </c>
      <c r="J74" s="28">
        <v>1</v>
      </c>
      <c r="K74" s="28" t="s">
        <v>23</v>
      </c>
      <c r="L74" s="28" t="s">
        <v>23</v>
      </c>
      <c r="M74" s="28" t="s">
        <v>23</v>
      </c>
      <c r="N74" s="28" t="s">
        <v>23</v>
      </c>
      <c r="O74" s="28" t="s">
        <v>23</v>
      </c>
      <c r="P74" s="28" t="s">
        <v>25</v>
      </c>
      <c r="Q74" s="24" t="s">
        <v>23</v>
      </c>
      <c r="R74" s="21" t="s">
        <v>26</v>
      </c>
      <c r="S74" s="31">
        <v>44595</v>
      </c>
      <c r="T74" s="31">
        <v>44657</v>
      </c>
      <c r="U74" s="28" t="s">
        <v>27</v>
      </c>
      <c r="V74" s="28" t="s">
        <v>23</v>
      </c>
    </row>
    <row r="75" spans="1:27" ht="27" customHeight="1" x14ac:dyDescent="0.45">
      <c r="A75" s="28">
        <v>220074</v>
      </c>
      <c r="B75" s="34" t="s">
        <v>101</v>
      </c>
      <c r="C75" s="21" t="s">
        <v>1442</v>
      </c>
      <c r="D75" s="34" t="s">
        <v>39</v>
      </c>
      <c r="E75" s="34" t="s">
        <v>94</v>
      </c>
      <c r="F75" s="35"/>
      <c r="G75" s="35"/>
      <c r="H75" s="29" t="s">
        <v>129</v>
      </c>
      <c r="I75" s="30" t="s">
        <v>23</v>
      </c>
      <c r="J75" s="34">
        <v>1</v>
      </c>
      <c r="K75" s="28" t="s">
        <v>25</v>
      </c>
      <c r="L75" s="28" t="s">
        <v>23</v>
      </c>
      <c r="M75" s="28" t="s">
        <v>23</v>
      </c>
      <c r="N75" s="28" t="s">
        <v>23</v>
      </c>
      <c r="O75" s="28" t="s">
        <v>23</v>
      </c>
      <c r="P75" s="28" t="s">
        <v>25</v>
      </c>
      <c r="Q75" s="24" t="s">
        <v>23</v>
      </c>
      <c r="R75" s="21" t="s">
        <v>26</v>
      </c>
      <c r="S75" s="36">
        <v>44596</v>
      </c>
      <c r="T75" s="36">
        <v>44642</v>
      </c>
      <c r="U75" s="28" t="s">
        <v>38</v>
      </c>
      <c r="V75" s="28" t="s">
        <v>23</v>
      </c>
      <c r="AA75" s="135"/>
    </row>
    <row r="76" spans="1:27" ht="27" customHeight="1" x14ac:dyDescent="0.45">
      <c r="A76" s="28">
        <v>220075</v>
      </c>
      <c r="B76" s="34" t="s">
        <v>89</v>
      </c>
      <c r="C76" s="21" t="s">
        <v>1442</v>
      </c>
      <c r="D76" s="34" t="s">
        <v>42</v>
      </c>
      <c r="E76" s="34" t="s">
        <v>33</v>
      </c>
      <c r="F76" s="35"/>
      <c r="G76" s="35"/>
      <c r="H76" s="29" t="s">
        <v>130</v>
      </c>
      <c r="I76" s="30" t="s">
        <v>23</v>
      </c>
      <c r="J76" s="34">
        <v>1</v>
      </c>
      <c r="K76" s="28" t="s">
        <v>23</v>
      </c>
      <c r="L76" s="28" t="s">
        <v>23</v>
      </c>
      <c r="M76" s="28" t="s">
        <v>23</v>
      </c>
      <c r="N76" s="28" t="s">
        <v>23</v>
      </c>
      <c r="O76" s="28" t="s">
        <v>23</v>
      </c>
      <c r="P76" s="28" t="s">
        <v>25</v>
      </c>
      <c r="Q76" s="24" t="s">
        <v>23</v>
      </c>
      <c r="R76" s="28" t="s">
        <v>131</v>
      </c>
      <c r="S76" s="36">
        <v>44597</v>
      </c>
      <c r="T76" s="36">
        <v>44610</v>
      </c>
      <c r="U76" s="28" t="s">
        <v>27</v>
      </c>
      <c r="V76" s="28" t="s">
        <v>23</v>
      </c>
    </row>
    <row r="77" spans="1:27" ht="27" customHeight="1" x14ac:dyDescent="0.45">
      <c r="A77" s="28">
        <v>220076</v>
      </c>
      <c r="B77" s="34" t="s">
        <v>132</v>
      </c>
      <c r="C77" s="21" t="s">
        <v>1442</v>
      </c>
      <c r="D77" s="34" t="s">
        <v>42</v>
      </c>
      <c r="E77" s="34" t="s">
        <v>73</v>
      </c>
      <c r="F77" s="35"/>
      <c r="G77" s="35"/>
      <c r="H77" s="29" t="s">
        <v>133</v>
      </c>
      <c r="I77" s="30" t="s">
        <v>23</v>
      </c>
      <c r="J77" s="34">
        <v>1</v>
      </c>
      <c r="K77" s="28" t="s">
        <v>23</v>
      </c>
      <c r="L77" s="28" t="s">
        <v>23</v>
      </c>
      <c r="M77" s="28" t="s">
        <v>23</v>
      </c>
      <c r="N77" s="28" t="s">
        <v>25</v>
      </c>
      <c r="O77" s="28" t="s">
        <v>23</v>
      </c>
      <c r="P77" s="28" t="s">
        <v>23</v>
      </c>
      <c r="Q77" s="24" t="s">
        <v>23</v>
      </c>
      <c r="R77" s="21" t="s">
        <v>26</v>
      </c>
      <c r="S77" s="36">
        <v>44600</v>
      </c>
      <c r="T77" s="36">
        <v>44615</v>
      </c>
      <c r="U77" s="28" t="s">
        <v>27</v>
      </c>
      <c r="V77" s="28" t="s">
        <v>23</v>
      </c>
    </row>
    <row r="78" spans="1:27" ht="27" customHeight="1" x14ac:dyDescent="0.45">
      <c r="A78" s="28">
        <v>220077</v>
      </c>
      <c r="B78" s="34" t="s">
        <v>35</v>
      </c>
      <c r="C78" s="21" t="s">
        <v>1442</v>
      </c>
      <c r="D78" s="34" t="s">
        <v>134</v>
      </c>
      <c r="E78" s="34" t="s">
        <v>33</v>
      </c>
      <c r="F78" s="35"/>
      <c r="G78" s="35"/>
      <c r="H78" s="29" t="s">
        <v>135</v>
      </c>
      <c r="I78" s="30" t="s">
        <v>23</v>
      </c>
      <c r="J78" s="34">
        <v>18</v>
      </c>
      <c r="K78" s="28" t="s">
        <v>23</v>
      </c>
      <c r="L78" s="28" t="s">
        <v>23</v>
      </c>
      <c r="M78" s="28" t="s">
        <v>25</v>
      </c>
      <c r="N78" s="28" t="s">
        <v>23</v>
      </c>
      <c r="O78" s="28" t="s">
        <v>23</v>
      </c>
      <c r="P78" s="28" t="s">
        <v>23</v>
      </c>
      <c r="Q78" s="24" t="s">
        <v>23</v>
      </c>
      <c r="R78" s="21" t="s">
        <v>26</v>
      </c>
      <c r="S78" s="36">
        <v>44600</v>
      </c>
      <c r="T78" s="36">
        <v>44647</v>
      </c>
      <c r="U78" s="28" t="s">
        <v>38</v>
      </c>
      <c r="V78" s="28" t="s">
        <v>23</v>
      </c>
      <c r="AA78" s="135"/>
    </row>
    <row r="79" spans="1:27" ht="27" customHeight="1" x14ac:dyDescent="0.45">
      <c r="A79" s="28">
        <v>220078</v>
      </c>
      <c r="B79" s="34" t="s">
        <v>35</v>
      </c>
      <c r="C79" s="21" t="s">
        <v>1442</v>
      </c>
      <c r="D79" s="34" t="s">
        <v>29</v>
      </c>
      <c r="E79" s="34" t="s">
        <v>66</v>
      </c>
      <c r="F79" s="35"/>
      <c r="G79" s="35"/>
      <c r="H79" s="29" t="s">
        <v>136</v>
      </c>
      <c r="I79" s="30" t="s">
        <v>23</v>
      </c>
      <c r="J79" s="34">
        <v>1</v>
      </c>
      <c r="K79" s="28" t="s">
        <v>23</v>
      </c>
      <c r="L79" s="28" t="s">
        <v>23</v>
      </c>
      <c r="M79" s="28" t="s">
        <v>23</v>
      </c>
      <c r="N79" s="28" t="s">
        <v>25</v>
      </c>
      <c r="O79" s="28" t="s">
        <v>23</v>
      </c>
      <c r="P79" s="28" t="s">
        <v>23</v>
      </c>
      <c r="Q79" s="24" t="s">
        <v>23</v>
      </c>
      <c r="R79" s="21" t="s">
        <v>26</v>
      </c>
      <c r="S79" s="36">
        <v>44600</v>
      </c>
      <c r="T79" s="36">
        <v>44616</v>
      </c>
      <c r="U79" s="28" t="s">
        <v>38</v>
      </c>
      <c r="V79" s="28" t="s">
        <v>23</v>
      </c>
      <c r="AA79" s="135"/>
    </row>
    <row r="80" spans="1:27" ht="27" customHeight="1" x14ac:dyDescent="0.45">
      <c r="A80" s="28">
        <v>220079</v>
      </c>
      <c r="B80" s="34" t="s">
        <v>68</v>
      </c>
      <c r="C80" s="21" t="s">
        <v>1442</v>
      </c>
      <c r="D80" s="34" t="s">
        <v>137</v>
      </c>
      <c r="E80" s="34" t="s">
        <v>33</v>
      </c>
      <c r="F80" s="35"/>
      <c r="G80" s="35"/>
      <c r="H80" s="29" t="s">
        <v>48</v>
      </c>
      <c r="I80" s="30" t="s">
        <v>23</v>
      </c>
      <c r="J80" s="34">
        <v>1</v>
      </c>
      <c r="K80" s="28" t="s">
        <v>25</v>
      </c>
      <c r="L80" s="28" t="s">
        <v>23</v>
      </c>
      <c r="M80" s="28" t="s">
        <v>23</v>
      </c>
      <c r="N80" s="28" t="s">
        <v>23</v>
      </c>
      <c r="O80" s="28" t="s">
        <v>23</v>
      </c>
      <c r="P80" s="28" t="s">
        <v>23</v>
      </c>
      <c r="Q80" s="24" t="s">
        <v>23</v>
      </c>
      <c r="R80" s="21" t="s">
        <v>26</v>
      </c>
      <c r="S80" s="36">
        <v>44600</v>
      </c>
      <c r="T80" s="36">
        <v>44600</v>
      </c>
      <c r="U80" s="28" t="s">
        <v>27</v>
      </c>
      <c r="V80" s="28" t="s">
        <v>23</v>
      </c>
    </row>
    <row r="81" spans="1:27" ht="27" customHeight="1" x14ac:dyDescent="0.45">
      <c r="A81" s="28">
        <v>220080</v>
      </c>
      <c r="B81" s="34" t="s">
        <v>132</v>
      </c>
      <c r="C81" s="21" t="s">
        <v>1442</v>
      </c>
      <c r="D81" s="34" t="s">
        <v>42</v>
      </c>
      <c r="E81" s="34" t="s">
        <v>33</v>
      </c>
      <c r="F81" s="35"/>
      <c r="G81" s="35"/>
      <c r="H81" s="29" t="s">
        <v>138</v>
      </c>
      <c r="I81" s="30" t="s">
        <v>23</v>
      </c>
      <c r="J81" s="34">
        <v>1</v>
      </c>
      <c r="K81" s="28" t="s">
        <v>23</v>
      </c>
      <c r="L81" s="28" t="s">
        <v>23</v>
      </c>
      <c r="M81" s="28" t="s">
        <v>23</v>
      </c>
      <c r="N81" s="28" t="s">
        <v>23</v>
      </c>
      <c r="O81" s="28" t="s">
        <v>23</v>
      </c>
      <c r="P81" s="28" t="s">
        <v>23</v>
      </c>
      <c r="Q81" s="24" t="s">
        <v>25</v>
      </c>
      <c r="R81" s="21" t="s">
        <v>26</v>
      </c>
      <c r="S81" s="36">
        <v>44601</v>
      </c>
      <c r="T81" s="36">
        <v>44601</v>
      </c>
      <c r="U81" s="28" t="s">
        <v>27</v>
      </c>
      <c r="V81" s="28" t="s">
        <v>23</v>
      </c>
    </row>
    <row r="82" spans="1:27" ht="27" customHeight="1" x14ac:dyDescent="0.45">
      <c r="A82" s="28">
        <v>220081</v>
      </c>
      <c r="B82" s="34" t="s">
        <v>132</v>
      </c>
      <c r="C82" s="21" t="s">
        <v>1442</v>
      </c>
      <c r="D82" s="34" t="s">
        <v>42</v>
      </c>
      <c r="E82" s="34" t="s">
        <v>33</v>
      </c>
      <c r="F82" s="35"/>
      <c r="G82" s="35"/>
      <c r="H82" s="29" t="s">
        <v>139</v>
      </c>
      <c r="I82" s="30" t="s">
        <v>23</v>
      </c>
      <c r="J82" s="34">
        <v>1</v>
      </c>
      <c r="K82" s="28" t="s">
        <v>23</v>
      </c>
      <c r="L82" s="28" t="s">
        <v>23</v>
      </c>
      <c r="M82" s="28" t="s">
        <v>23</v>
      </c>
      <c r="N82" s="28" t="s">
        <v>23</v>
      </c>
      <c r="O82" s="28" t="s">
        <v>23</v>
      </c>
      <c r="P82" s="28" t="s">
        <v>23</v>
      </c>
      <c r="Q82" s="24" t="s">
        <v>25</v>
      </c>
      <c r="R82" s="21" t="s">
        <v>26</v>
      </c>
      <c r="S82" s="36">
        <v>44601</v>
      </c>
      <c r="T82" s="36">
        <v>44601</v>
      </c>
      <c r="U82" s="28" t="s">
        <v>27</v>
      </c>
      <c r="V82" s="28" t="s">
        <v>23</v>
      </c>
    </row>
    <row r="83" spans="1:27" ht="27" customHeight="1" x14ac:dyDescent="0.45">
      <c r="A83" s="28">
        <v>220082</v>
      </c>
      <c r="B83" s="28" t="s">
        <v>132</v>
      </c>
      <c r="C83" s="21" t="s">
        <v>1442</v>
      </c>
      <c r="D83" s="28" t="s">
        <v>42</v>
      </c>
      <c r="E83" s="28" t="s">
        <v>33</v>
      </c>
      <c r="H83" s="29" t="s">
        <v>140</v>
      </c>
      <c r="I83" s="30" t="s">
        <v>25</v>
      </c>
      <c r="J83" s="28">
        <v>2</v>
      </c>
      <c r="K83" s="28" t="s">
        <v>23</v>
      </c>
      <c r="L83" s="28" t="s">
        <v>23</v>
      </c>
      <c r="M83" s="28" t="s">
        <v>23</v>
      </c>
      <c r="N83" s="28" t="s">
        <v>23</v>
      </c>
      <c r="O83" s="28" t="s">
        <v>23</v>
      </c>
      <c r="P83" s="28" t="s">
        <v>23</v>
      </c>
      <c r="Q83" s="24" t="s">
        <v>25</v>
      </c>
      <c r="R83" s="21" t="s">
        <v>26</v>
      </c>
      <c r="S83" s="36">
        <v>44601</v>
      </c>
      <c r="T83" s="36">
        <v>44601</v>
      </c>
      <c r="U83" s="28" t="s">
        <v>27</v>
      </c>
      <c r="V83" s="28" t="s">
        <v>23</v>
      </c>
    </row>
    <row r="84" spans="1:27" ht="27" customHeight="1" x14ac:dyDescent="0.45">
      <c r="A84" s="28">
        <v>220083</v>
      </c>
      <c r="B84" s="28" t="s">
        <v>132</v>
      </c>
      <c r="C84" s="21" t="s">
        <v>1442</v>
      </c>
      <c r="D84" s="28" t="s">
        <v>42</v>
      </c>
      <c r="E84" s="28" t="s">
        <v>33</v>
      </c>
      <c r="H84" s="29" t="s">
        <v>141</v>
      </c>
      <c r="I84" s="30" t="s">
        <v>23</v>
      </c>
      <c r="J84" s="28">
        <v>1</v>
      </c>
      <c r="K84" s="28" t="s">
        <v>23</v>
      </c>
      <c r="L84" s="28" t="s">
        <v>23</v>
      </c>
      <c r="M84" s="28" t="s">
        <v>23</v>
      </c>
      <c r="N84" s="28" t="s">
        <v>23</v>
      </c>
      <c r="O84" s="28" t="s">
        <v>23</v>
      </c>
      <c r="P84" s="28" t="s">
        <v>23</v>
      </c>
      <c r="Q84" s="24" t="s">
        <v>25</v>
      </c>
      <c r="R84" s="21" t="s">
        <v>26</v>
      </c>
      <c r="S84" s="36">
        <v>44601</v>
      </c>
      <c r="T84" s="36">
        <v>44601</v>
      </c>
      <c r="U84" s="28" t="s">
        <v>27</v>
      </c>
      <c r="V84" s="28" t="s">
        <v>23</v>
      </c>
    </row>
    <row r="85" spans="1:27" ht="27" customHeight="1" x14ac:dyDescent="0.45">
      <c r="A85" s="28">
        <v>220084</v>
      </c>
      <c r="B85" s="28" t="s">
        <v>132</v>
      </c>
      <c r="C85" s="21" t="s">
        <v>1442</v>
      </c>
      <c r="D85" s="28" t="s">
        <v>42</v>
      </c>
      <c r="E85" s="28" t="s">
        <v>33</v>
      </c>
      <c r="H85" s="29" t="s">
        <v>142</v>
      </c>
      <c r="I85" s="30" t="s">
        <v>23</v>
      </c>
      <c r="J85" s="28">
        <v>1</v>
      </c>
      <c r="K85" s="28" t="s">
        <v>23</v>
      </c>
      <c r="L85" s="28" t="s">
        <v>23</v>
      </c>
      <c r="M85" s="28" t="s">
        <v>23</v>
      </c>
      <c r="N85" s="28" t="s">
        <v>23</v>
      </c>
      <c r="O85" s="28" t="s">
        <v>23</v>
      </c>
      <c r="P85" s="28" t="s">
        <v>23</v>
      </c>
      <c r="Q85" s="24" t="s">
        <v>25</v>
      </c>
      <c r="R85" s="21" t="s">
        <v>26</v>
      </c>
      <c r="S85" s="36">
        <v>44601</v>
      </c>
      <c r="T85" s="36">
        <v>44601</v>
      </c>
      <c r="U85" s="28" t="s">
        <v>27</v>
      </c>
      <c r="V85" s="28" t="s">
        <v>23</v>
      </c>
    </row>
    <row r="86" spans="1:27" ht="27" customHeight="1" x14ac:dyDescent="0.45">
      <c r="A86" s="28">
        <v>220085</v>
      </c>
      <c r="B86" s="28" t="s">
        <v>132</v>
      </c>
      <c r="C86" s="21" t="s">
        <v>1442</v>
      </c>
      <c r="D86" s="28" t="s">
        <v>42</v>
      </c>
      <c r="E86" s="28" t="s">
        <v>36</v>
      </c>
      <c r="H86" s="29" t="s">
        <v>143</v>
      </c>
      <c r="I86" s="30" t="s">
        <v>23</v>
      </c>
      <c r="J86" s="28">
        <v>1</v>
      </c>
      <c r="K86" s="28" t="s">
        <v>23</v>
      </c>
      <c r="L86" s="28" t="s">
        <v>23</v>
      </c>
      <c r="M86" s="28" t="s">
        <v>23</v>
      </c>
      <c r="N86" s="28" t="s">
        <v>25</v>
      </c>
      <c r="O86" s="28" t="s">
        <v>23</v>
      </c>
      <c r="P86" s="28" t="s">
        <v>23</v>
      </c>
      <c r="Q86" s="24" t="s">
        <v>23</v>
      </c>
      <c r="R86" s="21" t="s">
        <v>26</v>
      </c>
      <c r="S86" s="36">
        <v>44601</v>
      </c>
      <c r="T86" s="36">
        <v>44604</v>
      </c>
      <c r="U86" s="28" t="s">
        <v>27</v>
      </c>
      <c r="V86" s="28" t="s">
        <v>23</v>
      </c>
    </row>
    <row r="87" spans="1:27" ht="27" customHeight="1" x14ac:dyDescent="0.45">
      <c r="A87" s="28">
        <v>220086</v>
      </c>
      <c r="B87" s="28" t="s">
        <v>35</v>
      </c>
      <c r="C87" s="21" t="s">
        <v>1442</v>
      </c>
      <c r="D87" s="28" t="s">
        <v>29</v>
      </c>
      <c r="E87" s="28" t="s">
        <v>126</v>
      </c>
      <c r="H87" s="29" t="s">
        <v>144</v>
      </c>
      <c r="I87" s="30" t="s">
        <v>23</v>
      </c>
      <c r="J87" s="28">
        <v>1</v>
      </c>
      <c r="K87" s="28" t="s">
        <v>23</v>
      </c>
      <c r="L87" s="28" t="s">
        <v>23</v>
      </c>
      <c r="M87" s="28" t="s">
        <v>23</v>
      </c>
      <c r="N87" s="28" t="s">
        <v>25</v>
      </c>
      <c r="O87" s="28" t="s">
        <v>23</v>
      </c>
      <c r="P87" s="28" t="s">
        <v>23</v>
      </c>
      <c r="Q87" s="24" t="s">
        <v>23</v>
      </c>
      <c r="R87" s="21" t="s">
        <v>26</v>
      </c>
      <c r="S87" s="31">
        <v>44601</v>
      </c>
      <c r="T87" s="31">
        <v>44606</v>
      </c>
      <c r="U87" s="28" t="s">
        <v>52</v>
      </c>
      <c r="V87" s="28" t="s">
        <v>23</v>
      </c>
      <c r="AA87" s="135"/>
    </row>
    <row r="88" spans="1:27" ht="27" customHeight="1" x14ac:dyDescent="0.45">
      <c r="A88" s="28">
        <v>220087</v>
      </c>
      <c r="B88" s="28" t="s">
        <v>62</v>
      </c>
      <c r="C88" s="21" t="s">
        <v>1442</v>
      </c>
      <c r="D88" s="28" t="s">
        <v>80</v>
      </c>
      <c r="E88" s="28" t="s">
        <v>33</v>
      </c>
      <c r="H88" s="29" t="s">
        <v>145</v>
      </c>
      <c r="I88" s="30" t="s">
        <v>23</v>
      </c>
      <c r="J88" s="28">
        <v>89</v>
      </c>
      <c r="K88" s="28" t="s">
        <v>23</v>
      </c>
      <c r="L88" s="28" t="s">
        <v>23</v>
      </c>
      <c r="M88" s="28" t="s">
        <v>25</v>
      </c>
      <c r="N88" s="28" t="s">
        <v>23</v>
      </c>
      <c r="O88" s="28" t="s">
        <v>23</v>
      </c>
      <c r="P88" s="28" t="s">
        <v>25</v>
      </c>
      <c r="Q88" s="24" t="s">
        <v>23</v>
      </c>
      <c r="R88" s="21" t="s">
        <v>26</v>
      </c>
      <c r="S88" s="31">
        <v>44601</v>
      </c>
      <c r="T88" s="31">
        <v>44610</v>
      </c>
      <c r="U88" s="28" t="s">
        <v>27</v>
      </c>
      <c r="V88" s="28" t="s">
        <v>23</v>
      </c>
    </row>
    <row r="89" spans="1:27" ht="27" customHeight="1" x14ac:dyDescent="0.45">
      <c r="A89" s="28">
        <v>220088</v>
      </c>
      <c r="B89" s="28" t="s">
        <v>68</v>
      </c>
      <c r="C89" s="21" t="s">
        <v>1442</v>
      </c>
      <c r="D89" s="28" t="s">
        <v>80</v>
      </c>
      <c r="E89" s="28" t="s">
        <v>33</v>
      </c>
      <c r="G89" s="35"/>
      <c r="H89" s="29" t="s">
        <v>146</v>
      </c>
      <c r="I89" s="30" t="s">
        <v>23</v>
      </c>
      <c r="J89" s="28">
        <v>4</v>
      </c>
      <c r="K89" s="28" t="s">
        <v>23</v>
      </c>
      <c r="L89" s="28" t="s">
        <v>23</v>
      </c>
      <c r="M89" s="28" t="s">
        <v>25</v>
      </c>
      <c r="N89" s="28" t="s">
        <v>25</v>
      </c>
      <c r="O89" s="28" t="s">
        <v>23</v>
      </c>
      <c r="P89" s="28" t="s">
        <v>23</v>
      </c>
      <c r="Q89" s="24" t="s">
        <v>23</v>
      </c>
      <c r="R89" s="21" t="s">
        <v>26</v>
      </c>
      <c r="S89" s="31">
        <v>44601</v>
      </c>
      <c r="T89" s="31">
        <v>44775</v>
      </c>
      <c r="U89" s="28" t="s">
        <v>147</v>
      </c>
      <c r="V89" s="28" t="s">
        <v>23</v>
      </c>
      <c r="AA89" s="135"/>
    </row>
    <row r="90" spans="1:27" ht="27" customHeight="1" x14ac:dyDescent="0.45">
      <c r="A90" s="28">
        <v>220089</v>
      </c>
      <c r="B90" s="28" t="s">
        <v>68</v>
      </c>
      <c r="C90" s="21" t="s">
        <v>1442</v>
      </c>
      <c r="D90" s="28" t="s">
        <v>44</v>
      </c>
      <c r="E90" s="28" t="s">
        <v>36</v>
      </c>
      <c r="G90" s="35"/>
      <c r="H90" s="29" t="s">
        <v>148</v>
      </c>
      <c r="I90" s="30" t="s">
        <v>23</v>
      </c>
      <c r="J90" s="28">
        <v>1</v>
      </c>
      <c r="K90" s="28" t="s">
        <v>23</v>
      </c>
      <c r="L90" s="28" t="s">
        <v>23</v>
      </c>
      <c r="M90" s="28" t="s">
        <v>25</v>
      </c>
      <c r="N90" s="28" t="s">
        <v>23</v>
      </c>
      <c r="O90" s="28" t="s">
        <v>23</v>
      </c>
      <c r="P90" s="28" t="s">
        <v>23</v>
      </c>
      <c r="Q90" s="24" t="s">
        <v>23</v>
      </c>
      <c r="R90" s="28" t="s">
        <v>149</v>
      </c>
      <c r="S90" s="31">
        <v>44601</v>
      </c>
      <c r="T90" s="31">
        <v>44706</v>
      </c>
      <c r="U90" s="28" t="s">
        <v>27</v>
      </c>
      <c r="V90" s="28" t="s">
        <v>23</v>
      </c>
    </row>
    <row r="91" spans="1:27" ht="27" customHeight="1" x14ac:dyDescent="0.45">
      <c r="A91" s="28">
        <v>220090</v>
      </c>
      <c r="B91" s="28" t="s">
        <v>68</v>
      </c>
      <c r="C91" s="21" t="s">
        <v>1442</v>
      </c>
      <c r="D91" s="28" t="s">
        <v>76</v>
      </c>
      <c r="E91" s="28" t="s">
        <v>82</v>
      </c>
      <c r="G91" s="35"/>
      <c r="H91" s="29" t="s">
        <v>97</v>
      </c>
      <c r="I91" s="30" t="s">
        <v>23</v>
      </c>
      <c r="J91" s="28">
        <v>9</v>
      </c>
      <c r="K91" s="28" t="s">
        <v>23</v>
      </c>
      <c r="L91" s="28" t="s">
        <v>23</v>
      </c>
      <c r="M91" s="28" t="s">
        <v>25</v>
      </c>
      <c r="N91" s="28" t="s">
        <v>23</v>
      </c>
      <c r="O91" s="28" t="s">
        <v>23</v>
      </c>
      <c r="P91" s="28" t="s">
        <v>23</v>
      </c>
      <c r="Q91" s="24" t="s">
        <v>23</v>
      </c>
      <c r="R91" s="21" t="s">
        <v>26</v>
      </c>
      <c r="S91" s="31">
        <v>44602</v>
      </c>
      <c r="T91" s="31">
        <v>44613</v>
      </c>
      <c r="U91" s="28" t="s">
        <v>147</v>
      </c>
      <c r="V91" s="28" t="s">
        <v>23</v>
      </c>
      <c r="AA91" s="135"/>
    </row>
    <row r="92" spans="1:27" ht="27" customHeight="1" x14ac:dyDescent="0.45">
      <c r="A92" s="28">
        <v>220091</v>
      </c>
      <c r="B92" s="28" t="s">
        <v>62</v>
      </c>
      <c r="C92" s="21" t="s">
        <v>1442</v>
      </c>
      <c r="D92" s="28" t="s">
        <v>42</v>
      </c>
      <c r="E92" s="28" t="s">
        <v>36</v>
      </c>
      <c r="H92" s="29" t="s">
        <v>150</v>
      </c>
      <c r="I92" s="30" t="s">
        <v>23</v>
      </c>
      <c r="J92" s="28">
        <v>1</v>
      </c>
      <c r="K92" s="28" t="s">
        <v>23</v>
      </c>
      <c r="L92" s="28" t="s">
        <v>23</v>
      </c>
      <c r="M92" s="28" t="s">
        <v>23</v>
      </c>
      <c r="N92" s="28" t="s">
        <v>23</v>
      </c>
      <c r="O92" s="28" t="s">
        <v>23</v>
      </c>
      <c r="P92" s="28" t="s">
        <v>25</v>
      </c>
      <c r="Q92" s="24" t="s">
        <v>23</v>
      </c>
      <c r="R92" s="21" t="s">
        <v>26</v>
      </c>
      <c r="S92" s="31">
        <v>44602</v>
      </c>
      <c r="T92" s="31">
        <v>44610</v>
      </c>
      <c r="U92" s="28" t="s">
        <v>27</v>
      </c>
      <c r="V92" s="28" t="s">
        <v>23</v>
      </c>
    </row>
    <row r="93" spans="1:27" ht="27" customHeight="1" x14ac:dyDescent="0.45">
      <c r="A93" s="32">
        <v>220092</v>
      </c>
      <c r="B93" s="28" t="s">
        <v>101</v>
      </c>
      <c r="C93" s="21" t="s">
        <v>1442</v>
      </c>
      <c r="D93" s="28" t="s">
        <v>76</v>
      </c>
      <c r="E93" s="28" t="s">
        <v>22</v>
      </c>
      <c r="H93" s="29" t="s">
        <v>151</v>
      </c>
      <c r="I93" s="30" t="s">
        <v>23</v>
      </c>
      <c r="J93" s="28">
        <v>7</v>
      </c>
      <c r="K93" s="28" t="s">
        <v>23</v>
      </c>
      <c r="L93" s="28" t="s">
        <v>23</v>
      </c>
      <c r="M93" s="28" t="s">
        <v>23</v>
      </c>
      <c r="N93" s="28" t="s">
        <v>23</v>
      </c>
      <c r="O93" s="28" t="s">
        <v>23</v>
      </c>
      <c r="P93" s="28" t="s">
        <v>23</v>
      </c>
      <c r="Q93" s="24" t="s">
        <v>25</v>
      </c>
      <c r="R93" s="28" t="s">
        <v>149</v>
      </c>
      <c r="S93" s="31">
        <v>44602</v>
      </c>
      <c r="T93" s="31">
        <v>44615</v>
      </c>
      <c r="U93" s="28" t="s">
        <v>27</v>
      </c>
      <c r="V93" s="28" t="s">
        <v>23</v>
      </c>
    </row>
    <row r="94" spans="1:27" ht="27" customHeight="1" x14ac:dyDescent="0.45">
      <c r="A94" s="28">
        <v>220093</v>
      </c>
      <c r="B94" s="28" t="s">
        <v>20</v>
      </c>
      <c r="C94" s="21" t="s">
        <v>1442</v>
      </c>
      <c r="D94" s="28" t="s">
        <v>42</v>
      </c>
      <c r="E94" s="28" t="s">
        <v>22</v>
      </c>
      <c r="H94" s="29" t="s">
        <v>152</v>
      </c>
      <c r="I94" s="30" t="s">
        <v>23</v>
      </c>
      <c r="J94" s="28">
        <v>1</v>
      </c>
      <c r="K94" s="28" t="s">
        <v>23</v>
      </c>
      <c r="L94" s="28" t="s">
        <v>23</v>
      </c>
      <c r="M94" s="28" t="s">
        <v>25</v>
      </c>
      <c r="N94" s="28" t="s">
        <v>23</v>
      </c>
      <c r="O94" s="28" t="s">
        <v>25</v>
      </c>
      <c r="P94" s="28" t="s">
        <v>25</v>
      </c>
      <c r="Q94" s="24" t="s">
        <v>23</v>
      </c>
      <c r="R94" s="21" t="s">
        <v>26</v>
      </c>
      <c r="S94" s="31">
        <v>44602</v>
      </c>
      <c r="T94" s="31">
        <v>44606</v>
      </c>
      <c r="U94" s="28" t="s">
        <v>27</v>
      </c>
      <c r="V94" s="28" t="s">
        <v>23</v>
      </c>
    </row>
    <row r="95" spans="1:27" ht="27" customHeight="1" x14ac:dyDescent="0.45">
      <c r="A95" s="32">
        <v>220094</v>
      </c>
      <c r="B95" s="28" t="s">
        <v>35</v>
      </c>
      <c r="C95" s="21" t="s">
        <v>1442</v>
      </c>
      <c r="D95" s="28" t="s">
        <v>76</v>
      </c>
      <c r="E95" s="28" t="s">
        <v>47</v>
      </c>
      <c r="H95" s="29" t="s">
        <v>153</v>
      </c>
      <c r="I95" s="30" t="s">
        <v>23</v>
      </c>
      <c r="J95" s="28">
        <v>5</v>
      </c>
      <c r="K95" s="28" t="s">
        <v>23</v>
      </c>
      <c r="L95" s="28" t="s">
        <v>23</v>
      </c>
      <c r="M95" s="28" t="s">
        <v>23</v>
      </c>
      <c r="N95" s="28" t="s">
        <v>23</v>
      </c>
      <c r="O95" s="28" t="s">
        <v>23</v>
      </c>
      <c r="P95" s="28" t="s">
        <v>23</v>
      </c>
      <c r="Q95" s="24" t="s">
        <v>25</v>
      </c>
      <c r="R95" s="21" t="s">
        <v>26</v>
      </c>
      <c r="S95" s="31">
        <v>44602</v>
      </c>
      <c r="T95" s="31">
        <v>44632</v>
      </c>
      <c r="U95" s="28" t="s">
        <v>38</v>
      </c>
      <c r="V95" s="28" t="s">
        <v>23</v>
      </c>
      <c r="AA95" s="135"/>
    </row>
    <row r="96" spans="1:27" ht="27" customHeight="1" x14ac:dyDescent="0.45">
      <c r="A96" s="28">
        <v>220095</v>
      </c>
      <c r="B96" s="28" t="s">
        <v>89</v>
      </c>
      <c r="C96" s="21" t="s">
        <v>1442</v>
      </c>
      <c r="D96" s="28" t="s">
        <v>42</v>
      </c>
      <c r="E96" s="28" t="s">
        <v>33</v>
      </c>
      <c r="H96" s="29" t="s">
        <v>154</v>
      </c>
      <c r="I96" s="30" t="s">
        <v>23</v>
      </c>
      <c r="J96" s="28">
        <v>1</v>
      </c>
      <c r="K96" s="28" t="s">
        <v>23</v>
      </c>
      <c r="L96" s="28" t="s">
        <v>23</v>
      </c>
      <c r="M96" s="28" t="s">
        <v>23</v>
      </c>
      <c r="N96" s="28" t="s">
        <v>25</v>
      </c>
      <c r="O96" s="28" t="s">
        <v>23</v>
      </c>
      <c r="P96" s="28" t="s">
        <v>23</v>
      </c>
      <c r="Q96" s="24" t="s">
        <v>23</v>
      </c>
      <c r="R96" s="21" t="s">
        <v>26</v>
      </c>
      <c r="S96" s="31">
        <v>44603</v>
      </c>
      <c r="T96" s="31">
        <v>44632</v>
      </c>
      <c r="U96" s="28" t="s">
        <v>27</v>
      </c>
      <c r="V96" s="28" t="s">
        <v>23</v>
      </c>
    </row>
    <row r="97" spans="1:27" ht="27" customHeight="1" x14ac:dyDescent="0.45">
      <c r="A97" s="28">
        <v>220096</v>
      </c>
      <c r="B97" s="28" t="s">
        <v>46</v>
      </c>
      <c r="C97" s="21" t="s">
        <v>1442</v>
      </c>
      <c r="D97" s="28" t="s">
        <v>29</v>
      </c>
      <c r="E97" s="28" t="s">
        <v>66</v>
      </c>
      <c r="H97" s="29" t="s">
        <v>155</v>
      </c>
      <c r="I97" s="30" t="s">
        <v>23</v>
      </c>
      <c r="J97" s="28">
        <v>1</v>
      </c>
      <c r="K97" s="28" t="s">
        <v>23</v>
      </c>
      <c r="L97" s="28" t="s">
        <v>23</v>
      </c>
      <c r="M97" s="28" t="s">
        <v>23</v>
      </c>
      <c r="N97" s="28" t="s">
        <v>23</v>
      </c>
      <c r="O97" s="28" t="s">
        <v>23</v>
      </c>
      <c r="P97" s="28" t="s">
        <v>25</v>
      </c>
      <c r="Q97" s="24" t="s">
        <v>23</v>
      </c>
      <c r="R97" s="21" t="s">
        <v>26</v>
      </c>
      <c r="S97" s="31">
        <v>44603</v>
      </c>
      <c r="T97" s="31">
        <v>44676</v>
      </c>
      <c r="U97" s="28" t="s">
        <v>27</v>
      </c>
      <c r="V97" s="28" t="s">
        <v>23</v>
      </c>
    </row>
    <row r="98" spans="1:27" ht="27" customHeight="1" x14ac:dyDescent="0.45">
      <c r="A98" s="28">
        <v>220097</v>
      </c>
      <c r="B98" s="28" t="s">
        <v>46</v>
      </c>
      <c r="C98" s="21" t="s">
        <v>1442</v>
      </c>
      <c r="D98" s="28" t="s">
        <v>80</v>
      </c>
      <c r="E98" s="28" t="s">
        <v>53</v>
      </c>
      <c r="H98" s="29" t="s">
        <v>156</v>
      </c>
      <c r="I98" s="30" t="s">
        <v>23</v>
      </c>
      <c r="J98" s="28">
        <v>10</v>
      </c>
      <c r="K98" s="28" t="s">
        <v>23</v>
      </c>
      <c r="L98" s="28" t="s">
        <v>25</v>
      </c>
      <c r="M98" s="28" t="s">
        <v>25</v>
      </c>
      <c r="N98" s="28" t="s">
        <v>23</v>
      </c>
      <c r="O98" s="28" t="s">
        <v>23</v>
      </c>
      <c r="P98" s="28" t="s">
        <v>23</v>
      </c>
      <c r="Q98" s="24" t="s">
        <v>23</v>
      </c>
      <c r="R98" s="28" t="s">
        <v>55</v>
      </c>
      <c r="S98" s="31">
        <v>44603</v>
      </c>
      <c r="T98" s="31">
        <v>44648</v>
      </c>
      <c r="U98" s="28" t="s">
        <v>27</v>
      </c>
      <c r="V98" s="28" t="s">
        <v>23</v>
      </c>
    </row>
    <row r="99" spans="1:27" ht="27" customHeight="1" x14ac:dyDescent="0.45">
      <c r="A99" s="28">
        <v>220098</v>
      </c>
      <c r="B99" s="28" t="s">
        <v>132</v>
      </c>
      <c r="C99" s="21" t="s">
        <v>1442</v>
      </c>
      <c r="D99" s="28" t="s">
        <v>42</v>
      </c>
      <c r="E99" s="28" t="s">
        <v>66</v>
      </c>
      <c r="H99" s="29" t="s">
        <v>157</v>
      </c>
      <c r="I99" s="30" t="s">
        <v>23</v>
      </c>
      <c r="J99" s="28">
        <v>1</v>
      </c>
      <c r="K99" s="28" t="s">
        <v>23</v>
      </c>
      <c r="L99" s="28" t="s">
        <v>23</v>
      </c>
      <c r="M99" s="28" t="s">
        <v>23</v>
      </c>
      <c r="N99" s="28" t="s">
        <v>23</v>
      </c>
      <c r="O99" s="28" t="s">
        <v>23</v>
      </c>
      <c r="P99" s="28" t="s">
        <v>23</v>
      </c>
      <c r="Q99" s="24" t="s">
        <v>25</v>
      </c>
      <c r="R99" s="21" t="s">
        <v>26</v>
      </c>
      <c r="S99" s="31">
        <v>44603</v>
      </c>
      <c r="T99" s="31">
        <v>44603</v>
      </c>
      <c r="U99" s="28" t="s">
        <v>27</v>
      </c>
      <c r="V99" s="28" t="s">
        <v>23</v>
      </c>
    </row>
    <row r="100" spans="1:27" ht="27" customHeight="1" x14ac:dyDescent="0.45">
      <c r="A100" s="28">
        <v>220099</v>
      </c>
      <c r="B100" s="28" t="s">
        <v>132</v>
      </c>
      <c r="C100" s="21" t="s">
        <v>1442</v>
      </c>
      <c r="D100" s="28" t="s">
        <v>42</v>
      </c>
      <c r="E100" s="28" t="s">
        <v>73</v>
      </c>
      <c r="H100" s="29" t="s">
        <v>158</v>
      </c>
      <c r="I100" s="30" t="s">
        <v>23</v>
      </c>
      <c r="J100" s="28">
        <v>1</v>
      </c>
      <c r="K100" s="28" t="s">
        <v>23</v>
      </c>
      <c r="L100" s="28" t="s">
        <v>23</v>
      </c>
      <c r="M100" s="28" t="s">
        <v>23</v>
      </c>
      <c r="N100" s="28" t="s">
        <v>23</v>
      </c>
      <c r="O100" s="28" t="s">
        <v>23</v>
      </c>
      <c r="P100" s="28" t="s">
        <v>23</v>
      </c>
      <c r="Q100" s="24" t="s">
        <v>25</v>
      </c>
      <c r="R100" s="21" t="s">
        <v>26</v>
      </c>
      <c r="S100" s="31">
        <v>44603</v>
      </c>
      <c r="T100" s="31">
        <v>44603</v>
      </c>
      <c r="U100" s="28" t="s">
        <v>27</v>
      </c>
      <c r="V100" s="28" t="s">
        <v>23</v>
      </c>
    </row>
    <row r="101" spans="1:27" ht="27" customHeight="1" x14ac:dyDescent="0.45">
      <c r="A101" s="28">
        <v>220100</v>
      </c>
      <c r="B101" s="28" t="s">
        <v>62</v>
      </c>
      <c r="C101" s="21" t="s">
        <v>1442</v>
      </c>
      <c r="D101" s="28" t="s">
        <v>42</v>
      </c>
      <c r="E101" s="28" t="s">
        <v>36</v>
      </c>
      <c r="H101" s="29" t="s">
        <v>143</v>
      </c>
      <c r="I101" s="30" t="s">
        <v>23</v>
      </c>
      <c r="J101" s="28">
        <v>2</v>
      </c>
      <c r="K101" s="28" t="s">
        <v>23</v>
      </c>
      <c r="L101" s="28" t="s">
        <v>23</v>
      </c>
      <c r="M101" s="28" t="s">
        <v>23</v>
      </c>
      <c r="N101" s="28" t="s">
        <v>23</v>
      </c>
      <c r="O101" s="28" t="s">
        <v>23</v>
      </c>
      <c r="P101" s="28" t="s">
        <v>25</v>
      </c>
      <c r="Q101" s="24" t="s">
        <v>23</v>
      </c>
      <c r="R101" s="21" t="s">
        <v>26</v>
      </c>
      <c r="S101" s="31">
        <v>44603</v>
      </c>
      <c r="T101" s="31">
        <v>44615</v>
      </c>
      <c r="U101" s="28" t="s">
        <v>27</v>
      </c>
      <c r="V101" s="28" t="s">
        <v>23</v>
      </c>
    </row>
    <row r="102" spans="1:27" ht="27" customHeight="1" x14ac:dyDescent="0.45">
      <c r="A102" s="28">
        <v>220101</v>
      </c>
      <c r="B102" s="28" t="s">
        <v>20</v>
      </c>
      <c r="C102" s="21" t="s">
        <v>1442</v>
      </c>
      <c r="D102" s="28" t="s">
        <v>42</v>
      </c>
      <c r="E102" s="28" t="s">
        <v>73</v>
      </c>
      <c r="H102" s="29" t="s">
        <v>159</v>
      </c>
      <c r="I102" s="30" t="s">
        <v>23</v>
      </c>
      <c r="J102" s="28">
        <v>1</v>
      </c>
      <c r="K102" s="28" t="s">
        <v>23</v>
      </c>
      <c r="L102" s="28" t="s">
        <v>23</v>
      </c>
      <c r="M102" s="28" t="s">
        <v>23</v>
      </c>
      <c r="N102" s="28" t="s">
        <v>25</v>
      </c>
      <c r="O102" s="28" t="s">
        <v>23</v>
      </c>
      <c r="P102" s="28" t="s">
        <v>23</v>
      </c>
      <c r="Q102" s="24" t="s">
        <v>23</v>
      </c>
      <c r="R102" s="21" t="s">
        <v>26</v>
      </c>
      <c r="S102" s="31">
        <v>44603</v>
      </c>
      <c r="T102" s="31">
        <v>44620</v>
      </c>
      <c r="U102" s="28" t="s">
        <v>27</v>
      </c>
      <c r="V102" s="28" t="s">
        <v>23</v>
      </c>
    </row>
    <row r="103" spans="1:27" ht="27" customHeight="1" x14ac:dyDescent="0.45">
      <c r="A103" s="28">
        <v>220102</v>
      </c>
      <c r="B103" s="28" t="s">
        <v>20</v>
      </c>
      <c r="C103" s="21" t="s">
        <v>1442</v>
      </c>
      <c r="D103" s="28" t="s">
        <v>42</v>
      </c>
      <c r="E103" s="28" t="s">
        <v>73</v>
      </c>
      <c r="H103" s="29" t="s">
        <v>160</v>
      </c>
      <c r="I103" s="30" t="s">
        <v>23</v>
      </c>
      <c r="J103" s="28">
        <v>1</v>
      </c>
      <c r="K103" s="28" t="s">
        <v>23</v>
      </c>
      <c r="L103" s="28" t="s">
        <v>23</v>
      </c>
      <c r="M103" s="28" t="s">
        <v>25</v>
      </c>
      <c r="N103" s="28" t="s">
        <v>23</v>
      </c>
      <c r="O103" s="28" t="s">
        <v>23</v>
      </c>
      <c r="P103" s="28" t="s">
        <v>23</v>
      </c>
      <c r="Q103" s="24" t="s">
        <v>23</v>
      </c>
      <c r="R103" s="21" t="s">
        <v>26</v>
      </c>
      <c r="S103" s="36">
        <v>44603</v>
      </c>
      <c r="T103" s="36">
        <v>44606</v>
      </c>
      <c r="U103" s="28" t="s">
        <v>27</v>
      </c>
      <c r="V103" s="28" t="s">
        <v>23</v>
      </c>
    </row>
    <row r="104" spans="1:27" ht="27" customHeight="1" x14ac:dyDescent="0.45">
      <c r="A104" s="28">
        <v>220103</v>
      </c>
      <c r="B104" s="28" t="s">
        <v>132</v>
      </c>
      <c r="C104" s="21" t="s">
        <v>1442</v>
      </c>
      <c r="D104" s="28" t="s">
        <v>42</v>
      </c>
      <c r="E104" s="28" t="s">
        <v>73</v>
      </c>
      <c r="H104" s="29" t="s">
        <v>161</v>
      </c>
      <c r="I104" s="30" t="s">
        <v>23</v>
      </c>
      <c r="J104" s="28">
        <v>1</v>
      </c>
      <c r="K104" s="28" t="s">
        <v>23</v>
      </c>
      <c r="L104" s="28" t="s">
        <v>25</v>
      </c>
      <c r="M104" s="28" t="s">
        <v>23</v>
      </c>
      <c r="N104" s="28" t="s">
        <v>25</v>
      </c>
      <c r="O104" s="28" t="s">
        <v>23</v>
      </c>
      <c r="P104" s="28" t="s">
        <v>23</v>
      </c>
      <c r="Q104" s="24" t="s">
        <v>23</v>
      </c>
      <c r="R104" s="28" t="s">
        <v>149</v>
      </c>
      <c r="S104" s="36">
        <v>44603</v>
      </c>
      <c r="T104" s="36">
        <v>44615</v>
      </c>
      <c r="U104" s="28" t="s">
        <v>27</v>
      </c>
      <c r="V104" s="28" t="s">
        <v>23</v>
      </c>
    </row>
    <row r="105" spans="1:27" ht="27" customHeight="1" x14ac:dyDescent="0.45">
      <c r="A105" s="28">
        <v>220104</v>
      </c>
      <c r="B105" s="28" t="s">
        <v>32</v>
      </c>
      <c r="C105" s="21" t="s">
        <v>1442</v>
      </c>
      <c r="D105" s="28" t="s">
        <v>29</v>
      </c>
      <c r="E105" s="28" t="s">
        <v>50</v>
      </c>
      <c r="H105" s="29" t="s">
        <v>162</v>
      </c>
      <c r="I105" s="30" t="s">
        <v>23</v>
      </c>
      <c r="J105" s="28">
        <v>1</v>
      </c>
      <c r="K105" s="28" t="s">
        <v>23</v>
      </c>
      <c r="M105" s="28" t="s">
        <v>25</v>
      </c>
      <c r="N105" s="28" t="s">
        <v>23</v>
      </c>
      <c r="O105" s="28" t="s">
        <v>23</v>
      </c>
      <c r="P105" s="28" t="s">
        <v>23</v>
      </c>
      <c r="Q105" s="24" t="s">
        <v>23</v>
      </c>
      <c r="R105" s="28" t="s">
        <v>88</v>
      </c>
      <c r="S105" s="36">
        <v>44606</v>
      </c>
      <c r="T105" s="36">
        <v>44607</v>
      </c>
      <c r="U105" s="28" t="s">
        <v>38</v>
      </c>
      <c r="V105" s="28" t="s">
        <v>23</v>
      </c>
      <c r="AA105" s="135"/>
    </row>
    <row r="106" spans="1:27" ht="27" customHeight="1" x14ac:dyDescent="0.45">
      <c r="A106" s="28">
        <v>220105</v>
      </c>
      <c r="B106" s="28" t="s">
        <v>46</v>
      </c>
      <c r="C106" s="21" t="s">
        <v>1442</v>
      </c>
      <c r="D106" s="28" t="s">
        <v>29</v>
      </c>
      <c r="E106" s="28" t="s">
        <v>53</v>
      </c>
      <c r="H106" s="29" t="s">
        <v>156</v>
      </c>
      <c r="I106" s="30" t="s">
        <v>23</v>
      </c>
      <c r="J106" s="28">
        <v>1</v>
      </c>
      <c r="K106" s="28" t="s">
        <v>23</v>
      </c>
      <c r="L106" s="28" t="s">
        <v>23</v>
      </c>
      <c r="M106" s="28" t="s">
        <v>23</v>
      </c>
      <c r="N106" s="28" t="s">
        <v>23</v>
      </c>
      <c r="O106" s="28" t="s">
        <v>23</v>
      </c>
      <c r="P106" s="28" t="s">
        <v>25</v>
      </c>
      <c r="Q106" s="24" t="s">
        <v>23</v>
      </c>
      <c r="R106" s="28" t="s">
        <v>55</v>
      </c>
      <c r="S106" s="36">
        <v>44606</v>
      </c>
      <c r="T106" s="36">
        <v>44638</v>
      </c>
      <c r="U106" s="28" t="s">
        <v>27</v>
      </c>
      <c r="V106" s="28" t="s">
        <v>23</v>
      </c>
    </row>
    <row r="107" spans="1:27" ht="27" customHeight="1" x14ac:dyDescent="0.45">
      <c r="A107" s="28">
        <v>220106</v>
      </c>
      <c r="B107" s="28" t="s">
        <v>46</v>
      </c>
      <c r="C107" s="21" t="s">
        <v>1442</v>
      </c>
      <c r="D107" s="28" t="s">
        <v>42</v>
      </c>
      <c r="E107" s="28" t="s">
        <v>53</v>
      </c>
      <c r="H107" s="29" t="s">
        <v>156</v>
      </c>
      <c r="I107" s="30" t="s">
        <v>23</v>
      </c>
      <c r="J107" s="28">
        <v>1</v>
      </c>
      <c r="K107" s="28" t="s">
        <v>23</v>
      </c>
      <c r="L107" s="28" t="s">
        <v>23</v>
      </c>
      <c r="M107" s="28" t="s">
        <v>23</v>
      </c>
      <c r="N107" s="28" t="s">
        <v>23</v>
      </c>
      <c r="O107" s="28" t="s">
        <v>23</v>
      </c>
      <c r="P107" s="28" t="s">
        <v>25</v>
      </c>
      <c r="Q107" s="24" t="s">
        <v>23</v>
      </c>
      <c r="R107" s="28" t="s">
        <v>55</v>
      </c>
      <c r="S107" s="36">
        <v>44606</v>
      </c>
      <c r="T107" s="36">
        <v>44617</v>
      </c>
      <c r="U107" s="28" t="s">
        <v>27</v>
      </c>
      <c r="V107" s="28" t="s">
        <v>23</v>
      </c>
    </row>
    <row r="108" spans="1:27" ht="27" customHeight="1" x14ac:dyDescent="0.45">
      <c r="A108" s="28">
        <v>220107</v>
      </c>
      <c r="B108" s="28" t="s">
        <v>89</v>
      </c>
      <c r="C108" s="21" t="s">
        <v>1442</v>
      </c>
      <c r="D108" s="28" t="s">
        <v>42</v>
      </c>
      <c r="E108" s="28" t="s">
        <v>33</v>
      </c>
      <c r="H108" s="29" t="s">
        <v>163</v>
      </c>
      <c r="I108" s="30" t="s">
        <v>23</v>
      </c>
      <c r="J108" s="28">
        <v>1</v>
      </c>
      <c r="K108" s="28" t="s">
        <v>23</v>
      </c>
      <c r="L108" s="28" t="s">
        <v>23</v>
      </c>
      <c r="M108" s="28" t="s">
        <v>23</v>
      </c>
      <c r="N108" s="28" t="s">
        <v>25</v>
      </c>
      <c r="O108" s="28" t="s">
        <v>23</v>
      </c>
      <c r="P108" s="28" t="s">
        <v>23</v>
      </c>
      <c r="Q108" s="24" t="s">
        <v>23</v>
      </c>
      <c r="R108" s="21" t="s">
        <v>26</v>
      </c>
      <c r="S108" s="36">
        <v>44606</v>
      </c>
      <c r="T108" s="36">
        <v>44641</v>
      </c>
      <c r="U108" s="28" t="s">
        <v>27</v>
      </c>
      <c r="V108" s="28" t="s">
        <v>23</v>
      </c>
    </row>
    <row r="109" spans="1:27" ht="27" customHeight="1" x14ac:dyDescent="0.45">
      <c r="A109" s="28">
        <v>220108</v>
      </c>
      <c r="B109" s="28" t="s">
        <v>35</v>
      </c>
      <c r="C109" s="21" t="s">
        <v>1442</v>
      </c>
      <c r="D109" s="28" t="s">
        <v>29</v>
      </c>
      <c r="E109" s="28" t="s">
        <v>53</v>
      </c>
      <c r="H109" s="29" t="s">
        <v>164</v>
      </c>
      <c r="I109" s="30" t="s">
        <v>23</v>
      </c>
      <c r="J109" s="28">
        <v>1</v>
      </c>
      <c r="K109" s="28" t="s">
        <v>23</v>
      </c>
      <c r="L109" s="28" t="s">
        <v>23</v>
      </c>
      <c r="M109" s="28" t="s">
        <v>23</v>
      </c>
      <c r="N109" s="28" t="s">
        <v>23</v>
      </c>
      <c r="O109" s="28" t="s">
        <v>23</v>
      </c>
      <c r="P109" s="28" t="s">
        <v>25</v>
      </c>
      <c r="Q109" s="24" t="s">
        <v>23</v>
      </c>
      <c r="R109" s="21" t="s">
        <v>26</v>
      </c>
      <c r="S109" s="36">
        <v>44606</v>
      </c>
      <c r="T109" s="31">
        <v>44636</v>
      </c>
      <c r="U109" s="28" t="s">
        <v>52</v>
      </c>
      <c r="V109" s="28" t="s">
        <v>23</v>
      </c>
      <c r="AA109" s="135"/>
    </row>
    <row r="110" spans="1:27" ht="27" customHeight="1" x14ac:dyDescent="0.45">
      <c r="A110" s="28">
        <v>220109</v>
      </c>
      <c r="B110" s="28" t="s">
        <v>20</v>
      </c>
      <c r="C110" s="21" t="s">
        <v>1442</v>
      </c>
      <c r="D110" s="28" t="s">
        <v>42</v>
      </c>
      <c r="E110" s="28" t="s">
        <v>73</v>
      </c>
      <c r="H110" s="29" t="s">
        <v>165</v>
      </c>
      <c r="I110" s="30" t="s">
        <v>23</v>
      </c>
      <c r="J110" s="28">
        <v>1</v>
      </c>
      <c r="K110" s="28" t="s">
        <v>23</v>
      </c>
      <c r="L110" s="28" t="s">
        <v>23</v>
      </c>
      <c r="M110" s="28" t="s">
        <v>23</v>
      </c>
      <c r="N110" s="28" t="s">
        <v>25</v>
      </c>
      <c r="O110" s="28" t="s">
        <v>23</v>
      </c>
      <c r="P110" s="28" t="s">
        <v>23</v>
      </c>
      <c r="Q110" s="24" t="s">
        <v>23</v>
      </c>
      <c r="R110" s="21" t="s">
        <v>26</v>
      </c>
      <c r="S110" s="36">
        <v>44606</v>
      </c>
      <c r="T110" s="31">
        <v>44608</v>
      </c>
      <c r="U110" s="28" t="s">
        <v>27</v>
      </c>
      <c r="V110" s="28" t="s">
        <v>23</v>
      </c>
    </row>
    <row r="111" spans="1:27" ht="27" customHeight="1" x14ac:dyDescent="0.45">
      <c r="A111" s="28">
        <v>220110</v>
      </c>
      <c r="B111" s="28" t="s">
        <v>68</v>
      </c>
      <c r="C111" s="21" t="s">
        <v>1442</v>
      </c>
      <c r="D111" s="28" t="s">
        <v>29</v>
      </c>
      <c r="E111" s="28" t="s">
        <v>33</v>
      </c>
      <c r="H111" s="29" t="s">
        <v>95</v>
      </c>
      <c r="I111" s="30" t="s">
        <v>23</v>
      </c>
      <c r="J111" s="28">
        <v>1</v>
      </c>
      <c r="K111" s="28" t="s">
        <v>23</v>
      </c>
      <c r="L111" s="28" t="s">
        <v>25</v>
      </c>
      <c r="M111" s="28" t="s">
        <v>23</v>
      </c>
      <c r="N111" s="28" t="s">
        <v>23</v>
      </c>
      <c r="O111" s="28" t="s">
        <v>25</v>
      </c>
      <c r="P111" s="28" t="s">
        <v>23</v>
      </c>
      <c r="Q111" s="24" t="s">
        <v>23</v>
      </c>
      <c r="R111" s="21" t="s">
        <v>26</v>
      </c>
      <c r="S111" s="36">
        <v>44607</v>
      </c>
      <c r="T111" s="31">
        <v>44704</v>
      </c>
      <c r="U111" s="28" t="s">
        <v>166</v>
      </c>
      <c r="V111" s="28" t="s">
        <v>23</v>
      </c>
      <c r="AA111" s="135"/>
    </row>
    <row r="112" spans="1:27" ht="27" customHeight="1" x14ac:dyDescent="0.45">
      <c r="A112" s="28">
        <v>220111</v>
      </c>
      <c r="B112" s="28" t="s">
        <v>101</v>
      </c>
      <c r="C112" s="21" t="s">
        <v>1442</v>
      </c>
      <c r="D112" s="28" t="s">
        <v>44</v>
      </c>
      <c r="E112" s="28" t="s">
        <v>22</v>
      </c>
      <c r="H112" s="29" t="s">
        <v>167</v>
      </c>
      <c r="I112" s="30" t="s">
        <v>23</v>
      </c>
      <c r="J112" s="28">
        <v>1</v>
      </c>
      <c r="K112" s="28" t="s">
        <v>23</v>
      </c>
      <c r="L112" s="28" t="s">
        <v>23</v>
      </c>
      <c r="M112" s="28" t="s">
        <v>25</v>
      </c>
      <c r="N112" s="28" t="s">
        <v>25</v>
      </c>
      <c r="O112" s="28" t="s">
        <v>23</v>
      </c>
      <c r="P112" s="28" t="s">
        <v>23</v>
      </c>
      <c r="Q112" s="24" t="s">
        <v>23</v>
      </c>
      <c r="R112" s="21" t="s">
        <v>26</v>
      </c>
      <c r="S112" s="36">
        <v>44607</v>
      </c>
      <c r="T112" s="31">
        <v>44676</v>
      </c>
      <c r="U112" s="28" t="s">
        <v>52</v>
      </c>
      <c r="V112" s="28" t="s">
        <v>23</v>
      </c>
      <c r="AA112" s="135"/>
    </row>
    <row r="113" spans="1:27" ht="27" customHeight="1" x14ac:dyDescent="0.45">
      <c r="A113" s="28">
        <v>220112</v>
      </c>
      <c r="B113" s="28" t="s">
        <v>101</v>
      </c>
      <c r="C113" s="21" t="s">
        <v>1442</v>
      </c>
      <c r="D113" s="28" t="s">
        <v>21</v>
      </c>
      <c r="E113" s="28" t="s">
        <v>69</v>
      </c>
      <c r="H113" s="29" t="s">
        <v>168</v>
      </c>
      <c r="I113" s="30" t="s">
        <v>23</v>
      </c>
      <c r="J113" s="28">
        <v>50</v>
      </c>
      <c r="K113" s="28" t="s">
        <v>25</v>
      </c>
      <c r="L113" s="28" t="s">
        <v>23</v>
      </c>
      <c r="M113" s="28" t="s">
        <v>23</v>
      </c>
      <c r="N113" s="28" t="s">
        <v>23</v>
      </c>
      <c r="O113" s="28" t="s">
        <v>23</v>
      </c>
      <c r="P113" s="28" t="s">
        <v>23</v>
      </c>
      <c r="Q113" s="24" t="s">
        <v>23</v>
      </c>
      <c r="R113" s="28" t="s">
        <v>55</v>
      </c>
      <c r="S113" s="36">
        <v>44608</v>
      </c>
      <c r="T113" s="31">
        <v>44648</v>
      </c>
      <c r="U113" s="28" t="s">
        <v>27</v>
      </c>
      <c r="V113" s="28" t="s">
        <v>23</v>
      </c>
    </row>
    <row r="114" spans="1:27" ht="27" customHeight="1" x14ac:dyDescent="0.45">
      <c r="A114" s="28">
        <v>220113</v>
      </c>
      <c r="B114" s="28" t="s">
        <v>35</v>
      </c>
      <c r="C114" s="21" t="s">
        <v>1442</v>
      </c>
      <c r="D114" s="28" t="s">
        <v>21</v>
      </c>
      <c r="E114" s="28" t="s">
        <v>77</v>
      </c>
      <c r="H114" s="29" t="s">
        <v>110</v>
      </c>
      <c r="I114" s="30" t="s">
        <v>25</v>
      </c>
      <c r="J114" s="28">
        <v>104</v>
      </c>
      <c r="K114" s="28" t="s">
        <v>25</v>
      </c>
      <c r="L114" s="28" t="s">
        <v>25</v>
      </c>
      <c r="M114" s="28" t="s">
        <v>25</v>
      </c>
      <c r="N114" s="28" t="s">
        <v>23</v>
      </c>
      <c r="O114" s="28" t="s">
        <v>23</v>
      </c>
      <c r="P114" s="28" t="s">
        <v>23</v>
      </c>
      <c r="Q114" s="24" t="s">
        <v>23</v>
      </c>
      <c r="R114" s="21" t="s">
        <v>26</v>
      </c>
      <c r="S114" s="31">
        <v>44608</v>
      </c>
      <c r="T114" s="31">
        <v>44664</v>
      </c>
      <c r="U114" s="28" t="s">
        <v>38</v>
      </c>
      <c r="V114" s="28" t="s">
        <v>23</v>
      </c>
      <c r="AA114" s="135"/>
    </row>
    <row r="115" spans="1:27" ht="27" customHeight="1" x14ac:dyDescent="0.45">
      <c r="A115" s="28">
        <v>220114</v>
      </c>
      <c r="B115" s="28" t="s">
        <v>20</v>
      </c>
      <c r="C115" s="21" t="s">
        <v>1442</v>
      </c>
      <c r="D115" s="28" t="s">
        <v>21</v>
      </c>
      <c r="E115" s="28" t="s">
        <v>22</v>
      </c>
      <c r="H115" s="29" t="s">
        <v>169</v>
      </c>
      <c r="I115" s="30" t="s">
        <v>23</v>
      </c>
      <c r="J115" s="28">
        <v>37</v>
      </c>
      <c r="K115" s="28" t="s">
        <v>25</v>
      </c>
      <c r="L115" s="28" t="s">
        <v>23</v>
      </c>
      <c r="M115" s="28" t="s">
        <v>25</v>
      </c>
      <c r="N115" s="28" t="s">
        <v>23</v>
      </c>
      <c r="O115" s="28" t="s">
        <v>23</v>
      </c>
      <c r="P115" s="28" t="s">
        <v>23</v>
      </c>
      <c r="Q115" s="24" t="s">
        <v>23</v>
      </c>
      <c r="R115" s="21" t="s">
        <v>26</v>
      </c>
      <c r="S115" s="31">
        <v>44608</v>
      </c>
      <c r="T115" s="31">
        <v>44628</v>
      </c>
      <c r="U115" s="28" t="s">
        <v>27</v>
      </c>
      <c r="V115" s="28" t="s">
        <v>23</v>
      </c>
    </row>
    <row r="116" spans="1:27" ht="27" customHeight="1" x14ac:dyDescent="0.45">
      <c r="A116" s="28">
        <v>220115</v>
      </c>
      <c r="B116" s="28" t="s">
        <v>41</v>
      </c>
      <c r="C116" s="21" t="s">
        <v>1442</v>
      </c>
      <c r="D116" s="28" t="s">
        <v>42</v>
      </c>
      <c r="E116" s="28" t="s">
        <v>47</v>
      </c>
      <c r="H116" s="29" t="s">
        <v>170</v>
      </c>
      <c r="I116" s="28" t="s">
        <v>23</v>
      </c>
      <c r="J116" s="28">
        <v>1</v>
      </c>
      <c r="K116" s="28" t="s">
        <v>23</v>
      </c>
      <c r="L116" s="28" t="s">
        <v>23</v>
      </c>
      <c r="M116" s="28" t="s">
        <v>25</v>
      </c>
      <c r="N116" s="28" t="s">
        <v>23</v>
      </c>
      <c r="O116" s="28" t="s">
        <v>23</v>
      </c>
      <c r="P116" s="28" t="s">
        <v>23</v>
      </c>
      <c r="Q116" s="24" t="s">
        <v>23</v>
      </c>
      <c r="R116" s="21" t="s">
        <v>26</v>
      </c>
      <c r="S116" s="31">
        <v>44608</v>
      </c>
      <c r="T116" s="31">
        <v>44610</v>
      </c>
      <c r="U116" s="28" t="s">
        <v>27</v>
      </c>
      <c r="V116" s="28" t="s">
        <v>23</v>
      </c>
    </row>
    <row r="117" spans="1:27" ht="27" customHeight="1" x14ac:dyDescent="0.45">
      <c r="A117" s="28">
        <v>220116</v>
      </c>
      <c r="B117" s="28" t="s">
        <v>46</v>
      </c>
      <c r="C117" s="21" t="s">
        <v>1442</v>
      </c>
      <c r="D117" s="28" t="s">
        <v>42</v>
      </c>
      <c r="E117" s="28" t="s">
        <v>69</v>
      </c>
      <c r="H117" s="29" t="s">
        <v>171</v>
      </c>
      <c r="I117" s="28" t="s">
        <v>23</v>
      </c>
      <c r="J117" s="28">
        <v>2</v>
      </c>
      <c r="K117" s="28" t="s">
        <v>23</v>
      </c>
      <c r="L117" s="28" t="s">
        <v>23</v>
      </c>
      <c r="M117" s="28" t="s">
        <v>23</v>
      </c>
      <c r="N117" s="28" t="s">
        <v>25</v>
      </c>
      <c r="O117" s="28" t="s">
        <v>23</v>
      </c>
      <c r="P117" s="28" t="s">
        <v>23</v>
      </c>
      <c r="Q117" s="24" t="s">
        <v>23</v>
      </c>
      <c r="R117" s="28" t="s">
        <v>58</v>
      </c>
      <c r="S117" s="31">
        <v>44609</v>
      </c>
      <c r="T117" s="31">
        <v>44614</v>
      </c>
      <c r="U117" s="28" t="s">
        <v>27</v>
      </c>
      <c r="V117" s="28" t="s">
        <v>23</v>
      </c>
    </row>
    <row r="118" spans="1:27" ht="27" customHeight="1" x14ac:dyDescent="0.45">
      <c r="A118" s="28">
        <v>220117</v>
      </c>
      <c r="B118" s="28" t="s">
        <v>20</v>
      </c>
      <c r="C118" s="21" t="s">
        <v>1442</v>
      </c>
      <c r="D118" s="28" t="s">
        <v>42</v>
      </c>
      <c r="E118" s="28" t="s">
        <v>94</v>
      </c>
      <c r="H118" s="29" t="s">
        <v>95</v>
      </c>
      <c r="I118" s="28" t="s">
        <v>23</v>
      </c>
      <c r="J118" s="28">
        <v>1</v>
      </c>
      <c r="K118" s="28" t="s">
        <v>23</v>
      </c>
      <c r="L118" s="28" t="s">
        <v>23</v>
      </c>
      <c r="M118" s="28" t="s">
        <v>23</v>
      </c>
      <c r="N118" s="28" t="s">
        <v>23</v>
      </c>
      <c r="O118" s="28" t="s">
        <v>23</v>
      </c>
      <c r="P118" s="28" t="s">
        <v>23</v>
      </c>
      <c r="Q118" s="24" t="s">
        <v>25</v>
      </c>
      <c r="R118" s="21" t="s">
        <v>26</v>
      </c>
      <c r="S118" s="31">
        <v>44609</v>
      </c>
      <c r="T118" s="31">
        <v>44609</v>
      </c>
      <c r="U118" s="28" t="s">
        <v>27</v>
      </c>
      <c r="V118" s="28" t="s">
        <v>23</v>
      </c>
    </row>
    <row r="119" spans="1:27" ht="27" customHeight="1" x14ac:dyDescent="0.45">
      <c r="A119" s="28">
        <v>220118</v>
      </c>
      <c r="B119" s="28" t="s">
        <v>41</v>
      </c>
      <c r="C119" s="21" t="s">
        <v>1442</v>
      </c>
      <c r="D119" s="28" t="s">
        <v>29</v>
      </c>
      <c r="E119" s="28" t="s">
        <v>69</v>
      </c>
      <c r="H119" s="29" t="s">
        <v>172</v>
      </c>
      <c r="I119" s="28" t="s">
        <v>23</v>
      </c>
      <c r="J119" s="28">
        <v>1</v>
      </c>
      <c r="K119" s="28" t="s">
        <v>23</v>
      </c>
      <c r="L119" s="28" t="s">
        <v>23</v>
      </c>
      <c r="M119" s="28" t="s">
        <v>25</v>
      </c>
      <c r="N119" s="28" t="s">
        <v>23</v>
      </c>
      <c r="O119" s="28" t="s">
        <v>23</v>
      </c>
      <c r="P119" s="28" t="s">
        <v>25</v>
      </c>
      <c r="Q119" s="24" t="s">
        <v>23</v>
      </c>
      <c r="R119" s="21" t="s">
        <v>26</v>
      </c>
      <c r="S119" s="31">
        <v>44609</v>
      </c>
      <c r="T119" s="31">
        <v>44657</v>
      </c>
      <c r="U119" s="28" t="s">
        <v>27</v>
      </c>
      <c r="V119" s="28" t="s">
        <v>23</v>
      </c>
    </row>
    <row r="120" spans="1:27" ht="27" customHeight="1" x14ac:dyDescent="0.45">
      <c r="A120" s="28">
        <v>220119</v>
      </c>
      <c r="B120" s="28" t="s">
        <v>41</v>
      </c>
      <c r="C120" s="21" t="s">
        <v>1442</v>
      </c>
      <c r="D120" s="28" t="s">
        <v>42</v>
      </c>
      <c r="E120" s="28" t="s">
        <v>69</v>
      </c>
      <c r="H120" s="29" t="s">
        <v>173</v>
      </c>
      <c r="I120" s="28" t="s">
        <v>23</v>
      </c>
      <c r="J120" s="28">
        <v>1</v>
      </c>
      <c r="K120" s="28" t="s">
        <v>23</v>
      </c>
      <c r="L120" s="28" t="s">
        <v>23</v>
      </c>
      <c r="M120" s="28" t="s">
        <v>23</v>
      </c>
      <c r="N120" s="28" t="s">
        <v>25</v>
      </c>
      <c r="O120" s="28" t="s">
        <v>23</v>
      </c>
      <c r="P120" s="28" t="s">
        <v>23</v>
      </c>
      <c r="Q120" s="24" t="s">
        <v>23</v>
      </c>
      <c r="R120" s="28" t="s">
        <v>75</v>
      </c>
      <c r="S120" s="31">
        <v>44610</v>
      </c>
      <c r="T120" s="31">
        <v>44627</v>
      </c>
      <c r="U120" s="28" t="s">
        <v>27</v>
      </c>
      <c r="V120" s="28" t="s">
        <v>23</v>
      </c>
    </row>
    <row r="121" spans="1:27" ht="27" customHeight="1" x14ac:dyDescent="0.45">
      <c r="A121" s="28">
        <v>220120</v>
      </c>
      <c r="B121" s="28" t="s">
        <v>46</v>
      </c>
      <c r="C121" s="21" t="s">
        <v>1442</v>
      </c>
      <c r="D121" s="28" t="s">
        <v>44</v>
      </c>
      <c r="E121" s="28" t="s">
        <v>69</v>
      </c>
      <c r="H121" s="29" t="s">
        <v>171</v>
      </c>
      <c r="I121" s="30" t="s">
        <v>23</v>
      </c>
      <c r="J121" s="28">
        <v>1</v>
      </c>
      <c r="K121" s="28" t="s">
        <v>23</v>
      </c>
      <c r="L121" s="28" t="s">
        <v>23</v>
      </c>
      <c r="M121" s="28" t="s">
        <v>25</v>
      </c>
      <c r="N121" s="28" t="s">
        <v>23</v>
      </c>
      <c r="O121" s="28" t="s">
        <v>23</v>
      </c>
      <c r="P121" s="28" t="s">
        <v>25</v>
      </c>
      <c r="Q121" s="24" t="s">
        <v>23</v>
      </c>
      <c r="R121" s="28" t="s">
        <v>58</v>
      </c>
      <c r="S121" s="37">
        <v>44610</v>
      </c>
      <c r="T121" s="37">
        <v>44708</v>
      </c>
      <c r="U121" s="28" t="s">
        <v>27</v>
      </c>
      <c r="V121" s="28" t="s">
        <v>23</v>
      </c>
    </row>
    <row r="122" spans="1:27" ht="27" customHeight="1" x14ac:dyDescent="0.45">
      <c r="A122" s="28">
        <v>220121</v>
      </c>
      <c r="B122" s="28" t="s">
        <v>46</v>
      </c>
      <c r="C122" s="21" t="s">
        <v>1442</v>
      </c>
      <c r="D122" s="28" t="s">
        <v>44</v>
      </c>
      <c r="E122" s="28" t="s">
        <v>69</v>
      </c>
      <c r="H122" s="29" t="s">
        <v>171</v>
      </c>
      <c r="I122" s="30" t="s">
        <v>23</v>
      </c>
      <c r="J122" s="28">
        <v>1</v>
      </c>
      <c r="K122" s="28" t="s">
        <v>23</v>
      </c>
      <c r="L122" s="28" t="s">
        <v>23</v>
      </c>
      <c r="M122" s="28" t="s">
        <v>25</v>
      </c>
      <c r="N122" s="28" t="s">
        <v>25</v>
      </c>
      <c r="O122" s="28" t="s">
        <v>23</v>
      </c>
      <c r="P122" s="28" t="s">
        <v>23</v>
      </c>
      <c r="Q122" s="24" t="s">
        <v>23</v>
      </c>
      <c r="R122" s="28" t="s">
        <v>58</v>
      </c>
      <c r="S122" s="31">
        <v>44610</v>
      </c>
      <c r="T122" s="31">
        <v>44708</v>
      </c>
      <c r="U122" s="28" t="s">
        <v>27</v>
      </c>
      <c r="V122" s="28" t="s">
        <v>23</v>
      </c>
    </row>
    <row r="123" spans="1:27" ht="27" customHeight="1" x14ac:dyDescent="0.45">
      <c r="A123" s="28">
        <v>220122</v>
      </c>
      <c r="B123" s="28" t="s">
        <v>101</v>
      </c>
      <c r="C123" s="21" t="s">
        <v>1442</v>
      </c>
      <c r="D123" s="28" t="s">
        <v>39</v>
      </c>
      <c r="E123" s="28" t="s">
        <v>73</v>
      </c>
      <c r="H123" s="29" t="s">
        <v>99</v>
      </c>
      <c r="I123" s="30" t="s">
        <v>23</v>
      </c>
      <c r="J123" s="28">
        <v>1</v>
      </c>
      <c r="K123" s="28" t="s">
        <v>23</v>
      </c>
      <c r="L123" s="28" t="s">
        <v>23</v>
      </c>
      <c r="M123" s="28" t="s">
        <v>23</v>
      </c>
      <c r="N123" s="28" t="s">
        <v>25</v>
      </c>
      <c r="O123" s="28" t="s">
        <v>23</v>
      </c>
      <c r="P123" s="28" t="s">
        <v>23</v>
      </c>
      <c r="Q123" s="24" t="s">
        <v>23</v>
      </c>
      <c r="R123" s="21" t="s">
        <v>26</v>
      </c>
      <c r="S123" s="31">
        <v>44610</v>
      </c>
      <c r="T123" s="31">
        <v>44676</v>
      </c>
      <c r="U123" s="28" t="s">
        <v>52</v>
      </c>
      <c r="V123" s="28" t="s">
        <v>23</v>
      </c>
      <c r="AA123" s="135"/>
    </row>
    <row r="124" spans="1:27" ht="27" customHeight="1" x14ac:dyDescent="0.45">
      <c r="A124" s="28">
        <v>220123</v>
      </c>
      <c r="B124" s="28" t="s">
        <v>41</v>
      </c>
      <c r="C124" s="21" t="s">
        <v>1442</v>
      </c>
      <c r="D124" s="28" t="s">
        <v>42</v>
      </c>
      <c r="E124" s="28" t="s">
        <v>69</v>
      </c>
      <c r="H124" s="29" t="s">
        <v>174</v>
      </c>
      <c r="I124" s="30" t="s">
        <v>23</v>
      </c>
      <c r="J124" s="28">
        <v>1</v>
      </c>
      <c r="K124" s="28" t="s">
        <v>23</v>
      </c>
      <c r="L124" s="28" t="s">
        <v>23</v>
      </c>
      <c r="M124" s="28" t="s">
        <v>23</v>
      </c>
      <c r="N124" s="28" t="s">
        <v>25</v>
      </c>
      <c r="O124" s="28" t="s">
        <v>23</v>
      </c>
      <c r="P124" s="28" t="s">
        <v>23</v>
      </c>
      <c r="Q124" s="24" t="s">
        <v>23</v>
      </c>
      <c r="R124" s="21" t="s">
        <v>26</v>
      </c>
      <c r="S124" s="31">
        <v>44610</v>
      </c>
      <c r="T124" s="31">
        <v>44686</v>
      </c>
      <c r="U124" s="28" t="s">
        <v>27</v>
      </c>
      <c r="V124" s="28" t="s">
        <v>23</v>
      </c>
    </row>
    <row r="125" spans="1:27" ht="27" customHeight="1" x14ac:dyDescent="0.45">
      <c r="A125" s="28">
        <v>220124</v>
      </c>
      <c r="B125" s="28" t="s">
        <v>41</v>
      </c>
      <c r="C125" s="21" t="s">
        <v>1442</v>
      </c>
      <c r="D125" s="28" t="s">
        <v>42</v>
      </c>
      <c r="E125" s="28" t="s">
        <v>69</v>
      </c>
      <c r="H125" s="29" t="s">
        <v>175</v>
      </c>
      <c r="I125" s="30" t="s">
        <v>23</v>
      </c>
      <c r="J125" s="28">
        <v>1</v>
      </c>
      <c r="K125" s="28" t="s">
        <v>23</v>
      </c>
      <c r="L125" s="28" t="s">
        <v>23</v>
      </c>
      <c r="M125" s="28" t="s">
        <v>23</v>
      </c>
      <c r="N125" s="28" t="s">
        <v>25</v>
      </c>
      <c r="O125" s="28" t="s">
        <v>23</v>
      </c>
      <c r="P125" s="28" t="s">
        <v>23</v>
      </c>
      <c r="Q125" s="24" t="s">
        <v>23</v>
      </c>
      <c r="R125" s="28" t="s">
        <v>55</v>
      </c>
      <c r="S125" s="31">
        <v>44610</v>
      </c>
      <c r="T125" s="31">
        <v>44617</v>
      </c>
      <c r="U125" s="28" t="s">
        <v>27</v>
      </c>
      <c r="V125" s="28" t="s">
        <v>23</v>
      </c>
    </row>
    <row r="126" spans="1:27" ht="27" customHeight="1" x14ac:dyDescent="0.45">
      <c r="A126" s="28">
        <v>220125</v>
      </c>
      <c r="B126" s="28" t="s">
        <v>120</v>
      </c>
      <c r="C126" s="21" t="s">
        <v>1442</v>
      </c>
      <c r="D126" s="28" t="s">
        <v>42</v>
      </c>
      <c r="E126" s="28" t="s">
        <v>50</v>
      </c>
      <c r="H126" s="29" t="s">
        <v>176</v>
      </c>
      <c r="I126" s="30" t="s">
        <v>23</v>
      </c>
      <c r="J126" s="28">
        <v>1</v>
      </c>
      <c r="K126" s="28" t="s">
        <v>23</v>
      </c>
      <c r="L126" s="28" t="s">
        <v>23</v>
      </c>
      <c r="M126" s="28" t="s">
        <v>25</v>
      </c>
      <c r="N126" s="28" t="s">
        <v>23</v>
      </c>
      <c r="O126" s="28" t="s">
        <v>23</v>
      </c>
      <c r="P126" s="28" t="s">
        <v>23</v>
      </c>
      <c r="Q126" s="24" t="s">
        <v>23</v>
      </c>
      <c r="R126" s="21" t="s">
        <v>26</v>
      </c>
      <c r="S126" s="31">
        <v>44611</v>
      </c>
      <c r="T126" s="31">
        <v>44612</v>
      </c>
      <c r="U126" s="28" t="s">
        <v>27</v>
      </c>
      <c r="V126" s="28" t="s">
        <v>23</v>
      </c>
    </row>
    <row r="127" spans="1:27" ht="27" customHeight="1" x14ac:dyDescent="0.45">
      <c r="A127" s="28">
        <v>220126</v>
      </c>
      <c r="B127" s="28" t="s">
        <v>62</v>
      </c>
      <c r="C127" s="21" t="s">
        <v>1442</v>
      </c>
      <c r="D127" s="28" t="s">
        <v>134</v>
      </c>
      <c r="E127" s="28" t="s">
        <v>36</v>
      </c>
      <c r="H127" s="29" t="s">
        <v>177</v>
      </c>
      <c r="I127" s="30" t="s">
        <v>23</v>
      </c>
      <c r="J127" s="28">
        <v>16</v>
      </c>
      <c r="K127" s="28" t="s">
        <v>23</v>
      </c>
      <c r="L127" s="28" t="s">
        <v>23</v>
      </c>
      <c r="M127" s="28" t="s">
        <v>25</v>
      </c>
      <c r="N127" s="28" t="s">
        <v>23</v>
      </c>
      <c r="O127" s="28" t="s">
        <v>23</v>
      </c>
      <c r="P127" s="28" t="s">
        <v>23</v>
      </c>
      <c r="Q127" s="24" t="s">
        <v>23</v>
      </c>
      <c r="R127" s="21" t="s">
        <v>26</v>
      </c>
      <c r="S127" s="31">
        <v>44611</v>
      </c>
      <c r="T127" s="31">
        <v>44720</v>
      </c>
      <c r="U127" s="28" t="s">
        <v>27</v>
      </c>
      <c r="V127" s="28" t="s">
        <v>23</v>
      </c>
    </row>
    <row r="128" spans="1:27" ht="27" customHeight="1" x14ac:dyDescent="0.45">
      <c r="A128" s="28">
        <v>220127</v>
      </c>
      <c r="B128" s="28" t="s">
        <v>120</v>
      </c>
      <c r="C128" s="21" t="s">
        <v>1442</v>
      </c>
      <c r="D128" s="28" t="s">
        <v>42</v>
      </c>
      <c r="E128" s="28" t="s">
        <v>36</v>
      </c>
      <c r="H128" s="29" t="s">
        <v>178</v>
      </c>
      <c r="I128" s="30" t="s">
        <v>23</v>
      </c>
      <c r="J128" s="28">
        <v>1</v>
      </c>
      <c r="K128" s="28" t="s">
        <v>23</v>
      </c>
      <c r="L128" s="28" t="s">
        <v>23</v>
      </c>
      <c r="M128" s="28" t="s">
        <v>25</v>
      </c>
      <c r="N128" s="28" t="s">
        <v>23</v>
      </c>
      <c r="O128" s="28" t="s">
        <v>23</v>
      </c>
      <c r="P128" s="28" t="s">
        <v>23</v>
      </c>
      <c r="Q128" s="24" t="s">
        <v>23</v>
      </c>
      <c r="R128" s="21" t="s">
        <v>26</v>
      </c>
      <c r="S128" s="31">
        <v>44613</v>
      </c>
      <c r="T128" s="31">
        <v>44613</v>
      </c>
      <c r="U128" s="28" t="s">
        <v>27</v>
      </c>
      <c r="V128" s="28" t="s">
        <v>23</v>
      </c>
    </row>
    <row r="129" spans="1:27" ht="27" customHeight="1" x14ac:dyDescent="0.45">
      <c r="A129" s="28">
        <v>220128</v>
      </c>
      <c r="B129" s="28" t="s">
        <v>89</v>
      </c>
      <c r="C129" s="21" t="s">
        <v>1442</v>
      </c>
      <c r="D129" s="28" t="s">
        <v>42</v>
      </c>
      <c r="E129" s="28" t="s">
        <v>50</v>
      </c>
      <c r="H129" s="29" t="s">
        <v>176</v>
      </c>
      <c r="I129" s="30" t="s">
        <v>23</v>
      </c>
      <c r="J129" s="28">
        <v>1</v>
      </c>
      <c r="K129" s="28" t="s">
        <v>23</v>
      </c>
      <c r="L129" s="28" t="s">
        <v>23</v>
      </c>
      <c r="M129" s="28" t="s">
        <v>25</v>
      </c>
      <c r="N129" s="28" t="s">
        <v>25</v>
      </c>
      <c r="O129" s="28" t="s">
        <v>23</v>
      </c>
      <c r="P129" s="28" t="s">
        <v>23</v>
      </c>
      <c r="Q129" s="24" t="s">
        <v>23</v>
      </c>
      <c r="R129" s="21" t="s">
        <v>26</v>
      </c>
      <c r="S129" s="31">
        <v>44613</v>
      </c>
      <c r="T129" s="31">
        <v>44627</v>
      </c>
      <c r="U129" s="28" t="s">
        <v>52</v>
      </c>
      <c r="V129" s="28" t="s">
        <v>23</v>
      </c>
      <c r="AA129" s="135"/>
    </row>
    <row r="130" spans="1:27" ht="27" customHeight="1" x14ac:dyDescent="0.45">
      <c r="A130" s="28">
        <v>220129</v>
      </c>
      <c r="B130" s="28" t="s">
        <v>35</v>
      </c>
      <c r="C130" s="21" t="s">
        <v>1442</v>
      </c>
      <c r="D130" s="28" t="s">
        <v>42</v>
      </c>
      <c r="E130" s="28" t="s">
        <v>66</v>
      </c>
      <c r="H130" s="29" t="s">
        <v>179</v>
      </c>
      <c r="I130" s="30" t="s">
        <v>23</v>
      </c>
      <c r="J130" s="28">
        <v>1</v>
      </c>
      <c r="K130" s="28" t="s">
        <v>23</v>
      </c>
      <c r="L130" s="28" t="s">
        <v>23</v>
      </c>
      <c r="M130" s="28" t="s">
        <v>23</v>
      </c>
      <c r="N130" s="28" t="s">
        <v>23</v>
      </c>
      <c r="O130" s="28" t="s">
        <v>23</v>
      </c>
      <c r="P130" s="28" t="s">
        <v>25</v>
      </c>
      <c r="Q130" s="24" t="s">
        <v>23</v>
      </c>
      <c r="R130" s="21" t="s">
        <v>26</v>
      </c>
      <c r="S130" s="31">
        <v>44613</v>
      </c>
      <c r="T130" s="31">
        <v>44647</v>
      </c>
      <c r="U130" s="28" t="s">
        <v>52</v>
      </c>
      <c r="V130" s="28" t="s">
        <v>23</v>
      </c>
      <c r="AA130" s="135"/>
    </row>
    <row r="131" spans="1:27" ht="27" customHeight="1" x14ac:dyDescent="0.45">
      <c r="A131" s="28">
        <v>220130</v>
      </c>
      <c r="B131" s="28" t="s">
        <v>35</v>
      </c>
      <c r="C131" s="21" t="s">
        <v>1442</v>
      </c>
      <c r="D131" s="28" t="s">
        <v>39</v>
      </c>
      <c r="E131" s="28" t="s">
        <v>59</v>
      </c>
      <c r="H131" s="29" t="s">
        <v>180</v>
      </c>
      <c r="I131" s="30" t="s">
        <v>23</v>
      </c>
      <c r="J131" s="28">
        <v>1</v>
      </c>
      <c r="K131" s="28" t="s">
        <v>23</v>
      </c>
      <c r="L131" s="28" t="s">
        <v>23</v>
      </c>
      <c r="M131" s="28" t="s">
        <v>25</v>
      </c>
      <c r="N131" s="28" t="s">
        <v>23</v>
      </c>
      <c r="O131" s="28" t="s">
        <v>23</v>
      </c>
      <c r="P131" s="28" t="s">
        <v>25</v>
      </c>
      <c r="Q131" s="24" t="s">
        <v>23</v>
      </c>
      <c r="R131" s="21" t="s">
        <v>26</v>
      </c>
      <c r="S131" s="31">
        <v>44613</v>
      </c>
      <c r="T131" s="31">
        <v>44639</v>
      </c>
      <c r="U131" s="28" t="s">
        <v>38</v>
      </c>
      <c r="V131" s="28" t="s">
        <v>23</v>
      </c>
      <c r="AA131" s="135"/>
    </row>
    <row r="132" spans="1:27" ht="27" customHeight="1" x14ac:dyDescent="0.45">
      <c r="A132" s="28">
        <v>220131</v>
      </c>
      <c r="B132" s="28" t="s">
        <v>46</v>
      </c>
      <c r="C132" s="21" t="s">
        <v>1442</v>
      </c>
      <c r="D132" s="28" t="s">
        <v>21</v>
      </c>
      <c r="E132" s="28" t="s">
        <v>47</v>
      </c>
      <c r="H132" s="29" t="s">
        <v>181</v>
      </c>
      <c r="I132" s="30" t="s">
        <v>23</v>
      </c>
      <c r="J132" s="28">
        <v>23</v>
      </c>
      <c r="K132" s="28" t="s">
        <v>25</v>
      </c>
      <c r="L132" s="28" t="s">
        <v>23</v>
      </c>
      <c r="M132" s="28" t="s">
        <v>23</v>
      </c>
      <c r="N132" s="28" t="s">
        <v>23</v>
      </c>
      <c r="O132" s="28" t="s">
        <v>23</v>
      </c>
      <c r="P132" s="28" t="s">
        <v>23</v>
      </c>
      <c r="Q132" s="24" t="s">
        <v>23</v>
      </c>
      <c r="R132" s="21" t="s">
        <v>26</v>
      </c>
      <c r="S132" s="31">
        <v>44614</v>
      </c>
      <c r="T132" s="31">
        <v>44627</v>
      </c>
      <c r="U132" s="28" t="s">
        <v>27</v>
      </c>
      <c r="V132" s="28" t="s">
        <v>23</v>
      </c>
    </row>
    <row r="133" spans="1:27" ht="27" customHeight="1" x14ac:dyDescent="0.45">
      <c r="A133" s="28">
        <v>220132</v>
      </c>
      <c r="B133" s="28" t="s">
        <v>46</v>
      </c>
      <c r="C133" s="21" t="s">
        <v>1442</v>
      </c>
      <c r="D133" s="28" t="s">
        <v>42</v>
      </c>
      <c r="E133" s="28" t="s">
        <v>77</v>
      </c>
      <c r="H133" s="29" t="s">
        <v>182</v>
      </c>
      <c r="I133" s="30" t="s">
        <v>23</v>
      </c>
      <c r="J133" s="28">
        <v>1</v>
      </c>
      <c r="K133" s="28" t="s">
        <v>23</v>
      </c>
      <c r="L133" s="28" t="s">
        <v>23</v>
      </c>
      <c r="M133" s="28" t="s">
        <v>23</v>
      </c>
      <c r="N133" s="28" t="s">
        <v>25</v>
      </c>
      <c r="O133" s="28" t="s">
        <v>23</v>
      </c>
      <c r="P133" s="28" t="s">
        <v>23</v>
      </c>
      <c r="Q133" s="24" t="s">
        <v>23</v>
      </c>
      <c r="R133" s="21" t="s">
        <v>26</v>
      </c>
      <c r="S133" s="31">
        <v>44614</v>
      </c>
      <c r="T133" s="31">
        <v>44620</v>
      </c>
      <c r="U133" s="28" t="s">
        <v>27</v>
      </c>
      <c r="V133" s="28" t="s">
        <v>23</v>
      </c>
    </row>
    <row r="134" spans="1:27" ht="27" customHeight="1" x14ac:dyDescent="0.45">
      <c r="A134" s="28">
        <v>220133</v>
      </c>
      <c r="B134" s="28" t="s">
        <v>46</v>
      </c>
      <c r="C134" s="21" t="s">
        <v>1442</v>
      </c>
      <c r="D134" s="28" t="s">
        <v>42</v>
      </c>
      <c r="E134" s="28" t="s">
        <v>53</v>
      </c>
      <c r="H134" s="29" t="s">
        <v>156</v>
      </c>
      <c r="I134" s="30" t="s">
        <v>23</v>
      </c>
      <c r="J134" s="28">
        <v>1</v>
      </c>
      <c r="K134" s="28" t="s">
        <v>23</v>
      </c>
      <c r="L134" s="28" t="s">
        <v>23</v>
      </c>
      <c r="M134" s="28" t="s">
        <v>25</v>
      </c>
      <c r="N134" s="28" t="s">
        <v>23</v>
      </c>
      <c r="O134" s="28" t="s">
        <v>23</v>
      </c>
      <c r="P134" s="28" t="s">
        <v>25</v>
      </c>
      <c r="Q134" s="24" t="s">
        <v>23</v>
      </c>
      <c r="R134" s="21" t="s">
        <v>26</v>
      </c>
      <c r="S134" s="31">
        <v>44614</v>
      </c>
      <c r="T134" s="31">
        <v>44637</v>
      </c>
      <c r="U134" s="28" t="s">
        <v>27</v>
      </c>
      <c r="V134" s="28" t="s">
        <v>23</v>
      </c>
    </row>
    <row r="135" spans="1:27" ht="27" customHeight="1" x14ac:dyDescent="0.45">
      <c r="A135" s="28">
        <v>220134</v>
      </c>
      <c r="B135" s="28" t="s">
        <v>89</v>
      </c>
      <c r="C135" s="21" t="s">
        <v>1442</v>
      </c>
      <c r="D135" s="28" t="s">
        <v>21</v>
      </c>
      <c r="E135" s="28" t="s">
        <v>50</v>
      </c>
      <c r="H135" s="29" t="s">
        <v>109</v>
      </c>
      <c r="I135" s="30" t="s">
        <v>23</v>
      </c>
      <c r="J135" s="28">
        <v>24</v>
      </c>
      <c r="K135" s="28" t="s">
        <v>25</v>
      </c>
      <c r="L135" s="28" t="s">
        <v>23</v>
      </c>
      <c r="M135" s="28" t="s">
        <v>23</v>
      </c>
      <c r="N135" s="28" t="s">
        <v>23</v>
      </c>
      <c r="O135" s="28" t="s">
        <v>23</v>
      </c>
      <c r="P135" s="28" t="s">
        <v>23</v>
      </c>
      <c r="Q135" s="24" t="s">
        <v>23</v>
      </c>
      <c r="R135" s="21" t="s">
        <v>26</v>
      </c>
      <c r="S135" s="31">
        <v>44614</v>
      </c>
      <c r="T135" s="31">
        <v>44631</v>
      </c>
      <c r="U135" s="28" t="s">
        <v>27</v>
      </c>
      <c r="V135" s="28" t="s">
        <v>23</v>
      </c>
    </row>
    <row r="136" spans="1:27" ht="27" customHeight="1" x14ac:dyDescent="0.45">
      <c r="A136" s="28">
        <v>220135</v>
      </c>
      <c r="B136" s="28" t="s">
        <v>89</v>
      </c>
      <c r="C136" s="21" t="s">
        <v>1442</v>
      </c>
      <c r="D136" s="28" t="s">
        <v>21</v>
      </c>
      <c r="E136" s="28" t="s">
        <v>50</v>
      </c>
      <c r="H136" s="29" t="s">
        <v>183</v>
      </c>
      <c r="I136" s="30" t="s">
        <v>23</v>
      </c>
      <c r="J136" s="28">
        <v>9</v>
      </c>
      <c r="K136" s="28" t="s">
        <v>25</v>
      </c>
      <c r="L136" s="28" t="s">
        <v>23</v>
      </c>
      <c r="M136" s="28" t="s">
        <v>23</v>
      </c>
      <c r="N136" s="28" t="s">
        <v>23</v>
      </c>
      <c r="O136" s="28" t="s">
        <v>23</v>
      </c>
      <c r="P136" s="28" t="s">
        <v>23</v>
      </c>
      <c r="Q136" s="24" t="s">
        <v>23</v>
      </c>
      <c r="R136" s="21" t="s">
        <v>26</v>
      </c>
      <c r="S136" s="31">
        <v>44614</v>
      </c>
      <c r="T136" s="31">
        <v>44617</v>
      </c>
      <c r="U136" s="28" t="s">
        <v>27</v>
      </c>
      <c r="V136" s="28" t="s">
        <v>23</v>
      </c>
    </row>
    <row r="137" spans="1:27" ht="27" customHeight="1" x14ac:dyDescent="0.45">
      <c r="A137" s="28">
        <v>220136</v>
      </c>
      <c r="B137" s="28" t="s">
        <v>35</v>
      </c>
      <c r="C137" s="21" t="s">
        <v>1442</v>
      </c>
      <c r="D137" s="28" t="s">
        <v>29</v>
      </c>
      <c r="E137" s="28" t="s">
        <v>69</v>
      </c>
      <c r="H137" s="29" t="s">
        <v>184</v>
      </c>
      <c r="I137" s="30" t="s">
        <v>23</v>
      </c>
      <c r="J137" s="28">
        <v>1</v>
      </c>
      <c r="K137" s="28" t="s">
        <v>23</v>
      </c>
      <c r="L137" s="28" t="s">
        <v>25</v>
      </c>
      <c r="M137" s="28" t="s">
        <v>23</v>
      </c>
      <c r="N137" s="28" t="s">
        <v>25</v>
      </c>
      <c r="O137" s="28" t="s">
        <v>23</v>
      </c>
      <c r="P137" s="28" t="s">
        <v>23</v>
      </c>
      <c r="Q137" s="24" t="s">
        <v>23</v>
      </c>
      <c r="R137" s="21" t="s">
        <v>26</v>
      </c>
      <c r="S137" s="31">
        <v>44614</v>
      </c>
      <c r="T137" s="31">
        <v>44616</v>
      </c>
      <c r="U137" s="28" t="s">
        <v>38</v>
      </c>
      <c r="V137" s="28" t="s">
        <v>23</v>
      </c>
      <c r="AA137" s="135"/>
    </row>
    <row r="138" spans="1:27" ht="27" customHeight="1" x14ac:dyDescent="0.45">
      <c r="A138" s="28">
        <v>220137</v>
      </c>
      <c r="B138" s="28" t="s">
        <v>185</v>
      </c>
      <c r="C138" s="21" t="s">
        <v>1442</v>
      </c>
      <c r="D138" s="28" t="s">
        <v>44</v>
      </c>
      <c r="E138" s="28" t="s">
        <v>36</v>
      </c>
      <c r="H138" s="29" t="s">
        <v>186</v>
      </c>
      <c r="I138" s="30" t="s">
        <v>23</v>
      </c>
      <c r="J138" s="28">
        <v>1</v>
      </c>
      <c r="K138" s="28" t="s">
        <v>23</v>
      </c>
      <c r="L138" s="28" t="s">
        <v>23</v>
      </c>
      <c r="M138" s="28" t="s">
        <v>25</v>
      </c>
      <c r="N138" s="28" t="s">
        <v>23</v>
      </c>
      <c r="O138" s="28" t="s">
        <v>23</v>
      </c>
      <c r="P138" s="28" t="s">
        <v>25</v>
      </c>
      <c r="Q138" s="24" t="s">
        <v>23</v>
      </c>
      <c r="R138" s="21" t="s">
        <v>26</v>
      </c>
      <c r="S138" s="31">
        <v>44614</v>
      </c>
      <c r="T138" s="31">
        <v>44672</v>
      </c>
      <c r="U138" s="28" t="s">
        <v>27</v>
      </c>
      <c r="V138" s="28" t="s">
        <v>23</v>
      </c>
    </row>
    <row r="139" spans="1:27" ht="27" customHeight="1" x14ac:dyDescent="0.45">
      <c r="A139" s="28">
        <v>220138</v>
      </c>
      <c r="B139" s="28" t="s">
        <v>20</v>
      </c>
      <c r="C139" s="21" t="s">
        <v>1442</v>
      </c>
      <c r="D139" s="28" t="s">
        <v>21</v>
      </c>
      <c r="E139" s="28" t="s">
        <v>63</v>
      </c>
      <c r="H139" s="29" t="s">
        <v>113</v>
      </c>
      <c r="I139" s="30" t="s">
        <v>23</v>
      </c>
      <c r="J139" s="28">
        <v>6</v>
      </c>
      <c r="K139" s="28" t="s">
        <v>25</v>
      </c>
      <c r="L139" s="28" t="s">
        <v>23</v>
      </c>
      <c r="M139" s="28" t="s">
        <v>23</v>
      </c>
      <c r="N139" s="28" t="s">
        <v>23</v>
      </c>
      <c r="O139" s="28" t="s">
        <v>23</v>
      </c>
      <c r="P139" s="28" t="s">
        <v>23</v>
      </c>
      <c r="Q139" s="24" t="s">
        <v>23</v>
      </c>
      <c r="R139" s="21" t="s">
        <v>26</v>
      </c>
      <c r="S139" s="31">
        <v>44614</v>
      </c>
      <c r="T139" s="31">
        <v>44623</v>
      </c>
      <c r="U139" s="28" t="s">
        <v>27</v>
      </c>
      <c r="V139" s="28" t="s">
        <v>23</v>
      </c>
    </row>
    <row r="140" spans="1:27" ht="27" customHeight="1" x14ac:dyDescent="0.45">
      <c r="A140" s="28">
        <v>220139</v>
      </c>
      <c r="B140" s="28" t="s">
        <v>187</v>
      </c>
      <c r="C140" s="21" t="s">
        <v>1442</v>
      </c>
      <c r="D140" s="28" t="s">
        <v>29</v>
      </c>
      <c r="E140" s="28" t="s">
        <v>30</v>
      </c>
      <c r="H140" s="29" t="s">
        <v>31</v>
      </c>
      <c r="I140" s="30" t="s">
        <v>23</v>
      </c>
      <c r="J140" s="28">
        <v>1</v>
      </c>
      <c r="K140" s="28" t="s">
        <v>23</v>
      </c>
      <c r="L140" s="28" t="s">
        <v>25</v>
      </c>
      <c r="M140" s="28" t="s">
        <v>23</v>
      </c>
      <c r="N140" s="28" t="s">
        <v>23</v>
      </c>
      <c r="O140" s="28" t="s">
        <v>25</v>
      </c>
      <c r="P140" s="28" t="s">
        <v>23</v>
      </c>
      <c r="Q140" s="24" t="s">
        <v>25</v>
      </c>
      <c r="R140" s="21" t="s">
        <v>26</v>
      </c>
      <c r="S140" s="31">
        <v>44614</v>
      </c>
      <c r="T140" s="31">
        <v>44697</v>
      </c>
      <c r="U140" s="28" t="s">
        <v>38</v>
      </c>
      <c r="V140" s="28" t="s">
        <v>23</v>
      </c>
      <c r="AA140" s="135"/>
    </row>
    <row r="141" spans="1:27" ht="27" customHeight="1" x14ac:dyDescent="0.45">
      <c r="A141" s="28">
        <v>220140</v>
      </c>
      <c r="B141" s="28" t="s">
        <v>46</v>
      </c>
      <c r="C141" s="21" t="s">
        <v>1442</v>
      </c>
      <c r="D141" s="28" t="s">
        <v>42</v>
      </c>
      <c r="E141" s="28" t="s">
        <v>126</v>
      </c>
      <c r="H141" s="29" t="s">
        <v>188</v>
      </c>
      <c r="I141" s="30" t="s">
        <v>23</v>
      </c>
      <c r="J141" s="28">
        <v>1</v>
      </c>
      <c r="K141" s="28" t="s">
        <v>23</v>
      </c>
      <c r="L141" s="28" t="s">
        <v>25</v>
      </c>
      <c r="M141" s="28" t="s">
        <v>23</v>
      </c>
      <c r="N141" s="28" t="s">
        <v>25</v>
      </c>
      <c r="O141" s="28" t="s">
        <v>23</v>
      </c>
      <c r="P141" s="28" t="s">
        <v>25</v>
      </c>
      <c r="Q141" s="24" t="s">
        <v>23</v>
      </c>
      <c r="R141" s="21" t="s">
        <v>26</v>
      </c>
      <c r="S141" s="31">
        <v>44614</v>
      </c>
      <c r="T141" s="31">
        <v>44621</v>
      </c>
      <c r="U141" s="28" t="s">
        <v>27</v>
      </c>
      <c r="V141" s="28" t="s">
        <v>23</v>
      </c>
    </row>
    <row r="142" spans="1:27" ht="27" customHeight="1" x14ac:dyDescent="0.45">
      <c r="A142" s="28">
        <v>220141</v>
      </c>
      <c r="B142" s="28" t="s">
        <v>35</v>
      </c>
      <c r="C142" s="21" t="s">
        <v>1442</v>
      </c>
      <c r="D142" s="28" t="s">
        <v>29</v>
      </c>
      <c r="E142" s="28" t="s">
        <v>30</v>
      </c>
      <c r="H142" s="29" t="s">
        <v>189</v>
      </c>
      <c r="I142" s="30" t="s">
        <v>23</v>
      </c>
      <c r="J142" s="28">
        <v>1</v>
      </c>
      <c r="K142" s="28" t="s">
        <v>23</v>
      </c>
      <c r="L142" s="28" t="s">
        <v>25</v>
      </c>
      <c r="M142" s="28" t="s">
        <v>23</v>
      </c>
      <c r="N142" s="28" t="s">
        <v>23</v>
      </c>
      <c r="O142" s="28" t="s">
        <v>23</v>
      </c>
      <c r="P142" s="28" t="s">
        <v>25</v>
      </c>
      <c r="Q142" s="24" t="s">
        <v>23</v>
      </c>
      <c r="R142" s="21" t="s">
        <v>26</v>
      </c>
      <c r="S142" s="31">
        <v>44614</v>
      </c>
      <c r="T142" s="31">
        <v>44670</v>
      </c>
      <c r="U142" s="28" t="s">
        <v>38</v>
      </c>
      <c r="V142" s="28" t="s">
        <v>23</v>
      </c>
      <c r="AA142" s="135"/>
    </row>
    <row r="143" spans="1:27" ht="27" customHeight="1" x14ac:dyDescent="0.45">
      <c r="A143" s="28">
        <v>220142</v>
      </c>
      <c r="B143" s="28" t="s">
        <v>187</v>
      </c>
      <c r="C143" s="21" t="s">
        <v>1442</v>
      </c>
      <c r="D143" s="28" t="s">
        <v>29</v>
      </c>
      <c r="E143" s="28" t="s">
        <v>30</v>
      </c>
      <c r="H143" s="29" t="s">
        <v>31</v>
      </c>
      <c r="I143" s="30" t="s">
        <v>23</v>
      </c>
      <c r="J143" s="28">
        <v>1</v>
      </c>
      <c r="K143" s="28" t="s">
        <v>23</v>
      </c>
      <c r="L143" s="28" t="s">
        <v>25</v>
      </c>
      <c r="M143" s="28" t="s">
        <v>23</v>
      </c>
      <c r="N143" s="28" t="s">
        <v>25</v>
      </c>
      <c r="O143" s="28" t="s">
        <v>25</v>
      </c>
      <c r="P143" s="28" t="s">
        <v>23</v>
      </c>
      <c r="Q143" s="24" t="s">
        <v>23</v>
      </c>
      <c r="R143" s="21" t="s">
        <v>26</v>
      </c>
      <c r="S143" s="31">
        <v>44614</v>
      </c>
      <c r="T143" s="31">
        <v>44690</v>
      </c>
      <c r="U143" s="28" t="s">
        <v>38</v>
      </c>
      <c r="V143" s="28" t="s">
        <v>23</v>
      </c>
      <c r="AA143" s="135"/>
    </row>
    <row r="144" spans="1:27" ht="27" customHeight="1" x14ac:dyDescent="0.45">
      <c r="A144" s="28">
        <v>220143</v>
      </c>
      <c r="B144" s="28" t="s">
        <v>187</v>
      </c>
      <c r="C144" s="21" t="s">
        <v>1442</v>
      </c>
      <c r="D144" s="28" t="s">
        <v>29</v>
      </c>
      <c r="E144" s="28" t="s">
        <v>30</v>
      </c>
      <c r="H144" s="29" t="s">
        <v>31</v>
      </c>
      <c r="I144" s="30" t="s">
        <v>23</v>
      </c>
      <c r="J144" s="28">
        <v>1</v>
      </c>
      <c r="K144" s="28" t="s">
        <v>23</v>
      </c>
      <c r="L144" s="28" t="s">
        <v>25</v>
      </c>
      <c r="M144" s="28" t="s">
        <v>23</v>
      </c>
      <c r="N144" s="28" t="s">
        <v>25</v>
      </c>
      <c r="O144" s="28" t="s">
        <v>25</v>
      </c>
      <c r="P144" s="28" t="s">
        <v>23</v>
      </c>
      <c r="Q144" s="24" t="s">
        <v>23</v>
      </c>
      <c r="R144" s="21" t="s">
        <v>26</v>
      </c>
      <c r="S144" s="31">
        <v>44614</v>
      </c>
      <c r="T144" s="31">
        <v>44690</v>
      </c>
      <c r="U144" s="28" t="s">
        <v>38</v>
      </c>
      <c r="V144" s="28" t="s">
        <v>23</v>
      </c>
      <c r="AA144" s="135"/>
    </row>
    <row r="145" spans="1:27" ht="27" customHeight="1" x14ac:dyDescent="0.45">
      <c r="A145" s="28">
        <v>220144</v>
      </c>
      <c r="B145" s="28" t="s">
        <v>20</v>
      </c>
      <c r="C145" s="21" t="s">
        <v>1442</v>
      </c>
      <c r="D145" s="28" t="s">
        <v>42</v>
      </c>
      <c r="E145" s="28" t="s">
        <v>36</v>
      </c>
      <c r="H145" s="29" t="s">
        <v>190</v>
      </c>
      <c r="I145" s="30" t="s">
        <v>23</v>
      </c>
      <c r="J145" s="28">
        <v>1</v>
      </c>
      <c r="K145" s="28" t="s">
        <v>23</v>
      </c>
      <c r="L145" s="28" t="s">
        <v>23</v>
      </c>
      <c r="M145" s="28" t="s">
        <v>23</v>
      </c>
      <c r="N145" s="28" t="s">
        <v>23</v>
      </c>
      <c r="O145" s="28" t="s">
        <v>23</v>
      </c>
      <c r="P145" s="28" t="s">
        <v>23</v>
      </c>
      <c r="Q145" s="24" t="s">
        <v>25</v>
      </c>
      <c r="R145" s="21" t="s">
        <v>26</v>
      </c>
      <c r="S145" s="31">
        <v>44614</v>
      </c>
      <c r="T145" s="31">
        <v>44669</v>
      </c>
      <c r="U145" s="28" t="s">
        <v>27</v>
      </c>
      <c r="V145" s="28" t="s">
        <v>23</v>
      </c>
    </row>
    <row r="146" spans="1:27" ht="27" customHeight="1" x14ac:dyDescent="0.45">
      <c r="A146" s="28">
        <v>220145</v>
      </c>
      <c r="B146" s="28" t="s">
        <v>101</v>
      </c>
      <c r="C146" s="21" t="s">
        <v>1442</v>
      </c>
      <c r="D146" s="28" t="s">
        <v>21</v>
      </c>
      <c r="E146" s="28" t="s">
        <v>50</v>
      </c>
      <c r="H146" s="29" t="s">
        <v>191</v>
      </c>
      <c r="I146" s="30" t="s">
        <v>23</v>
      </c>
      <c r="J146" s="28">
        <v>12</v>
      </c>
      <c r="K146" s="28" t="s">
        <v>25</v>
      </c>
      <c r="L146" s="28" t="s">
        <v>23</v>
      </c>
      <c r="M146" s="28" t="s">
        <v>23</v>
      </c>
      <c r="N146" s="28" t="s">
        <v>23</v>
      </c>
      <c r="O146" s="28" t="s">
        <v>23</v>
      </c>
      <c r="P146" s="28" t="s">
        <v>23</v>
      </c>
      <c r="Q146" s="24" t="s">
        <v>23</v>
      </c>
      <c r="R146" s="21" t="s">
        <v>26</v>
      </c>
      <c r="S146" s="31">
        <v>44614</v>
      </c>
      <c r="T146" s="31">
        <v>44615</v>
      </c>
      <c r="U146" s="28" t="s">
        <v>27</v>
      </c>
      <c r="V146" s="28" t="s">
        <v>23</v>
      </c>
    </row>
    <row r="147" spans="1:27" ht="27" customHeight="1" x14ac:dyDescent="0.45">
      <c r="A147" s="28">
        <v>220146</v>
      </c>
      <c r="B147" s="28" t="s">
        <v>46</v>
      </c>
      <c r="C147" s="21" t="s">
        <v>1442</v>
      </c>
      <c r="D147" s="28" t="s">
        <v>42</v>
      </c>
      <c r="E147" s="28" t="s">
        <v>69</v>
      </c>
      <c r="H147" s="29" t="s">
        <v>192</v>
      </c>
      <c r="I147" s="30" t="s">
        <v>23</v>
      </c>
      <c r="J147" s="28">
        <v>1</v>
      </c>
      <c r="K147" s="28" t="s">
        <v>23</v>
      </c>
      <c r="L147" s="28" t="s">
        <v>23</v>
      </c>
      <c r="M147" s="28" t="s">
        <v>25</v>
      </c>
      <c r="N147" s="28" t="s">
        <v>25</v>
      </c>
      <c r="O147" s="28" t="s">
        <v>23</v>
      </c>
      <c r="P147" s="28" t="s">
        <v>23</v>
      </c>
      <c r="Q147" s="24" t="s">
        <v>23</v>
      </c>
      <c r="R147" s="21" t="s">
        <v>26</v>
      </c>
      <c r="S147" s="31">
        <v>44615</v>
      </c>
      <c r="T147" s="31">
        <v>44616</v>
      </c>
      <c r="U147" s="28" t="s">
        <v>27</v>
      </c>
      <c r="V147" s="28" t="s">
        <v>23</v>
      </c>
    </row>
    <row r="148" spans="1:27" ht="27" customHeight="1" x14ac:dyDescent="0.45">
      <c r="A148" s="28">
        <v>220147</v>
      </c>
      <c r="B148" s="28" t="s">
        <v>68</v>
      </c>
      <c r="C148" s="21" t="s">
        <v>1442</v>
      </c>
      <c r="D148" s="28" t="s">
        <v>80</v>
      </c>
      <c r="E148" s="28" t="s">
        <v>84</v>
      </c>
      <c r="H148" s="29" t="s">
        <v>193</v>
      </c>
      <c r="I148" s="30" t="s">
        <v>23</v>
      </c>
      <c r="J148" s="28">
        <v>46</v>
      </c>
      <c r="K148" s="28" t="s">
        <v>23</v>
      </c>
      <c r="L148" s="28" t="s">
        <v>23</v>
      </c>
      <c r="M148" s="28" t="s">
        <v>25</v>
      </c>
      <c r="N148" s="28" t="s">
        <v>23</v>
      </c>
      <c r="O148" s="28" t="s">
        <v>23</v>
      </c>
      <c r="P148" s="28" t="s">
        <v>23</v>
      </c>
      <c r="Q148" s="24" t="s">
        <v>23</v>
      </c>
      <c r="R148" s="21" t="s">
        <v>26</v>
      </c>
      <c r="S148" s="31">
        <v>44615</v>
      </c>
      <c r="T148" s="31">
        <v>44627</v>
      </c>
      <c r="U148" s="28" t="s">
        <v>27</v>
      </c>
      <c r="V148" s="28" t="s">
        <v>23</v>
      </c>
    </row>
    <row r="149" spans="1:27" ht="27" customHeight="1" x14ac:dyDescent="0.45">
      <c r="A149" s="28">
        <v>220148</v>
      </c>
      <c r="B149" s="28" t="s">
        <v>101</v>
      </c>
      <c r="C149" s="21" t="s">
        <v>1442</v>
      </c>
      <c r="D149" s="28" t="s">
        <v>29</v>
      </c>
      <c r="E149" s="28" t="s">
        <v>22</v>
      </c>
      <c r="H149" s="29" t="s">
        <v>159</v>
      </c>
      <c r="I149" s="30" t="s">
        <v>23</v>
      </c>
      <c r="J149" s="28">
        <v>1</v>
      </c>
      <c r="K149" s="28" t="s">
        <v>23</v>
      </c>
      <c r="L149" s="28" t="s">
        <v>23</v>
      </c>
      <c r="M149" s="28" t="s">
        <v>23</v>
      </c>
      <c r="N149" s="28" t="s">
        <v>25</v>
      </c>
      <c r="O149" s="28" t="s">
        <v>23</v>
      </c>
      <c r="P149" s="28" t="s">
        <v>23</v>
      </c>
      <c r="Q149" s="24" t="s">
        <v>23</v>
      </c>
      <c r="R149" s="21" t="s">
        <v>26</v>
      </c>
      <c r="S149" s="31">
        <v>44615</v>
      </c>
      <c r="T149" s="31">
        <v>44624</v>
      </c>
      <c r="U149" s="28" t="s">
        <v>38</v>
      </c>
      <c r="V149" s="28" t="s">
        <v>23</v>
      </c>
      <c r="AA149" s="135"/>
    </row>
    <row r="150" spans="1:27" ht="27" customHeight="1" x14ac:dyDescent="0.45">
      <c r="A150" s="28">
        <v>220149</v>
      </c>
      <c r="B150" s="28" t="s">
        <v>68</v>
      </c>
      <c r="C150" s="21" t="s">
        <v>1442</v>
      </c>
      <c r="D150" s="28" t="s">
        <v>21</v>
      </c>
      <c r="E150" s="28" t="s">
        <v>84</v>
      </c>
      <c r="H150" s="29" t="s">
        <v>146</v>
      </c>
      <c r="I150" s="30" t="s">
        <v>23</v>
      </c>
      <c r="J150" s="28">
        <v>3</v>
      </c>
      <c r="K150" s="28" t="s">
        <v>25</v>
      </c>
      <c r="L150" s="28" t="s">
        <v>23</v>
      </c>
      <c r="M150" s="28" t="s">
        <v>23</v>
      </c>
      <c r="N150" s="28" t="s">
        <v>23</v>
      </c>
      <c r="O150" s="28" t="s">
        <v>23</v>
      </c>
      <c r="P150" s="28" t="s">
        <v>23</v>
      </c>
      <c r="Q150" s="24" t="s">
        <v>23</v>
      </c>
      <c r="R150" s="21" t="s">
        <v>26</v>
      </c>
      <c r="S150" s="31">
        <v>44617</v>
      </c>
      <c r="T150" s="31">
        <v>44638</v>
      </c>
      <c r="U150" s="28" t="s">
        <v>52</v>
      </c>
      <c r="V150" s="28" t="s">
        <v>23</v>
      </c>
      <c r="AA150" s="135"/>
    </row>
    <row r="151" spans="1:27" ht="27" customHeight="1" x14ac:dyDescent="0.45">
      <c r="A151" s="28">
        <v>220150</v>
      </c>
      <c r="B151" s="28" t="s">
        <v>35</v>
      </c>
      <c r="C151" s="21" t="s">
        <v>1442</v>
      </c>
      <c r="D151" s="28" t="s">
        <v>21</v>
      </c>
      <c r="E151" s="28" t="s">
        <v>47</v>
      </c>
      <c r="H151" s="29" t="s">
        <v>194</v>
      </c>
      <c r="I151" s="30" t="s">
        <v>23</v>
      </c>
      <c r="J151" s="28">
        <v>113</v>
      </c>
      <c r="K151" s="28" t="s">
        <v>25</v>
      </c>
      <c r="L151" s="28" t="s">
        <v>23</v>
      </c>
      <c r="M151" s="28" t="s">
        <v>23</v>
      </c>
      <c r="N151" s="28" t="s">
        <v>23</v>
      </c>
      <c r="O151" s="28" t="s">
        <v>23</v>
      </c>
      <c r="P151" s="28" t="s">
        <v>23</v>
      </c>
      <c r="Q151" s="24" t="s">
        <v>23</v>
      </c>
      <c r="R151" s="28" t="s">
        <v>58</v>
      </c>
      <c r="S151" s="31">
        <v>44617</v>
      </c>
      <c r="T151" s="31">
        <v>44624</v>
      </c>
      <c r="U151" s="28" t="s">
        <v>27</v>
      </c>
      <c r="V151" s="28" t="s">
        <v>23</v>
      </c>
    </row>
    <row r="152" spans="1:27" ht="27" customHeight="1" x14ac:dyDescent="0.45">
      <c r="A152" s="28">
        <v>220151</v>
      </c>
      <c r="B152" s="28" t="s">
        <v>101</v>
      </c>
      <c r="C152" s="21" t="s">
        <v>1442</v>
      </c>
      <c r="D152" s="28" t="s">
        <v>134</v>
      </c>
      <c r="E152" s="28" t="s">
        <v>22</v>
      </c>
      <c r="H152" s="29" t="s">
        <v>111</v>
      </c>
      <c r="I152" s="30" t="s">
        <v>23</v>
      </c>
      <c r="J152" s="28">
        <v>12</v>
      </c>
      <c r="K152" s="28" t="s">
        <v>25</v>
      </c>
      <c r="L152" s="28" t="s">
        <v>23</v>
      </c>
      <c r="M152" s="28" t="s">
        <v>23</v>
      </c>
      <c r="N152" s="28" t="s">
        <v>23</v>
      </c>
      <c r="O152" s="28" t="s">
        <v>23</v>
      </c>
      <c r="P152" s="28" t="s">
        <v>23</v>
      </c>
      <c r="Q152" s="24" t="s">
        <v>23</v>
      </c>
      <c r="R152" s="21" t="s">
        <v>26</v>
      </c>
      <c r="S152" s="31">
        <v>44617</v>
      </c>
      <c r="T152" s="31">
        <v>44676</v>
      </c>
      <c r="U152" s="28" t="s">
        <v>38</v>
      </c>
      <c r="V152" s="28" t="s">
        <v>23</v>
      </c>
      <c r="AA152" s="135"/>
    </row>
    <row r="153" spans="1:27" ht="27" customHeight="1" x14ac:dyDescent="0.45">
      <c r="A153" s="28">
        <v>220152</v>
      </c>
      <c r="B153" s="28" t="s">
        <v>68</v>
      </c>
      <c r="C153" s="21" t="s">
        <v>1442</v>
      </c>
      <c r="D153" s="28" t="s">
        <v>76</v>
      </c>
      <c r="E153" s="28" t="s">
        <v>96</v>
      </c>
      <c r="H153" s="29" t="s">
        <v>195</v>
      </c>
      <c r="I153" s="30" t="s">
        <v>23</v>
      </c>
      <c r="J153" s="28">
        <v>15</v>
      </c>
      <c r="K153" s="28" t="s">
        <v>23</v>
      </c>
      <c r="L153" s="28" t="s">
        <v>25</v>
      </c>
      <c r="M153" s="28" t="s">
        <v>25</v>
      </c>
      <c r="N153" s="28" t="s">
        <v>25</v>
      </c>
      <c r="O153" s="28" t="s">
        <v>25</v>
      </c>
      <c r="P153" s="28" t="s">
        <v>23</v>
      </c>
      <c r="Q153" s="24" t="s">
        <v>23</v>
      </c>
      <c r="R153" s="21" t="s">
        <v>26</v>
      </c>
      <c r="S153" s="31">
        <v>44617</v>
      </c>
      <c r="T153" s="31">
        <v>44810</v>
      </c>
      <c r="U153" s="28" t="s">
        <v>196</v>
      </c>
      <c r="V153" s="28" t="s">
        <v>23</v>
      </c>
      <c r="AA153" s="135"/>
    </row>
    <row r="154" spans="1:27" ht="27" customHeight="1" x14ac:dyDescent="0.45">
      <c r="A154" s="28">
        <v>220153</v>
      </c>
      <c r="B154" s="28" t="s">
        <v>101</v>
      </c>
      <c r="C154" s="21" t="s">
        <v>1442</v>
      </c>
      <c r="D154" s="28" t="s">
        <v>76</v>
      </c>
      <c r="E154" s="28" t="s">
        <v>96</v>
      </c>
      <c r="H154" s="29" t="s">
        <v>197</v>
      </c>
      <c r="I154" s="30" t="s">
        <v>23</v>
      </c>
      <c r="J154" s="28">
        <v>10</v>
      </c>
      <c r="K154" s="28" t="s">
        <v>23</v>
      </c>
      <c r="L154" s="28" t="s">
        <v>23</v>
      </c>
      <c r="M154" s="28" t="s">
        <v>25</v>
      </c>
      <c r="N154" s="28" t="s">
        <v>23</v>
      </c>
      <c r="O154" s="28" t="s">
        <v>23</v>
      </c>
      <c r="P154" s="28" t="s">
        <v>23</v>
      </c>
      <c r="Q154" s="24" t="s">
        <v>23</v>
      </c>
      <c r="R154" s="21" t="s">
        <v>26</v>
      </c>
      <c r="S154" s="31">
        <v>44617</v>
      </c>
      <c r="T154" s="31">
        <v>44623</v>
      </c>
      <c r="U154" s="28" t="s">
        <v>38</v>
      </c>
      <c r="V154" s="28" t="s">
        <v>23</v>
      </c>
      <c r="AA154" s="135"/>
    </row>
    <row r="155" spans="1:27" ht="27" customHeight="1" x14ac:dyDescent="0.45">
      <c r="A155" s="28">
        <v>220154</v>
      </c>
      <c r="B155" s="28" t="s">
        <v>198</v>
      </c>
      <c r="C155" s="21" t="s">
        <v>1442</v>
      </c>
      <c r="D155" s="28" t="s">
        <v>29</v>
      </c>
      <c r="E155" s="28" t="s">
        <v>126</v>
      </c>
      <c r="H155" s="29" t="s">
        <v>199</v>
      </c>
      <c r="I155" s="30" t="s">
        <v>23</v>
      </c>
      <c r="J155" s="28">
        <v>1</v>
      </c>
      <c r="K155" s="28" t="s">
        <v>23</v>
      </c>
      <c r="L155" s="28" t="s">
        <v>23</v>
      </c>
      <c r="M155" s="28" t="s">
        <v>23</v>
      </c>
      <c r="N155" s="28" t="s">
        <v>25</v>
      </c>
      <c r="O155" s="28" t="s">
        <v>23</v>
      </c>
      <c r="P155" s="28" t="s">
        <v>23</v>
      </c>
      <c r="Q155" s="24" t="s">
        <v>23</v>
      </c>
      <c r="R155" s="21" t="s">
        <v>26</v>
      </c>
      <c r="S155" s="31">
        <v>44620</v>
      </c>
      <c r="T155" s="31">
        <v>44650</v>
      </c>
      <c r="U155" s="28" t="s">
        <v>27</v>
      </c>
      <c r="V155" s="28" t="s">
        <v>23</v>
      </c>
    </row>
    <row r="156" spans="1:27" ht="27" customHeight="1" x14ac:dyDescent="0.45">
      <c r="A156" s="28">
        <v>220155</v>
      </c>
      <c r="B156" s="28" t="s">
        <v>89</v>
      </c>
      <c r="C156" s="21" t="s">
        <v>1442</v>
      </c>
      <c r="D156" s="28" t="s">
        <v>44</v>
      </c>
      <c r="E156" s="28" t="s">
        <v>33</v>
      </c>
      <c r="F156" s="35"/>
      <c r="H156" s="29" t="s">
        <v>200</v>
      </c>
      <c r="I156" s="30" t="s">
        <v>23</v>
      </c>
      <c r="J156" s="28">
        <v>1</v>
      </c>
      <c r="K156" s="28" t="s">
        <v>23</v>
      </c>
      <c r="L156" s="28" t="s">
        <v>23</v>
      </c>
      <c r="M156" s="28" t="s">
        <v>25</v>
      </c>
      <c r="N156" s="28" t="s">
        <v>23</v>
      </c>
      <c r="O156" s="28" t="s">
        <v>23</v>
      </c>
      <c r="P156" s="28" t="s">
        <v>25</v>
      </c>
      <c r="Q156" s="24" t="s">
        <v>23</v>
      </c>
      <c r="R156" s="21" t="s">
        <v>26</v>
      </c>
      <c r="S156" s="31">
        <v>44620</v>
      </c>
      <c r="T156" s="31">
        <v>44645</v>
      </c>
      <c r="U156" s="28" t="s">
        <v>27</v>
      </c>
      <c r="V156" s="28" t="s">
        <v>23</v>
      </c>
    </row>
    <row r="157" spans="1:27" ht="27" customHeight="1" x14ac:dyDescent="0.45">
      <c r="A157" s="28">
        <v>220156</v>
      </c>
      <c r="B157" s="28" t="s">
        <v>68</v>
      </c>
      <c r="C157" s="21" t="s">
        <v>1442</v>
      </c>
      <c r="D157" s="28" t="s">
        <v>29</v>
      </c>
      <c r="E157" s="28" t="s">
        <v>84</v>
      </c>
      <c r="F157" s="35"/>
      <c r="H157" s="29" t="s">
        <v>201</v>
      </c>
      <c r="I157" s="30" t="s">
        <v>23</v>
      </c>
      <c r="J157" s="28">
        <v>1</v>
      </c>
      <c r="K157" s="28" t="s">
        <v>25</v>
      </c>
      <c r="L157" s="28" t="s">
        <v>23</v>
      </c>
      <c r="M157" s="28" t="s">
        <v>25</v>
      </c>
      <c r="N157" s="28" t="s">
        <v>25</v>
      </c>
      <c r="O157" s="28" t="s">
        <v>23</v>
      </c>
      <c r="P157" s="28" t="s">
        <v>23</v>
      </c>
      <c r="Q157" s="24" t="s">
        <v>23</v>
      </c>
      <c r="R157" s="21" t="s">
        <v>26</v>
      </c>
      <c r="S157" s="31">
        <v>44620</v>
      </c>
      <c r="T157" s="31">
        <v>44781</v>
      </c>
      <c r="U157" s="28" t="s">
        <v>27</v>
      </c>
      <c r="V157" s="28" t="s">
        <v>23</v>
      </c>
    </row>
    <row r="158" spans="1:27" ht="27" customHeight="1" x14ac:dyDescent="0.45">
      <c r="A158" s="28">
        <v>220157</v>
      </c>
      <c r="B158" s="28" t="s">
        <v>46</v>
      </c>
      <c r="C158" s="21" t="s">
        <v>1442</v>
      </c>
      <c r="D158" s="28" t="s">
        <v>42</v>
      </c>
      <c r="E158" s="28" t="s">
        <v>66</v>
      </c>
      <c r="F158" s="35"/>
      <c r="H158" s="29" t="s">
        <v>202</v>
      </c>
      <c r="I158" s="30" t="s">
        <v>23</v>
      </c>
      <c r="J158" s="28">
        <v>1</v>
      </c>
      <c r="K158" s="28" t="s">
        <v>23</v>
      </c>
      <c r="L158" s="28" t="s">
        <v>25</v>
      </c>
      <c r="M158" s="28" t="s">
        <v>25</v>
      </c>
      <c r="N158" s="28" t="s">
        <v>23</v>
      </c>
      <c r="O158" s="28" t="s">
        <v>23</v>
      </c>
      <c r="P158" s="28" t="s">
        <v>23</v>
      </c>
      <c r="Q158" s="24" t="s">
        <v>23</v>
      </c>
      <c r="R158" s="21" t="s">
        <v>26</v>
      </c>
      <c r="S158" s="31">
        <v>44621</v>
      </c>
      <c r="T158" s="31">
        <v>44650</v>
      </c>
      <c r="U158" s="28" t="s">
        <v>27</v>
      </c>
      <c r="V158" s="28" t="s">
        <v>23</v>
      </c>
    </row>
    <row r="159" spans="1:27" ht="27" customHeight="1" x14ac:dyDescent="0.45">
      <c r="A159" s="28">
        <v>220158</v>
      </c>
      <c r="B159" s="28" t="s">
        <v>187</v>
      </c>
      <c r="C159" s="21" t="s">
        <v>1442</v>
      </c>
      <c r="D159" s="28" t="s">
        <v>21</v>
      </c>
      <c r="E159" s="28" t="s">
        <v>30</v>
      </c>
      <c r="F159" s="35"/>
      <c r="H159" s="29" t="s">
        <v>203</v>
      </c>
      <c r="I159" s="30" t="s">
        <v>23</v>
      </c>
      <c r="J159" s="28">
        <v>35</v>
      </c>
      <c r="K159" s="28" t="s">
        <v>25</v>
      </c>
      <c r="L159" s="28" t="s">
        <v>23</v>
      </c>
      <c r="M159" s="28" t="s">
        <v>23</v>
      </c>
      <c r="N159" s="28" t="s">
        <v>23</v>
      </c>
      <c r="O159" s="28" t="s">
        <v>23</v>
      </c>
      <c r="P159" s="28" t="s">
        <v>23</v>
      </c>
      <c r="Q159" s="24" t="s">
        <v>23</v>
      </c>
      <c r="R159" s="21" t="s">
        <v>26</v>
      </c>
      <c r="S159" s="31">
        <v>44621</v>
      </c>
      <c r="T159" s="31">
        <v>44635</v>
      </c>
      <c r="U159" s="28" t="s">
        <v>27</v>
      </c>
      <c r="V159" s="28" t="s">
        <v>23</v>
      </c>
    </row>
    <row r="160" spans="1:27" ht="27" customHeight="1" x14ac:dyDescent="0.45">
      <c r="A160" s="28">
        <v>220159</v>
      </c>
      <c r="B160" s="28" t="s">
        <v>46</v>
      </c>
      <c r="C160" s="21" t="s">
        <v>1442</v>
      </c>
      <c r="D160" s="28" t="s">
        <v>29</v>
      </c>
      <c r="E160" s="28" t="s">
        <v>53</v>
      </c>
      <c r="F160" s="35"/>
      <c r="H160" s="29" t="s">
        <v>204</v>
      </c>
      <c r="I160" s="30" t="s">
        <v>23</v>
      </c>
      <c r="J160" s="28">
        <v>1</v>
      </c>
      <c r="K160" s="28" t="s">
        <v>23</v>
      </c>
      <c r="L160" s="28" t="s">
        <v>23</v>
      </c>
      <c r="M160" s="28" t="s">
        <v>25</v>
      </c>
      <c r="N160" s="28" t="s">
        <v>25</v>
      </c>
      <c r="O160" s="28" t="s">
        <v>23</v>
      </c>
      <c r="P160" s="28" t="s">
        <v>23</v>
      </c>
      <c r="Q160" s="24" t="s">
        <v>23</v>
      </c>
      <c r="R160" s="21" t="s">
        <v>26</v>
      </c>
      <c r="S160" s="31">
        <v>44621</v>
      </c>
      <c r="T160" s="31">
        <v>44635</v>
      </c>
      <c r="U160" s="28" t="s">
        <v>27</v>
      </c>
      <c r="V160" s="28" t="s">
        <v>23</v>
      </c>
    </row>
    <row r="161" spans="1:27" ht="27" customHeight="1" x14ac:dyDescent="0.45">
      <c r="A161" s="28">
        <v>220160</v>
      </c>
      <c r="B161" s="28" t="s">
        <v>198</v>
      </c>
      <c r="C161" s="21" t="s">
        <v>1442</v>
      </c>
      <c r="D161" s="28" t="s">
        <v>76</v>
      </c>
      <c r="E161" s="28" t="s">
        <v>82</v>
      </c>
      <c r="H161" s="29" t="s">
        <v>205</v>
      </c>
      <c r="I161" s="30" t="s">
        <v>23</v>
      </c>
      <c r="J161" s="28">
        <v>16</v>
      </c>
      <c r="K161" s="28" t="s">
        <v>23</v>
      </c>
      <c r="L161" s="28" t="s">
        <v>23</v>
      </c>
      <c r="M161" s="28" t="s">
        <v>25</v>
      </c>
      <c r="N161" s="28" t="s">
        <v>23</v>
      </c>
      <c r="O161" s="28" t="s">
        <v>23</v>
      </c>
      <c r="P161" s="28" t="s">
        <v>23</v>
      </c>
      <c r="Q161" s="24" t="s">
        <v>23</v>
      </c>
      <c r="R161" s="21" t="s">
        <v>26</v>
      </c>
      <c r="S161" s="31">
        <v>44621</v>
      </c>
      <c r="T161" s="31">
        <v>44637</v>
      </c>
      <c r="U161" s="28" t="s">
        <v>27</v>
      </c>
      <c r="V161" s="28" t="s">
        <v>23</v>
      </c>
    </row>
    <row r="162" spans="1:27" ht="27" customHeight="1" x14ac:dyDescent="0.45">
      <c r="A162" s="28">
        <v>220161</v>
      </c>
      <c r="B162" s="28" t="s">
        <v>46</v>
      </c>
      <c r="C162" s="21" t="s">
        <v>1442</v>
      </c>
      <c r="D162" s="28" t="s">
        <v>206</v>
      </c>
      <c r="E162" s="28" t="s">
        <v>66</v>
      </c>
      <c r="H162" s="29" t="s">
        <v>207</v>
      </c>
      <c r="I162" s="30" t="s">
        <v>23</v>
      </c>
      <c r="J162" s="28">
        <v>5</v>
      </c>
      <c r="K162" s="28" t="s">
        <v>23</v>
      </c>
      <c r="L162" s="28" t="s">
        <v>23</v>
      </c>
      <c r="M162" s="28" t="s">
        <v>25</v>
      </c>
      <c r="N162" s="28" t="s">
        <v>23</v>
      </c>
      <c r="O162" s="28" t="s">
        <v>23</v>
      </c>
      <c r="P162" s="28" t="s">
        <v>23</v>
      </c>
      <c r="Q162" s="24" t="s">
        <v>23</v>
      </c>
      <c r="R162" s="28" t="s">
        <v>58</v>
      </c>
      <c r="S162" s="31">
        <v>44621</v>
      </c>
      <c r="T162" s="31">
        <v>44631</v>
      </c>
      <c r="U162" s="28" t="s">
        <v>27</v>
      </c>
      <c r="V162" s="28" t="s">
        <v>23</v>
      </c>
    </row>
    <row r="163" spans="1:27" ht="27" customHeight="1" x14ac:dyDescent="0.45">
      <c r="A163" s="28">
        <v>220162</v>
      </c>
      <c r="B163" s="28" t="s">
        <v>132</v>
      </c>
      <c r="C163" s="21" t="s">
        <v>1442</v>
      </c>
      <c r="D163" s="28" t="s">
        <v>134</v>
      </c>
      <c r="E163" s="28" t="s">
        <v>91</v>
      </c>
      <c r="H163" s="29" t="s">
        <v>208</v>
      </c>
      <c r="I163" s="30" t="s">
        <v>23</v>
      </c>
      <c r="J163" s="28">
        <v>7</v>
      </c>
      <c r="K163" s="28" t="s">
        <v>23</v>
      </c>
      <c r="L163" s="28" t="s">
        <v>23</v>
      </c>
      <c r="M163" s="28" t="s">
        <v>23</v>
      </c>
      <c r="N163" s="28" t="s">
        <v>23</v>
      </c>
      <c r="O163" s="28" t="s">
        <v>23</v>
      </c>
      <c r="P163" s="28" t="s">
        <v>23</v>
      </c>
      <c r="Q163" s="24" t="s">
        <v>25</v>
      </c>
      <c r="R163" s="21" t="s">
        <v>26</v>
      </c>
      <c r="S163" s="31">
        <v>44622</v>
      </c>
      <c r="T163" s="31">
        <v>44635</v>
      </c>
      <c r="U163" s="28" t="s">
        <v>27</v>
      </c>
      <c r="V163" s="28" t="s">
        <v>23</v>
      </c>
    </row>
    <row r="164" spans="1:27" ht="27" customHeight="1" x14ac:dyDescent="0.45">
      <c r="A164" s="28">
        <v>220163</v>
      </c>
      <c r="B164" s="28" t="s">
        <v>41</v>
      </c>
      <c r="C164" s="21" t="s">
        <v>1442</v>
      </c>
      <c r="D164" s="28" t="s">
        <v>42</v>
      </c>
      <c r="E164" s="28" t="s">
        <v>47</v>
      </c>
      <c r="H164" s="29" t="s">
        <v>209</v>
      </c>
      <c r="I164" s="30" t="s">
        <v>23</v>
      </c>
      <c r="J164" s="28">
        <v>1</v>
      </c>
      <c r="K164" s="28" t="s">
        <v>23</v>
      </c>
      <c r="L164" s="28" t="s">
        <v>23</v>
      </c>
      <c r="M164" s="28" t="s">
        <v>25</v>
      </c>
      <c r="N164" s="28" t="s">
        <v>25</v>
      </c>
      <c r="O164" s="28" t="s">
        <v>23</v>
      </c>
      <c r="P164" s="28" t="s">
        <v>23</v>
      </c>
      <c r="Q164" s="24" t="s">
        <v>23</v>
      </c>
      <c r="R164" s="21" t="s">
        <v>26</v>
      </c>
      <c r="S164" s="31">
        <v>44622</v>
      </c>
      <c r="T164" s="31">
        <v>44637</v>
      </c>
      <c r="U164" s="28" t="s">
        <v>27</v>
      </c>
      <c r="V164" s="28" t="s">
        <v>23</v>
      </c>
    </row>
    <row r="165" spans="1:27" ht="27" customHeight="1" x14ac:dyDescent="0.45">
      <c r="A165" s="28">
        <v>220164</v>
      </c>
      <c r="B165" s="28" t="s">
        <v>89</v>
      </c>
      <c r="C165" s="21" t="s">
        <v>1442</v>
      </c>
      <c r="D165" s="28" t="s">
        <v>42</v>
      </c>
      <c r="E165" s="28" t="s">
        <v>33</v>
      </c>
      <c r="H165" s="29" t="s">
        <v>210</v>
      </c>
      <c r="I165" s="30" t="s">
        <v>23</v>
      </c>
      <c r="J165" s="28">
        <v>1</v>
      </c>
      <c r="K165" s="28" t="s">
        <v>23</v>
      </c>
      <c r="L165" s="28" t="s">
        <v>23</v>
      </c>
      <c r="M165" s="28" t="s">
        <v>25</v>
      </c>
      <c r="N165" s="28" t="s">
        <v>25</v>
      </c>
      <c r="O165" s="28" t="s">
        <v>23</v>
      </c>
      <c r="P165" s="28" t="s">
        <v>23</v>
      </c>
      <c r="Q165" s="24" t="s">
        <v>23</v>
      </c>
      <c r="R165" s="21" t="s">
        <v>26</v>
      </c>
      <c r="S165" s="31">
        <v>44623</v>
      </c>
      <c r="T165" s="31">
        <v>44627</v>
      </c>
      <c r="U165" s="28" t="s">
        <v>27</v>
      </c>
      <c r="V165" s="28" t="s">
        <v>23</v>
      </c>
    </row>
    <row r="166" spans="1:27" ht="27" customHeight="1" x14ac:dyDescent="0.45">
      <c r="A166" s="28">
        <v>220165</v>
      </c>
      <c r="B166" s="28" t="s">
        <v>62</v>
      </c>
      <c r="C166" s="21" t="s">
        <v>1442</v>
      </c>
      <c r="D166" s="28" t="s">
        <v>42</v>
      </c>
      <c r="E166" s="28" t="s">
        <v>96</v>
      </c>
      <c r="H166" s="29" t="s">
        <v>211</v>
      </c>
      <c r="I166" s="30" t="s">
        <v>23</v>
      </c>
      <c r="J166" s="28">
        <v>1</v>
      </c>
      <c r="K166" s="28" t="s">
        <v>23</v>
      </c>
      <c r="L166" s="28" t="s">
        <v>23</v>
      </c>
      <c r="M166" s="28" t="s">
        <v>23</v>
      </c>
      <c r="N166" s="28" t="s">
        <v>23</v>
      </c>
      <c r="O166" s="28" t="s">
        <v>23</v>
      </c>
      <c r="P166" s="28" t="s">
        <v>25</v>
      </c>
      <c r="Q166" s="24" t="s">
        <v>23</v>
      </c>
      <c r="R166" s="21" t="s">
        <v>26</v>
      </c>
      <c r="S166" s="31">
        <v>44623</v>
      </c>
      <c r="T166" s="31">
        <v>44669</v>
      </c>
      <c r="U166" s="28" t="s">
        <v>27</v>
      </c>
      <c r="V166" s="28" t="s">
        <v>23</v>
      </c>
    </row>
    <row r="167" spans="1:27" ht="27" customHeight="1" x14ac:dyDescent="0.45">
      <c r="A167" s="28">
        <v>220166</v>
      </c>
      <c r="B167" s="28" t="s">
        <v>89</v>
      </c>
      <c r="C167" s="21" t="s">
        <v>1442</v>
      </c>
      <c r="D167" s="28" t="s">
        <v>42</v>
      </c>
      <c r="E167" s="28" t="s">
        <v>36</v>
      </c>
      <c r="H167" s="29" t="s">
        <v>212</v>
      </c>
      <c r="I167" s="30" t="s">
        <v>23</v>
      </c>
      <c r="J167" s="28">
        <v>1</v>
      </c>
      <c r="K167" s="28" t="s">
        <v>23</v>
      </c>
      <c r="L167" s="28" t="s">
        <v>23</v>
      </c>
      <c r="M167" s="28" t="s">
        <v>25</v>
      </c>
      <c r="N167" s="28" t="s">
        <v>23</v>
      </c>
      <c r="O167" s="28" t="s">
        <v>23</v>
      </c>
      <c r="P167" s="28" t="s">
        <v>23</v>
      </c>
      <c r="Q167" s="24" t="s">
        <v>23</v>
      </c>
      <c r="R167" s="21" t="s">
        <v>26</v>
      </c>
      <c r="S167" s="31">
        <v>44623</v>
      </c>
      <c r="T167" s="31">
        <v>44624</v>
      </c>
      <c r="U167" s="28" t="s">
        <v>27</v>
      </c>
      <c r="V167" s="28" t="s">
        <v>23</v>
      </c>
    </row>
    <row r="168" spans="1:27" ht="27" customHeight="1" x14ac:dyDescent="0.45">
      <c r="A168" s="28">
        <v>220167</v>
      </c>
      <c r="B168" s="28" t="s">
        <v>187</v>
      </c>
      <c r="C168" s="21" t="s">
        <v>1442</v>
      </c>
      <c r="D168" s="28" t="s">
        <v>39</v>
      </c>
      <c r="E168" s="28" t="s">
        <v>126</v>
      </c>
      <c r="H168" s="29" t="s">
        <v>213</v>
      </c>
      <c r="I168" s="30" t="s">
        <v>23</v>
      </c>
      <c r="J168" s="28">
        <v>1</v>
      </c>
      <c r="K168" s="28" t="s">
        <v>23</v>
      </c>
      <c r="L168" s="28" t="s">
        <v>23</v>
      </c>
      <c r="M168" s="28" t="s">
        <v>25</v>
      </c>
      <c r="N168" s="28" t="s">
        <v>25</v>
      </c>
      <c r="O168" s="28" t="s">
        <v>23</v>
      </c>
      <c r="P168" s="28" t="s">
        <v>23</v>
      </c>
      <c r="Q168" s="24" t="s">
        <v>23</v>
      </c>
      <c r="R168" s="21" t="s">
        <v>26</v>
      </c>
      <c r="S168" s="31">
        <v>44624</v>
      </c>
      <c r="T168" s="31">
        <v>44651</v>
      </c>
      <c r="U168" s="28" t="s">
        <v>38</v>
      </c>
      <c r="V168" s="28" t="s">
        <v>23</v>
      </c>
      <c r="AA168" s="135"/>
    </row>
    <row r="169" spans="1:27" ht="27" customHeight="1" x14ac:dyDescent="0.45">
      <c r="A169" s="28">
        <v>220168</v>
      </c>
      <c r="B169" s="28" t="s">
        <v>101</v>
      </c>
      <c r="C169" s="21" t="s">
        <v>1442</v>
      </c>
      <c r="D169" s="28" t="s">
        <v>29</v>
      </c>
      <c r="E169" s="28" t="s">
        <v>73</v>
      </c>
      <c r="H169" s="29" t="s">
        <v>214</v>
      </c>
      <c r="I169" s="30" t="s">
        <v>23</v>
      </c>
      <c r="J169" s="28">
        <v>1</v>
      </c>
      <c r="K169" s="28" t="s">
        <v>23</v>
      </c>
      <c r="L169" s="28" t="s">
        <v>23</v>
      </c>
      <c r="M169" s="28" t="s">
        <v>23</v>
      </c>
      <c r="N169" s="28" t="s">
        <v>23</v>
      </c>
      <c r="O169" s="28" t="s">
        <v>23</v>
      </c>
      <c r="P169" s="28" t="s">
        <v>25</v>
      </c>
      <c r="Q169" s="24" t="s">
        <v>23</v>
      </c>
      <c r="R169" s="21" t="s">
        <v>26</v>
      </c>
      <c r="S169" s="31">
        <v>44624</v>
      </c>
      <c r="T169" s="31">
        <v>44663</v>
      </c>
      <c r="U169" s="28" t="s">
        <v>27</v>
      </c>
      <c r="V169" s="28" t="s">
        <v>23</v>
      </c>
    </row>
    <row r="170" spans="1:27" ht="27" customHeight="1" x14ac:dyDescent="0.45">
      <c r="A170" s="28">
        <v>220169</v>
      </c>
      <c r="B170" s="28" t="s">
        <v>20</v>
      </c>
      <c r="C170" s="21" t="s">
        <v>1442</v>
      </c>
      <c r="D170" s="28" t="s">
        <v>42</v>
      </c>
      <c r="E170" s="28" t="s">
        <v>36</v>
      </c>
      <c r="H170" s="29" t="s">
        <v>143</v>
      </c>
      <c r="I170" s="30" t="s">
        <v>23</v>
      </c>
      <c r="J170" s="28">
        <v>2</v>
      </c>
      <c r="K170" s="28" t="s">
        <v>23</v>
      </c>
      <c r="L170" s="28" t="s">
        <v>23</v>
      </c>
      <c r="M170" s="28" t="s">
        <v>25</v>
      </c>
      <c r="N170" s="28" t="s">
        <v>23</v>
      </c>
      <c r="O170" s="28" t="s">
        <v>23</v>
      </c>
      <c r="P170" s="28" t="s">
        <v>23</v>
      </c>
      <c r="Q170" s="24" t="s">
        <v>23</v>
      </c>
      <c r="R170" s="21" t="s">
        <v>26</v>
      </c>
      <c r="S170" s="31">
        <v>44624</v>
      </c>
      <c r="T170" s="31">
        <v>44662</v>
      </c>
      <c r="U170" s="28" t="s">
        <v>27</v>
      </c>
      <c r="V170" s="28" t="s">
        <v>23</v>
      </c>
    </row>
    <row r="171" spans="1:27" ht="27" customHeight="1" x14ac:dyDescent="0.45">
      <c r="A171" s="28">
        <v>220170</v>
      </c>
      <c r="B171" s="28" t="s">
        <v>89</v>
      </c>
      <c r="C171" s="21" t="s">
        <v>1442</v>
      </c>
      <c r="D171" s="28" t="s">
        <v>42</v>
      </c>
      <c r="E171" s="28" t="s">
        <v>36</v>
      </c>
      <c r="H171" s="29" t="s">
        <v>215</v>
      </c>
      <c r="I171" s="30" t="s">
        <v>23</v>
      </c>
      <c r="J171" s="28">
        <v>1</v>
      </c>
      <c r="K171" s="28" t="s">
        <v>23</v>
      </c>
      <c r="L171" s="28" t="s">
        <v>23</v>
      </c>
      <c r="M171" s="28" t="s">
        <v>25</v>
      </c>
      <c r="N171" s="28" t="s">
        <v>25</v>
      </c>
      <c r="O171" s="28" t="s">
        <v>23</v>
      </c>
      <c r="P171" s="28" t="s">
        <v>23</v>
      </c>
      <c r="Q171" s="24" t="s">
        <v>23</v>
      </c>
      <c r="R171" s="21" t="s">
        <v>26</v>
      </c>
      <c r="S171" s="31">
        <v>44624</v>
      </c>
      <c r="T171" s="31">
        <v>44628</v>
      </c>
      <c r="U171" s="28" t="s">
        <v>27</v>
      </c>
      <c r="V171" s="28" t="s">
        <v>23</v>
      </c>
    </row>
    <row r="172" spans="1:27" ht="27" customHeight="1" x14ac:dyDescent="0.45">
      <c r="A172" s="28">
        <v>220171</v>
      </c>
      <c r="B172" s="28" t="s">
        <v>46</v>
      </c>
      <c r="C172" s="21" t="s">
        <v>1442</v>
      </c>
      <c r="D172" s="28" t="s">
        <v>21</v>
      </c>
      <c r="E172" s="28" t="s">
        <v>77</v>
      </c>
      <c r="H172" s="29" t="s">
        <v>216</v>
      </c>
      <c r="I172" s="30" t="s">
        <v>23</v>
      </c>
      <c r="J172" s="28">
        <v>5</v>
      </c>
      <c r="K172" s="28" t="s">
        <v>25</v>
      </c>
      <c r="L172" s="28" t="s">
        <v>23</v>
      </c>
      <c r="M172" s="28" t="s">
        <v>25</v>
      </c>
      <c r="N172" s="28" t="s">
        <v>23</v>
      </c>
      <c r="O172" s="28" t="s">
        <v>23</v>
      </c>
      <c r="P172" s="28" t="s">
        <v>23</v>
      </c>
      <c r="Q172" s="24" t="s">
        <v>23</v>
      </c>
      <c r="R172" s="21" t="s">
        <v>26</v>
      </c>
      <c r="S172" s="31">
        <v>44625</v>
      </c>
      <c r="T172" s="31">
        <v>44643</v>
      </c>
      <c r="U172" s="28" t="s">
        <v>27</v>
      </c>
      <c r="V172" s="28" t="s">
        <v>23</v>
      </c>
    </row>
    <row r="173" spans="1:27" ht="27" customHeight="1" x14ac:dyDescent="0.45">
      <c r="A173" s="28">
        <v>220172</v>
      </c>
      <c r="B173" s="28" t="s">
        <v>101</v>
      </c>
      <c r="C173" s="21" t="s">
        <v>1442</v>
      </c>
      <c r="D173" s="28" t="s">
        <v>206</v>
      </c>
      <c r="E173" s="28" t="s">
        <v>94</v>
      </c>
      <c r="H173" s="29" t="s">
        <v>217</v>
      </c>
      <c r="I173" s="30" t="s">
        <v>25</v>
      </c>
      <c r="J173" s="28">
        <v>8</v>
      </c>
      <c r="K173" s="28" t="s">
        <v>23</v>
      </c>
      <c r="L173" s="28" t="s">
        <v>23</v>
      </c>
      <c r="M173" s="28" t="s">
        <v>25</v>
      </c>
      <c r="N173" s="28" t="s">
        <v>23</v>
      </c>
      <c r="O173" s="28" t="s">
        <v>23</v>
      </c>
      <c r="P173" s="28" t="s">
        <v>23</v>
      </c>
      <c r="Q173" s="24" t="s">
        <v>23</v>
      </c>
      <c r="R173" s="21" t="s">
        <v>26</v>
      </c>
      <c r="S173" s="31">
        <v>44625</v>
      </c>
      <c r="T173" s="31">
        <v>44630</v>
      </c>
      <c r="U173" s="28" t="s">
        <v>166</v>
      </c>
      <c r="V173" s="28" t="s">
        <v>23</v>
      </c>
      <c r="AA173" s="135"/>
    </row>
    <row r="174" spans="1:27" ht="27" customHeight="1" x14ac:dyDescent="0.45">
      <c r="A174" s="28">
        <v>220173</v>
      </c>
      <c r="B174" s="28" t="s">
        <v>68</v>
      </c>
      <c r="C174" s="21" t="s">
        <v>1442</v>
      </c>
      <c r="D174" s="28" t="s">
        <v>134</v>
      </c>
      <c r="E174" s="28" t="s">
        <v>66</v>
      </c>
      <c r="H174" s="29" t="s">
        <v>67</v>
      </c>
      <c r="I174" s="30" t="s">
        <v>23</v>
      </c>
      <c r="J174" s="28">
        <v>10</v>
      </c>
      <c r="K174" s="28" t="s">
        <v>23</v>
      </c>
      <c r="L174" s="28" t="s">
        <v>23</v>
      </c>
      <c r="M174" s="28" t="s">
        <v>25</v>
      </c>
      <c r="N174" s="28" t="s">
        <v>23</v>
      </c>
      <c r="O174" s="28" t="s">
        <v>23</v>
      </c>
      <c r="P174" s="28" t="s">
        <v>25</v>
      </c>
      <c r="Q174" s="24" t="s">
        <v>23</v>
      </c>
      <c r="R174" s="21" t="s">
        <v>26</v>
      </c>
      <c r="S174" s="31">
        <v>44625</v>
      </c>
      <c r="T174" s="31">
        <v>44726</v>
      </c>
      <c r="U174" s="28" t="s">
        <v>27</v>
      </c>
      <c r="V174" s="28" t="s">
        <v>23</v>
      </c>
    </row>
    <row r="175" spans="1:27" ht="27" customHeight="1" x14ac:dyDescent="0.45">
      <c r="A175" s="28">
        <v>220174</v>
      </c>
      <c r="B175" s="28" t="s">
        <v>187</v>
      </c>
      <c r="C175" s="21" t="s">
        <v>1442</v>
      </c>
      <c r="D175" s="28" t="s">
        <v>29</v>
      </c>
      <c r="E175" s="28" t="s">
        <v>69</v>
      </c>
      <c r="H175" s="29" t="s">
        <v>218</v>
      </c>
      <c r="I175" s="30" t="s">
        <v>23</v>
      </c>
      <c r="J175" s="28">
        <v>1</v>
      </c>
      <c r="K175" s="28" t="s">
        <v>23</v>
      </c>
      <c r="L175" s="28" t="s">
        <v>23</v>
      </c>
      <c r="M175" s="28" t="s">
        <v>23</v>
      </c>
      <c r="N175" s="28" t="s">
        <v>23</v>
      </c>
      <c r="O175" s="28" t="s">
        <v>23</v>
      </c>
      <c r="P175" s="28" t="s">
        <v>23</v>
      </c>
      <c r="Q175" s="24" t="s">
        <v>25</v>
      </c>
      <c r="R175" s="21" t="s">
        <v>26</v>
      </c>
      <c r="S175" s="31">
        <v>44627</v>
      </c>
      <c r="T175" s="31">
        <v>44650</v>
      </c>
      <c r="U175" s="28" t="s">
        <v>38</v>
      </c>
      <c r="V175" s="28" t="s">
        <v>23</v>
      </c>
      <c r="AA175" s="135"/>
    </row>
    <row r="176" spans="1:27" ht="27" customHeight="1" x14ac:dyDescent="0.45">
      <c r="A176" s="28">
        <v>220175</v>
      </c>
      <c r="B176" s="28" t="s">
        <v>46</v>
      </c>
      <c r="C176" s="21" t="s">
        <v>1442</v>
      </c>
      <c r="D176" s="28" t="s">
        <v>42</v>
      </c>
      <c r="E176" s="28" t="s">
        <v>77</v>
      </c>
      <c r="H176" s="29" t="s">
        <v>216</v>
      </c>
      <c r="I176" s="30" t="s">
        <v>23</v>
      </c>
      <c r="J176" s="28">
        <v>2</v>
      </c>
      <c r="K176" s="28" t="s">
        <v>23</v>
      </c>
      <c r="L176" s="28" t="s">
        <v>23</v>
      </c>
      <c r="M176" s="28" t="s">
        <v>25</v>
      </c>
      <c r="N176" s="28" t="s">
        <v>23</v>
      </c>
      <c r="O176" s="28" t="s">
        <v>23</v>
      </c>
      <c r="P176" s="28" t="s">
        <v>25</v>
      </c>
      <c r="Q176" s="24" t="s">
        <v>23</v>
      </c>
      <c r="R176" s="21" t="s">
        <v>26</v>
      </c>
      <c r="S176" s="31">
        <v>44627</v>
      </c>
      <c r="T176" s="31">
        <v>44629</v>
      </c>
      <c r="U176" s="28" t="s">
        <v>27</v>
      </c>
      <c r="V176" s="28" t="s">
        <v>23</v>
      </c>
    </row>
    <row r="177" spans="1:27" ht="27" customHeight="1" x14ac:dyDescent="0.45">
      <c r="A177" s="28">
        <v>220176</v>
      </c>
      <c r="B177" s="28" t="s">
        <v>46</v>
      </c>
      <c r="C177" s="21" t="s">
        <v>1442</v>
      </c>
      <c r="D177" s="28" t="s">
        <v>134</v>
      </c>
      <c r="E177" s="28" t="s">
        <v>47</v>
      </c>
      <c r="H177" s="29" t="s">
        <v>219</v>
      </c>
      <c r="I177" s="30" t="s">
        <v>23</v>
      </c>
      <c r="J177" s="28">
        <v>12</v>
      </c>
      <c r="K177" s="28" t="s">
        <v>23</v>
      </c>
      <c r="L177" s="28" t="s">
        <v>23</v>
      </c>
      <c r="M177" s="28" t="s">
        <v>25</v>
      </c>
      <c r="N177" s="28" t="s">
        <v>23</v>
      </c>
      <c r="O177" s="28" t="s">
        <v>23</v>
      </c>
      <c r="P177" s="28" t="s">
        <v>23</v>
      </c>
      <c r="Q177" s="24" t="s">
        <v>23</v>
      </c>
      <c r="R177" s="21" t="s">
        <v>26</v>
      </c>
      <c r="S177" s="31">
        <v>44627</v>
      </c>
      <c r="T177" s="31">
        <v>44648</v>
      </c>
      <c r="U177" s="28" t="s">
        <v>27</v>
      </c>
      <c r="V177" s="28" t="s">
        <v>23</v>
      </c>
    </row>
    <row r="178" spans="1:27" ht="27" customHeight="1" x14ac:dyDescent="0.45">
      <c r="A178" s="28">
        <v>220177</v>
      </c>
      <c r="B178" s="28" t="s">
        <v>187</v>
      </c>
      <c r="C178" s="21" t="s">
        <v>1442</v>
      </c>
      <c r="D178" s="28" t="s">
        <v>29</v>
      </c>
      <c r="E178" s="28" t="s">
        <v>30</v>
      </c>
      <c r="H178" s="29" t="s">
        <v>220</v>
      </c>
      <c r="I178" s="30" t="s">
        <v>23</v>
      </c>
      <c r="J178" s="28">
        <v>1</v>
      </c>
      <c r="K178" s="28" t="s">
        <v>23</v>
      </c>
      <c r="L178" s="28" t="s">
        <v>23</v>
      </c>
      <c r="M178" s="28" t="s">
        <v>23</v>
      </c>
      <c r="N178" s="28" t="s">
        <v>23</v>
      </c>
      <c r="O178" s="28" t="s">
        <v>23</v>
      </c>
      <c r="P178" s="28" t="s">
        <v>25</v>
      </c>
      <c r="Q178" s="24" t="s">
        <v>23</v>
      </c>
      <c r="R178" s="21" t="s">
        <v>26</v>
      </c>
      <c r="S178" s="31">
        <v>44627</v>
      </c>
      <c r="T178" s="31">
        <v>44637</v>
      </c>
      <c r="U178" s="28" t="s">
        <v>27</v>
      </c>
      <c r="V178" s="28" t="s">
        <v>23</v>
      </c>
    </row>
    <row r="179" spans="1:27" ht="27" customHeight="1" x14ac:dyDescent="0.45">
      <c r="A179" s="28">
        <v>220178</v>
      </c>
      <c r="B179" s="28" t="s">
        <v>49</v>
      </c>
      <c r="C179" s="21" t="s">
        <v>1442</v>
      </c>
      <c r="D179" s="28" t="s">
        <v>134</v>
      </c>
      <c r="E179" s="28" t="s">
        <v>117</v>
      </c>
      <c r="H179" s="29" t="s">
        <v>221</v>
      </c>
      <c r="I179" s="30" t="s">
        <v>23</v>
      </c>
      <c r="J179" s="28">
        <v>5</v>
      </c>
      <c r="K179" s="28" t="s">
        <v>23</v>
      </c>
      <c r="L179" s="28" t="s">
        <v>23</v>
      </c>
      <c r="M179" s="28" t="s">
        <v>25</v>
      </c>
      <c r="N179" s="28" t="s">
        <v>23</v>
      </c>
      <c r="O179" s="28" t="s">
        <v>23</v>
      </c>
      <c r="P179" s="28" t="s">
        <v>23</v>
      </c>
      <c r="Q179" s="24" t="s">
        <v>23</v>
      </c>
      <c r="R179" s="28" t="s">
        <v>61</v>
      </c>
      <c r="S179" s="31">
        <v>44627</v>
      </c>
      <c r="T179" s="31">
        <v>44809</v>
      </c>
      <c r="U179" s="28" t="s">
        <v>52</v>
      </c>
      <c r="V179" s="28" t="s">
        <v>23</v>
      </c>
      <c r="AA179" s="135"/>
    </row>
    <row r="180" spans="1:27" ht="27" customHeight="1" x14ac:dyDescent="0.45">
      <c r="A180" s="28">
        <v>220179</v>
      </c>
      <c r="B180" s="28" t="s">
        <v>132</v>
      </c>
      <c r="C180" s="21" t="s">
        <v>1442</v>
      </c>
      <c r="D180" s="28" t="s">
        <v>42</v>
      </c>
      <c r="E180" s="28" t="s">
        <v>73</v>
      </c>
      <c r="H180" s="29" t="s">
        <v>222</v>
      </c>
      <c r="I180" s="30" t="s">
        <v>23</v>
      </c>
      <c r="J180" s="28">
        <v>1</v>
      </c>
      <c r="K180" s="28" t="s">
        <v>23</v>
      </c>
      <c r="L180" s="28" t="s">
        <v>23</v>
      </c>
      <c r="M180" s="28" t="s">
        <v>23</v>
      </c>
      <c r="N180" s="28" t="s">
        <v>25</v>
      </c>
      <c r="O180" s="28" t="s">
        <v>23</v>
      </c>
      <c r="P180" s="28" t="s">
        <v>23</v>
      </c>
      <c r="Q180" s="24" t="s">
        <v>23</v>
      </c>
      <c r="R180" s="21" t="s">
        <v>26</v>
      </c>
      <c r="S180" s="31">
        <v>44980</v>
      </c>
      <c r="T180" s="31">
        <v>44627</v>
      </c>
      <c r="U180" s="28" t="s">
        <v>27</v>
      </c>
      <c r="V180" s="28" t="s">
        <v>23</v>
      </c>
    </row>
    <row r="181" spans="1:27" ht="27" customHeight="1" x14ac:dyDescent="0.45">
      <c r="A181" s="28">
        <v>220180</v>
      </c>
      <c r="B181" s="28" t="s">
        <v>41</v>
      </c>
      <c r="C181" s="21" t="s">
        <v>1442</v>
      </c>
      <c r="D181" s="28" t="s">
        <v>39</v>
      </c>
      <c r="E181" s="28" t="s">
        <v>50</v>
      </c>
      <c r="H181" s="29" t="s">
        <v>223</v>
      </c>
      <c r="I181" s="30" t="s">
        <v>23</v>
      </c>
      <c r="J181" s="28">
        <v>1</v>
      </c>
      <c r="K181" s="28" t="s">
        <v>23</v>
      </c>
      <c r="L181" s="28" t="s">
        <v>23</v>
      </c>
      <c r="M181" s="28" t="s">
        <v>25</v>
      </c>
      <c r="N181" s="28" t="s">
        <v>23</v>
      </c>
      <c r="O181" s="28" t="s">
        <v>23</v>
      </c>
      <c r="P181" s="28" t="s">
        <v>23</v>
      </c>
      <c r="Q181" s="24" t="s">
        <v>23</v>
      </c>
      <c r="R181" s="21" t="s">
        <v>26</v>
      </c>
      <c r="S181" s="31">
        <v>44627</v>
      </c>
      <c r="T181" s="31">
        <v>44662</v>
      </c>
      <c r="U181" s="28" t="s">
        <v>27</v>
      </c>
      <c r="V181" s="28" t="s">
        <v>23</v>
      </c>
    </row>
    <row r="182" spans="1:27" ht="27" customHeight="1" x14ac:dyDescent="0.45">
      <c r="A182" s="28">
        <v>220181</v>
      </c>
      <c r="B182" s="28" t="s">
        <v>35</v>
      </c>
      <c r="C182" s="21" t="s">
        <v>1442</v>
      </c>
      <c r="D182" s="28" t="s">
        <v>206</v>
      </c>
      <c r="E182" s="28" t="s">
        <v>30</v>
      </c>
      <c r="H182" s="29" t="s">
        <v>224</v>
      </c>
      <c r="I182" s="30" t="s">
        <v>23</v>
      </c>
      <c r="J182" s="28">
        <v>6</v>
      </c>
      <c r="K182" s="28" t="s">
        <v>23</v>
      </c>
      <c r="L182" s="28" t="s">
        <v>23</v>
      </c>
      <c r="M182" s="28" t="s">
        <v>25</v>
      </c>
      <c r="N182" s="28" t="s">
        <v>23</v>
      </c>
      <c r="O182" s="28" t="s">
        <v>23</v>
      </c>
      <c r="P182" s="28" t="s">
        <v>23</v>
      </c>
      <c r="Q182" s="24" t="s">
        <v>23</v>
      </c>
      <c r="R182" s="21" t="s">
        <v>26</v>
      </c>
      <c r="S182" s="31">
        <v>44628</v>
      </c>
      <c r="T182" s="31">
        <v>44647</v>
      </c>
      <c r="U182" s="28" t="s">
        <v>38</v>
      </c>
      <c r="V182" s="28" t="s">
        <v>23</v>
      </c>
      <c r="AA182" s="135"/>
    </row>
    <row r="183" spans="1:27" ht="27" customHeight="1" x14ac:dyDescent="0.45">
      <c r="A183" s="28">
        <v>220182</v>
      </c>
      <c r="B183" s="28" t="s">
        <v>187</v>
      </c>
      <c r="C183" s="21" t="s">
        <v>1442</v>
      </c>
      <c r="D183" s="28" t="s">
        <v>206</v>
      </c>
      <c r="E183" s="28" t="s">
        <v>30</v>
      </c>
      <c r="H183" s="29" t="s">
        <v>225</v>
      </c>
      <c r="I183" s="30" t="s">
        <v>23</v>
      </c>
      <c r="J183" s="28">
        <v>10</v>
      </c>
      <c r="K183" s="28" t="s">
        <v>23</v>
      </c>
      <c r="L183" s="28" t="s">
        <v>23</v>
      </c>
      <c r="M183" s="28" t="s">
        <v>25</v>
      </c>
      <c r="N183" s="28" t="s">
        <v>23</v>
      </c>
      <c r="O183" s="28" t="s">
        <v>23</v>
      </c>
      <c r="P183" s="28" t="s">
        <v>23</v>
      </c>
      <c r="Q183" s="24" t="s">
        <v>23</v>
      </c>
      <c r="R183" s="21" t="s">
        <v>26</v>
      </c>
      <c r="S183" s="31">
        <v>44629</v>
      </c>
      <c r="T183" s="31">
        <v>44635</v>
      </c>
      <c r="U183" s="28" t="s">
        <v>38</v>
      </c>
      <c r="V183" s="28" t="s">
        <v>23</v>
      </c>
      <c r="AA183" s="135"/>
    </row>
    <row r="184" spans="1:27" ht="27" customHeight="1" x14ac:dyDescent="0.45">
      <c r="A184" s="28">
        <v>220183</v>
      </c>
      <c r="B184" s="28" t="s">
        <v>198</v>
      </c>
      <c r="C184" s="21" t="s">
        <v>1442</v>
      </c>
      <c r="D184" s="28" t="s">
        <v>134</v>
      </c>
      <c r="E184" s="28" t="s">
        <v>30</v>
      </c>
      <c r="H184" s="29" t="s">
        <v>226</v>
      </c>
      <c r="I184" s="30" t="s">
        <v>23</v>
      </c>
      <c r="J184" s="28">
        <v>5</v>
      </c>
      <c r="K184" s="28" t="s">
        <v>23</v>
      </c>
      <c r="L184" s="28" t="s">
        <v>23</v>
      </c>
      <c r="M184" s="28" t="s">
        <v>25</v>
      </c>
      <c r="N184" s="28" t="s">
        <v>23</v>
      </c>
      <c r="O184" s="28" t="s">
        <v>23</v>
      </c>
      <c r="P184" s="28" t="s">
        <v>23</v>
      </c>
      <c r="Q184" s="24" t="s">
        <v>23</v>
      </c>
      <c r="R184" s="21" t="s">
        <v>26</v>
      </c>
      <c r="S184" s="31">
        <v>44630</v>
      </c>
      <c r="T184" s="31">
        <v>44650</v>
      </c>
      <c r="U184" s="28" t="s">
        <v>27</v>
      </c>
      <c r="V184" s="28" t="s">
        <v>23</v>
      </c>
    </row>
    <row r="185" spans="1:27" ht="27" customHeight="1" x14ac:dyDescent="0.45">
      <c r="A185" s="28">
        <v>220184</v>
      </c>
      <c r="B185" s="28" t="s">
        <v>72</v>
      </c>
      <c r="C185" s="21" t="s">
        <v>1442</v>
      </c>
      <c r="D185" s="28" t="s">
        <v>777</v>
      </c>
      <c r="E185" s="28" t="s">
        <v>427</v>
      </c>
      <c r="H185" s="29" t="s">
        <v>1519</v>
      </c>
      <c r="I185" s="30" t="s">
        <v>23</v>
      </c>
      <c r="J185" s="28">
        <v>1</v>
      </c>
      <c r="K185" s="28" t="s">
        <v>25</v>
      </c>
      <c r="L185" s="28" t="s">
        <v>23</v>
      </c>
      <c r="M185" s="28" t="s">
        <v>23</v>
      </c>
      <c r="N185" s="28" t="s">
        <v>23</v>
      </c>
      <c r="O185" s="28" t="s">
        <v>23</v>
      </c>
      <c r="P185" s="28" t="s">
        <v>25</v>
      </c>
      <c r="Q185" s="24" t="s">
        <v>23</v>
      </c>
      <c r="R185" s="28" t="s">
        <v>61</v>
      </c>
      <c r="S185" s="31">
        <v>44629</v>
      </c>
      <c r="T185" s="31">
        <v>44631</v>
      </c>
      <c r="U185" s="28" t="s">
        <v>27</v>
      </c>
      <c r="V185" s="28" t="s">
        <v>23</v>
      </c>
    </row>
    <row r="186" spans="1:27" ht="27" customHeight="1" x14ac:dyDescent="0.45">
      <c r="A186" s="28">
        <v>220185</v>
      </c>
      <c r="B186" s="28" t="s">
        <v>46</v>
      </c>
      <c r="C186" s="21" t="s">
        <v>1442</v>
      </c>
      <c r="D186" s="28" t="s">
        <v>42</v>
      </c>
      <c r="E186" s="28" t="s">
        <v>66</v>
      </c>
      <c r="H186" s="29" t="s">
        <v>207</v>
      </c>
      <c r="I186" s="30" t="s">
        <v>23</v>
      </c>
      <c r="J186" s="28">
        <v>1</v>
      </c>
      <c r="K186" s="28" t="s">
        <v>23</v>
      </c>
      <c r="L186" s="28" t="s">
        <v>23</v>
      </c>
      <c r="M186" s="28" t="s">
        <v>23</v>
      </c>
      <c r="N186" s="28" t="s">
        <v>25</v>
      </c>
      <c r="O186" s="28" t="s">
        <v>23</v>
      </c>
      <c r="P186" s="28" t="s">
        <v>23</v>
      </c>
      <c r="Q186" s="24" t="s">
        <v>23</v>
      </c>
      <c r="R186" s="28" t="s">
        <v>58</v>
      </c>
      <c r="S186" s="31">
        <v>44629</v>
      </c>
      <c r="T186" s="31">
        <v>44650</v>
      </c>
      <c r="U186" s="28" t="s">
        <v>27</v>
      </c>
      <c r="V186" s="28" t="s">
        <v>23</v>
      </c>
    </row>
    <row r="187" spans="1:27" ht="27" customHeight="1" x14ac:dyDescent="0.45">
      <c r="A187" s="28">
        <v>220186</v>
      </c>
      <c r="B187" s="28" t="s">
        <v>46</v>
      </c>
      <c r="C187" s="21" t="s">
        <v>1442</v>
      </c>
      <c r="D187" s="28" t="s">
        <v>42</v>
      </c>
      <c r="E187" s="28" t="s">
        <v>53</v>
      </c>
      <c r="H187" s="29" t="s">
        <v>207</v>
      </c>
      <c r="I187" s="30" t="s">
        <v>23</v>
      </c>
      <c r="J187" s="28">
        <v>3</v>
      </c>
      <c r="K187" s="28" t="s">
        <v>23</v>
      </c>
      <c r="L187" s="28" t="s">
        <v>23</v>
      </c>
      <c r="M187" s="28" t="s">
        <v>23</v>
      </c>
      <c r="N187" s="28" t="s">
        <v>25</v>
      </c>
      <c r="O187" s="28" t="s">
        <v>23</v>
      </c>
      <c r="P187" s="28" t="s">
        <v>23</v>
      </c>
      <c r="Q187" s="24" t="s">
        <v>23</v>
      </c>
      <c r="R187" s="21" t="s">
        <v>58</v>
      </c>
      <c r="S187" s="31">
        <v>44629</v>
      </c>
      <c r="T187" s="31">
        <v>44636</v>
      </c>
      <c r="U187" s="28" t="s">
        <v>27</v>
      </c>
      <c r="V187" s="28" t="s">
        <v>23</v>
      </c>
    </row>
    <row r="188" spans="1:27" ht="27" customHeight="1" x14ac:dyDescent="0.45">
      <c r="A188" s="28">
        <v>220187</v>
      </c>
      <c r="B188" s="28" t="s">
        <v>41</v>
      </c>
      <c r="C188" s="21" t="s">
        <v>1442</v>
      </c>
      <c r="D188" s="28" t="s">
        <v>42</v>
      </c>
      <c r="E188" s="28" t="s">
        <v>36</v>
      </c>
      <c r="H188" s="29" t="s">
        <v>227</v>
      </c>
      <c r="I188" s="30" t="s">
        <v>23</v>
      </c>
      <c r="J188" s="28">
        <v>1</v>
      </c>
      <c r="K188" s="28" t="s">
        <v>23</v>
      </c>
      <c r="L188" s="28" t="s">
        <v>23</v>
      </c>
      <c r="M188" s="28" t="s">
        <v>23</v>
      </c>
      <c r="N188" s="28" t="s">
        <v>23</v>
      </c>
      <c r="O188" s="28" t="s">
        <v>23</v>
      </c>
      <c r="P188" s="28" t="s">
        <v>25</v>
      </c>
      <c r="Q188" s="24" t="s">
        <v>23</v>
      </c>
      <c r="R188" s="28" t="s">
        <v>26</v>
      </c>
      <c r="S188" s="31">
        <v>44629</v>
      </c>
      <c r="T188" s="31">
        <v>44648</v>
      </c>
      <c r="U188" s="28" t="s">
        <v>27</v>
      </c>
      <c r="V188" s="28" t="s">
        <v>23</v>
      </c>
    </row>
    <row r="189" spans="1:27" ht="27" customHeight="1" x14ac:dyDescent="0.45">
      <c r="A189" s="28">
        <v>220188</v>
      </c>
      <c r="B189" s="28" t="s">
        <v>46</v>
      </c>
      <c r="C189" s="21" t="s">
        <v>1442</v>
      </c>
      <c r="D189" s="28" t="s">
        <v>42</v>
      </c>
      <c r="E189" s="28" t="s">
        <v>47</v>
      </c>
      <c r="H189" s="29" t="s">
        <v>228</v>
      </c>
      <c r="I189" s="30" t="s">
        <v>23</v>
      </c>
      <c r="J189" s="28">
        <v>1</v>
      </c>
      <c r="K189" s="28" t="s">
        <v>23</v>
      </c>
      <c r="L189" s="28" t="s">
        <v>23</v>
      </c>
      <c r="M189" s="28" t="s">
        <v>23</v>
      </c>
      <c r="N189" s="28" t="s">
        <v>25</v>
      </c>
      <c r="O189" s="28" t="s">
        <v>23</v>
      </c>
      <c r="P189" s="28" t="s">
        <v>23</v>
      </c>
      <c r="Q189" s="24" t="s">
        <v>23</v>
      </c>
      <c r="R189" s="21" t="s">
        <v>75</v>
      </c>
      <c r="S189" s="31">
        <v>44629</v>
      </c>
      <c r="T189" s="31">
        <v>44630</v>
      </c>
      <c r="U189" s="28" t="s">
        <v>27</v>
      </c>
      <c r="V189" s="28" t="s">
        <v>23</v>
      </c>
      <c r="AA189" s="135"/>
    </row>
    <row r="190" spans="1:27" ht="27" customHeight="1" x14ac:dyDescent="0.45">
      <c r="A190" s="28">
        <v>220189</v>
      </c>
      <c r="B190" s="28" t="s">
        <v>187</v>
      </c>
      <c r="C190" s="21" t="s">
        <v>1442</v>
      </c>
      <c r="D190" s="28" t="s">
        <v>29</v>
      </c>
      <c r="E190" s="28" t="s">
        <v>66</v>
      </c>
      <c r="H190" s="29" t="s">
        <v>229</v>
      </c>
      <c r="I190" s="30" t="s">
        <v>23</v>
      </c>
      <c r="J190" s="28">
        <v>1</v>
      </c>
      <c r="K190" s="28" t="s">
        <v>23</v>
      </c>
      <c r="L190" s="28" t="s">
        <v>23</v>
      </c>
      <c r="M190" s="28" t="s">
        <v>25</v>
      </c>
      <c r="N190" s="28" t="s">
        <v>25</v>
      </c>
      <c r="O190" s="28" t="s">
        <v>23</v>
      </c>
      <c r="P190" s="28" t="s">
        <v>23</v>
      </c>
      <c r="Q190" s="24" t="s">
        <v>23</v>
      </c>
      <c r="R190" s="21" t="s">
        <v>26</v>
      </c>
      <c r="S190" s="31">
        <v>44631</v>
      </c>
      <c r="T190" s="31">
        <v>44634</v>
      </c>
      <c r="U190" s="28" t="s">
        <v>38</v>
      </c>
      <c r="V190" s="28" t="s">
        <v>23</v>
      </c>
    </row>
    <row r="191" spans="1:27" ht="27" customHeight="1" x14ac:dyDescent="0.45">
      <c r="A191" s="28">
        <v>220190</v>
      </c>
      <c r="B191" s="28" t="s">
        <v>20</v>
      </c>
      <c r="C191" s="21" t="s">
        <v>1442</v>
      </c>
      <c r="D191" s="28" t="s">
        <v>21</v>
      </c>
      <c r="E191" s="28" t="s">
        <v>33</v>
      </c>
      <c r="H191" s="29" t="s">
        <v>230</v>
      </c>
      <c r="I191" s="30" t="s">
        <v>23</v>
      </c>
      <c r="J191" s="28">
        <v>28</v>
      </c>
      <c r="K191" s="28" t="s">
        <v>25</v>
      </c>
      <c r="L191" s="28" t="s">
        <v>23</v>
      </c>
      <c r="M191" s="28" t="s">
        <v>23</v>
      </c>
      <c r="N191" s="28" t="s">
        <v>23</v>
      </c>
      <c r="O191" s="28" t="s">
        <v>23</v>
      </c>
      <c r="P191" s="28" t="s">
        <v>23</v>
      </c>
      <c r="Q191" s="24" t="s">
        <v>23</v>
      </c>
      <c r="R191" s="21" t="s">
        <v>26</v>
      </c>
      <c r="S191" s="31">
        <v>44630</v>
      </c>
      <c r="T191" s="31">
        <v>44645</v>
      </c>
      <c r="U191" s="28" t="s">
        <v>27</v>
      </c>
      <c r="V191" s="28" t="s">
        <v>23</v>
      </c>
    </row>
    <row r="192" spans="1:27" ht="27" customHeight="1" x14ac:dyDescent="0.45">
      <c r="A192" s="28">
        <v>220191</v>
      </c>
      <c r="B192" s="28" t="s">
        <v>89</v>
      </c>
      <c r="C192" s="21" t="s">
        <v>1442</v>
      </c>
      <c r="D192" s="28" t="s">
        <v>21</v>
      </c>
      <c r="E192" s="28" t="s">
        <v>33</v>
      </c>
      <c r="H192" s="29" t="s">
        <v>217</v>
      </c>
      <c r="I192" s="30" t="s">
        <v>25</v>
      </c>
      <c r="J192" s="28">
        <v>13</v>
      </c>
      <c r="K192" s="28" t="s">
        <v>25</v>
      </c>
      <c r="L192" s="28" t="s">
        <v>23</v>
      </c>
      <c r="M192" s="28" t="s">
        <v>23</v>
      </c>
      <c r="N192" s="28" t="s">
        <v>23</v>
      </c>
      <c r="O192" s="28" t="s">
        <v>23</v>
      </c>
      <c r="P192" s="28" t="s">
        <v>23</v>
      </c>
      <c r="Q192" s="24" t="s">
        <v>23</v>
      </c>
      <c r="R192" s="21" t="s">
        <v>26</v>
      </c>
      <c r="S192" s="31">
        <v>44630</v>
      </c>
      <c r="T192" s="31">
        <v>44645</v>
      </c>
      <c r="U192" s="28" t="s">
        <v>27</v>
      </c>
      <c r="V192" s="28" t="s">
        <v>23</v>
      </c>
    </row>
    <row r="193" spans="1:27" ht="27" customHeight="1" x14ac:dyDescent="0.45">
      <c r="A193" s="28">
        <v>220192</v>
      </c>
      <c r="B193" s="28" t="s">
        <v>101</v>
      </c>
      <c r="C193" s="21" t="s">
        <v>1442</v>
      </c>
      <c r="D193" s="28" t="s">
        <v>21</v>
      </c>
      <c r="E193" s="28" t="s">
        <v>33</v>
      </c>
      <c r="H193" s="29" t="s">
        <v>231</v>
      </c>
      <c r="I193" s="30" t="s">
        <v>23</v>
      </c>
      <c r="J193" s="28">
        <v>9</v>
      </c>
      <c r="K193" s="28" t="s">
        <v>25</v>
      </c>
      <c r="L193" s="28" t="s">
        <v>23</v>
      </c>
      <c r="M193" s="28" t="s">
        <v>23</v>
      </c>
      <c r="N193" s="28" t="s">
        <v>23</v>
      </c>
      <c r="O193" s="28" t="s">
        <v>23</v>
      </c>
      <c r="P193" s="28" t="s">
        <v>23</v>
      </c>
      <c r="Q193" s="24" t="s">
        <v>23</v>
      </c>
      <c r="R193" s="28" t="s">
        <v>26</v>
      </c>
      <c r="S193" s="31">
        <v>44630</v>
      </c>
      <c r="T193" s="31">
        <v>44631</v>
      </c>
      <c r="U193" s="28" t="s">
        <v>27</v>
      </c>
      <c r="V193" s="28" t="s">
        <v>23</v>
      </c>
      <c r="AA193" s="135"/>
    </row>
    <row r="194" spans="1:27" ht="27" customHeight="1" x14ac:dyDescent="0.45">
      <c r="A194" s="28">
        <v>220193</v>
      </c>
      <c r="B194" s="28" t="s">
        <v>35</v>
      </c>
      <c r="C194" s="21" t="s">
        <v>1442</v>
      </c>
      <c r="D194" s="28" t="s">
        <v>39</v>
      </c>
      <c r="E194" s="28" t="s">
        <v>47</v>
      </c>
      <c r="H194" s="29" t="s">
        <v>232</v>
      </c>
      <c r="I194" s="30" t="s">
        <v>23</v>
      </c>
      <c r="J194" s="28">
        <v>1</v>
      </c>
      <c r="K194" s="28" t="s">
        <v>23</v>
      </c>
      <c r="L194" s="28" t="s">
        <v>23</v>
      </c>
      <c r="M194" s="28" t="s">
        <v>25</v>
      </c>
      <c r="N194" s="28" t="s">
        <v>23</v>
      </c>
      <c r="O194" s="28" t="s">
        <v>23</v>
      </c>
      <c r="P194" s="28" t="s">
        <v>25</v>
      </c>
      <c r="Q194" s="24" t="s">
        <v>23</v>
      </c>
      <c r="R194" s="21" t="s">
        <v>55</v>
      </c>
      <c r="S194" s="31">
        <v>44630</v>
      </c>
      <c r="T194" s="31">
        <v>44672</v>
      </c>
      <c r="U194" s="28" t="s">
        <v>38</v>
      </c>
      <c r="V194" s="28" t="s">
        <v>23</v>
      </c>
    </row>
    <row r="195" spans="1:27" ht="27" customHeight="1" x14ac:dyDescent="0.45">
      <c r="A195" s="28">
        <v>220194</v>
      </c>
      <c r="B195" s="28" t="s">
        <v>187</v>
      </c>
      <c r="C195" s="21" t="s">
        <v>1442</v>
      </c>
      <c r="D195" s="28" t="s">
        <v>134</v>
      </c>
      <c r="E195" s="28" t="s">
        <v>53</v>
      </c>
      <c r="H195" s="29" t="s">
        <v>233</v>
      </c>
      <c r="I195" s="30" t="s">
        <v>23</v>
      </c>
      <c r="J195" s="28">
        <v>6</v>
      </c>
      <c r="K195" s="28" t="s">
        <v>23</v>
      </c>
      <c r="L195" s="28" t="s">
        <v>23</v>
      </c>
      <c r="M195" s="28" t="s">
        <v>25</v>
      </c>
      <c r="N195" s="28" t="s">
        <v>23</v>
      </c>
      <c r="O195" s="28" t="s">
        <v>23</v>
      </c>
      <c r="P195" s="28" t="s">
        <v>23</v>
      </c>
      <c r="Q195" s="24" t="s">
        <v>23</v>
      </c>
      <c r="R195" s="21" t="s">
        <v>26</v>
      </c>
      <c r="S195" s="31">
        <v>44634</v>
      </c>
      <c r="T195" s="31">
        <v>44634</v>
      </c>
      <c r="U195" s="28" t="s">
        <v>27</v>
      </c>
      <c r="V195" s="28" t="s">
        <v>23</v>
      </c>
    </row>
    <row r="196" spans="1:27" ht="27" customHeight="1" x14ac:dyDescent="0.45">
      <c r="A196" s="28">
        <v>220195</v>
      </c>
      <c r="B196" s="28" t="s">
        <v>101</v>
      </c>
      <c r="C196" s="21" t="s">
        <v>1442</v>
      </c>
      <c r="D196" s="28" t="s">
        <v>21</v>
      </c>
      <c r="E196" s="28" t="s">
        <v>33</v>
      </c>
      <c r="H196" s="29" t="s">
        <v>234</v>
      </c>
      <c r="I196" s="30" t="s">
        <v>23</v>
      </c>
      <c r="J196" s="28">
        <v>6</v>
      </c>
      <c r="K196" s="28" t="s">
        <v>25</v>
      </c>
      <c r="L196" s="28" t="s">
        <v>23</v>
      </c>
      <c r="M196" s="28" t="s">
        <v>23</v>
      </c>
      <c r="N196" s="28" t="s">
        <v>23</v>
      </c>
      <c r="O196" s="28" t="s">
        <v>23</v>
      </c>
      <c r="P196" s="28" t="s">
        <v>23</v>
      </c>
      <c r="Q196" s="24" t="s">
        <v>23</v>
      </c>
      <c r="R196" s="21" t="s">
        <v>26</v>
      </c>
      <c r="S196" s="31">
        <v>44631</v>
      </c>
      <c r="T196" s="31">
        <v>44651</v>
      </c>
      <c r="U196" s="28" t="s">
        <v>27</v>
      </c>
      <c r="V196" s="28" t="s">
        <v>23</v>
      </c>
      <c r="AA196" s="135"/>
    </row>
    <row r="197" spans="1:27" ht="27" customHeight="1" x14ac:dyDescent="0.45">
      <c r="A197" s="28">
        <v>220196</v>
      </c>
      <c r="B197" s="28" t="s">
        <v>101</v>
      </c>
      <c r="C197" s="21" t="s">
        <v>1442</v>
      </c>
      <c r="D197" s="28" t="s">
        <v>134</v>
      </c>
      <c r="E197" s="38" t="s">
        <v>33</v>
      </c>
      <c r="F197" s="38"/>
      <c r="H197" s="39" t="s">
        <v>234</v>
      </c>
      <c r="I197" s="30" t="s">
        <v>23</v>
      </c>
      <c r="J197" s="28">
        <v>4</v>
      </c>
      <c r="K197" s="28" t="s">
        <v>23</v>
      </c>
      <c r="L197" s="28" t="s">
        <v>23</v>
      </c>
      <c r="M197" s="28" t="s">
        <v>23</v>
      </c>
      <c r="N197" s="28" t="s">
        <v>23</v>
      </c>
      <c r="O197" s="28" t="s">
        <v>23</v>
      </c>
      <c r="P197" s="28" t="s">
        <v>25</v>
      </c>
      <c r="Q197" s="24" t="s">
        <v>23</v>
      </c>
      <c r="R197" s="21" t="s">
        <v>26</v>
      </c>
      <c r="S197" s="31">
        <v>44631</v>
      </c>
      <c r="T197" s="31">
        <v>44641</v>
      </c>
      <c r="U197" s="28" t="s">
        <v>38</v>
      </c>
      <c r="V197" s="28" t="s">
        <v>23</v>
      </c>
    </row>
    <row r="198" spans="1:27" ht="27" customHeight="1" x14ac:dyDescent="0.45">
      <c r="A198" s="28">
        <v>220197</v>
      </c>
      <c r="B198" s="28" t="s">
        <v>62</v>
      </c>
      <c r="C198" s="21" t="s">
        <v>1442</v>
      </c>
      <c r="D198" s="40" t="s">
        <v>42</v>
      </c>
      <c r="E198" s="41" t="s">
        <v>36</v>
      </c>
      <c r="F198" s="42"/>
      <c r="G198" s="43"/>
      <c r="H198" s="44" t="s">
        <v>235</v>
      </c>
      <c r="I198" s="30" t="s">
        <v>23</v>
      </c>
      <c r="J198" s="28">
        <v>1</v>
      </c>
      <c r="K198" s="28" t="s">
        <v>23</v>
      </c>
      <c r="L198" s="28" t="s">
        <v>23</v>
      </c>
      <c r="M198" s="28" t="s">
        <v>23</v>
      </c>
      <c r="N198" s="28" t="s">
        <v>25</v>
      </c>
      <c r="O198" s="28" t="s">
        <v>23</v>
      </c>
      <c r="P198" s="28" t="s">
        <v>23</v>
      </c>
      <c r="Q198" s="24" t="s">
        <v>23</v>
      </c>
      <c r="R198" s="28" t="s">
        <v>26</v>
      </c>
      <c r="S198" s="31">
        <v>44631</v>
      </c>
      <c r="T198" s="31">
        <v>44635</v>
      </c>
      <c r="U198" s="28" t="s">
        <v>27</v>
      </c>
      <c r="V198" s="28" t="s">
        <v>23</v>
      </c>
      <c r="AA198" s="135"/>
    </row>
    <row r="199" spans="1:27" ht="27" customHeight="1" x14ac:dyDescent="0.45">
      <c r="A199" s="28">
        <v>220198</v>
      </c>
      <c r="B199" s="28" t="s">
        <v>35</v>
      </c>
      <c r="C199" s="21" t="s">
        <v>1442</v>
      </c>
      <c r="D199" s="40" t="s">
        <v>42</v>
      </c>
      <c r="E199" s="45" t="s">
        <v>47</v>
      </c>
      <c r="G199" s="43"/>
      <c r="H199" s="46" t="s">
        <v>236</v>
      </c>
      <c r="I199" s="30" t="s">
        <v>23</v>
      </c>
      <c r="J199" s="28">
        <v>1</v>
      </c>
      <c r="K199" s="28" t="s">
        <v>25</v>
      </c>
      <c r="L199" s="28" t="s">
        <v>23</v>
      </c>
      <c r="M199" s="28" t="s">
        <v>23</v>
      </c>
      <c r="N199" s="28" t="s">
        <v>23</v>
      </c>
      <c r="O199" s="28" t="s">
        <v>23</v>
      </c>
      <c r="P199" s="28" t="s">
        <v>23</v>
      </c>
      <c r="Q199" s="24" t="s">
        <v>23</v>
      </c>
      <c r="R199" s="21" t="s">
        <v>55</v>
      </c>
      <c r="S199" s="31">
        <v>44634</v>
      </c>
      <c r="T199" s="31">
        <v>44647</v>
      </c>
      <c r="U199" s="28" t="s">
        <v>38</v>
      </c>
      <c r="V199" s="28" t="s">
        <v>23</v>
      </c>
      <c r="AA199" s="135"/>
    </row>
    <row r="200" spans="1:27" ht="27" customHeight="1" x14ac:dyDescent="0.45">
      <c r="A200" s="28">
        <v>220199</v>
      </c>
      <c r="B200" s="28" t="s">
        <v>35</v>
      </c>
      <c r="C200" s="21" t="s">
        <v>1442</v>
      </c>
      <c r="D200" s="40" t="s">
        <v>29</v>
      </c>
      <c r="E200" s="45" t="s">
        <v>69</v>
      </c>
      <c r="G200" s="43"/>
      <c r="H200" s="46" t="s">
        <v>237</v>
      </c>
      <c r="I200" s="30" t="s">
        <v>23</v>
      </c>
      <c r="J200" s="28">
        <v>1</v>
      </c>
      <c r="K200" s="28" t="s">
        <v>23</v>
      </c>
      <c r="L200" s="28" t="s">
        <v>23</v>
      </c>
      <c r="M200" s="28" t="s">
        <v>23</v>
      </c>
      <c r="N200" s="28" t="s">
        <v>25</v>
      </c>
      <c r="O200" s="28" t="s">
        <v>23</v>
      </c>
      <c r="P200" s="28" t="s">
        <v>23</v>
      </c>
      <c r="Q200" s="24" t="s">
        <v>23</v>
      </c>
      <c r="R200" s="21" t="s">
        <v>26</v>
      </c>
      <c r="S200" s="31">
        <v>44634</v>
      </c>
      <c r="T200" s="31">
        <v>44647</v>
      </c>
      <c r="U200" s="28" t="s">
        <v>38</v>
      </c>
      <c r="V200" s="28" t="s">
        <v>23</v>
      </c>
    </row>
    <row r="201" spans="1:27" ht="27" customHeight="1" x14ac:dyDescent="0.45">
      <c r="A201" s="28">
        <v>220200</v>
      </c>
      <c r="B201" s="28" t="s">
        <v>187</v>
      </c>
      <c r="C201" s="21" t="s">
        <v>1442</v>
      </c>
      <c r="D201" s="40" t="s">
        <v>29</v>
      </c>
      <c r="E201" s="47" t="s">
        <v>53</v>
      </c>
      <c r="F201" s="48"/>
      <c r="G201" s="43"/>
      <c r="H201" s="49" t="s">
        <v>233</v>
      </c>
      <c r="I201" s="30" t="s">
        <v>23</v>
      </c>
      <c r="J201" s="28">
        <v>1</v>
      </c>
      <c r="K201" s="28" t="s">
        <v>23</v>
      </c>
      <c r="L201" s="28" t="s">
        <v>23</v>
      </c>
      <c r="M201" s="28" t="s">
        <v>25</v>
      </c>
      <c r="N201" s="28" t="s">
        <v>23</v>
      </c>
      <c r="O201" s="28" t="s">
        <v>23</v>
      </c>
      <c r="P201" s="28" t="s">
        <v>25</v>
      </c>
      <c r="Q201" s="24" t="s">
        <v>23</v>
      </c>
      <c r="R201" s="21" t="s">
        <v>26</v>
      </c>
      <c r="S201" s="31">
        <v>44634</v>
      </c>
      <c r="T201" s="31">
        <v>44693</v>
      </c>
      <c r="U201" s="28" t="s">
        <v>27</v>
      </c>
      <c r="V201" s="28" t="s">
        <v>23</v>
      </c>
      <c r="AA201" s="135"/>
    </row>
    <row r="202" spans="1:27" ht="27" customHeight="1" x14ac:dyDescent="0.45">
      <c r="A202" s="28">
        <v>220201</v>
      </c>
      <c r="B202" s="28" t="s">
        <v>187</v>
      </c>
      <c r="C202" s="21" t="s">
        <v>1442</v>
      </c>
      <c r="D202" s="40" t="s">
        <v>21</v>
      </c>
      <c r="E202" s="45" t="s">
        <v>66</v>
      </c>
      <c r="F202" s="50"/>
      <c r="G202" s="43"/>
      <c r="H202" s="46" t="s">
        <v>238</v>
      </c>
      <c r="I202" s="30" t="s">
        <v>23</v>
      </c>
      <c r="J202" s="28">
        <v>2</v>
      </c>
      <c r="K202" s="28" t="s">
        <v>25</v>
      </c>
      <c r="L202" s="28" t="s">
        <v>23</v>
      </c>
      <c r="M202" s="28" t="s">
        <v>23</v>
      </c>
      <c r="N202" s="28" t="s">
        <v>23</v>
      </c>
      <c r="O202" s="28" t="s">
        <v>23</v>
      </c>
      <c r="P202" s="28" t="s">
        <v>23</v>
      </c>
      <c r="Q202" s="24" t="s">
        <v>23</v>
      </c>
      <c r="R202" s="21" t="s">
        <v>26</v>
      </c>
      <c r="S202" s="31">
        <v>44638</v>
      </c>
      <c r="T202" s="31">
        <v>44657</v>
      </c>
      <c r="U202" s="28" t="s">
        <v>52</v>
      </c>
      <c r="V202" s="28" t="s">
        <v>23</v>
      </c>
    </row>
    <row r="203" spans="1:27" ht="27" customHeight="1" x14ac:dyDescent="0.45">
      <c r="A203" s="28">
        <v>220202</v>
      </c>
      <c r="B203" s="28" t="s">
        <v>46</v>
      </c>
      <c r="C203" s="21" t="s">
        <v>1442</v>
      </c>
      <c r="D203" s="40" t="s">
        <v>134</v>
      </c>
      <c r="E203" s="51" t="s">
        <v>47</v>
      </c>
      <c r="F203" s="52"/>
      <c r="G203" s="43"/>
      <c r="H203" s="53" t="s">
        <v>239</v>
      </c>
      <c r="I203" s="30" t="s">
        <v>23</v>
      </c>
      <c r="J203" s="28">
        <v>5</v>
      </c>
      <c r="K203" s="28" t="s">
        <v>23</v>
      </c>
      <c r="L203" s="28" t="s">
        <v>23</v>
      </c>
      <c r="M203" s="28" t="s">
        <v>25</v>
      </c>
      <c r="N203" s="28" t="s">
        <v>25</v>
      </c>
      <c r="O203" s="28" t="s">
        <v>23</v>
      </c>
      <c r="P203" s="28" t="s">
        <v>23</v>
      </c>
      <c r="Q203" s="24" t="s">
        <v>23</v>
      </c>
      <c r="R203" s="28" t="s">
        <v>26</v>
      </c>
      <c r="S203" s="31">
        <v>44638</v>
      </c>
      <c r="T203" s="31">
        <v>44657</v>
      </c>
      <c r="U203" s="28" t="s">
        <v>27</v>
      </c>
      <c r="V203" s="28" t="s">
        <v>23</v>
      </c>
    </row>
    <row r="204" spans="1:27" ht="27" customHeight="1" x14ac:dyDescent="0.45">
      <c r="A204" s="28">
        <v>220203</v>
      </c>
      <c r="B204" s="28" t="s">
        <v>46</v>
      </c>
      <c r="C204" s="21" t="s">
        <v>1442</v>
      </c>
      <c r="D204" s="28" t="s">
        <v>42</v>
      </c>
      <c r="E204" s="21" t="s">
        <v>47</v>
      </c>
      <c r="F204" s="54"/>
      <c r="G204" s="43"/>
      <c r="H204" s="55" t="s">
        <v>240</v>
      </c>
      <c r="I204" s="30" t="s">
        <v>23</v>
      </c>
      <c r="J204" s="28">
        <v>1</v>
      </c>
      <c r="K204" s="28" t="s">
        <v>23</v>
      </c>
      <c r="L204" s="28" t="s">
        <v>23</v>
      </c>
      <c r="M204" s="28" t="s">
        <v>25</v>
      </c>
      <c r="N204" s="28" t="s">
        <v>25</v>
      </c>
      <c r="O204" s="28" t="s">
        <v>23</v>
      </c>
      <c r="P204" s="28" t="s">
        <v>23</v>
      </c>
      <c r="Q204" s="24" t="s">
        <v>23</v>
      </c>
      <c r="R204" s="21" t="s">
        <v>241</v>
      </c>
      <c r="S204" s="31">
        <v>44634</v>
      </c>
      <c r="T204" s="31">
        <v>44662</v>
      </c>
      <c r="U204" s="28" t="s">
        <v>27</v>
      </c>
      <c r="V204" s="28" t="s">
        <v>23</v>
      </c>
    </row>
    <row r="205" spans="1:27" ht="27" customHeight="1" x14ac:dyDescent="0.45">
      <c r="A205" s="28">
        <v>220204</v>
      </c>
      <c r="B205" s="28" t="s">
        <v>20</v>
      </c>
      <c r="C205" s="21" t="s">
        <v>1442</v>
      </c>
      <c r="D205" s="28" t="s">
        <v>42</v>
      </c>
      <c r="E205" s="28" t="s">
        <v>36</v>
      </c>
      <c r="F205" s="35"/>
      <c r="H205" s="22" t="s">
        <v>242</v>
      </c>
      <c r="I205" s="30" t="s">
        <v>23</v>
      </c>
      <c r="J205" s="28">
        <v>1</v>
      </c>
      <c r="K205" s="28" t="s">
        <v>23</v>
      </c>
      <c r="L205" s="28" t="s">
        <v>23</v>
      </c>
      <c r="M205" s="28" t="s">
        <v>25</v>
      </c>
      <c r="N205" s="28" t="s">
        <v>23</v>
      </c>
      <c r="O205" s="28" t="s">
        <v>23</v>
      </c>
      <c r="P205" s="28" t="s">
        <v>23</v>
      </c>
      <c r="Q205" s="24" t="s">
        <v>23</v>
      </c>
      <c r="R205" s="21" t="s">
        <v>26</v>
      </c>
      <c r="S205" s="31">
        <v>44634</v>
      </c>
      <c r="T205" s="31">
        <v>44824</v>
      </c>
      <c r="U205" s="28" t="s">
        <v>27</v>
      </c>
      <c r="V205" s="28" t="s">
        <v>23</v>
      </c>
      <c r="AA205" s="135"/>
    </row>
    <row r="206" spans="1:27" ht="27" customHeight="1" x14ac:dyDescent="0.45">
      <c r="A206" s="28">
        <v>220205</v>
      </c>
      <c r="B206" s="28" t="s">
        <v>35</v>
      </c>
      <c r="C206" s="21" t="s">
        <v>1442</v>
      </c>
      <c r="D206" s="28" t="s">
        <v>42</v>
      </c>
      <c r="E206" s="28" t="s">
        <v>82</v>
      </c>
      <c r="F206" s="35"/>
      <c r="H206" s="29" t="s">
        <v>243</v>
      </c>
      <c r="I206" s="30" t="s">
        <v>23</v>
      </c>
      <c r="J206" s="28">
        <v>1</v>
      </c>
      <c r="K206" s="28" t="s">
        <v>25</v>
      </c>
      <c r="L206" s="28" t="s">
        <v>25</v>
      </c>
      <c r="M206" s="28" t="s">
        <v>23</v>
      </c>
      <c r="N206" s="28" t="s">
        <v>25</v>
      </c>
      <c r="O206" s="28" t="s">
        <v>23</v>
      </c>
      <c r="P206" s="28" t="s">
        <v>23</v>
      </c>
      <c r="Q206" s="24" t="s">
        <v>23</v>
      </c>
      <c r="R206" s="21" t="s">
        <v>26</v>
      </c>
      <c r="S206" s="31">
        <v>44634</v>
      </c>
      <c r="T206" s="31">
        <v>44824</v>
      </c>
      <c r="U206" s="28" t="s">
        <v>52</v>
      </c>
      <c r="V206" s="28" t="s">
        <v>23</v>
      </c>
      <c r="AA206" s="135"/>
    </row>
    <row r="207" spans="1:27" ht="27" customHeight="1" x14ac:dyDescent="0.45">
      <c r="A207" s="28">
        <v>220206</v>
      </c>
      <c r="B207" s="28" t="s">
        <v>46</v>
      </c>
      <c r="C207" s="21" t="s">
        <v>1442</v>
      </c>
      <c r="D207" s="28" t="s">
        <v>29</v>
      </c>
      <c r="E207" s="28" t="s">
        <v>69</v>
      </c>
      <c r="F207" s="35"/>
      <c r="H207" s="29" t="s">
        <v>244</v>
      </c>
      <c r="I207" s="30" t="s">
        <v>23</v>
      </c>
      <c r="J207" s="28">
        <v>1</v>
      </c>
      <c r="K207" s="28" t="s">
        <v>23</v>
      </c>
      <c r="L207" s="28" t="s">
        <v>23</v>
      </c>
      <c r="M207" s="28" t="s">
        <v>23</v>
      </c>
      <c r="N207" s="28" t="s">
        <v>23</v>
      </c>
      <c r="O207" s="28" t="s">
        <v>25</v>
      </c>
      <c r="P207" s="28" t="s">
        <v>23</v>
      </c>
      <c r="Q207" s="24" t="s">
        <v>23</v>
      </c>
      <c r="R207" s="28" t="s">
        <v>26</v>
      </c>
      <c r="S207" s="31">
        <v>44635</v>
      </c>
      <c r="T207" s="31">
        <v>44783</v>
      </c>
      <c r="U207" s="28" t="s">
        <v>38</v>
      </c>
      <c r="V207" s="28" t="s">
        <v>23</v>
      </c>
    </row>
    <row r="208" spans="1:27" ht="27" customHeight="1" x14ac:dyDescent="0.45">
      <c r="A208" s="28">
        <v>220207</v>
      </c>
      <c r="B208" s="28" t="s">
        <v>46</v>
      </c>
      <c r="C208" s="21" t="s">
        <v>1442</v>
      </c>
      <c r="D208" s="28" t="s">
        <v>42</v>
      </c>
      <c r="E208" s="28" t="s">
        <v>69</v>
      </c>
      <c r="H208" s="29" t="s">
        <v>245</v>
      </c>
      <c r="I208" s="30" t="s">
        <v>23</v>
      </c>
      <c r="J208" s="28">
        <v>1</v>
      </c>
      <c r="K208" s="28" t="s">
        <v>23</v>
      </c>
      <c r="L208" s="28" t="s">
        <v>23</v>
      </c>
      <c r="M208" s="28" t="s">
        <v>23</v>
      </c>
      <c r="N208" s="28" t="s">
        <v>23</v>
      </c>
      <c r="O208" s="28" t="s">
        <v>23</v>
      </c>
      <c r="P208" s="28" t="s">
        <v>23</v>
      </c>
      <c r="Q208" s="24" t="s">
        <v>25</v>
      </c>
      <c r="R208" s="21" t="s">
        <v>55</v>
      </c>
      <c r="S208" s="31">
        <v>44636</v>
      </c>
      <c r="T208" s="31">
        <v>44650</v>
      </c>
      <c r="U208" s="28" t="s">
        <v>27</v>
      </c>
      <c r="V208" s="28" t="s">
        <v>23</v>
      </c>
      <c r="AA208" s="135"/>
    </row>
    <row r="209" spans="1:27" ht="27" customHeight="1" x14ac:dyDescent="0.45">
      <c r="A209" s="28">
        <v>220208</v>
      </c>
      <c r="B209" s="28" t="s">
        <v>32</v>
      </c>
      <c r="C209" s="21" t="s">
        <v>1442</v>
      </c>
      <c r="D209" s="28" t="s">
        <v>134</v>
      </c>
      <c r="E209" s="28" t="s">
        <v>126</v>
      </c>
      <c r="H209" s="29" t="s">
        <v>209</v>
      </c>
      <c r="I209" s="30" t="s">
        <v>23</v>
      </c>
      <c r="J209" s="28">
        <v>17</v>
      </c>
      <c r="K209" s="28" t="s">
        <v>23</v>
      </c>
      <c r="L209" s="28" t="s">
        <v>23</v>
      </c>
      <c r="M209" s="28" t="s">
        <v>25</v>
      </c>
      <c r="N209" s="28" t="s">
        <v>23</v>
      </c>
      <c r="O209" s="28" t="s">
        <v>23</v>
      </c>
      <c r="P209" s="28" t="s">
        <v>23</v>
      </c>
      <c r="Q209" s="24" t="s">
        <v>23</v>
      </c>
      <c r="R209" s="21" t="s">
        <v>26</v>
      </c>
      <c r="S209" s="31">
        <v>44636</v>
      </c>
      <c r="T209" s="31">
        <v>44832</v>
      </c>
      <c r="U209" s="28" t="s">
        <v>38</v>
      </c>
      <c r="V209" s="28" t="s">
        <v>23</v>
      </c>
    </row>
    <row r="210" spans="1:27" ht="27" customHeight="1" x14ac:dyDescent="0.45">
      <c r="A210" s="28">
        <v>220209</v>
      </c>
      <c r="B210" s="28" t="s">
        <v>32</v>
      </c>
      <c r="C210" s="21" t="s">
        <v>1442</v>
      </c>
      <c r="D210" s="28" t="s">
        <v>39</v>
      </c>
      <c r="E210" s="28" t="s">
        <v>82</v>
      </c>
      <c r="H210" s="29" t="s">
        <v>246</v>
      </c>
      <c r="I210" s="30" t="s">
        <v>23</v>
      </c>
      <c r="J210" s="28">
        <v>1</v>
      </c>
      <c r="K210" s="28" t="s">
        <v>23</v>
      </c>
      <c r="L210" s="28" t="s">
        <v>23</v>
      </c>
      <c r="M210" s="28" t="s">
        <v>25</v>
      </c>
      <c r="N210" s="28" t="s">
        <v>25</v>
      </c>
      <c r="O210" s="28" t="s">
        <v>23</v>
      </c>
      <c r="P210" s="28" t="s">
        <v>23</v>
      </c>
      <c r="Q210" s="24" t="s">
        <v>23</v>
      </c>
      <c r="R210" s="21" t="s">
        <v>26</v>
      </c>
      <c r="S210" s="31">
        <v>44637</v>
      </c>
      <c r="T210" s="31">
        <v>44658</v>
      </c>
      <c r="U210" s="28" t="s">
        <v>27</v>
      </c>
      <c r="V210" s="28" t="s">
        <v>23</v>
      </c>
    </row>
    <row r="211" spans="1:27" ht="27" customHeight="1" x14ac:dyDescent="0.45">
      <c r="A211" s="28">
        <v>220210</v>
      </c>
      <c r="B211" s="28" t="s">
        <v>32</v>
      </c>
      <c r="C211" s="21" t="s">
        <v>1442</v>
      </c>
      <c r="D211" s="28" t="s">
        <v>42</v>
      </c>
      <c r="E211" s="28" t="s">
        <v>33</v>
      </c>
      <c r="H211" s="29" t="s">
        <v>247</v>
      </c>
      <c r="I211" s="30" t="s">
        <v>23</v>
      </c>
      <c r="J211" s="28">
        <v>1</v>
      </c>
      <c r="K211" s="28" t="s">
        <v>23</v>
      </c>
      <c r="L211" s="28" t="s">
        <v>23</v>
      </c>
      <c r="M211" s="28" t="s">
        <v>25</v>
      </c>
      <c r="N211" s="28" t="s">
        <v>23</v>
      </c>
      <c r="O211" s="28" t="s">
        <v>23</v>
      </c>
      <c r="P211" s="28" t="s">
        <v>23</v>
      </c>
      <c r="Q211" s="24" t="s">
        <v>23</v>
      </c>
      <c r="R211" s="28" t="s">
        <v>26</v>
      </c>
      <c r="S211" s="31">
        <v>44637</v>
      </c>
      <c r="T211" s="31">
        <v>44659</v>
      </c>
      <c r="U211" s="28" t="s">
        <v>27</v>
      </c>
      <c r="V211" s="28" t="s">
        <v>23</v>
      </c>
    </row>
    <row r="212" spans="1:27" ht="27" customHeight="1" x14ac:dyDescent="0.45">
      <c r="A212" s="28">
        <v>220211</v>
      </c>
      <c r="B212" s="28" t="s">
        <v>32</v>
      </c>
      <c r="C212" s="21" t="s">
        <v>1442</v>
      </c>
      <c r="D212" s="28" t="s">
        <v>21</v>
      </c>
      <c r="E212" s="28" t="s">
        <v>47</v>
      </c>
      <c r="H212" s="29" t="s">
        <v>248</v>
      </c>
      <c r="I212" s="30" t="s">
        <v>23</v>
      </c>
      <c r="J212" s="28">
        <v>29</v>
      </c>
      <c r="K212" s="28" t="s">
        <v>25</v>
      </c>
      <c r="L212" s="28" t="s">
        <v>23</v>
      </c>
      <c r="M212" s="28" t="s">
        <v>23</v>
      </c>
      <c r="N212" s="28" t="s">
        <v>23</v>
      </c>
      <c r="O212" s="28" t="s">
        <v>23</v>
      </c>
      <c r="P212" s="28" t="s">
        <v>23</v>
      </c>
      <c r="Q212" s="24" t="s">
        <v>23</v>
      </c>
      <c r="R212" s="28" t="s">
        <v>75</v>
      </c>
      <c r="S212" s="31">
        <v>44638</v>
      </c>
      <c r="T212" s="31">
        <v>44650</v>
      </c>
      <c r="U212" s="28" t="s">
        <v>27</v>
      </c>
      <c r="V212" s="28" t="s">
        <v>23</v>
      </c>
    </row>
    <row r="213" spans="1:27" ht="27" customHeight="1" x14ac:dyDescent="0.45">
      <c r="A213" s="28">
        <v>220212</v>
      </c>
      <c r="B213" s="28" t="s">
        <v>35</v>
      </c>
      <c r="C213" s="21" t="s">
        <v>1442</v>
      </c>
      <c r="D213" s="28" t="s">
        <v>21</v>
      </c>
      <c r="E213" s="28" t="s">
        <v>66</v>
      </c>
      <c r="H213" s="29" t="s">
        <v>249</v>
      </c>
      <c r="I213" s="30" t="s">
        <v>23</v>
      </c>
      <c r="J213" s="28">
        <v>17</v>
      </c>
      <c r="K213" s="28" t="s">
        <v>25</v>
      </c>
      <c r="L213" s="28" t="s">
        <v>23</v>
      </c>
      <c r="M213" s="28" t="s">
        <v>23</v>
      </c>
      <c r="N213" s="28" t="s">
        <v>23</v>
      </c>
      <c r="O213" s="28" t="s">
        <v>23</v>
      </c>
      <c r="P213" s="28" t="s">
        <v>23</v>
      </c>
      <c r="Q213" s="24" t="s">
        <v>23</v>
      </c>
      <c r="R213" s="21" t="s">
        <v>250</v>
      </c>
      <c r="S213" s="31">
        <v>44638</v>
      </c>
      <c r="T213" s="31">
        <v>44647</v>
      </c>
      <c r="U213" s="28" t="s">
        <v>27</v>
      </c>
      <c r="V213" s="28" t="s">
        <v>23</v>
      </c>
      <c r="AA213" s="135"/>
    </row>
    <row r="214" spans="1:27" ht="27" customHeight="1" x14ac:dyDescent="0.45">
      <c r="A214" s="28">
        <v>220213</v>
      </c>
      <c r="B214" s="28" t="s">
        <v>187</v>
      </c>
      <c r="C214" s="21" t="s">
        <v>1442</v>
      </c>
      <c r="D214" s="28" t="s">
        <v>21</v>
      </c>
      <c r="E214" s="28" t="s">
        <v>84</v>
      </c>
      <c r="H214" s="29" t="s">
        <v>251</v>
      </c>
      <c r="I214" s="30" t="s">
        <v>23</v>
      </c>
      <c r="J214" s="28">
        <v>21</v>
      </c>
      <c r="K214" s="28" t="s">
        <v>25</v>
      </c>
      <c r="L214" s="28" t="s">
        <v>23</v>
      </c>
      <c r="M214" s="28" t="s">
        <v>23</v>
      </c>
      <c r="N214" s="28" t="s">
        <v>23</v>
      </c>
      <c r="O214" s="28" t="s">
        <v>23</v>
      </c>
      <c r="P214" s="28" t="s">
        <v>23</v>
      </c>
      <c r="Q214" s="24" t="s">
        <v>23</v>
      </c>
      <c r="R214" s="21" t="s">
        <v>26</v>
      </c>
      <c r="S214" s="31">
        <v>44645</v>
      </c>
      <c r="T214" s="31">
        <v>44677</v>
      </c>
      <c r="U214" s="28" t="s">
        <v>38</v>
      </c>
      <c r="V214" s="28" t="s">
        <v>23</v>
      </c>
      <c r="AA214" s="135"/>
    </row>
    <row r="215" spans="1:27" ht="27" customHeight="1" x14ac:dyDescent="0.45">
      <c r="A215" s="28">
        <v>220214</v>
      </c>
      <c r="B215" s="28" t="s">
        <v>101</v>
      </c>
      <c r="C215" s="21" t="s">
        <v>1442</v>
      </c>
      <c r="D215" s="28" t="s">
        <v>42</v>
      </c>
      <c r="E215" s="28" t="s">
        <v>30</v>
      </c>
      <c r="H215" s="29" t="s">
        <v>252</v>
      </c>
      <c r="I215" s="30" t="s">
        <v>23</v>
      </c>
      <c r="J215" s="28">
        <v>2</v>
      </c>
      <c r="K215" s="28" t="s">
        <v>23</v>
      </c>
      <c r="L215" s="28" t="s">
        <v>23</v>
      </c>
      <c r="M215" s="28" t="s">
        <v>23</v>
      </c>
      <c r="N215" s="28" t="s">
        <v>23</v>
      </c>
      <c r="O215" s="28" t="s">
        <v>23</v>
      </c>
      <c r="P215" s="28" t="s">
        <v>25</v>
      </c>
      <c r="Q215" s="24" t="s">
        <v>23</v>
      </c>
      <c r="R215" s="21" t="s">
        <v>26</v>
      </c>
      <c r="S215" s="31">
        <v>44638</v>
      </c>
      <c r="T215" s="31">
        <v>44683</v>
      </c>
      <c r="U215" s="28" t="s">
        <v>166</v>
      </c>
      <c r="V215" s="28" t="s">
        <v>23</v>
      </c>
    </row>
    <row r="216" spans="1:27" ht="27" customHeight="1" x14ac:dyDescent="0.45">
      <c r="A216" s="28">
        <v>220215</v>
      </c>
      <c r="B216" s="28" t="s">
        <v>101</v>
      </c>
      <c r="C216" s="21" t="s">
        <v>1442</v>
      </c>
      <c r="D216" s="28" t="s">
        <v>21</v>
      </c>
      <c r="E216" s="28" t="s">
        <v>22</v>
      </c>
      <c r="H216" s="29" t="s">
        <v>253</v>
      </c>
      <c r="I216" s="30" t="s">
        <v>23</v>
      </c>
      <c r="J216" s="28">
        <v>2</v>
      </c>
      <c r="K216" s="28" t="s">
        <v>25</v>
      </c>
      <c r="L216" s="28" t="s">
        <v>23</v>
      </c>
      <c r="M216" s="28" t="s">
        <v>23</v>
      </c>
      <c r="N216" s="28" t="s">
        <v>23</v>
      </c>
      <c r="O216" s="28" t="s">
        <v>23</v>
      </c>
      <c r="P216" s="28" t="s">
        <v>23</v>
      </c>
      <c r="Q216" s="24" t="s">
        <v>23</v>
      </c>
      <c r="R216" s="21" t="s">
        <v>26</v>
      </c>
      <c r="S216" s="31">
        <v>44638</v>
      </c>
      <c r="T216" s="31">
        <v>44651</v>
      </c>
      <c r="U216" s="28" t="s">
        <v>27</v>
      </c>
      <c r="V216" s="28" t="s">
        <v>23</v>
      </c>
    </row>
    <row r="217" spans="1:27" ht="27" customHeight="1" x14ac:dyDescent="0.45">
      <c r="A217" s="28">
        <v>220216</v>
      </c>
      <c r="B217" s="28" t="s">
        <v>101</v>
      </c>
      <c r="C217" s="21" t="s">
        <v>1442</v>
      </c>
      <c r="D217" s="28" t="s">
        <v>21</v>
      </c>
      <c r="E217" s="28" t="s">
        <v>22</v>
      </c>
      <c r="H217" s="29" t="s">
        <v>254</v>
      </c>
      <c r="I217" s="30" t="s">
        <v>23</v>
      </c>
      <c r="J217" s="28">
        <v>1</v>
      </c>
      <c r="K217" s="28" t="s">
        <v>25</v>
      </c>
      <c r="L217" s="28" t="s">
        <v>23</v>
      </c>
      <c r="M217" s="28" t="s">
        <v>23</v>
      </c>
      <c r="N217" s="28" t="s">
        <v>23</v>
      </c>
      <c r="O217" s="28" t="s">
        <v>23</v>
      </c>
      <c r="P217" s="28" t="s">
        <v>23</v>
      </c>
      <c r="Q217" s="24" t="s">
        <v>23</v>
      </c>
      <c r="R217" s="21" t="s">
        <v>26</v>
      </c>
      <c r="S217" s="31">
        <v>44638</v>
      </c>
      <c r="T217" s="31">
        <v>44657</v>
      </c>
      <c r="U217" s="28" t="s">
        <v>27</v>
      </c>
      <c r="V217" s="28" t="s">
        <v>23</v>
      </c>
    </row>
    <row r="218" spans="1:27" ht="27" customHeight="1" x14ac:dyDescent="0.45">
      <c r="A218" s="28">
        <v>220217</v>
      </c>
      <c r="B218" s="28" t="s">
        <v>101</v>
      </c>
      <c r="C218" s="21" t="s">
        <v>1442</v>
      </c>
      <c r="D218" s="28" t="s">
        <v>21</v>
      </c>
      <c r="E218" s="28" t="s">
        <v>22</v>
      </c>
      <c r="H218" s="29" t="s">
        <v>255</v>
      </c>
      <c r="I218" s="30" t="s">
        <v>23</v>
      </c>
      <c r="J218" s="28">
        <v>2</v>
      </c>
      <c r="K218" s="28" t="s">
        <v>25</v>
      </c>
      <c r="L218" s="28" t="s">
        <v>23</v>
      </c>
      <c r="M218" s="28" t="s">
        <v>23</v>
      </c>
      <c r="N218" s="28" t="s">
        <v>23</v>
      </c>
      <c r="O218" s="28" t="s">
        <v>23</v>
      </c>
      <c r="P218" s="28" t="s">
        <v>23</v>
      </c>
      <c r="Q218" s="24" t="s">
        <v>23</v>
      </c>
      <c r="R218" s="21" t="s">
        <v>26</v>
      </c>
      <c r="S218" s="31">
        <v>44638</v>
      </c>
      <c r="T218" s="31">
        <v>44655</v>
      </c>
      <c r="U218" s="28" t="s">
        <v>27</v>
      </c>
      <c r="V218" s="28" t="s">
        <v>23</v>
      </c>
      <c r="AA218" s="135"/>
    </row>
    <row r="219" spans="1:27" ht="27" customHeight="1" x14ac:dyDescent="0.45">
      <c r="A219" s="28">
        <v>220218</v>
      </c>
      <c r="B219" s="28" t="s">
        <v>101</v>
      </c>
      <c r="C219" s="21" t="s">
        <v>1442</v>
      </c>
      <c r="D219" s="28" t="s">
        <v>21</v>
      </c>
      <c r="E219" s="28" t="s">
        <v>22</v>
      </c>
      <c r="H219" s="29" t="s">
        <v>256</v>
      </c>
      <c r="I219" s="30" t="s">
        <v>23</v>
      </c>
      <c r="J219" s="28">
        <v>11</v>
      </c>
      <c r="K219" s="28" t="s">
        <v>25</v>
      </c>
      <c r="L219" s="28" t="s">
        <v>23</v>
      </c>
      <c r="M219" s="28" t="s">
        <v>23</v>
      </c>
      <c r="N219" s="28" t="s">
        <v>23</v>
      </c>
      <c r="O219" s="28" t="s">
        <v>23</v>
      </c>
      <c r="P219" s="28" t="s">
        <v>23</v>
      </c>
      <c r="Q219" s="24" t="s">
        <v>23</v>
      </c>
      <c r="R219" s="21" t="s">
        <v>26</v>
      </c>
      <c r="S219" s="31">
        <v>44638</v>
      </c>
      <c r="T219" s="31">
        <v>44682</v>
      </c>
      <c r="U219" s="28" t="s">
        <v>38</v>
      </c>
      <c r="V219" s="28" t="s">
        <v>23</v>
      </c>
    </row>
    <row r="220" spans="1:27" ht="27" customHeight="1" x14ac:dyDescent="0.45">
      <c r="A220" s="28">
        <v>220219</v>
      </c>
      <c r="B220" s="28" t="s">
        <v>101</v>
      </c>
      <c r="C220" s="21" t="s">
        <v>1442</v>
      </c>
      <c r="D220" s="28" t="s">
        <v>21</v>
      </c>
      <c r="E220" s="28" t="s">
        <v>22</v>
      </c>
      <c r="H220" s="29" t="s">
        <v>257</v>
      </c>
      <c r="I220" s="30" t="s">
        <v>23</v>
      </c>
      <c r="J220" s="28">
        <v>2</v>
      </c>
      <c r="K220" s="28" t="s">
        <v>25</v>
      </c>
      <c r="L220" s="28" t="s">
        <v>23</v>
      </c>
      <c r="M220" s="28" t="s">
        <v>23</v>
      </c>
      <c r="N220" s="28" t="s">
        <v>23</v>
      </c>
      <c r="O220" s="28" t="s">
        <v>23</v>
      </c>
      <c r="P220" s="28" t="s">
        <v>23</v>
      </c>
      <c r="Q220" s="24" t="s">
        <v>23</v>
      </c>
      <c r="R220" s="21" t="s">
        <v>26</v>
      </c>
      <c r="S220" s="31">
        <v>44638</v>
      </c>
      <c r="T220" s="31">
        <v>44658</v>
      </c>
      <c r="U220" s="28" t="s">
        <v>27</v>
      </c>
      <c r="V220" s="28" t="s">
        <v>23</v>
      </c>
    </row>
    <row r="221" spans="1:27" ht="27" customHeight="1" x14ac:dyDescent="0.45">
      <c r="A221" s="28">
        <v>220220</v>
      </c>
      <c r="B221" s="28" t="s">
        <v>101</v>
      </c>
      <c r="C221" s="21" t="s">
        <v>1442</v>
      </c>
      <c r="D221" s="28" t="s">
        <v>21</v>
      </c>
      <c r="E221" s="28" t="s">
        <v>22</v>
      </c>
      <c r="H221" s="29" t="s">
        <v>258</v>
      </c>
      <c r="I221" s="30" t="s">
        <v>23</v>
      </c>
      <c r="J221" s="28">
        <v>1</v>
      </c>
      <c r="K221" s="28" t="s">
        <v>25</v>
      </c>
      <c r="L221" s="28" t="s">
        <v>23</v>
      </c>
      <c r="M221" s="28" t="s">
        <v>23</v>
      </c>
      <c r="N221" s="28" t="s">
        <v>23</v>
      </c>
      <c r="O221" s="28" t="s">
        <v>23</v>
      </c>
      <c r="P221" s="28" t="s">
        <v>23</v>
      </c>
      <c r="Q221" s="24" t="s">
        <v>23</v>
      </c>
      <c r="R221" s="21" t="s">
        <v>26</v>
      </c>
      <c r="S221" s="31">
        <v>44638</v>
      </c>
      <c r="T221" s="31">
        <v>44657</v>
      </c>
      <c r="U221" s="28" t="s">
        <v>27</v>
      </c>
      <c r="V221" s="28" t="s">
        <v>23</v>
      </c>
      <c r="AA221" s="135"/>
    </row>
    <row r="222" spans="1:27" ht="27" customHeight="1" x14ac:dyDescent="0.45">
      <c r="A222" s="28">
        <v>220221</v>
      </c>
      <c r="B222" s="28" t="s">
        <v>101</v>
      </c>
      <c r="C222" s="21" t="s">
        <v>1442</v>
      </c>
      <c r="D222" s="28" t="s">
        <v>21</v>
      </c>
      <c r="E222" s="28" t="s">
        <v>22</v>
      </c>
      <c r="H222" s="29" t="s">
        <v>259</v>
      </c>
      <c r="I222" s="30" t="s">
        <v>23</v>
      </c>
      <c r="J222" s="28">
        <v>8</v>
      </c>
      <c r="K222" s="28" t="s">
        <v>25</v>
      </c>
      <c r="L222" s="28" t="s">
        <v>23</v>
      </c>
      <c r="M222" s="28" t="s">
        <v>23</v>
      </c>
      <c r="N222" s="28" t="s">
        <v>23</v>
      </c>
      <c r="O222" s="28" t="s">
        <v>23</v>
      </c>
      <c r="P222" s="28" t="s">
        <v>23</v>
      </c>
      <c r="Q222" s="24" t="s">
        <v>23</v>
      </c>
      <c r="R222" s="21" t="s">
        <v>26</v>
      </c>
      <c r="S222" s="31">
        <v>44638</v>
      </c>
      <c r="T222" s="31">
        <v>44686</v>
      </c>
      <c r="U222" s="28" t="s">
        <v>166</v>
      </c>
      <c r="V222" s="28" t="s">
        <v>23</v>
      </c>
    </row>
    <row r="223" spans="1:27" ht="27" customHeight="1" x14ac:dyDescent="0.45">
      <c r="A223" s="28">
        <v>220222</v>
      </c>
      <c r="B223" s="28" t="s">
        <v>101</v>
      </c>
      <c r="C223" s="21" t="s">
        <v>1442</v>
      </c>
      <c r="D223" s="28" t="s">
        <v>21</v>
      </c>
      <c r="E223" s="28" t="s">
        <v>22</v>
      </c>
      <c r="H223" s="29" t="s">
        <v>260</v>
      </c>
      <c r="I223" s="30" t="s">
        <v>23</v>
      </c>
      <c r="J223" s="28">
        <v>5</v>
      </c>
      <c r="K223" s="28" t="s">
        <v>25</v>
      </c>
      <c r="L223" s="28" t="s">
        <v>23</v>
      </c>
      <c r="M223" s="28" t="s">
        <v>23</v>
      </c>
      <c r="N223" s="28" t="s">
        <v>23</v>
      </c>
      <c r="O223" s="28" t="s">
        <v>23</v>
      </c>
      <c r="P223" s="28" t="s">
        <v>23</v>
      </c>
      <c r="Q223" s="24" t="s">
        <v>23</v>
      </c>
      <c r="R223" s="21" t="s">
        <v>26</v>
      </c>
      <c r="S223" s="31">
        <v>44638</v>
      </c>
      <c r="T223" s="31">
        <v>44652</v>
      </c>
      <c r="U223" s="28" t="s">
        <v>27</v>
      </c>
      <c r="V223" s="28" t="s">
        <v>23</v>
      </c>
      <c r="AA223" s="135"/>
    </row>
    <row r="224" spans="1:27" ht="27" customHeight="1" x14ac:dyDescent="0.45">
      <c r="A224" s="28">
        <v>220223</v>
      </c>
      <c r="B224" s="28" t="s">
        <v>101</v>
      </c>
      <c r="C224" s="21" t="s">
        <v>1442</v>
      </c>
      <c r="D224" s="28" t="s">
        <v>21</v>
      </c>
      <c r="E224" s="28" t="s">
        <v>22</v>
      </c>
      <c r="H224" s="29" t="s">
        <v>261</v>
      </c>
      <c r="I224" s="30" t="s">
        <v>23</v>
      </c>
      <c r="J224" s="28">
        <v>1</v>
      </c>
      <c r="K224" s="28" t="s">
        <v>25</v>
      </c>
      <c r="L224" s="28" t="s">
        <v>23</v>
      </c>
      <c r="M224" s="28" t="s">
        <v>23</v>
      </c>
      <c r="N224" s="28" t="s">
        <v>23</v>
      </c>
      <c r="O224" s="28" t="s">
        <v>23</v>
      </c>
      <c r="P224" s="28" t="s">
        <v>23</v>
      </c>
      <c r="Q224" s="24" t="s">
        <v>23</v>
      </c>
      <c r="R224" s="21" t="s">
        <v>26</v>
      </c>
      <c r="S224" s="31">
        <v>44638</v>
      </c>
      <c r="T224" s="31">
        <v>44658</v>
      </c>
      <c r="U224" s="28" t="s">
        <v>38</v>
      </c>
      <c r="V224" s="28" t="s">
        <v>23</v>
      </c>
      <c r="AA224" s="135"/>
    </row>
    <row r="225" spans="1:27" ht="27" customHeight="1" x14ac:dyDescent="0.45">
      <c r="A225" s="28">
        <v>220224</v>
      </c>
      <c r="B225" s="28" t="s">
        <v>35</v>
      </c>
      <c r="C225" s="21" t="s">
        <v>1442</v>
      </c>
      <c r="D225" s="28" t="s">
        <v>42</v>
      </c>
      <c r="E225" s="28" t="s">
        <v>30</v>
      </c>
      <c r="H225" s="29" t="s">
        <v>262</v>
      </c>
      <c r="I225" s="30" t="s">
        <v>23</v>
      </c>
      <c r="J225" s="28">
        <v>1</v>
      </c>
      <c r="K225" s="28" t="s">
        <v>25</v>
      </c>
      <c r="L225" s="28" t="s">
        <v>25</v>
      </c>
      <c r="M225" s="28" t="s">
        <v>25</v>
      </c>
      <c r="N225" s="28" t="s">
        <v>23</v>
      </c>
      <c r="O225" s="28" t="s">
        <v>23</v>
      </c>
      <c r="P225" s="28" t="s">
        <v>23</v>
      </c>
      <c r="Q225" s="24" t="s">
        <v>23</v>
      </c>
      <c r="R225" s="21" t="s">
        <v>26</v>
      </c>
      <c r="S225" s="31">
        <v>44639</v>
      </c>
      <c r="T225" s="31">
        <v>44647</v>
      </c>
      <c r="U225" s="28" t="s">
        <v>38</v>
      </c>
      <c r="V225" s="28" t="s">
        <v>23</v>
      </c>
    </row>
    <row r="226" spans="1:27" ht="27" customHeight="1" x14ac:dyDescent="0.45">
      <c r="A226" s="28">
        <v>220225</v>
      </c>
      <c r="B226" s="28" t="s">
        <v>72</v>
      </c>
      <c r="C226" s="21" t="s">
        <v>1442</v>
      </c>
      <c r="D226" s="28" t="s">
        <v>42</v>
      </c>
      <c r="E226" s="28" t="s">
        <v>82</v>
      </c>
      <c r="H226" s="29" t="s">
        <v>263</v>
      </c>
      <c r="I226" s="30" t="s">
        <v>23</v>
      </c>
      <c r="J226" s="28">
        <v>1</v>
      </c>
      <c r="K226" s="28" t="s">
        <v>23</v>
      </c>
      <c r="L226" s="28" t="s">
        <v>25</v>
      </c>
      <c r="M226" s="28" t="s">
        <v>23</v>
      </c>
      <c r="N226" s="28" t="s">
        <v>23</v>
      </c>
      <c r="O226" s="28" t="s">
        <v>23</v>
      </c>
      <c r="P226" s="28" t="s">
        <v>23</v>
      </c>
      <c r="Q226" s="24" t="s">
        <v>23</v>
      </c>
      <c r="R226" s="21" t="s">
        <v>26</v>
      </c>
      <c r="S226" s="31">
        <v>44639</v>
      </c>
      <c r="T226" s="31">
        <v>44645</v>
      </c>
      <c r="U226" s="28" t="s">
        <v>27</v>
      </c>
      <c r="V226" s="28" t="s">
        <v>23</v>
      </c>
    </row>
    <row r="227" spans="1:27" ht="27" customHeight="1" x14ac:dyDescent="0.45">
      <c r="A227" s="28">
        <v>220226</v>
      </c>
      <c r="B227" s="28" t="s">
        <v>46</v>
      </c>
      <c r="C227" s="21" t="s">
        <v>1442</v>
      </c>
      <c r="D227" s="28" t="s">
        <v>42</v>
      </c>
      <c r="E227" s="28" t="s">
        <v>69</v>
      </c>
      <c r="H227" s="29" t="s">
        <v>264</v>
      </c>
      <c r="I227" s="30" t="s">
        <v>23</v>
      </c>
      <c r="J227" s="28">
        <v>1</v>
      </c>
      <c r="K227" s="28" t="s">
        <v>23</v>
      </c>
      <c r="L227" s="28" t="s">
        <v>23</v>
      </c>
      <c r="M227" s="28" t="s">
        <v>23</v>
      </c>
      <c r="N227" s="28" t="s">
        <v>25</v>
      </c>
      <c r="O227" s="28" t="s">
        <v>23</v>
      </c>
      <c r="P227" s="28" t="s">
        <v>23</v>
      </c>
      <c r="Q227" s="24" t="s">
        <v>23</v>
      </c>
      <c r="R227" s="21" t="s">
        <v>26</v>
      </c>
      <c r="S227" s="31">
        <v>44641</v>
      </c>
      <c r="T227" s="31">
        <v>44643</v>
      </c>
      <c r="U227" s="28" t="s">
        <v>27</v>
      </c>
      <c r="V227" s="28" t="s">
        <v>23</v>
      </c>
    </row>
    <row r="228" spans="1:27" ht="27" customHeight="1" x14ac:dyDescent="0.45">
      <c r="A228" s="28">
        <v>220227</v>
      </c>
      <c r="B228" s="28" t="s">
        <v>46</v>
      </c>
      <c r="C228" s="21" t="s">
        <v>1442</v>
      </c>
      <c r="D228" s="28" t="s">
        <v>42</v>
      </c>
      <c r="E228" s="28" t="s">
        <v>66</v>
      </c>
      <c r="H228" s="29" t="s">
        <v>265</v>
      </c>
      <c r="I228" s="30" t="s">
        <v>23</v>
      </c>
      <c r="J228" s="28">
        <v>1</v>
      </c>
      <c r="K228" s="28" t="s">
        <v>25</v>
      </c>
      <c r="L228" s="28" t="s">
        <v>23</v>
      </c>
      <c r="M228" s="28" t="s">
        <v>23</v>
      </c>
      <c r="N228" s="28" t="s">
        <v>23</v>
      </c>
      <c r="O228" s="28" t="s">
        <v>23</v>
      </c>
      <c r="P228" s="28" t="s">
        <v>23</v>
      </c>
      <c r="Q228" s="24" t="s">
        <v>23</v>
      </c>
      <c r="R228" s="21" t="s">
        <v>26</v>
      </c>
      <c r="S228" s="31">
        <v>44641</v>
      </c>
      <c r="T228" s="31">
        <v>44707</v>
      </c>
      <c r="U228" s="28" t="s">
        <v>27</v>
      </c>
      <c r="V228" s="28" t="s">
        <v>23</v>
      </c>
    </row>
    <row r="229" spans="1:27" ht="27" customHeight="1" x14ac:dyDescent="0.45">
      <c r="A229" s="28">
        <v>220228</v>
      </c>
      <c r="B229" s="28" t="s">
        <v>32</v>
      </c>
      <c r="C229" s="21" t="s">
        <v>1442</v>
      </c>
      <c r="D229" s="28" t="s">
        <v>39</v>
      </c>
      <c r="E229" s="28" t="s">
        <v>30</v>
      </c>
      <c r="H229" s="29" t="s">
        <v>266</v>
      </c>
      <c r="I229" s="30" t="s">
        <v>23</v>
      </c>
      <c r="J229" s="28">
        <v>1</v>
      </c>
      <c r="K229" s="28" t="s">
        <v>23</v>
      </c>
      <c r="L229" s="28" t="s">
        <v>23</v>
      </c>
      <c r="M229" s="28" t="s">
        <v>25</v>
      </c>
      <c r="N229" s="28" t="s">
        <v>23</v>
      </c>
      <c r="O229" s="28" t="s">
        <v>23</v>
      </c>
      <c r="P229" s="28" t="s">
        <v>25</v>
      </c>
      <c r="Q229" s="24" t="s">
        <v>23</v>
      </c>
      <c r="R229" s="21" t="s">
        <v>26</v>
      </c>
      <c r="S229" s="31">
        <v>44641</v>
      </c>
      <c r="T229" s="31">
        <v>44698</v>
      </c>
      <c r="U229" s="28" t="s">
        <v>27</v>
      </c>
      <c r="V229" s="28" t="s">
        <v>23</v>
      </c>
    </row>
    <row r="230" spans="1:27" ht="27" customHeight="1" x14ac:dyDescent="0.45">
      <c r="A230" s="28">
        <v>220229</v>
      </c>
      <c r="B230" s="28" t="s">
        <v>62</v>
      </c>
      <c r="C230" s="21" t="s">
        <v>1442</v>
      </c>
      <c r="D230" s="28" t="s">
        <v>42</v>
      </c>
      <c r="E230" s="28" t="s">
        <v>50</v>
      </c>
      <c r="H230" s="29" t="s">
        <v>267</v>
      </c>
      <c r="I230" s="30" t="s">
        <v>23</v>
      </c>
      <c r="J230" s="28">
        <v>1</v>
      </c>
      <c r="K230" s="28" t="s">
        <v>23</v>
      </c>
      <c r="L230" s="28" t="s">
        <v>23</v>
      </c>
      <c r="M230" s="28" t="s">
        <v>25</v>
      </c>
      <c r="N230" s="28" t="s">
        <v>23</v>
      </c>
      <c r="O230" s="28" t="s">
        <v>23</v>
      </c>
      <c r="P230" s="28" t="s">
        <v>25</v>
      </c>
      <c r="Q230" s="24" t="s">
        <v>23</v>
      </c>
      <c r="R230" s="28" t="s">
        <v>26</v>
      </c>
      <c r="S230" s="31">
        <v>44641</v>
      </c>
      <c r="T230" s="31">
        <v>44714</v>
      </c>
      <c r="U230" s="28" t="s">
        <v>27</v>
      </c>
      <c r="V230" s="28" t="s">
        <v>23</v>
      </c>
      <c r="AA230" s="135"/>
    </row>
    <row r="231" spans="1:27" ht="27" customHeight="1" x14ac:dyDescent="0.45">
      <c r="A231" s="28">
        <v>220230</v>
      </c>
      <c r="B231" s="28" t="s">
        <v>46</v>
      </c>
      <c r="C231" s="21" t="s">
        <v>1442</v>
      </c>
      <c r="D231" s="28" t="s">
        <v>42</v>
      </c>
      <c r="E231" s="28" t="s">
        <v>126</v>
      </c>
      <c r="H231" s="29" t="s">
        <v>268</v>
      </c>
      <c r="I231" s="30" t="s">
        <v>23</v>
      </c>
      <c r="J231" s="28">
        <v>4</v>
      </c>
      <c r="K231" s="28" t="s">
        <v>23</v>
      </c>
      <c r="L231" s="28" t="s">
        <v>23</v>
      </c>
      <c r="M231" s="28" t="s">
        <v>25</v>
      </c>
      <c r="N231" s="28" t="s">
        <v>23</v>
      </c>
      <c r="O231" s="28" t="s">
        <v>23</v>
      </c>
      <c r="P231" s="28" t="s">
        <v>23</v>
      </c>
      <c r="Q231" s="24" t="s">
        <v>23</v>
      </c>
      <c r="R231" s="21" t="s">
        <v>75</v>
      </c>
      <c r="S231" s="31">
        <v>44641</v>
      </c>
      <c r="T231" s="31">
        <v>44676</v>
      </c>
      <c r="U231" s="28" t="s">
        <v>38</v>
      </c>
      <c r="V231" s="28" t="s">
        <v>23</v>
      </c>
    </row>
    <row r="232" spans="1:27" ht="27" customHeight="1" x14ac:dyDescent="0.45">
      <c r="A232" s="28">
        <v>220231</v>
      </c>
      <c r="B232" s="28" t="s">
        <v>120</v>
      </c>
      <c r="C232" s="21" t="s">
        <v>1442</v>
      </c>
      <c r="D232" s="28" t="s">
        <v>42</v>
      </c>
      <c r="E232" s="28" t="s">
        <v>53</v>
      </c>
      <c r="H232" s="29" t="s">
        <v>269</v>
      </c>
      <c r="I232" s="30" t="s">
        <v>23</v>
      </c>
      <c r="J232" s="28">
        <v>1</v>
      </c>
      <c r="K232" s="28" t="s">
        <v>23</v>
      </c>
      <c r="L232" s="28" t="s">
        <v>23</v>
      </c>
      <c r="M232" s="28" t="s">
        <v>23</v>
      </c>
      <c r="N232" s="28" t="s">
        <v>23</v>
      </c>
      <c r="O232" s="28" t="s">
        <v>23</v>
      </c>
      <c r="P232" s="28" t="s">
        <v>23</v>
      </c>
      <c r="Q232" s="24" t="s">
        <v>25</v>
      </c>
      <c r="R232" s="28" t="s">
        <v>26</v>
      </c>
      <c r="S232" s="31">
        <v>44641</v>
      </c>
      <c r="T232" s="31">
        <v>44641</v>
      </c>
      <c r="U232" s="28" t="s">
        <v>27</v>
      </c>
      <c r="V232" s="28" t="s">
        <v>23</v>
      </c>
    </row>
    <row r="233" spans="1:27" ht="27" customHeight="1" x14ac:dyDescent="0.45">
      <c r="A233" s="28">
        <v>220232</v>
      </c>
      <c r="B233" s="28" t="s">
        <v>41</v>
      </c>
      <c r="C233" s="21" t="s">
        <v>1442</v>
      </c>
      <c r="D233" s="28" t="s">
        <v>29</v>
      </c>
      <c r="E233" s="28" t="s">
        <v>73</v>
      </c>
      <c r="H233" s="29" t="s">
        <v>270</v>
      </c>
      <c r="I233" s="30" t="s">
        <v>23</v>
      </c>
      <c r="J233" s="28">
        <v>1</v>
      </c>
      <c r="K233" s="28" t="s">
        <v>23</v>
      </c>
      <c r="L233" s="28" t="s">
        <v>23</v>
      </c>
      <c r="M233" s="28" t="s">
        <v>23</v>
      </c>
      <c r="N233" s="28" t="s">
        <v>25</v>
      </c>
      <c r="O233" s="28" t="s">
        <v>23</v>
      </c>
      <c r="P233" s="28" t="s">
        <v>23</v>
      </c>
      <c r="Q233" s="24" t="s">
        <v>23</v>
      </c>
      <c r="R233" s="28" t="s">
        <v>61</v>
      </c>
      <c r="S233" s="31">
        <v>44641</v>
      </c>
      <c r="T233" s="31">
        <v>44646</v>
      </c>
      <c r="U233" s="28" t="s">
        <v>27</v>
      </c>
      <c r="V233" s="28" t="s">
        <v>23</v>
      </c>
    </row>
    <row r="234" spans="1:27" ht="27" customHeight="1" x14ac:dyDescent="0.45">
      <c r="A234" s="28">
        <v>220233</v>
      </c>
      <c r="B234" s="28" t="s">
        <v>32</v>
      </c>
      <c r="C234" s="21" t="s">
        <v>1442</v>
      </c>
      <c r="D234" s="28" t="s">
        <v>44</v>
      </c>
      <c r="E234" s="28" t="s">
        <v>126</v>
      </c>
      <c r="H234" s="29" t="s">
        <v>271</v>
      </c>
      <c r="I234" s="30" t="s">
        <v>23</v>
      </c>
      <c r="J234" s="28">
        <v>1</v>
      </c>
      <c r="K234" s="28" t="s">
        <v>23</v>
      </c>
      <c r="L234" s="28" t="s">
        <v>23</v>
      </c>
      <c r="M234" s="28" t="s">
        <v>23</v>
      </c>
      <c r="N234" s="28" t="s">
        <v>25</v>
      </c>
      <c r="O234" s="28" t="s">
        <v>23</v>
      </c>
      <c r="P234" s="28" t="s">
        <v>23</v>
      </c>
      <c r="Q234" s="24" t="s">
        <v>23</v>
      </c>
      <c r="R234" s="21" t="s">
        <v>55</v>
      </c>
      <c r="S234" s="31">
        <v>44642</v>
      </c>
      <c r="T234" s="31">
        <v>44712</v>
      </c>
      <c r="U234" s="28" t="s">
        <v>27</v>
      </c>
      <c r="V234" s="28" t="s">
        <v>23</v>
      </c>
    </row>
    <row r="235" spans="1:27" ht="27" customHeight="1" x14ac:dyDescent="0.45">
      <c r="A235" s="28">
        <v>220234</v>
      </c>
      <c r="B235" s="28" t="s">
        <v>46</v>
      </c>
      <c r="C235" s="21" t="s">
        <v>1442</v>
      </c>
      <c r="D235" s="28" t="s">
        <v>21</v>
      </c>
      <c r="E235" s="28" t="s">
        <v>47</v>
      </c>
      <c r="H235" s="29" t="s">
        <v>272</v>
      </c>
      <c r="I235" s="30" t="s">
        <v>23</v>
      </c>
      <c r="J235" s="28">
        <v>22</v>
      </c>
      <c r="K235" s="28" t="s">
        <v>25</v>
      </c>
      <c r="L235" s="28" t="s">
        <v>23</v>
      </c>
      <c r="M235" s="28" t="s">
        <v>23</v>
      </c>
      <c r="N235" s="28" t="s">
        <v>23</v>
      </c>
      <c r="O235" s="28" t="s">
        <v>23</v>
      </c>
      <c r="P235" s="28" t="s">
        <v>23</v>
      </c>
      <c r="Q235" s="24" t="s">
        <v>23</v>
      </c>
      <c r="R235" s="28" t="s">
        <v>26</v>
      </c>
      <c r="S235" s="31">
        <v>44642</v>
      </c>
      <c r="T235" s="31">
        <v>44649</v>
      </c>
      <c r="U235" s="28" t="s">
        <v>27</v>
      </c>
      <c r="V235" s="28" t="s">
        <v>23</v>
      </c>
    </row>
    <row r="236" spans="1:27" ht="27" customHeight="1" x14ac:dyDescent="0.45">
      <c r="A236" s="28">
        <v>220235</v>
      </c>
      <c r="B236" s="28" t="s">
        <v>46</v>
      </c>
      <c r="C236" s="21" t="s">
        <v>1442</v>
      </c>
      <c r="D236" s="28" t="s">
        <v>42</v>
      </c>
      <c r="E236" s="28" t="s">
        <v>126</v>
      </c>
      <c r="H236" s="29" t="s">
        <v>273</v>
      </c>
      <c r="I236" s="30" t="s">
        <v>23</v>
      </c>
      <c r="J236" s="28">
        <v>3</v>
      </c>
      <c r="K236" s="28" t="s">
        <v>23</v>
      </c>
      <c r="L236" s="28" t="s">
        <v>23</v>
      </c>
      <c r="M236" s="28" t="s">
        <v>23</v>
      </c>
      <c r="N236" s="28" t="s">
        <v>25</v>
      </c>
      <c r="O236" s="28" t="s">
        <v>23</v>
      </c>
      <c r="P236" s="28" t="s">
        <v>23</v>
      </c>
      <c r="Q236" s="24" t="s">
        <v>23</v>
      </c>
      <c r="R236" s="28" t="s">
        <v>88</v>
      </c>
      <c r="S236" s="31">
        <v>44642</v>
      </c>
      <c r="T236" s="31">
        <v>44643</v>
      </c>
      <c r="U236" s="28" t="s">
        <v>27</v>
      </c>
      <c r="V236" s="28" t="s">
        <v>23</v>
      </c>
    </row>
    <row r="237" spans="1:27" ht="27" customHeight="1" x14ac:dyDescent="0.45">
      <c r="A237" s="28">
        <v>220236</v>
      </c>
      <c r="B237" s="28" t="s">
        <v>46</v>
      </c>
      <c r="C237" s="21" t="s">
        <v>1442</v>
      </c>
      <c r="D237" s="28" t="s">
        <v>42</v>
      </c>
      <c r="E237" s="28" t="s">
        <v>53</v>
      </c>
      <c r="H237" s="29" t="s">
        <v>274</v>
      </c>
      <c r="I237" s="30" t="s">
        <v>23</v>
      </c>
      <c r="J237" s="28">
        <v>1</v>
      </c>
      <c r="K237" s="28" t="s">
        <v>23</v>
      </c>
      <c r="L237" s="28" t="s">
        <v>23</v>
      </c>
      <c r="M237" s="28" t="s">
        <v>23</v>
      </c>
      <c r="N237" s="28" t="s">
        <v>23</v>
      </c>
      <c r="O237" s="28" t="s">
        <v>23</v>
      </c>
      <c r="P237" s="28" t="s">
        <v>23</v>
      </c>
      <c r="Q237" s="24" t="s">
        <v>25</v>
      </c>
      <c r="R237" s="21" t="s">
        <v>88</v>
      </c>
      <c r="S237" s="31">
        <v>44642</v>
      </c>
      <c r="T237" s="31">
        <v>44643</v>
      </c>
      <c r="U237" s="28" t="s">
        <v>27</v>
      </c>
      <c r="V237" s="28" t="s">
        <v>23</v>
      </c>
      <c r="AA237" s="135"/>
    </row>
    <row r="238" spans="1:27" ht="27" customHeight="1" x14ac:dyDescent="0.45">
      <c r="A238" s="28">
        <v>220237</v>
      </c>
      <c r="B238" s="28" t="s">
        <v>68</v>
      </c>
      <c r="C238" s="21" t="s">
        <v>1442</v>
      </c>
      <c r="D238" s="28" t="s">
        <v>42</v>
      </c>
      <c r="E238" s="28" t="s">
        <v>96</v>
      </c>
      <c r="H238" s="29" t="s">
        <v>275</v>
      </c>
      <c r="I238" s="30" t="s">
        <v>23</v>
      </c>
      <c r="J238" s="28">
        <v>1</v>
      </c>
      <c r="K238" s="28" t="s">
        <v>23</v>
      </c>
      <c r="L238" s="28" t="s">
        <v>23</v>
      </c>
      <c r="M238" s="28" t="s">
        <v>23</v>
      </c>
      <c r="N238" s="28" t="s">
        <v>25</v>
      </c>
      <c r="O238" s="28" t="s">
        <v>23</v>
      </c>
      <c r="P238" s="28" t="s">
        <v>23</v>
      </c>
      <c r="Q238" s="24" t="s">
        <v>23</v>
      </c>
      <c r="R238" s="21" t="s">
        <v>26</v>
      </c>
      <c r="S238" s="31">
        <v>44643</v>
      </c>
      <c r="T238" s="31">
        <v>44669</v>
      </c>
      <c r="U238" s="28" t="s">
        <v>52</v>
      </c>
      <c r="V238" s="28" t="s">
        <v>23</v>
      </c>
    </row>
    <row r="239" spans="1:27" ht="27" customHeight="1" x14ac:dyDescent="0.45">
      <c r="A239" s="28">
        <v>220238</v>
      </c>
      <c r="B239" s="28" t="s">
        <v>46</v>
      </c>
      <c r="C239" s="21" t="s">
        <v>1442</v>
      </c>
      <c r="D239" s="28" t="s">
        <v>42</v>
      </c>
      <c r="E239" s="28" t="s">
        <v>47</v>
      </c>
      <c r="H239" s="29" t="s">
        <v>276</v>
      </c>
      <c r="I239" s="30" t="s">
        <v>23</v>
      </c>
      <c r="J239" s="28">
        <v>1</v>
      </c>
      <c r="K239" s="28" t="s">
        <v>23</v>
      </c>
      <c r="L239" s="28" t="s">
        <v>23</v>
      </c>
      <c r="M239" s="28" t="s">
        <v>25</v>
      </c>
      <c r="N239" s="28" t="s">
        <v>23</v>
      </c>
      <c r="O239" s="28" t="s">
        <v>23</v>
      </c>
      <c r="P239" s="28" t="s">
        <v>23</v>
      </c>
      <c r="Q239" s="24" t="s">
        <v>23</v>
      </c>
      <c r="R239" s="21" t="s">
        <v>26</v>
      </c>
      <c r="S239" s="31">
        <v>44643</v>
      </c>
      <c r="T239" s="31">
        <v>44648</v>
      </c>
      <c r="U239" s="28" t="s">
        <v>27</v>
      </c>
      <c r="V239" s="28" t="s">
        <v>23</v>
      </c>
    </row>
    <row r="240" spans="1:27" ht="27" customHeight="1" x14ac:dyDescent="0.45">
      <c r="A240" s="28">
        <v>220239</v>
      </c>
      <c r="B240" s="28" t="s">
        <v>41</v>
      </c>
      <c r="C240" s="21" t="s">
        <v>1442</v>
      </c>
      <c r="D240" s="28" t="s">
        <v>42</v>
      </c>
      <c r="E240" s="28" t="s">
        <v>36</v>
      </c>
      <c r="H240" s="29" t="s">
        <v>277</v>
      </c>
      <c r="I240" s="30" t="s">
        <v>23</v>
      </c>
      <c r="J240" s="28">
        <v>1</v>
      </c>
      <c r="K240" s="28" t="s">
        <v>23</v>
      </c>
      <c r="L240" s="28" t="s">
        <v>23</v>
      </c>
      <c r="M240" s="28" t="s">
        <v>25</v>
      </c>
      <c r="N240" s="28" t="s">
        <v>23</v>
      </c>
      <c r="O240" s="28" t="s">
        <v>23</v>
      </c>
      <c r="P240" s="28" t="s">
        <v>23</v>
      </c>
      <c r="Q240" s="24" t="s">
        <v>23</v>
      </c>
      <c r="R240" s="21" t="s">
        <v>26</v>
      </c>
      <c r="S240" s="31">
        <v>44643</v>
      </c>
      <c r="T240" s="31">
        <v>44650</v>
      </c>
      <c r="U240" s="28" t="s">
        <v>27</v>
      </c>
      <c r="V240" s="28" t="s">
        <v>23</v>
      </c>
    </row>
    <row r="241" spans="1:27" ht="27" customHeight="1" x14ac:dyDescent="0.45">
      <c r="A241" s="28">
        <v>220240</v>
      </c>
      <c r="B241" s="28" t="s">
        <v>41</v>
      </c>
      <c r="C241" s="21" t="s">
        <v>1442</v>
      </c>
      <c r="D241" s="28" t="s">
        <v>278</v>
      </c>
      <c r="E241" s="28" t="s">
        <v>36</v>
      </c>
      <c r="H241" s="29" t="s">
        <v>279</v>
      </c>
      <c r="I241" s="30" t="s">
        <v>23</v>
      </c>
      <c r="J241" s="28">
        <v>1</v>
      </c>
      <c r="K241" s="28" t="s">
        <v>23</v>
      </c>
      <c r="L241" s="28" t="s">
        <v>23</v>
      </c>
      <c r="M241" s="28" t="s">
        <v>23</v>
      </c>
      <c r="N241" s="28" t="s">
        <v>25</v>
      </c>
      <c r="O241" s="28" t="s">
        <v>23</v>
      </c>
      <c r="P241" s="28" t="s">
        <v>23</v>
      </c>
      <c r="Q241" s="24" t="s">
        <v>23</v>
      </c>
      <c r="R241" s="21" t="s">
        <v>26</v>
      </c>
      <c r="S241" s="31">
        <v>44643</v>
      </c>
      <c r="T241" s="31">
        <v>44655</v>
      </c>
      <c r="U241" s="28" t="s">
        <v>27</v>
      </c>
      <c r="V241" s="28" t="s">
        <v>23</v>
      </c>
    </row>
    <row r="242" spans="1:27" ht="27" customHeight="1" x14ac:dyDescent="0.45">
      <c r="A242" s="28">
        <v>220241</v>
      </c>
      <c r="B242" s="28" t="s">
        <v>120</v>
      </c>
      <c r="C242" s="21" t="s">
        <v>1442</v>
      </c>
      <c r="D242" s="28" t="s">
        <v>42</v>
      </c>
      <c r="E242" s="28" t="s">
        <v>73</v>
      </c>
      <c r="H242" s="29" t="s">
        <v>280</v>
      </c>
      <c r="I242" s="30" t="s">
        <v>23</v>
      </c>
      <c r="J242" s="28">
        <v>2</v>
      </c>
      <c r="K242" s="28" t="s">
        <v>23</v>
      </c>
      <c r="L242" s="28" t="s">
        <v>23</v>
      </c>
      <c r="M242" s="28" t="s">
        <v>23</v>
      </c>
      <c r="N242" s="28" t="s">
        <v>23</v>
      </c>
      <c r="O242" s="28" t="s">
        <v>23</v>
      </c>
      <c r="P242" s="28" t="s">
        <v>23</v>
      </c>
      <c r="Q242" s="24" t="s">
        <v>25</v>
      </c>
      <c r="R242" s="21" t="s">
        <v>26</v>
      </c>
      <c r="S242" s="31">
        <v>44644</v>
      </c>
      <c r="T242" s="31">
        <v>44644</v>
      </c>
      <c r="U242" s="28" t="s">
        <v>27</v>
      </c>
      <c r="V242" s="28" t="s">
        <v>23</v>
      </c>
    </row>
    <row r="243" spans="1:27" ht="27" customHeight="1" x14ac:dyDescent="0.45">
      <c r="A243" s="28">
        <v>220242</v>
      </c>
      <c r="B243" s="28" t="s">
        <v>120</v>
      </c>
      <c r="C243" s="21" t="s">
        <v>1442</v>
      </c>
      <c r="D243" s="28" t="s">
        <v>42</v>
      </c>
      <c r="E243" s="28" t="s">
        <v>73</v>
      </c>
      <c r="H243" s="29" t="s">
        <v>281</v>
      </c>
      <c r="I243" s="30" t="s">
        <v>23</v>
      </c>
      <c r="J243" s="28">
        <v>2</v>
      </c>
      <c r="K243" s="28" t="s">
        <v>23</v>
      </c>
      <c r="L243" s="28" t="s">
        <v>23</v>
      </c>
      <c r="M243" s="28" t="s">
        <v>23</v>
      </c>
      <c r="N243" s="28" t="s">
        <v>23</v>
      </c>
      <c r="O243" s="28" t="s">
        <v>23</v>
      </c>
      <c r="P243" s="28" t="s">
        <v>23</v>
      </c>
      <c r="Q243" s="24" t="s">
        <v>25</v>
      </c>
      <c r="R243" s="21" t="s">
        <v>26</v>
      </c>
      <c r="S243" s="31">
        <v>44644</v>
      </c>
      <c r="T243" s="31">
        <v>44644</v>
      </c>
      <c r="U243" s="28" t="s">
        <v>27</v>
      </c>
      <c r="V243" s="28" t="s">
        <v>23</v>
      </c>
    </row>
    <row r="244" spans="1:27" ht="27" customHeight="1" x14ac:dyDescent="0.45">
      <c r="A244" s="28">
        <v>220243</v>
      </c>
      <c r="B244" s="28" t="s">
        <v>20</v>
      </c>
      <c r="C244" s="21" t="s">
        <v>1442</v>
      </c>
      <c r="D244" s="28" t="s">
        <v>29</v>
      </c>
      <c r="E244" s="28" t="s">
        <v>73</v>
      </c>
      <c r="H244" s="29" t="s">
        <v>282</v>
      </c>
      <c r="I244" s="30" t="s">
        <v>23</v>
      </c>
      <c r="J244" s="28">
        <v>1</v>
      </c>
      <c r="K244" s="28" t="s">
        <v>23</v>
      </c>
      <c r="L244" s="28" t="s">
        <v>23</v>
      </c>
      <c r="M244" s="28" t="s">
        <v>25</v>
      </c>
      <c r="N244" s="28" t="s">
        <v>23</v>
      </c>
      <c r="O244" s="28" t="s">
        <v>23</v>
      </c>
      <c r="P244" s="28" t="s">
        <v>25</v>
      </c>
      <c r="Q244" s="24" t="s">
        <v>23</v>
      </c>
      <c r="R244" s="21" t="s">
        <v>26</v>
      </c>
      <c r="S244" s="31">
        <v>44644</v>
      </c>
      <c r="T244" s="31">
        <v>44726</v>
      </c>
      <c r="U244" s="28" t="s">
        <v>27</v>
      </c>
      <c r="V244" s="28" t="s">
        <v>23</v>
      </c>
    </row>
    <row r="245" spans="1:27" ht="27" customHeight="1" x14ac:dyDescent="0.45">
      <c r="A245" s="28">
        <v>220244</v>
      </c>
      <c r="B245" s="28" t="s">
        <v>46</v>
      </c>
      <c r="C245" s="21" t="s">
        <v>1442</v>
      </c>
      <c r="D245" s="28" t="s">
        <v>80</v>
      </c>
      <c r="E245" s="28" t="s">
        <v>77</v>
      </c>
      <c r="H245" s="29" t="s">
        <v>283</v>
      </c>
      <c r="I245" s="30" t="s">
        <v>23</v>
      </c>
      <c r="J245" s="28">
        <v>18</v>
      </c>
      <c r="K245" s="28" t="s">
        <v>23</v>
      </c>
      <c r="L245" s="28" t="s">
        <v>25</v>
      </c>
      <c r="M245" s="28" t="s">
        <v>25</v>
      </c>
      <c r="N245" s="28" t="s">
        <v>23</v>
      </c>
      <c r="O245" s="28" t="s">
        <v>23</v>
      </c>
      <c r="P245" s="28" t="s">
        <v>23</v>
      </c>
      <c r="Q245" s="24" t="s">
        <v>23</v>
      </c>
      <c r="R245" s="28" t="s">
        <v>26</v>
      </c>
      <c r="S245" s="31">
        <v>44644</v>
      </c>
      <c r="T245" s="31">
        <v>44652</v>
      </c>
      <c r="U245" s="28" t="s">
        <v>27</v>
      </c>
      <c r="V245" s="28" t="s">
        <v>23</v>
      </c>
    </row>
    <row r="246" spans="1:27" ht="27" customHeight="1" x14ac:dyDescent="0.45">
      <c r="A246" s="28">
        <v>220245</v>
      </c>
      <c r="B246" s="28" t="s">
        <v>32</v>
      </c>
      <c r="C246" s="21" t="s">
        <v>1442</v>
      </c>
      <c r="D246" s="28" t="s">
        <v>44</v>
      </c>
      <c r="E246" s="28" t="s">
        <v>126</v>
      </c>
      <c r="H246" s="29" t="s">
        <v>271</v>
      </c>
      <c r="I246" s="30" t="s">
        <v>23</v>
      </c>
      <c r="J246" s="28">
        <v>1</v>
      </c>
      <c r="K246" s="28" t="s">
        <v>23</v>
      </c>
      <c r="L246" s="28" t="s">
        <v>23</v>
      </c>
      <c r="M246" s="28" t="s">
        <v>23</v>
      </c>
      <c r="N246" s="28" t="s">
        <v>25</v>
      </c>
      <c r="O246" s="28" t="s">
        <v>23</v>
      </c>
      <c r="P246" s="28" t="s">
        <v>23</v>
      </c>
      <c r="Q246" s="24" t="s">
        <v>23</v>
      </c>
      <c r="R246" s="28" t="s">
        <v>55</v>
      </c>
      <c r="S246" s="31">
        <v>44644</v>
      </c>
      <c r="T246" s="31">
        <v>44712</v>
      </c>
      <c r="U246" s="28" t="s">
        <v>27</v>
      </c>
      <c r="V246" s="28" t="s">
        <v>23</v>
      </c>
    </row>
    <row r="247" spans="1:27" ht="27" customHeight="1" x14ac:dyDescent="0.45">
      <c r="A247" s="28">
        <v>220246</v>
      </c>
      <c r="B247" s="28" t="s">
        <v>46</v>
      </c>
      <c r="C247" s="21" t="s">
        <v>1442</v>
      </c>
      <c r="D247" s="28" t="s">
        <v>29</v>
      </c>
      <c r="E247" s="28" t="s">
        <v>66</v>
      </c>
      <c r="H247" s="29" t="s">
        <v>284</v>
      </c>
      <c r="I247" s="30" t="s">
        <v>23</v>
      </c>
      <c r="J247" s="28">
        <v>1</v>
      </c>
      <c r="K247" s="28" t="s">
        <v>23</v>
      </c>
      <c r="L247" s="28" t="s">
        <v>23</v>
      </c>
      <c r="M247" s="28" t="s">
        <v>25</v>
      </c>
      <c r="N247" s="28" t="s">
        <v>25</v>
      </c>
      <c r="O247" s="28" t="s">
        <v>23</v>
      </c>
      <c r="P247" s="28" t="s">
        <v>23</v>
      </c>
      <c r="Q247" s="24" t="s">
        <v>23</v>
      </c>
      <c r="R247" s="21" t="s">
        <v>55</v>
      </c>
      <c r="S247" s="31">
        <v>44645</v>
      </c>
      <c r="T247" s="31">
        <v>44659</v>
      </c>
      <c r="U247" s="28" t="s">
        <v>27</v>
      </c>
      <c r="V247" s="28" t="s">
        <v>23</v>
      </c>
    </row>
    <row r="248" spans="1:27" ht="27" customHeight="1" x14ac:dyDescent="0.45">
      <c r="A248" s="28">
        <v>220247</v>
      </c>
      <c r="B248" s="28" t="s">
        <v>187</v>
      </c>
      <c r="C248" s="21" t="s">
        <v>1442</v>
      </c>
      <c r="D248" s="28" t="s">
        <v>29</v>
      </c>
      <c r="E248" s="28" t="s">
        <v>30</v>
      </c>
      <c r="H248" s="29" t="s">
        <v>285</v>
      </c>
      <c r="I248" s="30" t="s">
        <v>23</v>
      </c>
      <c r="J248" s="28">
        <v>1</v>
      </c>
      <c r="K248" s="28" t="s">
        <v>23</v>
      </c>
      <c r="L248" s="28" t="s">
        <v>23</v>
      </c>
      <c r="M248" s="28" t="s">
        <v>25</v>
      </c>
      <c r="N248" s="28" t="s">
        <v>23</v>
      </c>
      <c r="O248" s="28" t="s">
        <v>23</v>
      </c>
      <c r="P248" s="28" t="s">
        <v>23</v>
      </c>
      <c r="Q248" s="24" t="s">
        <v>23</v>
      </c>
      <c r="R248" s="21" t="s">
        <v>26</v>
      </c>
      <c r="S248" s="31">
        <v>44648</v>
      </c>
      <c r="T248" s="31">
        <v>44669</v>
      </c>
      <c r="U248" s="28" t="s">
        <v>27</v>
      </c>
      <c r="V248" s="28" t="s">
        <v>23</v>
      </c>
    </row>
    <row r="249" spans="1:27" ht="27" customHeight="1" x14ac:dyDescent="0.45">
      <c r="A249" s="28">
        <v>220248</v>
      </c>
      <c r="B249" s="28" t="s">
        <v>32</v>
      </c>
      <c r="C249" s="21" t="s">
        <v>1442</v>
      </c>
      <c r="D249" s="28" t="s">
        <v>21</v>
      </c>
      <c r="E249" s="28" t="s">
        <v>82</v>
      </c>
      <c r="H249" s="29" t="s">
        <v>286</v>
      </c>
      <c r="I249" s="30" t="s">
        <v>23</v>
      </c>
      <c r="J249" s="28">
        <v>34</v>
      </c>
      <c r="K249" s="28" t="s">
        <v>25</v>
      </c>
      <c r="L249" s="28" t="s">
        <v>23</v>
      </c>
      <c r="M249" s="28" t="s">
        <v>23</v>
      </c>
      <c r="N249" s="28" t="s">
        <v>23</v>
      </c>
      <c r="O249" s="28" t="s">
        <v>23</v>
      </c>
      <c r="P249" s="28" t="s">
        <v>23</v>
      </c>
      <c r="Q249" s="24" t="s">
        <v>23</v>
      </c>
      <c r="R249" s="28" t="s">
        <v>26</v>
      </c>
      <c r="S249" s="31">
        <v>44645</v>
      </c>
      <c r="T249" s="31">
        <v>44649</v>
      </c>
      <c r="U249" s="28" t="s">
        <v>27</v>
      </c>
      <c r="V249" s="28" t="s">
        <v>23</v>
      </c>
    </row>
    <row r="250" spans="1:27" ht="27" customHeight="1" x14ac:dyDescent="0.45">
      <c r="A250" s="28">
        <v>220249</v>
      </c>
      <c r="B250" s="28" t="s">
        <v>35</v>
      </c>
      <c r="C250" s="21" t="s">
        <v>1442</v>
      </c>
      <c r="D250" s="28" t="s">
        <v>21</v>
      </c>
      <c r="E250" s="28" t="s">
        <v>66</v>
      </c>
      <c r="H250" s="29" t="s">
        <v>287</v>
      </c>
      <c r="I250" s="30" t="s">
        <v>23</v>
      </c>
      <c r="J250" s="28">
        <v>12</v>
      </c>
      <c r="K250" s="28" t="s">
        <v>25</v>
      </c>
      <c r="L250" s="28" t="s">
        <v>23</v>
      </c>
      <c r="M250" s="28" t="s">
        <v>23</v>
      </c>
      <c r="N250" s="28" t="s">
        <v>23</v>
      </c>
      <c r="O250" s="28" t="s">
        <v>23</v>
      </c>
      <c r="P250" s="28" t="s">
        <v>23</v>
      </c>
      <c r="Q250" s="24" t="s">
        <v>23</v>
      </c>
      <c r="R250" s="21" t="s">
        <v>55</v>
      </c>
      <c r="S250" s="31">
        <v>44645</v>
      </c>
      <c r="T250" s="31">
        <v>44679</v>
      </c>
      <c r="U250" s="28" t="s">
        <v>27</v>
      </c>
      <c r="V250" s="28" t="s">
        <v>23</v>
      </c>
    </row>
    <row r="251" spans="1:27" ht="27" customHeight="1" x14ac:dyDescent="0.45">
      <c r="A251" s="28">
        <v>220250</v>
      </c>
      <c r="B251" s="28" t="s">
        <v>20</v>
      </c>
      <c r="C251" s="21" t="s">
        <v>1442</v>
      </c>
      <c r="D251" s="28" t="s">
        <v>21</v>
      </c>
      <c r="E251" s="28" t="s">
        <v>47</v>
      </c>
      <c r="H251" s="29" t="s">
        <v>288</v>
      </c>
      <c r="I251" s="30" t="s">
        <v>23</v>
      </c>
      <c r="J251" s="28">
        <v>2</v>
      </c>
      <c r="K251" s="28" t="s">
        <v>25</v>
      </c>
      <c r="L251" s="28" t="s">
        <v>23</v>
      </c>
      <c r="M251" s="28" t="s">
        <v>23</v>
      </c>
      <c r="N251" s="28" t="s">
        <v>23</v>
      </c>
      <c r="O251" s="28" t="s">
        <v>23</v>
      </c>
      <c r="P251" s="28" t="s">
        <v>23</v>
      </c>
      <c r="Q251" s="24" t="s">
        <v>23</v>
      </c>
      <c r="R251" s="21" t="s">
        <v>26</v>
      </c>
      <c r="S251" s="31">
        <v>44645</v>
      </c>
      <c r="T251" s="31">
        <v>44681</v>
      </c>
      <c r="U251" s="28" t="s">
        <v>27</v>
      </c>
      <c r="V251" s="28" t="s">
        <v>23</v>
      </c>
    </row>
    <row r="252" spans="1:27" ht="27" customHeight="1" x14ac:dyDescent="0.45">
      <c r="A252" s="28">
        <v>220251</v>
      </c>
      <c r="B252" s="28" t="s">
        <v>20</v>
      </c>
      <c r="C252" s="21" t="s">
        <v>1442</v>
      </c>
      <c r="D252" s="28" t="s">
        <v>21</v>
      </c>
      <c r="E252" s="28" t="s">
        <v>63</v>
      </c>
      <c r="H252" s="29" t="s">
        <v>113</v>
      </c>
      <c r="I252" s="30" t="s">
        <v>23</v>
      </c>
      <c r="J252" s="28">
        <v>6</v>
      </c>
      <c r="K252" s="28" t="s">
        <v>25</v>
      </c>
      <c r="L252" s="28" t="s">
        <v>23</v>
      </c>
      <c r="M252" s="28" t="s">
        <v>23</v>
      </c>
      <c r="N252" s="28" t="s">
        <v>23</v>
      </c>
      <c r="O252" s="28" t="s">
        <v>23</v>
      </c>
      <c r="P252" s="28" t="s">
        <v>23</v>
      </c>
      <c r="Q252" s="24" t="s">
        <v>23</v>
      </c>
      <c r="R252" s="21" t="s">
        <v>26</v>
      </c>
      <c r="S252" s="31">
        <v>44645</v>
      </c>
      <c r="T252" s="31">
        <v>44659</v>
      </c>
      <c r="U252" s="28" t="s">
        <v>27</v>
      </c>
      <c r="V252" s="28" t="s">
        <v>23</v>
      </c>
    </row>
    <row r="253" spans="1:27" ht="27" customHeight="1" x14ac:dyDescent="0.45">
      <c r="A253" s="28">
        <v>220252</v>
      </c>
      <c r="B253" s="28" t="s">
        <v>20</v>
      </c>
      <c r="C253" s="21" t="s">
        <v>1442</v>
      </c>
      <c r="D253" s="28" t="s">
        <v>21</v>
      </c>
      <c r="E253" s="28" t="s">
        <v>63</v>
      </c>
      <c r="H253" s="29" t="s">
        <v>289</v>
      </c>
      <c r="I253" s="30" t="s">
        <v>23</v>
      </c>
      <c r="J253" s="28">
        <v>15</v>
      </c>
      <c r="K253" s="28" t="s">
        <v>25</v>
      </c>
      <c r="L253" s="28" t="s">
        <v>23</v>
      </c>
      <c r="M253" s="28" t="s">
        <v>23</v>
      </c>
      <c r="N253" s="28" t="s">
        <v>23</v>
      </c>
      <c r="O253" s="28" t="s">
        <v>23</v>
      </c>
      <c r="P253" s="28" t="s">
        <v>23</v>
      </c>
      <c r="Q253" s="24" t="s">
        <v>23</v>
      </c>
      <c r="R253" s="21" t="s">
        <v>26</v>
      </c>
      <c r="S253" s="31">
        <v>44645</v>
      </c>
      <c r="T253" s="31">
        <v>44651</v>
      </c>
      <c r="U253" s="28" t="s">
        <v>27</v>
      </c>
      <c r="V253" s="28" t="s">
        <v>23</v>
      </c>
    </row>
    <row r="254" spans="1:27" ht="27" customHeight="1" x14ac:dyDescent="0.45">
      <c r="A254" s="28">
        <v>220253</v>
      </c>
      <c r="B254" s="28" t="s">
        <v>20</v>
      </c>
      <c r="C254" s="21" t="s">
        <v>1442</v>
      </c>
      <c r="D254" s="28" t="s">
        <v>42</v>
      </c>
      <c r="E254" s="28" t="s">
        <v>73</v>
      </c>
      <c r="H254" s="29" t="s">
        <v>286</v>
      </c>
      <c r="I254" s="30" t="s">
        <v>23</v>
      </c>
      <c r="J254" s="28">
        <v>1</v>
      </c>
      <c r="K254" s="28" t="s">
        <v>23</v>
      </c>
      <c r="L254" s="28" t="s">
        <v>23</v>
      </c>
      <c r="M254" s="28" t="s">
        <v>25</v>
      </c>
      <c r="N254" s="28" t="s">
        <v>23</v>
      </c>
      <c r="O254" s="28" t="s">
        <v>23</v>
      </c>
      <c r="P254" s="28" t="s">
        <v>25</v>
      </c>
      <c r="Q254" s="24" t="s">
        <v>23</v>
      </c>
      <c r="R254" s="28" t="s">
        <v>26</v>
      </c>
      <c r="S254" s="31">
        <v>44645</v>
      </c>
      <c r="T254" s="31">
        <v>44672</v>
      </c>
      <c r="U254" s="28" t="s">
        <v>27</v>
      </c>
      <c r="V254" s="28" t="s">
        <v>23</v>
      </c>
    </row>
    <row r="255" spans="1:27" ht="27" customHeight="1" x14ac:dyDescent="0.45">
      <c r="A255" s="28">
        <v>220254</v>
      </c>
      <c r="B255" s="28" t="s">
        <v>46</v>
      </c>
      <c r="C255" s="21" t="s">
        <v>1442</v>
      </c>
      <c r="D255" s="28" t="s">
        <v>42</v>
      </c>
      <c r="E255" s="28" t="s">
        <v>126</v>
      </c>
      <c r="H255" s="29" t="s">
        <v>273</v>
      </c>
      <c r="I255" s="30" t="s">
        <v>23</v>
      </c>
      <c r="J255" s="28">
        <v>4</v>
      </c>
      <c r="K255" s="28" t="s">
        <v>23</v>
      </c>
      <c r="L255" s="28" t="s">
        <v>23</v>
      </c>
      <c r="M255" s="28" t="s">
        <v>23</v>
      </c>
      <c r="N255" s="28" t="s">
        <v>23</v>
      </c>
      <c r="O255" s="28" t="s">
        <v>23</v>
      </c>
      <c r="P255" s="28" t="s">
        <v>23</v>
      </c>
      <c r="Q255" s="24" t="s">
        <v>25</v>
      </c>
      <c r="R255" s="28" t="s">
        <v>88</v>
      </c>
      <c r="S255" s="31">
        <v>44648</v>
      </c>
      <c r="T255" s="31">
        <v>44648</v>
      </c>
      <c r="U255" s="28" t="s">
        <v>27</v>
      </c>
      <c r="V255" s="28" t="s">
        <v>23</v>
      </c>
      <c r="AA255" s="135"/>
    </row>
    <row r="256" spans="1:27" ht="27" customHeight="1" x14ac:dyDescent="0.45">
      <c r="A256" s="28">
        <v>220255</v>
      </c>
      <c r="B256" s="28" t="s">
        <v>187</v>
      </c>
      <c r="C256" s="21" t="s">
        <v>1442</v>
      </c>
      <c r="D256" s="28" t="s">
        <v>29</v>
      </c>
      <c r="E256" s="28" t="s">
        <v>47</v>
      </c>
      <c r="H256" s="29" t="s">
        <v>290</v>
      </c>
      <c r="I256" s="30" t="s">
        <v>23</v>
      </c>
      <c r="J256" s="28">
        <v>1</v>
      </c>
      <c r="K256" s="28" t="s">
        <v>23</v>
      </c>
      <c r="L256" s="28" t="s">
        <v>23</v>
      </c>
      <c r="M256" s="28" t="s">
        <v>25</v>
      </c>
      <c r="N256" s="28" t="s">
        <v>23</v>
      </c>
      <c r="O256" s="28" t="s">
        <v>23</v>
      </c>
      <c r="P256" s="28" t="s">
        <v>23</v>
      </c>
      <c r="Q256" s="24" t="s">
        <v>23</v>
      </c>
      <c r="R256" s="28" t="s">
        <v>250</v>
      </c>
      <c r="S256" s="31">
        <v>44648</v>
      </c>
      <c r="T256" s="31">
        <v>44662</v>
      </c>
      <c r="U256" s="28" t="s">
        <v>38</v>
      </c>
      <c r="V256" s="28" t="s">
        <v>23</v>
      </c>
    </row>
    <row r="257" spans="1:27" ht="27" customHeight="1" x14ac:dyDescent="0.45">
      <c r="A257" s="28">
        <v>220256</v>
      </c>
      <c r="B257" s="28" t="s">
        <v>187</v>
      </c>
      <c r="C257" s="21" t="s">
        <v>1442</v>
      </c>
      <c r="D257" s="28" t="s">
        <v>134</v>
      </c>
      <c r="E257" s="28" t="s">
        <v>47</v>
      </c>
      <c r="H257" s="29" t="s">
        <v>291</v>
      </c>
      <c r="I257" s="30" t="s">
        <v>23</v>
      </c>
      <c r="J257" s="28">
        <v>12</v>
      </c>
      <c r="K257" s="28" t="s">
        <v>23</v>
      </c>
      <c r="L257" s="28" t="s">
        <v>23</v>
      </c>
      <c r="M257" s="28" t="s">
        <v>23</v>
      </c>
      <c r="N257" s="28" t="s">
        <v>25</v>
      </c>
      <c r="O257" s="28" t="s">
        <v>23</v>
      </c>
      <c r="P257" s="28" t="s">
        <v>23</v>
      </c>
      <c r="Q257" s="24" t="s">
        <v>23</v>
      </c>
      <c r="R257" s="21" t="s">
        <v>88</v>
      </c>
      <c r="S257" s="31">
        <v>44650</v>
      </c>
      <c r="T257" s="31">
        <v>44664</v>
      </c>
      <c r="U257" s="28" t="s">
        <v>27</v>
      </c>
      <c r="V257" s="28" t="s">
        <v>23</v>
      </c>
      <c r="AA257" s="135"/>
    </row>
    <row r="258" spans="1:27" ht="27" customHeight="1" x14ac:dyDescent="0.45">
      <c r="A258" s="28">
        <v>220257</v>
      </c>
      <c r="B258" s="28" t="s">
        <v>101</v>
      </c>
      <c r="C258" s="21" t="s">
        <v>1442</v>
      </c>
      <c r="D258" s="28" t="s">
        <v>42</v>
      </c>
      <c r="E258" s="28" t="s">
        <v>292</v>
      </c>
      <c r="H258" s="29" t="s">
        <v>293</v>
      </c>
      <c r="I258" s="30" t="s">
        <v>23</v>
      </c>
      <c r="J258" s="28">
        <v>1</v>
      </c>
      <c r="K258" s="28" t="s">
        <v>23</v>
      </c>
      <c r="L258" s="28" t="s">
        <v>23</v>
      </c>
      <c r="M258" s="28" t="s">
        <v>25</v>
      </c>
      <c r="N258" s="28" t="s">
        <v>23</v>
      </c>
      <c r="O258" s="28" t="s">
        <v>23</v>
      </c>
      <c r="P258" s="28" t="s">
        <v>23</v>
      </c>
      <c r="Q258" s="24" t="s">
        <v>23</v>
      </c>
      <c r="R258" s="21" t="s">
        <v>26</v>
      </c>
      <c r="S258" s="31">
        <v>44645</v>
      </c>
      <c r="T258" s="31">
        <v>44706</v>
      </c>
      <c r="U258" s="28" t="s">
        <v>52</v>
      </c>
      <c r="V258" s="28" t="s">
        <v>23</v>
      </c>
      <c r="AA258" s="135"/>
    </row>
    <row r="259" spans="1:27" ht="27" customHeight="1" x14ac:dyDescent="0.45">
      <c r="A259" s="28">
        <v>220258</v>
      </c>
      <c r="B259" s="28" t="s">
        <v>101</v>
      </c>
      <c r="C259" s="21" t="s">
        <v>1442</v>
      </c>
      <c r="D259" s="28" t="s">
        <v>206</v>
      </c>
      <c r="E259" s="28" t="s">
        <v>94</v>
      </c>
      <c r="H259" s="29" t="s">
        <v>294</v>
      </c>
      <c r="I259" s="30" t="s">
        <v>23</v>
      </c>
      <c r="J259" s="28">
        <v>14</v>
      </c>
      <c r="K259" s="28" t="s">
        <v>23</v>
      </c>
      <c r="L259" s="28" t="s">
        <v>23</v>
      </c>
      <c r="M259" s="28" t="s">
        <v>25</v>
      </c>
      <c r="N259" s="28" t="s">
        <v>23</v>
      </c>
      <c r="O259" s="28" t="s">
        <v>23</v>
      </c>
      <c r="P259" s="28" t="s">
        <v>25</v>
      </c>
      <c r="Q259" s="24" t="s">
        <v>23</v>
      </c>
      <c r="R259" s="21" t="s">
        <v>26</v>
      </c>
      <c r="S259" s="31">
        <v>44648</v>
      </c>
      <c r="T259" s="31">
        <v>44692</v>
      </c>
      <c r="U259" s="28" t="s">
        <v>295</v>
      </c>
      <c r="V259" s="28" t="s">
        <v>23</v>
      </c>
    </row>
    <row r="260" spans="1:27" ht="27" customHeight="1" x14ac:dyDescent="0.45">
      <c r="A260" s="28">
        <v>220259</v>
      </c>
      <c r="B260" s="28" t="s">
        <v>46</v>
      </c>
      <c r="C260" s="21" t="s">
        <v>1442</v>
      </c>
      <c r="D260" s="28" t="s">
        <v>42</v>
      </c>
      <c r="E260" s="28" t="s">
        <v>126</v>
      </c>
      <c r="H260" s="29" t="s">
        <v>296</v>
      </c>
      <c r="I260" s="30" t="s">
        <v>23</v>
      </c>
      <c r="J260" s="28">
        <v>1</v>
      </c>
      <c r="K260" s="28" t="s">
        <v>23</v>
      </c>
      <c r="L260" s="28" t="s">
        <v>23</v>
      </c>
      <c r="M260" s="28" t="s">
        <v>23</v>
      </c>
      <c r="N260" s="28" t="s">
        <v>23</v>
      </c>
      <c r="O260" s="28" t="s">
        <v>23</v>
      </c>
      <c r="P260" s="28" t="s">
        <v>25</v>
      </c>
      <c r="Q260" s="24" t="s">
        <v>23</v>
      </c>
      <c r="R260" s="21" t="s">
        <v>26</v>
      </c>
      <c r="S260" s="31">
        <v>44649</v>
      </c>
      <c r="T260" s="31">
        <v>44677</v>
      </c>
      <c r="U260" s="28" t="s">
        <v>27</v>
      </c>
      <c r="V260" s="28" t="s">
        <v>23</v>
      </c>
      <c r="AA260" s="135"/>
    </row>
    <row r="261" spans="1:27" ht="27" customHeight="1" x14ac:dyDescent="0.45">
      <c r="A261" s="28">
        <v>220260</v>
      </c>
      <c r="B261" s="28" t="s">
        <v>49</v>
      </c>
      <c r="C261" s="21" t="s">
        <v>1442</v>
      </c>
      <c r="D261" s="28" t="s">
        <v>42</v>
      </c>
      <c r="E261" s="28" t="s">
        <v>59</v>
      </c>
      <c r="H261" s="29" t="s">
        <v>297</v>
      </c>
      <c r="I261" s="30" t="s">
        <v>23</v>
      </c>
      <c r="J261" s="28">
        <v>1</v>
      </c>
      <c r="K261" s="28" t="s">
        <v>23</v>
      </c>
      <c r="L261" s="28" t="s">
        <v>23</v>
      </c>
      <c r="M261" s="28" t="s">
        <v>25</v>
      </c>
      <c r="N261" s="28" t="s">
        <v>25</v>
      </c>
      <c r="O261" s="28" t="s">
        <v>23</v>
      </c>
      <c r="P261" s="28" t="s">
        <v>23</v>
      </c>
      <c r="Q261" s="24" t="s">
        <v>23</v>
      </c>
      <c r="R261" s="21" t="s">
        <v>26</v>
      </c>
      <c r="S261" s="31">
        <v>44650</v>
      </c>
      <c r="T261" s="31">
        <v>44818</v>
      </c>
      <c r="U261" s="28" t="s">
        <v>38</v>
      </c>
      <c r="V261" s="28" t="s">
        <v>23</v>
      </c>
    </row>
    <row r="262" spans="1:27" ht="27" customHeight="1" x14ac:dyDescent="0.45">
      <c r="A262" s="28">
        <v>220261</v>
      </c>
      <c r="B262" s="28" t="s">
        <v>32</v>
      </c>
      <c r="C262" s="21" t="s">
        <v>1442</v>
      </c>
      <c r="D262" s="28" t="s">
        <v>278</v>
      </c>
      <c r="E262" s="28" t="s">
        <v>94</v>
      </c>
      <c r="H262" s="29" t="s">
        <v>298</v>
      </c>
      <c r="I262" s="30" t="s">
        <v>23</v>
      </c>
      <c r="J262" s="28">
        <v>1</v>
      </c>
      <c r="K262" s="28" t="s">
        <v>23</v>
      </c>
      <c r="L262" s="28" t="s">
        <v>23</v>
      </c>
      <c r="M262" s="28" t="s">
        <v>23</v>
      </c>
      <c r="N262" s="28" t="s">
        <v>23</v>
      </c>
      <c r="O262" s="28" t="s">
        <v>25</v>
      </c>
      <c r="P262" s="28" t="s">
        <v>23</v>
      </c>
      <c r="Q262" s="24" t="s">
        <v>23</v>
      </c>
      <c r="R262" s="21" t="s">
        <v>26</v>
      </c>
      <c r="S262" s="31">
        <v>44650</v>
      </c>
      <c r="T262" s="31">
        <v>44680</v>
      </c>
      <c r="U262" s="28" t="s">
        <v>27</v>
      </c>
      <c r="V262" s="28" t="s">
        <v>23</v>
      </c>
      <c r="AA262" s="135"/>
    </row>
    <row r="263" spans="1:27" ht="27" customHeight="1" x14ac:dyDescent="0.45">
      <c r="A263" s="28">
        <v>220262</v>
      </c>
      <c r="B263" s="28" t="s">
        <v>187</v>
      </c>
      <c r="C263" s="21" t="s">
        <v>1442</v>
      </c>
      <c r="D263" s="28" t="s">
        <v>206</v>
      </c>
      <c r="E263" s="28" t="s">
        <v>47</v>
      </c>
      <c r="H263" s="29" t="s">
        <v>251</v>
      </c>
      <c r="I263" s="30" t="s">
        <v>23</v>
      </c>
      <c r="J263" s="28">
        <v>5</v>
      </c>
      <c r="K263" s="28" t="s">
        <v>23</v>
      </c>
      <c r="L263" s="28" t="s">
        <v>23</v>
      </c>
      <c r="M263" s="28" t="s">
        <v>25</v>
      </c>
      <c r="N263" s="28" t="s">
        <v>23</v>
      </c>
      <c r="O263" s="28" t="s">
        <v>23</v>
      </c>
      <c r="P263" s="28" t="s">
        <v>23</v>
      </c>
      <c r="Q263" s="24" t="s">
        <v>23</v>
      </c>
      <c r="R263" s="21" t="s">
        <v>26</v>
      </c>
      <c r="S263" s="31">
        <v>44650</v>
      </c>
      <c r="T263" s="31">
        <v>44677</v>
      </c>
      <c r="U263" s="28" t="s">
        <v>299</v>
      </c>
      <c r="V263" s="28" t="s">
        <v>23</v>
      </c>
      <c r="AA263" s="135"/>
    </row>
    <row r="264" spans="1:27" ht="27" customHeight="1" x14ac:dyDescent="0.45">
      <c r="A264" s="28">
        <v>220263</v>
      </c>
      <c r="B264" s="28" t="s">
        <v>187</v>
      </c>
      <c r="C264" s="21" t="s">
        <v>1442</v>
      </c>
      <c r="D264" s="28" t="s">
        <v>278</v>
      </c>
      <c r="E264" s="28" t="s">
        <v>33</v>
      </c>
      <c r="H264" s="29" t="s">
        <v>251</v>
      </c>
      <c r="I264" s="30" t="s">
        <v>23</v>
      </c>
      <c r="J264" s="28">
        <v>58</v>
      </c>
      <c r="K264" s="28" t="s">
        <v>23</v>
      </c>
      <c r="L264" s="28" t="s">
        <v>23</v>
      </c>
      <c r="M264" s="28" t="s">
        <v>25</v>
      </c>
      <c r="N264" s="28" t="s">
        <v>23</v>
      </c>
      <c r="O264" s="28" t="s">
        <v>23</v>
      </c>
      <c r="P264" s="28" t="s">
        <v>23</v>
      </c>
      <c r="Q264" s="24" t="s">
        <v>23</v>
      </c>
      <c r="R264" s="21" t="s">
        <v>26</v>
      </c>
      <c r="S264" s="31">
        <v>44652</v>
      </c>
      <c r="T264" s="31">
        <v>44677</v>
      </c>
      <c r="U264" s="28" t="s">
        <v>299</v>
      </c>
      <c r="V264" s="28" t="s">
        <v>23</v>
      </c>
      <c r="AA264" s="135"/>
    </row>
    <row r="265" spans="1:27" ht="27" customHeight="1" x14ac:dyDescent="0.45">
      <c r="A265" s="28">
        <v>220264</v>
      </c>
      <c r="B265" s="28" t="s">
        <v>20</v>
      </c>
      <c r="C265" s="21" t="s">
        <v>1442</v>
      </c>
      <c r="D265" s="28" t="s">
        <v>42</v>
      </c>
      <c r="E265" s="28" t="s">
        <v>63</v>
      </c>
      <c r="H265" s="29" t="s">
        <v>300</v>
      </c>
      <c r="I265" s="30" t="s">
        <v>23</v>
      </c>
      <c r="J265" s="28">
        <v>1</v>
      </c>
      <c r="K265" s="28" t="s">
        <v>23</v>
      </c>
      <c r="L265" s="28" t="s">
        <v>23</v>
      </c>
      <c r="M265" s="28" t="s">
        <v>23</v>
      </c>
      <c r="N265" s="28" t="s">
        <v>23</v>
      </c>
      <c r="O265" s="28" t="s">
        <v>23</v>
      </c>
      <c r="P265" s="28" t="s">
        <v>25</v>
      </c>
      <c r="Q265" s="24" t="s">
        <v>23</v>
      </c>
      <c r="R265" s="21" t="s">
        <v>26</v>
      </c>
      <c r="S265" s="31">
        <v>44651</v>
      </c>
      <c r="T265" s="31">
        <v>44698</v>
      </c>
      <c r="U265" s="28" t="s">
        <v>52</v>
      </c>
      <c r="V265" s="28" t="s">
        <v>23</v>
      </c>
      <c r="AA265" s="135"/>
    </row>
    <row r="266" spans="1:27" ht="27" customHeight="1" x14ac:dyDescent="0.45">
      <c r="A266" s="28">
        <v>220265</v>
      </c>
      <c r="B266" s="28" t="s">
        <v>46</v>
      </c>
      <c r="C266" s="21" t="s">
        <v>1442</v>
      </c>
      <c r="D266" s="28" t="s">
        <v>278</v>
      </c>
      <c r="E266" s="28" t="s">
        <v>77</v>
      </c>
      <c r="H266" s="29" t="s">
        <v>301</v>
      </c>
      <c r="I266" s="30" t="s">
        <v>23</v>
      </c>
      <c r="J266" s="28">
        <v>23</v>
      </c>
      <c r="K266" s="28" t="s">
        <v>23</v>
      </c>
      <c r="L266" s="28" t="s">
        <v>25</v>
      </c>
      <c r="M266" s="28" t="s">
        <v>25</v>
      </c>
      <c r="N266" s="28" t="s">
        <v>23</v>
      </c>
      <c r="O266" s="28" t="s">
        <v>23</v>
      </c>
      <c r="P266" s="28" t="s">
        <v>23</v>
      </c>
      <c r="Q266" s="24" t="s">
        <v>23</v>
      </c>
      <c r="R266" s="21" t="s">
        <v>26</v>
      </c>
      <c r="S266" s="31">
        <v>44651</v>
      </c>
      <c r="T266" s="31">
        <v>44708</v>
      </c>
      <c r="U266" s="28" t="s">
        <v>38</v>
      </c>
      <c r="V266" s="28" t="s">
        <v>23</v>
      </c>
    </row>
    <row r="267" spans="1:27" ht="27" customHeight="1" x14ac:dyDescent="0.45">
      <c r="A267" s="28">
        <v>220266</v>
      </c>
      <c r="B267" s="28" t="s">
        <v>35</v>
      </c>
      <c r="C267" s="21" t="s">
        <v>1442</v>
      </c>
      <c r="D267" s="28" t="s">
        <v>21</v>
      </c>
      <c r="E267" s="28" t="s">
        <v>30</v>
      </c>
      <c r="H267" s="29" t="s">
        <v>302</v>
      </c>
      <c r="I267" s="30" t="s">
        <v>23</v>
      </c>
      <c r="J267" s="28">
        <v>5</v>
      </c>
      <c r="K267" s="28" t="s">
        <v>25</v>
      </c>
      <c r="L267" s="28" t="s">
        <v>23</v>
      </c>
      <c r="M267" s="28" t="s">
        <v>23</v>
      </c>
      <c r="N267" s="28" t="s">
        <v>23</v>
      </c>
      <c r="O267" s="28" t="s">
        <v>23</v>
      </c>
      <c r="P267" s="28" t="s">
        <v>23</v>
      </c>
      <c r="Q267" s="24" t="s">
        <v>23</v>
      </c>
      <c r="R267" s="21" t="s">
        <v>26</v>
      </c>
      <c r="S267" s="31">
        <v>44652</v>
      </c>
      <c r="T267" s="31">
        <v>44663</v>
      </c>
      <c r="U267" s="28" t="s">
        <v>27</v>
      </c>
      <c r="V267" s="28" t="s">
        <v>23</v>
      </c>
      <c r="AA267" s="135"/>
    </row>
    <row r="268" spans="1:27" ht="27" customHeight="1" x14ac:dyDescent="0.45">
      <c r="A268" s="28">
        <v>220267</v>
      </c>
      <c r="B268" s="28" t="s">
        <v>187</v>
      </c>
      <c r="C268" s="21" t="s">
        <v>1442</v>
      </c>
      <c r="D268" s="28" t="s">
        <v>278</v>
      </c>
      <c r="E268" s="28" t="s">
        <v>47</v>
      </c>
      <c r="H268" s="29" t="s">
        <v>251</v>
      </c>
      <c r="I268" s="30" t="s">
        <v>23</v>
      </c>
      <c r="J268" s="28">
        <v>1</v>
      </c>
      <c r="K268" s="28" t="s">
        <v>23</v>
      </c>
      <c r="L268" s="28" t="s">
        <v>23</v>
      </c>
      <c r="M268" s="28" t="s">
        <v>25</v>
      </c>
      <c r="N268" s="28" t="s">
        <v>23</v>
      </c>
      <c r="O268" s="28" t="s">
        <v>23</v>
      </c>
      <c r="P268" s="28" t="s">
        <v>23</v>
      </c>
      <c r="Q268" s="24" t="s">
        <v>23</v>
      </c>
      <c r="R268" s="21" t="s">
        <v>26</v>
      </c>
      <c r="S268" s="31">
        <v>44652</v>
      </c>
      <c r="T268" s="31">
        <v>44659</v>
      </c>
      <c r="U268" s="28" t="s">
        <v>299</v>
      </c>
      <c r="V268" s="28" t="s">
        <v>23</v>
      </c>
    </row>
    <row r="269" spans="1:27" ht="27" customHeight="1" x14ac:dyDescent="0.45">
      <c r="A269" s="28">
        <v>220268</v>
      </c>
      <c r="B269" s="28" t="s">
        <v>198</v>
      </c>
      <c r="C269" s="21" t="s">
        <v>1442</v>
      </c>
      <c r="D269" s="28" t="s">
        <v>278</v>
      </c>
      <c r="E269" s="28" t="s">
        <v>66</v>
      </c>
      <c r="H269" s="29" t="s">
        <v>303</v>
      </c>
      <c r="I269" s="30" t="s">
        <v>23</v>
      </c>
      <c r="J269" s="28">
        <v>1</v>
      </c>
      <c r="K269" s="28" t="s">
        <v>23</v>
      </c>
      <c r="L269" s="28" t="s">
        <v>23</v>
      </c>
      <c r="M269" s="28" t="s">
        <v>23</v>
      </c>
      <c r="N269" s="28" t="s">
        <v>23</v>
      </c>
      <c r="O269" s="28" t="s">
        <v>23</v>
      </c>
      <c r="P269" s="28" t="s">
        <v>23</v>
      </c>
      <c r="Q269" s="24" t="s">
        <v>25</v>
      </c>
      <c r="R269" s="21" t="s">
        <v>26</v>
      </c>
      <c r="S269" s="31">
        <v>44658</v>
      </c>
      <c r="T269" s="31">
        <v>44659</v>
      </c>
      <c r="U269" s="28" t="s">
        <v>27</v>
      </c>
      <c r="V269" s="28" t="s">
        <v>23</v>
      </c>
      <c r="AA269" s="135"/>
    </row>
    <row r="270" spans="1:27" ht="27" customHeight="1" x14ac:dyDescent="0.45">
      <c r="A270" s="28">
        <v>220269</v>
      </c>
      <c r="B270" s="28" t="s">
        <v>101</v>
      </c>
      <c r="C270" s="21" t="s">
        <v>1442</v>
      </c>
      <c r="D270" s="28" t="s">
        <v>304</v>
      </c>
      <c r="E270" s="28" t="s">
        <v>73</v>
      </c>
      <c r="H270" s="29" t="s">
        <v>305</v>
      </c>
      <c r="I270" s="30" t="s">
        <v>25</v>
      </c>
      <c r="J270" s="28">
        <v>86</v>
      </c>
      <c r="K270" s="28" t="s">
        <v>23</v>
      </c>
      <c r="L270" s="28" t="s">
        <v>23</v>
      </c>
      <c r="M270" s="28" t="s">
        <v>23</v>
      </c>
      <c r="N270" s="28" t="s">
        <v>25</v>
      </c>
      <c r="O270" s="28" t="s">
        <v>23</v>
      </c>
      <c r="P270" s="28" t="s">
        <v>25</v>
      </c>
      <c r="Q270" s="24" t="s">
        <v>23</v>
      </c>
      <c r="R270" s="21" t="s">
        <v>26</v>
      </c>
      <c r="S270" s="31">
        <v>44652</v>
      </c>
      <c r="T270" s="31">
        <v>44705</v>
      </c>
      <c r="U270" s="28" t="s">
        <v>306</v>
      </c>
      <c r="V270" s="28" t="s">
        <v>23</v>
      </c>
      <c r="AA270" s="135"/>
    </row>
    <row r="271" spans="1:27" ht="27" customHeight="1" x14ac:dyDescent="0.45">
      <c r="A271" s="28">
        <v>220270</v>
      </c>
      <c r="B271" s="28" t="s">
        <v>35</v>
      </c>
      <c r="C271" s="21" t="s">
        <v>1442</v>
      </c>
      <c r="D271" s="28" t="s">
        <v>137</v>
      </c>
      <c r="E271" s="28" t="s">
        <v>53</v>
      </c>
      <c r="H271" s="29" t="s">
        <v>276</v>
      </c>
      <c r="I271" s="30" t="s">
        <v>23</v>
      </c>
      <c r="J271" s="28">
        <v>1</v>
      </c>
      <c r="K271" s="28" t="s">
        <v>25</v>
      </c>
      <c r="L271" s="28" t="s">
        <v>25</v>
      </c>
      <c r="M271" s="28" t="s">
        <v>25</v>
      </c>
      <c r="N271" s="28" t="s">
        <v>23</v>
      </c>
      <c r="O271" s="28" t="s">
        <v>25</v>
      </c>
      <c r="P271" s="28" t="s">
        <v>23</v>
      </c>
      <c r="Q271" s="24" t="s">
        <v>25</v>
      </c>
      <c r="R271" s="21" t="s">
        <v>26</v>
      </c>
      <c r="S271" s="31">
        <v>44655</v>
      </c>
      <c r="T271" s="31">
        <v>44899</v>
      </c>
      <c r="U271" s="28" t="s">
        <v>166</v>
      </c>
      <c r="V271" s="28" t="s">
        <v>23</v>
      </c>
    </row>
    <row r="272" spans="1:27" ht="27" customHeight="1" x14ac:dyDescent="0.45">
      <c r="A272" s="28">
        <v>220271</v>
      </c>
      <c r="B272" s="28" t="s">
        <v>46</v>
      </c>
      <c r="C272" s="21" t="s">
        <v>1442</v>
      </c>
      <c r="D272" s="28" t="s">
        <v>21</v>
      </c>
      <c r="E272" s="28" t="s">
        <v>77</v>
      </c>
      <c r="H272" s="29" t="s">
        <v>283</v>
      </c>
      <c r="I272" s="30" t="s">
        <v>23</v>
      </c>
      <c r="J272" s="28">
        <v>18</v>
      </c>
      <c r="K272" s="28" t="s">
        <v>25</v>
      </c>
      <c r="L272" s="28" t="s">
        <v>25</v>
      </c>
      <c r="M272" s="28" t="s">
        <v>25</v>
      </c>
      <c r="N272" s="28" t="s">
        <v>25</v>
      </c>
      <c r="O272" s="28" t="s">
        <v>23</v>
      </c>
      <c r="P272" s="28" t="s">
        <v>25</v>
      </c>
      <c r="Q272" s="24" t="s">
        <v>23</v>
      </c>
      <c r="R272" s="21" t="s">
        <v>26</v>
      </c>
      <c r="S272" s="31">
        <v>44655</v>
      </c>
      <c r="T272" s="31">
        <v>44733</v>
      </c>
      <c r="U272" s="28" t="s">
        <v>307</v>
      </c>
      <c r="V272" s="28" t="s">
        <v>23</v>
      </c>
    </row>
    <row r="273" spans="1:27" ht="27" customHeight="1" x14ac:dyDescent="0.45">
      <c r="A273" s="28">
        <v>220272</v>
      </c>
      <c r="B273" s="28" t="s">
        <v>32</v>
      </c>
      <c r="C273" s="21" t="s">
        <v>1442</v>
      </c>
      <c r="D273" s="28" t="s">
        <v>308</v>
      </c>
      <c r="E273" s="28" t="s">
        <v>36</v>
      </c>
      <c r="H273" s="29" t="s">
        <v>309</v>
      </c>
      <c r="I273" s="30" t="s">
        <v>23</v>
      </c>
      <c r="J273" s="28">
        <v>11</v>
      </c>
      <c r="K273" s="28" t="s">
        <v>23</v>
      </c>
      <c r="L273" s="28" t="s">
        <v>23</v>
      </c>
      <c r="M273" s="28" t="s">
        <v>23</v>
      </c>
      <c r="N273" s="28" t="s">
        <v>23</v>
      </c>
      <c r="O273" s="28" t="s">
        <v>23</v>
      </c>
      <c r="P273" s="28" t="s">
        <v>25</v>
      </c>
      <c r="Q273" s="24" t="s">
        <v>23</v>
      </c>
      <c r="R273" s="21" t="s">
        <v>26</v>
      </c>
      <c r="S273" s="31">
        <v>44655</v>
      </c>
      <c r="T273" s="31">
        <v>44725</v>
      </c>
      <c r="U273" s="28" t="s">
        <v>27</v>
      </c>
      <c r="V273" s="28" t="s">
        <v>23</v>
      </c>
    </row>
    <row r="274" spans="1:27" ht="27" customHeight="1" x14ac:dyDescent="0.45">
      <c r="A274" s="28">
        <v>220273</v>
      </c>
      <c r="B274" s="28" t="s">
        <v>49</v>
      </c>
      <c r="C274" s="21" t="s">
        <v>1442</v>
      </c>
      <c r="D274" s="28" t="s">
        <v>39</v>
      </c>
      <c r="E274" s="28" t="s">
        <v>91</v>
      </c>
      <c r="H274" s="29" t="s">
        <v>310</v>
      </c>
      <c r="I274" s="30" t="s">
        <v>23</v>
      </c>
      <c r="J274" s="28">
        <v>1</v>
      </c>
      <c r="K274" s="28" t="s">
        <v>23</v>
      </c>
      <c r="L274" s="28" t="s">
        <v>23</v>
      </c>
      <c r="M274" s="28" t="s">
        <v>25</v>
      </c>
      <c r="N274" s="28" t="s">
        <v>25</v>
      </c>
      <c r="O274" s="28" t="s">
        <v>23</v>
      </c>
      <c r="P274" s="28" t="s">
        <v>23</v>
      </c>
      <c r="Q274" s="24" t="s">
        <v>23</v>
      </c>
      <c r="R274" s="21" t="s">
        <v>26</v>
      </c>
      <c r="S274" s="31">
        <v>44655</v>
      </c>
      <c r="T274" s="31">
        <v>44887</v>
      </c>
      <c r="U274" s="28" t="s">
        <v>27</v>
      </c>
      <c r="V274" s="28" t="s">
        <v>23</v>
      </c>
      <c r="AA274" s="135"/>
    </row>
    <row r="275" spans="1:27" ht="27" customHeight="1" x14ac:dyDescent="0.45">
      <c r="A275" s="28">
        <v>220274</v>
      </c>
      <c r="B275" s="28" t="s">
        <v>20</v>
      </c>
      <c r="C275" s="21" t="s">
        <v>1442</v>
      </c>
      <c r="D275" s="28" t="s">
        <v>39</v>
      </c>
      <c r="E275" s="28" t="s">
        <v>63</v>
      </c>
      <c r="H275" s="29" t="s">
        <v>311</v>
      </c>
      <c r="I275" s="30" t="s">
        <v>23</v>
      </c>
      <c r="J275" s="28">
        <v>1</v>
      </c>
      <c r="K275" s="28" t="s">
        <v>23</v>
      </c>
      <c r="L275" s="28" t="s">
        <v>23</v>
      </c>
      <c r="M275" s="28" t="s">
        <v>25</v>
      </c>
      <c r="N275" s="28" t="s">
        <v>23</v>
      </c>
      <c r="O275" s="28" t="s">
        <v>23</v>
      </c>
      <c r="P275" s="28" t="s">
        <v>25</v>
      </c>
      <c r="Q275" s="24" t="s">
        <v>23</v>
      </c>
      <c r="R275" s="21" t="s">
        <v>26</v>
      </c>
      <c r="S275" s="31">
        <v>44655</v>
      </c>
      <c r="T275" s="31">
        <v>44725</v>
      </c>
      <c r="U275" s="28" t="s">
        <v>27</v>
      </c>
      <c r="V275" s="28" t="s">
        <v>23</v>
      </c>
    </row>
    <row r="276" spans="1:27" ht="27" customHeight="1" x14ac:dyDescent="0.45">
      <c r="A276" s="28">
        <v>220275</v>
      </c>
      <c r="B276" s="28" t="s">
        <v>68</v>
      </c>
      <c r="C276" s="21" t="s">
        <v>1442</v>
      </c>
      <c r="D276" s="28" t="s">
        <v>206</v>
      </c>
      <c r="E276" s="28" t="s">
        <v>312</v>
      </c>
      <c r="H276" s="29" t="s">
        <v>313</v>
      </c>
      <c r="I276" s="30" t="s">
        <v>23</v>
      </c>
      <c r="J276" s="28">
        <v>8</v>
      </c>
      <c r="K276" s="28" t="s">
        <v>23</v>
      </c>
      <c r="L276" s="28" t="s">
        <v>25</v>
      </c>
      <c r="M276" s="28" t="s">
        <v>25</v>
      </c>
      <c r="N276" s="28" t="s">
        <v>23</v>
      </c>
      <c r="O276" s="28" t="s">
        <v>23</v>
      </c>
      <c r="P276" s="28" t="s">
        <v>25</v>
      </c>
      <c r="Q276" s="24" t="s">
        <v>23</v>
      </c>
      <c r="R276" s="21" t="s">
        <v>26</v>
      </c>
      <c r="S276" s="31">
        <v>44655</v>
      </c>
      <c r="T276" s="31">
        <v>44719</v>
      </c>
      <c r="U276" s="28" t="s">
        <v>38</v>
      </c>
      <c r="V276" s="28" t="s">
        <v>23</v>
      </c>
    </row>
    <row r="277" spans="1:27" ht="27" customHeight="1" x14ac:dyDescent="0.45">
      <c r="A277" s="28">
        <v>220276</v>
      </c>
      <c r="B277" s="28" t="s">
        <v>314</v>
      </c>
      <c r="C277" s="21" t="s">
        <v>1442</v>
      </c>
      <c r="D277" s="28" t="s">
        <v>278</v>
      </c>
      <c r="E277" s="28" t="s">
        <v>36</v>
      </c>
      <c r="H277" s="29" t="s">
        <v>315</v>
      </c>
      <c r="I277" s="30" t="s">
        <v>23</v>
      </c>
      <c r="J277" s="28">
        <v>3</v>
      </c>
      <c r="K277" s="28" t="s">
        <v>23</v>
      </c>
      <c r="L277" s="28" t="s">
        <v>23</v>
      </c>
      <c r="M277" s="28" t="s">
        <v>25</v>
      </c>
      <c r="N277" s="28" t="s">
        <v>23</v>
      </c>
      <c r="O277" s="28" t="s">
        <v>23</v>
      </c>
      <c r="P277" s="28" t="s">
        <v>23</v>
      </c>
      <c r="Q277" s="24" t="s">
        <v>23</v>
      </c>
      <c r="R277" s="21" t="s">
        <v>26</v>
      </c>
      <c r="S277" s="31">
        <v>44656</v>
      </c>
      <c r="T277" s="31">
        <v>44657</v>
      </c>
      <c r="U277" s="28" t="s">
        <v>27</v>
      </c>
      <c r="V277" s="28" t="s">
        <v>23</v>
      </c>
    </row>
    <row r="278" spans="1:27" ht="27" customHeight="1" x14ac:dyDescent="0.45">
      <c r="A278" s="28">
        <v>220277</v>
      </c>
      <c r="B278" s="28" t="s">
        <v>314</v>
      </c>
      <c r="C278" s="21" t="s">
        <v>1442</v>
      </c>
      <c r="D278" s="28" t="s">
        <v>21</v>
      </c>
      <c r="E278" s="28" t="s">
        <v>36</v>
      </c>
      <c r="H278" s="29" t="s">
        <v>315</v>
      </c>
      <c r="I278" s="30" t="s">
        <v>23</v>
      </c>
      <c r="J278" s="28">
        <v>3</v>
      </c>
      <c r="K278" s="28" t="s">
        <v>25</v>
      </c>
      <c r="L278" s="28" t="s">
        <v>23</v>
      </c>
      <c r="M278" s="28" t="s">
        <v>23</v>
      </c>
      <c r="N278" s="28" t="s">
        <v>23</v>
      </c>
      <c r="O278" s="28" t="s">
        <v>23</v>
      </c>
      <c r="P278" s="28" t="s">
        <v>23</v>
      </c>
      <c r="Q278" s="24" t="s">
        <v>23</v>
      </c>
      <c r="R278" s="21" t="s">
        <v>26</v>
      </c>
      <c r="S278" s="31">
        <v>44657</v>
      </c>
      <c r="T278" s="31">
        <v>44673</v>
      </c>
      <c r="U278" s="28" t="s">
        <v>27</v>
      </c>
      <c r="V278" s="28" t="s">
        <v>23</v>
      </c>
    </row>
    <row r="279" spans="1:27" ht="27" customHeight="1" x14ac:dyDescent="0.45">
      <c r="A279" s="28">
        <v>220278</v>
      </c>
      <c r="B279" s="28" t="s">
        <v>314</v>
      </c>
      <c r="C279" s="21" t="s">
        <v>1442</v>
      </c>
      <c r="D279" s="28" t="s">
        <v>21</v>
      </c>
      <c r="E279" s="28" t="s">
        <v>33</v>
      </c>
      <c r="H279" s="29" t="s">
        <v>316</v>
      </c>
      <c r="I279" s="30" t="s">
        <v>23</v>
      </c>
      <c r="J279" s="28">
        <v>7</v>
      </c>
      <c r="K279" s="28" t="s">
        <v>25</v>
      </c>
      <c r="L279" s="28" t="s">
        <v>23</v>
      </c>
      <c r="M279" s="28" t="s">
        <v>25</v>
      </c>
      <c r="N279" s="28" t="s">
        <v>23</v>
      </c>
      <c r="O279" s="28" t="s">
        <v>23</v>
      </c>
      <c r="P279" s="28" t="s">
        <v>23</v>
      </c>
      <c r="Q279" s="24" t="s">
        <v>23</v>
      </c>
      <c r="R279" s="21" t="s">
        <v>26</v>
      </c>
      <c r="S279" s="31">
        <v>44657</v>
      </c>
      <c r="T279" s="31">
        <v>44676</v>
      </c>
      <c r="U279" s="28" t="s">
        <v>27</v>
      </c>
      <c r="V279" s="28" t="s">
        <v>23</v>
      </c>
    </row>
    <row r="280" spans="1:27" ht="27" customHeight="1" x14ac:dyDescent="0.45">
      <c r="A280" s="28">
        <v>220279</v>
      </c>
      <c r="B280" s="28" t="s">
        <v>314</v>
      </c>
      <c r="C280" s="21" t="s">
        <v>1442</v>
      </c>
      <c r="D280" s="28" t="s">
        <v>21</v>
      </c>
      <c r="E280" s="28" t="s">
        <v>36</v>
      </c>
      <c r="H280" s="29" t="s">
        <v>315</v>
      </c>
      <c r="I280" s="30" t="s">
        <v>23</v>
      </c>
      <c r="J280" s="28">
        <v>4</v>
      </c>
      <c r="K280" s="28" t="s">
        <v>25</v>
      </c>
      <c r="L280" s="28" t="s">
        <v>23</v>
      </c>
      <c r="M280" s="28" t="s">
        <v>23</v>
      </c>
      <c r="N280" s="28" t="s">
        <v>23</v>
      </c>
      <c r="O280" s="28" t="s">
        <v>23</v>
      </c>
      <c r="P280" s="28" t="s">
        <v>23</v>
      </c>
      <c r="Q280" s="24" t="s">
        <v>23</v>
      </c>
      <c r="R280" s="21" t="s">
        <v>26</v>
      </c>
      <c r="S280" s="31">
        <v>44657</v>
      </c>
      <c r="T280" s="31">
        <v>44673</v>
      </c>
      <c r="U280" s="28" t="s">
        <v>27</v>
      </c>
      <c r="V280" s="28" t="s">
        <v>23</v>
      </c>
      <c r="AA280" s="135"/>
    </row>
    <row r="281" spans="1:27" ht="27" customHeight="1" x14ac:dyDescent="0.45">
      <c r="A281" s="28">
        <v>220280</v>
      </c>
      <c r="B281" s="28" t="s">
        <v>20</v>
      </c>
      <c r="C281" s="21" t="s">
        <v>1442</v>
      </c>
      <c r="D281" s="28" t="s">
        <v>21</v>
      </c>
      <c r="E281" s="28" t="s">
        <v>33</v>
      </c>
      <c r="H281" s="29" t="s">
        <v>317</v>
      </c>
      <c r="I281" s="30" t="s">
        <v>23</v>
      </c>
      <c r="J281" s="28">
        <v>3</v>
      </c>
      <c r="K281" s="28" t="s">
        <v>57</v>
      </c>
      <c r="L281" s="28" t="s">
        <v>23</v>
      </c>
      <c r="M281" s="28" t="s">
        <v>23</v>
      </c>
      <c r="N281" s="28" t="s">
        <v>23</v>
      </c>
      <c r="O281" s="28" t="s">
        <v>23</v>
      </c>
      <c r="P281" s="28" t="s">
        <v>23</v>
      </c>
      <c r="Q281" s="24" t="s">
        <v>23</v>
      </c>
      <c r="R281" s="21" t="s">
        <v>26</v>
      </c>
      <c r="S281" s="31">
        <v>44657</v>
      </c>
      <c r="T281" s="31">
        <v>44676</v>
      </c>
      <c r="U281" s="28" t="s">
        <v>27</v>
      </c>
      <c r="V281" s="28" t="s">
        <v>23</v>
      </c>
      <c r="AA281" s="135"/>
    </row>
    <row r="282" spans="1:27" ht="27" customHeight="1" x14ac:dyDescent="0.45">
      <c r="A282" s="28">
        <v>220281</v>
      </c>
      <c r="B282" s="28" t="s">
        <v>20</v>
      </c>
      <c r="C282" s="21" t="s">
        <v>1442</v>
      </c>
      <c r="D282" s="28" t="s">
        <v>21</v>
      </c>
      <c r="E282" s="28" t="s">
        <v>36</v>
      </c>
      <c r="H282" s="29" t="s">
        <v>318</v>
      </c>
      <c r="I282" s="30" t="s">
        <v>23</v>
      </c>
      <c r="J282" s="28">
        <v>12</v>
      </c>
      <c r="K282" s="28" t="s">
        <v>57</v>
      </c>
      <c r="L282" s="28" t="s">
        <v>23</v>
      </c>
      <c r="M282" s="28" t="s">
        <v>23</v>
      </c>
      <c r="N282" s="28" t="s">
        <v>23</v>
      </c>
      <c r="O282" s="28" t="s">
        <v>23</v>
      </c>
      <c r="P282" s="28" t="s">
        <v>23</v>
      </c>
      <c r="Q282" s="24" t="s">
        <v>23</v>
      </c>
      <c r="R282" s="21" t="s">
        <v>26</v>
      </c>
      <c r="S282" s="31">
        <v>44657</v>
      </c>
      <c r="T282" s="31">
        <v>44686</v>
      </c>
      <c r="U282" s="28" t="s">
        <v>52</v>
      </c>
      <c r="V282" s="28" t="s">
        <v>23</v>
      </c>
    </row>
    <row r="283" spans="1:27" ht="27" customHeight="1" x14ac:dyDescent="0.45">
      <c r="A283" s="28">
        <v>220282</v>
      </c>
      <c r="B283" s="28" t="s">
        <v>20</v>
      </c>
      <c r="C283" s="21" t="s">
        <v>1442</v>
      </c>
      <c r="D283" s="28" t="s">
        <v>21</v>
      </c>
      <c r="E283" s="28" t="s">
        <v>33</v>
      </c>
      <c r="H283" s="29" t="s">
        <v>318</v>
      </c>
      <c r="I283" s="30" t="s">
        <v>23</v>
      </c>
      <c r="J283" s="28">
        <v>23</v>
      </c>
      <c r="K283" s="28" t="s">
        <v>25</v>
      </c>
      <c r="L283" s="28" t="s">
        <v>23</v>
      </c>
      <c r="M283" s="28" t="s">
        <v>23</v>
      </c>
      <c r="N283" s="28" t="s">
        <v>23</v>
      </c>
      <c r="O283" s="28" t="s">
        <v>23</v>
      </c>
      <c r="P283" s="28" t="s">
        <v>23</v>
      </c>
      <c r="Q283" s="24" t="s">
        <v>23</v>
      </c>
      <c r="R283" s="28" t="s">
        <v>26</v>
      </c>
      <c r="S283" s="31">
        <v>44657</v>
      </c>
      <c r="T283" s="31">
        <v>44693</v>
      </c>
      <c r="U283" s="28" t="s">
        <v>52</v>
      </c>
      <c r="V283" s="28" t="s">
        <v>23</v>
      </c>
    </row>
    <row r="284" spans="1:27" ht="27" customHeight="1" x14ac:dyDescent="0.45">
      <c r="A284" s="28">
        <v>220283</v>
      </c>
      <c r="B284" s="28" t="s">
        <v>32</v>
      </c>
      <c r="C284" s="21" t="s">
        <v>1442</v>
      </c>
      <c r="D284" s="28" t="s">
        <v>21</v>
      </c>
      <c r="E284" s="28" t="s">
        <v>33</v>
      </c>
      <c r="H284" s="29" t="s">
        <v>319</v>
      </c>
      <c r="I284" s="30" t="s">
        <v>23</v>
      </c>
      <c r="J284" s="28">
        <v>6</v>
      </c>
      <c r="K284" s="28" t="s">
        <v>25</v>
      </c>
      <c r="L284" s="28" t="s">
        <v>23</v>
      </c>
      <c r="M284" s="28" t="s">
        <v>23</v>
      </c>
      <c r="N284" s="28" t="s">
        <v>23</v>
      </c>
      <c r="O284" s="28" t="s">
        <v>23</v>
      </c>
      <c r="P284" s="28" t="s">
        <v>23</v>
      </c>
      <c r="Q284" s="24" t="s">
        <v>23</v>
      </c>
      <c r="R284" s="28" t="s">
        <v>26</v>
      </c>
      <c r="S284" s="31">
        <v>44657</v>
      </c>
      <c r="T284" s="31">
        <v>44676</v>
      </c>
      <c r="U284" s="28" t="s">
        <v>27</v>
      </c>
      <c r="V284" s="28" t="s">
        <v>23</v>
      </c>
      <c r="AA284" s="135"/>
    </row>
    <row r="285" spans="1:27" ht="27" customHeight="1" x14ac:dyDescent="0.45">
      <c r="A285" s="28">
        <v>220284</v>
      </c>
      <c r="B285" s="28" t="s">
        <v>187</v>
      </c>
      <c r="C285" s="21" t="s">
        <v>1442</v>
      </c>
      <c r="D285" s="28" t="s">
        <v>21</v>
      </c>
      <c r="E285" s="28" t="s">
        <v>69</v>
      </c>
      <c r="H285" s="29" t="s">
        <v>320</v>
      </c>
      <c r="I285" s="30" t="s">
        <v>23</v>
      </c>
      <c r="J285" s="28">
        <v>127</v>
      </c>
      <c r="K285" s="28" t="s">
        <v>25</v>
      </c>
      <c r="L285" s="28" t="s">
        <v>23</v>
      </c>
      <c r="M285" s="28" t="s">
        <v>23</v>
      </c>
      <c r="N285" s="28" t="s">
        <v>23</v>
      </c>
      <c r="O285" s="28" t="s">
        <v>23</v>
      </c>
      <c r="P285" s="28" t="s">
        <v>23</v>
      </c>
      <c r="Q285" s="24" t="s">
        <v>23</v>
      </c>
      <c r="R285" s="21" t="s">
        <v>321</v>
      </c>
      <c r="S285" s="31">
        <v>44659</v>
      </c>
      <c r="T285" s="31">
        <v>44680</v>
      </c>
      <c r="U285" s="28" t="s">
        <v>27</v>
      </c>
      <c r="V285" s="28" t="s">
        <v>23</v>
      </c>
    </row>
    <row r="286" spans="1:27" ht="27" customHeight="1" x14ac:dyDescent="0.45">
      <c r="A286" s="28">
        <v>220285</v>
      </c>
      <c r="B286" s="28" t="s">
        <v>35</v>
      </c>
      <c r="C286" s="21" t="s">
        <v>1442</v>
      </c>
      <c r="D286" s="28" t="s">
        <v>278</v>
      </c>
      <c r="E286" s="28" t="s">
        <v>47</v>
      </c>
      <c r="H286" s="29" t="s">
        <v>194</v>
      </c>
      <c r="I286" s="30" t="s">
        <v>23</v>
      </c>
      <c r="J286" s="28">
        <v>1</v>
      </c>
      <c r="K286" s="28" t="s">
        <v>23</v>
      </c>
      <c r="L286" s="28" t="s">
        <v>23</v>
      </c>
      <c r="M286" s="28" t="s">
        <v>23</v>
      </c>
      <c r="N286" s="28" t="s">
        <v>23</v>
      </c>
      <c r="O286" s="28" t="s">
        <v>23</v>
      </c>
      <c r="P286" s="28" t="s">
        <v>25</v>
      </c>
      <c r="Q286" s="24" t="s">
        <v>23</v>
      </c>
      <c r="R286" s="21" t="s">
        <v>58</v>
      </c>
      <c r="S286" s="31">
        <v>44658</v>
      </c>
      <c r="T286" s="31">
        <v>44659</v>
      </c>
      <c r="U286" s="28" t="s">
        <v>38</v>
      </c>
      <c r="V286" s="28" t="s">
        <v>23</v>
      </c>
    </row>
    <row r="287" spans="1:27" ht="27" customHeight="1" x14ac:dyDescent="0.45">
      <c r="A287" s="28">
        <v>220286</v>
      </c>
      <c r="B287" s="28" t="s">
        <v>314</v>
      </c>
      <c r="C287" s="21" t="s">
        <v>1442</v>
      </c>
      <c r="D287" s="28" t="s">
        <v>39</v>
      </c>
      <c r="E287" s="28" t="s">
        <v>33</v>
      </c>
      <c r="H287" s="29" t="s">
        <v>116</v>
      </c>
      <c r="I287" s="30" t="s">
        <v>23</v>
      </c>
      <c r="J287" s="28">
        <v>1</v>
      </c>
      <c r="K287" s="28" t="s">
        <v>23</v>
      </c>
      <c r="L287" s="28" t="s">
        <v>23</v>
      </c>
      <c r="M287" s="28" t="s">
        <v>25</v>
      </c>
      <c r="N287" s="28" t="s">
        <v>23</v>
      </c>
      <c r="O287" s="28" t="s">
        <v>23</v>
      </c>
      <c r="P287" s="28" t="s">
        <v>25</v>
      </c>
      <c r="Q287" s="24" t="s">
        <v>23</v>
      </c>
      <c r="R287" s="21" t="s">
        <v>26</v>
      </c>
      <c r="S287" s="31">
        <v>44659</v>
      </c>
      <c r="T287" s="31">
        <v>44669</v>
      </c>
      <c r="U287" s="28" t="s">
        <v>27</v>
      </c>
      <c r="V287" s="28" t="s">
        <v>23</v>
      </c>
      <c r="AA287" s="135"/>
    </row>
    <row r="288" spans="1:27" ht="27" customHeight="1" x14ac:dyDescent="0.45">
      <c r="A288" s="28">
        <v>220287</v>
      </c>
      <c r="B288" s="28" t="s">
        <v>187</v>
      </c>
      <c r="C288" s="21" t="s">
        <v>1442</v>
      </c>
      <c r="D288" s="28" t="s">
        <v>278</v>
      </c>
      <c r="E288" s="28" t="s">
        <v>50</v>
      </c>
      <c r="H288" s="29" t="s">
        <v>322</v>
      </c>
      <c r="I288" s="30" t="s">
        <v>23</v>
      </c>
      <c r="J288" s="28">
        <v>1</v>
      </c>
      <c r="K288" s="28" t="s">
        <v>23</v>
      </c>
      <c r="L288" s="28" t="s">
        <v>23</v>
      </c>
      <c r="M288" s="28" t="s">
        <v>23</v>
      </c>
      <c r="N288" s="28" t="s">
        <v>23</v>
      </c>
      <c r="O288" s="28" t="s">
        <v>23</v>
      </c>
      <c r="P288" s="28" t="s">
        <v>25</v>
      </c>
      <c r="Q288" s="24" t="s">
        <v>23</v>
      </c>
      <c r="R288" s="21" t="s">
        <v>26</v>
      </c>
      <c r="S288" s="31">
        <v>44660</v>
      </c>
      <c r="T288" s="31">
        <v>44660</v>
      </c>
      <c r="U288" s="28" t="s">
        <v>27</v>
      </c>
      <c r="V288" s="28" t="s">
        <v>23</v>
      </c>
      <c r="AA288" s="135"/>
    </row>
    <row r="289" spans="1:27" ht="27" customHeight="1" x14ac:dyDescent="0.45">
      <c r="A289" s="28">
        <v>220288</v>
      </c>
      <c r="B289" s="28" t="s">
        <v>72</v>
      </c>
      <c r="C289" s="21" t="s">
        <v>1442</v>
      </c>
      <c r="D289" s="28" t="s">
        <v>134</v>
      </c>
      <c r="E289" s="28" t="s">
        <v>30</v>
      </c>
      <c r="H289" s="29" t="s">
        <v>97</v>
      </c>
      <c r="I289" s="30" t="s">
        <v>23</v>
      </c>
      <c r="J289" s="28">
        <v>61</v>
      </c>
      <c r="K289" s="28" t="s">
        <v>23</v>
      </c>
      <c r="L289" s="28" t="s">
        <v>23</v>
      </c>
      <c r="M289" s="28" t="s">
        <v>25</v>
      </c>
      <c r="N289" s="28" t="s">
        <v>23</v>
      </c>
      <c r="O289" s="28" t="s">
        <v>25</v>
      </c>
      <c r="P289" s="28" t="s">
        <v>23</v>
      </c>
      <c r="Q289" s="24" t="s">
        <v>23</v>
      </c>
      <c r="R289" s="21" t="s">
        <v>26</v>
      </c>
      <c r="S289" s="31">
        <v>44659</v>
      </c>
      <c r="T289" s="31">
        <v>44712</v>
      </c>
      <c r="U289" s="28" t="s">
        <v>38</v>
      </c>
      <c r="V289" s="28" t="s">
        <v>23</v>
      </c>
    </row>
    <row r="290" spans="1:27" ht="27" customHeight="1" x14ac:dyDescent="0.45">
      <c r="A290" s="28">
        <v>220289</v>
      </c>
      <c r="B290" s="28" t="s">
        <v>35</v>
      </c>
      <c r="C290" s="21" t="s">
        <v>1442</v>
      </c>
      <c r="D290" s="28" t="s">
        <v>29</v>
      </c>
      <c r="E290" s="28" t="s">
        <v>50</v>
      </c>
      <c r="H290" s="29" t="s">
        <v>322</v>
      </c>
      <c r="I290" s="30" t="s">
        <v>23</v>
      </c>
      <c r="J290" s="28">
        <v>1</v>
      </c>
      <c r="K290" s="28" t="s">
        <v>23</v>
      </c>
      <c r="L290" s="28" t="s">
        <v>23</v>
      </c>
      <c r="M290" s="28" t="s">
        <v>23</v>
      </c>
      <c r="N290" s="28" t="s">
        <v>23</v>
      </c>
      <c r="O290" s="28" t="s">
        <v>23</v>
      </c>
      <c r="P290" s="28" t="s">
        <v>25</v>
      </c>
      <c r="Q290" s="24" t="s">
        <v>23</v>
      </c>
      <c r="R290" s="21" t="s">
        <v>26</v>
      </c>
      <c r="S290" s="31">
        <v>44659</v>
      </c>
      <c r="T290" s="31">
        <v>44660</v>
      </c>
      <c r="U290" s="28" t="s">
        <v>38</v>
      </c>
      <c r="V290" s="28" t="s">
        <v>23</v>
      </c>
    </row>
    <row r="291" spans="1:27" ht="27" customHeight="1" x14ac:dyDescent="0.45">
      <c r="A291" s="28">
        <v>220290</v>
      </c>
      <c r="B291" s="28" t="s">
        <v>41</v>
      </c>
      <c r="C291" s="21" t="s">
        <v>1442</v>
      </c>
      <c r="D291" s="28" t="s">
        <v>278</v>
      </c>
      <c r="E291" s="28" t="s">
        <v>22</v>
      </c>
      <c r="H291" s="29" t="s">
        <v>323</v>
      </c>
      <c r="I291" s="30" t="s">
        <v>23</v>
      </c>
      <c r="J291" s="28">
        <v>1</v>
      </c>
      <c r="K291" s="28" t="s">
        <v>23</v>
      </c>
      <c r="L291" s="28" t="s">
        <v>23</v>
      </c>
      <c r="M291" s="28" t="s">
        <v>23</v>
      </c>
      <c r="N291" s="28" t="s">
        <v>23</v>
      </c>
      <c r="O291" s="28" t="s">
        <v>23</v>
      </c>
      <c r="P291" s="28" t="s">
        <v>25</v>
      </c>
      <c r="Q291" s="24" t="s">
        <v>23</v>
      </c>
      <c r="R291" s="21" t="s">
        <v>26</v>
      </c>
      <c r="S291" s="31">
        <v>44660</v>
      </c>
      <c r="T291" s="31">
        <v>44673</v>
      </c>
      <c r="U291" s="28" t="s">
        <v>27</v>
      </c>
      <c r="V291" s="28" t="s">
        <v>23</v>
      </c>
      <c r="AA291" s="135"/>
    </row>
    <row r="292" spans="1:27" ht="27" customHeight="1" x14ac:dyDescent="0.45">
      <c r="A292" s="28">
        <v>220291</v>
      </c>
      <c r="B292" s="28" t="s">
        <v>101</v>
      </c>
      <c r="C292" s="21" t="s">
        <v>1442</v>
      </c>
      <c r="D292" s="28" t="s">
        <v>21</v>
      </c>
      <c r="E292" s="28" t="s">
        <v>94</v>
      </c>
      <c r="H292" s="29" t="s">
        <v>324</v>
      </c>
      <c r="I292" s="30" t="s">
        <v>23</v>
      </c>
      <c r="J292" s="28">
        <v>20</v>
      </c>
      <c r="K292" s="28" t="s">
        <v>25</v>
      </c>
      <c r="L292" s="28" t="s">
        <v>23</v>
      </c>
      <c r="M292" s="28" t="s">
        <v>23</v>
      </c>
      <c r="N292" s="28" t="s">
        <v>23</v>
      </c>
      <c r="O292" s="28" t="s">
        <v>23</v>
      </c>
      <c r="P292" s="28" t="s">
        <v>23</v>
      </c>
      <c r="Q292" s="24" t="s">
        <v>23</v>
      </c>
      <c r="R292" s="28" t="s">
        <v>26</v>
      </c>
      <c r="S292" s="31">
        <v>44660</v>
      </c>
      <c r="T292" s="31">
        <v>44663</v>
      </c>
      <c r="U292" s="28" t="s">
        <v>27</v>
      </c>
      <c r="V292" s="28" t="s">
        <v>23</v>
      </c>
      <c r="AA292" s="135"/>
    </row>
    <row r="293" spans="1:27" ht="27" customHeight="1" x14ac:dyDescent="0.45">
      <c r="A293" s="28">
        <v>220292</v>
      </c>
      <c r="B293" s="28" t="s">
        <v>68</v>
      </c>
      <c r="C293" s="21" t="s">
        <v>1442</v>
      </c>
      <c r="D293" s="28" t="s">
        <v>29</v>
      </c>
      <c r="E293" s="28" t="s">
        <v>312</v>
      </c>
      <c r="H293" s="29" t="s">
        <v>325</v>
      </c>
      <c r="I293" s="30" t="s">
        <v>23</v>
      </c>
      <c r="J293" s="28">
        <v>1</v>
      </c>
      <c r="K293" s="28" t="s">
        <v>23</v>
      </c>
      <c r="L293" s="28" t="s">
        <v>25</v>
      </c>
      <c r="M293" s="28" t="s">
        <v>25</v>
      </c>
      <c r="N293" s="28" t="s">
        <v>25</v>
      </c>
      <c r="O293" s="28" t="s">
        <v>23</v>
      </c>
      <c r="P293" s="28" t="s">
        <v>23</v>
      </c>
      <c r="Q293" s="24" t="s">
        <v>23</v>
      </c>
      <c r="R293" s="28" t="s">
        <v>26</v>
      </c>
      <c r="S293" s="31">
        <v>44660</v>
      </c>
      <c r="T293" s="31">
        <v>44743</v>
      </c>
      <c r="U293" s="28" t="s">
        <v>52</v>
      </c>
      <c r="V293" s="28" t="s">
        <v>23</v>
      </c>
    </row>
    <row r="294" spans="1:27" ht="27" customHeight="1" x14ac:dyDescent="0.45">
      <c r="A294" s="28">
        <v>220293</v>
      </c>
      <c r="B294" s="28" t="s">
        <v>187</v>
      </c>
      <c r="C294" s="21" t="s">
        <v>1442</v>
      </c>
      <c r="D294" s="28" t="s">
        <v>278</v>
      </c>
      <c r="E294" s="28" t="s">
        <v>47</v>
      </c>
      <c r="H294" s="29" t="s">
        <v>290</v>
      </c>
      <c r="I294" s="30" t="s">
        <v>23</v>
      </c>
      <c r="J294" s="28">
        <v>1</v>
      </c>
      <c r="K294" s="28" t="s">
        <v>25</v>
      </c>
      <c r="L294" s="28" t="s">
        <v>23</v>
      </c>
      <c r="M294" s="28" t="s">
        <v>23</v>
      </c>
      <c r="N294" s="28" t="s">
        <v>23</v>
      </c>
      <c r="O294" s="28" t="s">
        <v>23</v>
      </c>
      <c r="P294" s="28" t="s">
        <v>23</v>
      </c>
      <c r="Q294" s="24" t="s">
        <v>23</v>
      </c>
      <c r="R294" s="21" t="s">
        <v>250</v>
      </c>
      <c r="S294" s="31">
        <v>44663</v>
      </c>
      <c r="T294" s="31">
        <v>44663</v>
      </c>
      <c r="U294" s="28" t="s">
        <v>38</v>
      </c>
      <c r="V294" s="28" t="s">
        <v>23</v>
      </c>
      <c r="AA294" s="135"/>
    </row>
    <row r="295" spans="1:27" ht="27" customHeight="1" x14ac:dyDescent="0.45">
      <c r="A295" s="28">
        <v>220294</v>
      </c>
      <c r="B295" s="28" t="s">
        <v>46</v>
      </c>
      <c r="C295" s="21" t="s">
        <v>1442</v>
      </c>
      <c r="D295" s="28" t="s">
        <v>278</v>
      </c>
      <c r="E295" s="28" t="s">
        <v>53</v>
      </c>
      <c r="H295" s="29" t="s">
        <v>326</v>
      </c>
      <c r="I295" s="30" t="s">
        <v>23</v>
      </c>
      <c r="J295" s="28">
        <v>1</v>
      </c>
      <c r="K295" s="28" t="s">
        <v>23</v>
      </c>
      <c r="L295" s="28" t="s">
        <v>23</v>
      </c>
      <c r="M295" s="28" t="s">
        <v>25</v>
      </c>
      <c r="N295" s="28" t="s">
        <v>23</v>
      </c>
      <c r="O295" s="28" t="s">
        <v>23</v>
      </c>
      <c r="P295" s="28" t="s">
        <v>23</v>
      </c>
      <c r="Q295" s="24" t="s">
        <v>23</v>
      </c>
      <c r="R295" s="21" t="s">
        <v>58</v>
      </c>
      <c r="S295" s="31">
        <v>44661</v>
      </c>
      <c r="T295" s="31">
        <v>44662</v>
      </c>
      <c r="U295" s="28" t="s">
        <v>27</v>
      </c>
      <c r="V295" s="28" t="s">
        <v>23</v>
      </c>
    </row>
    <row r="296" spans="1:27" ht="27" customHeight="1" x14ac:dyDescent="0.45">
      <c r="A296" s="28">
        <v>220295</v>
      </c>
      <c r="B296" s="28" t="s">
        <v>68</v>
      </c>
      <c r="C296" s="21" t="s">
        <v>1442</v>
      </c>
      <c r="D296" s="28" t="s">
        <v>21</v>
      </c>
      <c r="E296" s="28" t="s">
        <v>66</v>
      </c>
      <c r="H296" s="29" t="s">
        <v>67</v>
      </c>
      <c r="I296" s="30" t="s">
        <v>23</v>
      </c>
      <c r="J296" s="28">
        <v>12</v>
      </c>
      <c r="K296" s="28" t="s">
        <v>25</v>
      </c>
      <c r="L296" s="28" t="s">
        <v>23</v>
      </c>
      <c r="M296" s="28" t="s">
        <v>23</v>
      </c>
      <c r="N296" s="28" t="s">
        <v>23</v>
      </c>
      <c r="O296" s="28" t="s">
        <v>23</v>
      </c>
      <c r="P296" s="28" t="s">
        <v>23</v>
      </c>
      <c r="Q296" s="24" t="s">
        <v>23</v>
      </c>
      <c r="R296" s="21" t="s">
        <v>26</v>
      </c>
      <c r="S296" s="31">
        <v>44662</v>
      </c>
      <c r="T296" s="31">
        <v>44680</v>
      </c>
      <c r="U296" s="28" t="s">
        <v>38</v>
      </c>
      <c r="V296" s="28" t="s">
        <v>23</v>
      </c>
    </row>
    <row r="297" spans="1:27" ht="27" customHeight="1" x14ac:dyDescent="0.45">
      <c r="A297" s="28">
        <v>220296</v>
      </c>
      <c r="B297" s="28" t="s">
        <v>46</v>
      </c>
      <c r="C297" s="21" t="s">
        <v>1442</v>
      </c>
      <c r="D297" s="28" t="s">
        <v>21</v>
      </c>
      <c r="E297" s="28" t="s">
        <v>69</v>
      </c>
      <c r="H297" s="29" t="s">
        <v>327</v>
      </c>
      <c r="I297" s="30" t="s">
        <v>23</v>
      </c>
      <c r="J297" s="28">
        <v>12</v>
      </c>
      <c r="K297" s="28" t="s">
        <v>25</v>
      </c>
      <c r="L297" s="28" t="s">
        <v>23</v>
      </c>
      <c r="M297" s="28" t="s">
        <v>23</v>
      </c>
      <c r="N297" s="28" t="s">
        <v>23</v>
      </c>
      <c r="O297" s="28" t="s">
        <v>23</v>
      </c>
      <c r="P297" s="28" t="s">
        <v>23</v>
      </c>
      <c r="Q297" s="24" t="s">
        <v>23</v>
      </c>
      <c r="R297" s="21" t="s">
        <v>26</v>
      </c>
      <c r="S297" s="31">
        <v>44662</v>
      </c>
      <c r="T297" s="31">
        <v>44678</v>
      </c>
      <c r="U297" s="28" t="s">
        <v>27</v>
      </c>
      <c r="V297" s="28" t="s">
        <v>23</v>
      </c>
      <c r="AA297" s="135"/>
    </row>
    <row r="298" spans="1:27" ht="27" customHeight="1" x14ac:dyDescent="0.45">
      <c r="A298" s="28">
        <v>220297</v>
      </c>
      <c r="B298" s="28" t="s">
        <v>46</v>
      </c>
      <c r="C298" s="21" t="s">
        <v>1442</v>
      </c>
      <c r="D298" s="28" t="s">
        <v>21</v>
      </c>
      <c r="E298" s="28" t="s">
        <v>69</v>
      </c>
      <c r="H298" s="29" t="s">
        <v>327</v>
      </c>
      <c r="I298" s="30" t="s">
        <v>23</v>
      </c>
      <c r="J298" s="28">
        <v>10</v>
      </c>
      <c r="K298" s="28" t="s">
        <v>25</v>
      </c>
      <c r="L298" s="28" t="s">
        <v>23</v>
      </c>
      <c r="M298" s="28" t="s">
        <v>23</v>
      </c>
      <c r="N298" s="28" t="s">
        <v>23</v>
      </c>
      <c r="O298" s="28" t="s">
        <v>23</v>
      </c>
      <c r="P298" s="28" t="s">
        <v>23</v>
      </c>
      <c r="Q298" s="24" t="s">
        <v>23</v>
      </c>
      <c r="R298" s="21" t="s">
        <v>26</v>
      </c>
      <c r="S298" s="31">
        <v>44662</v>
      </c>
      <c r="T298" s="31">
        <v>44678</v>
      </c>
      <c r="U298" s="28" t="s">
        <v>27</v>
      </c>
      <c r="V298" s="28" t="s">
        <v>23</v>
      </c>
    </row>
    <row r="299" spans="1:27" ht="27" customHeight="1" x14ac:dyDescent="0.45">
      <c r="A299" s="28">
        <v>220298</v>
      </c>
      <c r="B299" s="28" t="s">
        <v>41</v>
      </c>
      <c r="C299" s="21" t="s">
        <v>1442</v>
      </c>
      <c r="D299" s="28" t="s">
        <v>29</v>
      </c>
      <c r="E299" s="28" t="s">
        <v>22</v>
      </c>
      <c r="H299" s="29" t="s">
        <v>328</v>
      </c>
      <c r="I299" s="30" t="s">
        <v>23</v>
      </c>
      <c r="J299" s="28">
        <v>1</v>
      </c>
      <c r="K299" s="28" t="s">
        <v>23</v>
      </c>
      <c r="L299" s="28" t="s">
        <v>23</v>
      </c>
      <c r="M299" s="28" t="s">
        <v>25</v>
      </c>
      <c r="N299" s="28" t="s">
        <v>25</v>
      </c>
      <c r="O299" s="28" t="s">
        <v>23</v>
      </c>
      <c r="P299" s="28" t="s">
        <v>25</v>
      </c>
      <c r="Q299" s="24" t="s">
        <v>23</v>
      </c>
      <c r="R299" s="21" t="s">
        <v>26</v>
      </c>
      <c r="S299" s="31">
        <v>44662</v>
      </c>
      <c r="T299" s="31">
        <v>44746</v>
      </c>
      <c r="U299" s="28" t="s">
        <v>166</v>
      </c>
      <c r="V299" s="28" t="s">
        <v>23</v>
      </c>
      <c r="AA299" s="135"/>
    </row>
    <row r="300" spans="1:27" ht="27" customHeight="1" x14ac:dyDescent="0.45">
      <c r="A300" s="28">
        <v>220299</v>
      </c>
      <c r="B300" s="28" t="s">
        <v>314</v>
      </c>
      <c r="C300" s="21" t="s">
        <v>1442</v>
      </c>
      <c r="D300" s="28" t="s">
        <v>21</v>
      </c>
      <c r="E300" s="28" t="s">
        <v>33</v>
      </c>
      <c r="H300" s="29" t="s">
        <v>329</v>
      </c>
      <c r="I300" s="30" t="s">
        <v>23</v>
      </c>
      <c r="J300" s="28">
        <v>5</v>
      </c>
      <c r="K300" s="28" t="s">
        <v>25</v>
      </c>
      <c r="L300" s="28" t="s">
        <v>23</v>
      </c>
      <c r="M300" s="28" t="s">
        <v>23</v>
      </c>
      <c r="N300" s="28" t="s">
        <v>23</v>
      </c>
      <c r="O300" s="28" t="s">
        <v>23</v>
      </c>
      <c r="P300" s="28" t="s">
        <v>23</v>
      </c>
      <c r="Q300" s="24" t="s">
        <v>23</v>
      </c>
      <c r="R300" s="21" t="s">
        <v>26</v>
      </c>
      <c r="S300" s="31">
        <v>44662</v>
      </c>
      <c r="T300" s="31">
        <v>44672</v>
      </c>
      <c r="U300" s="28" t="s">
        <v>27</v>
      </c>
      <c r="V300" s="28" t="s">
        <v>23</v>
      </c>
      <c r="AA300" s="135"/>
    </row>
    <row r="301" spans="1:27" ht="27" customHeight="1" x14ac:dyDescent="0.45">
      <c r="A301" s="28">
        <v>220300</v>
      </c>
      <c r="B301" s="28" t="s">
        <v>35</v>
      </c>
      <c r="C301" s="21" t="s">
        <v>1442</v>
      </c>
      <c r="D301" s="28" t="s">
        <v>134</v>
      </c>
      <c r="E301" s="28" t="s">
        <v>53</v>
      </c>
      <c r="H301" s="29" t="s">
        <v>330</v>
      </c>
      <c r="I301" s="30" t="s">
        <v>23</v>
      </c>
      <c r="J301" s="28">
        <v>18</v>
      </c>
      <c r="K301" s="28" t="s">
        <v>25</v>
      </c>
      <c r="L301" s="28" t="s">
        <v>23</v>
      </c>
      <c r="M301" s="28" t="s">
        <v>25</v>
      </c>
      <c r="N301" s="28" t="s">
        <v>23</v>
      </c>
      <c r="O301" s="28" t="s">
        <v>23</v>
      </c>
      <c r="P301" s="28" t="s">
        <v>23</v>
      </c>
      <c r="Q301" s="24" t="s">
        <v>23</v>
      </c>
      <c r="R301" s="21" t="s">
        <v>26</v>
      </c>
      <c r="S301" s="31">
        <v>44662</v>
      </c>
      <c r="T301" s="31">
        <v>44743</v>
      </c>
      <c r="U301" s="28" t="s">
        <v>38</v>
      </c>
      <c r="V301" s="28" t="s">
        <v>23</v>
      </c>
      <c r="AA301" s="135"/>
    </row>
    <row r="302" spans="1:27" ht="27" customHeight="1" x14ac:dyDescent="0.45">
      <c r="A302" s="28">
        <v>220301</v>
      </c>
      <c r="B302" s="28" t="s">
        <v>35</v>
      </c>
      <c r="C302" s="21" t="s">
        <v>1442</v>
      </c>
      <c r="D302" s="28" t="s">
        <v>134</v>
      </c>
      <c r="E302" s="28" t="s">
        <v>53</v>
      </c>
      <c r="H302" s="29" t="s">
        <v>331</v>
      </c>
      <c r="I302" s="30" t="s">
        <v>23</v>
      </c>
      <c r="J302" s="28">
        <v>17</v>
      </c>
      <c r="K302" s="28" t="s">
        <v>25</v>
      </c>
      <c r="L302" s="28" t="s">
        <v>23</v>
      </c>
      <c r="M302" s="28" t="s">
        <v>25</v>
      </c>
      <c r="N302" s="28" t="s">
        <v>23</v>
      </c>
      <c r="O302" s="28" t="s">
        <v>23</v>
      </c>
      <c r="P302" s="28" t="s">
        <v>23</v>
      </c>
      <c r="Q302" s="24" t="s">
        <v>23</v>
      </c>
      <c r="R302" s="21" t="s">
        <v>26</v>
      </c>
      <c r="S302" s="31">
        <v>44662</v>
      </c>
      <c r="T302" s="31">
        <v>44743</v>
      </c>
      <c r="U302" s="28" t="s">
        <v>38</v>
      </c>
      <c r="V302" s="28" t="s">
        <v>23</v>
      </c>
      <c r="AA302" s="135"/>
    </row>
    <row r="303" spans="1:27" ht="27" customHeight="1" x14ac:dyDescent="0.45">
      <c r="A303" s="28">
        <v>220302</v>
      </c>
      <c r="B303" s="28" t="s">
        <v>35</v>
      </c>
      <c r="C303" s="21" t="s">
        <v>1442</v>
      </c>
      <c r="D303" s="28" t="s">
        <v>278</v>
      </c>
      <c r="E303" s="28" t="s">
        <v>53</v>
      </c>
      <c r="H303" s="29" t="s">
        <v>332</v>
      </c>
      <c r="I303" s="30" t="s">
        <v>23</v>
      </c>
      <c r="J303" s="28">
        <v>1</v>
      </c>
      <c r="K303" s="28" t="s">
        <v>25</v>
      </c>
      <c r="L303" s="28" t="s">
        <v>23</v>
      </c>
      <c r="M303" s="28" t="s">
        <v>25</v>
      </c>
      <c r="N303" s="28" t="s">
        <v>23</v>
      </c>
      <c r="O303" s="28" t="s">
        <v>23</v>
      </c>
      <c r="P303" s="28" t="s">
        <v>23</v>
      </c>
      <c r="Q303" s="24" t="s">
        <v>23</v>
      </c>
      <c r="R303" s="21" t="s">
        <v>26</v>
      </c>
      <c r="S303" s="31">
        <v>44662</v>
      </c>
      <c r="T303" s="31">
        <v>44676</v>
      </c>
      <c r="U303" s="28" t="s">
        <v>38</v>
      </c>
      <c r="V303" s="28" t="s">
        <v>23</v>
      </c>
    </row>
    <row r="304" spans="1:27" ht="27" customHeight="1" x14ac:dyDescent="0.45">
      <c r="A304" s="28">
        <v>220303</v>
      </c>
      <c r="B304" s="28" t="s">
        <v>35</v>
      </c>
      <c r="C304" s="21" t="s">
        <v>1442</v>
      </c>
      <c r="D304" s="28" t="s">
        <v>278</v>
      </c>
      <c r="E304" s="28" t="s">
        <v>30</v>
      </c>
      <c r="H304" s="29" t="s">
        <v>197</v>
      </c>
      <c r="I304" s="30" t="s">
        <v>23</v>
      </c>
      <c r="J304" s="28">
        <v>1</v>
      </c>
      <c r="K304" s="28" t="s">
        <v>23</v>
      </c>
      <c r="L304" s="28" t="s">
        <v>23</v>
      </c>
      <c r="M304" s="28" t="s">
        <v>25</v>
      </c>
      <c r="N304" s="28" t="s">
        <v>25</v>
      </c>
      <c r="O304" s="28" t="s">
        <v>23</v>
      </c>
      <c r="P304" s="28" t="s">
        <v>23</v>
      </c>
      <c r="Q304" s="24" t="s">
        <v>23</v>
      </c>
      <c r="R304" s="21" t="s">
        <v>26</v>
      </c>
      <c r="S304" s="31">
        <v>44768</v>
      </c>
      <c r="T304" s="31">
        <v>44994</v>
      </c>
      <c r="U304" s="28" t="s">
        <v>38</v>
      </c>
      <c r="V304" s="28" t="s">
        <v>23</v>
      </c>
    </row>
    <row r="305" spans="1:27" ht="27" customHeight="1" x14ac:dyDescent="0.45">
      <c r="A305" s="28">
        <v>220304</v>
      </c>
      <c r="B305" s="28" t="s">
        <v>314</v>
      </c>
      <c r="C305" s="21" t="s">
        <v>1442</v>
      </c>
      <c r="D305" s="28" t="s">
        <v>39</v>
      </c>
      <c r="E305" s="28" t="s">
        <v>33</v>
      </c>
      <c r="H305" s="29" t="s">
        <v>334</v>
      </c>
      <c r="I305" s="30" t="s">
        <v>23</v>
      </c>
      <c r="J305" s="28">
        <v>1</v>
      </c>
      <c r="K305" s="28" t="s">
        <v>23</v>
      </c>
      <c r="L305" s="28" t="s">
        <v>23</v>
      </c>
      <c r="M305" s="28" t="s">
        <v>25</v>
      </c>
      <c r="N305" s="28" t="s">
        <v>23</v>
      </c>
      <c r="O305" s="28" t="s">
        <v>23</v>
      </c>
      <c r="P305" s="28" t="s">
        <v>25</v>
      </c>
      <c r="Q305" s="24" t="s">
        <v>23</v>
      </c>
      <c r="R305" s="21" t="s">
        <v>26</v>
      </c>
      <c r="S305" s="31">
        <v>44663</v>
      </c>
      <c r="T305" s="31">
        <v>44687</v>
      </c>
      <c r="U305" s="28" t="s">
        <v>27</v>
      </c>
      <c r="V305" s="28" t="s">
        <v>23</v>
      </c>
    </row>
    <row r="306" spans="1:27" ht="27" customHeight="1" x14ac:dyDescent="0.45">
      <c r="A306" s="28">
        <v>220305</v>
      </c>
      <c r="B306" s="28" t="s">
        <v>32</v>
      </c>
      <c r="C306" s="21" t="s">
        <v>1442</v>
      </c>
      <c r="D306" s="28" t="s">
        <v>21</v>
      </c>
      <c r="E306" s="28" t="s">
        <v>33</v>
      </c>
      <c r="H306" s="29" t="s">
        <v>34</v>
      </c>
      <c r="I306" s="30" t="s">
        <v>23</v>
      </c>
      <c r="J306" s="28">
        <v>22</v>
      </c>
      <c r="K306" s="28" t="s">
        <v>25</v>
      </c>
      <c r="L306" s="28" t="s">
        <v>23</v>
      </c>
      <c r="M306" s="28" t="s">
        <v>23</v>
      </c>
      <c r="N306" s="28" t="s">
        <v>25</v>
      </c>
      <c r="O306" s="28" t="s">
        <v>23</v>
      </c>
      <c r="P306" s="28" t="s">
        <v>23</v>
      </c>
      <c r="Q306" s="24" t="s">
        <v>23</v>
      </c>
      <c r="R306" s="28" t="s">
        <v>26</v>
      </c>
      <c r="S306" s="31">
        <v>44663</v>
      </c>
      <c r="T306" s="31">
        <v>44680</v>
      </c>
      <c r="U306" s="28" t="s">
        <v>27</v>
      </c>
      <c r="V306" s="28" t="s">
        <v>23</v>
      </c>
    </row>
    <row r="307" spans="1:27" ht="27" customHeight="1" x14ac:dyDescent="0.45">
      <c r="A307" s="28">
        <v>220306</v>
      </c>
      <c r="B307" s="28" t="s">
        <v>35</v>
      </c>
      <c r="C307" s="21" t="s">
        <v>1442</v>
      </c>
      <c r="D307" s="28" t="s">
        <v>278</v>
      </c>
      <c r="E307" s="28" t="s">
        <v>59</v>
      </c>
      <c r="H307" s="29" t="s">
        <v>335</v>
      </c>
      <c r="I307" s="30" t="s">
        <v>23</v>
      </c>
      <c r="J307" s="28">
        <v>2</v>
      </c>
      <c r="K307" s="28" t="s">
        <v>25</v>
      </c>
      <c r="L307" s="28" t="s">
        <v>23</v>
      </c>
      <c r="M307" s="28" t="s">
        <v>23</v>
      </c>
      <c r="N307" s="28" t="s">
        <v>23</v>
      </c>
      <c r="O307" s="28" t="s">
        <v>23</v>
      </c>
      <c r="P307" s="28" t="s">
        <v>23</v>
      </c>
      <c r="Q307" s="24" t="s">
        <v>23</v>
      </c>
      <c r="R307" s="21" t="s">
        <v>26</v>
      </c>
      <c r="S307" s="31">
        <v>44663</v>
      </c>
      <c r="T307" s="31">
        <v>44748</v>
      </c>
      <c r="U307" s="28" t="s">
        <v>27</v>
      </c>
      <c r="V307" s="28" t="s">
        <v>23</v>
      </c>
    </row>
    <row r="308" spans="1:27" ht="27" customHeight="1" x14ac:dyDescent="0.45">
      <c r="A308" s="28">
        <v>220307</v>
      </c>
      <c r="B308" s="28" t="s">
        <v>35</v>
      </c>
      <c r="C308" s="21" t="s">
        <v>1442</v>
      </c>
      <c r="D308" s="28" t="s">
        <v>21</v>
      </c>
      <c r="E308" s="28" t="s">
        <v>66</v>
      </c>
      <c r="H308" s="29" t="s">
        <v>336</v>
      </c>
      <c r="I308" s="30" t="s">
        <v>23</v>
      </c>
      <c r="J308" s="28">
        <v>43</v>
      </c>
      <c r="K308" s="28" t="s">
        <v>25</v>
      </c>
      <c r="L308" s="28" t="s">
        <v>23</v>
      </c>
      <c r="M308" s="28" t="s">
        <v>23</v>
      </c>
      <c r="N308" s="28" t="s">
        <v>25</v>
      </c>
      <c r="O308" s="28" t="s">
        <v>23</v>
      </c>
      <c r="P308" s="28" t="s">
        <v>23</v>
      </c>
      <c r="Q308" s="24" t="s">
        <v>23</v>
      </c>
      <c r="R308" s="21" t="s">
        <v>250</v>
      </c>
      <c r="S308" s="31">
        <v>44664</v>
      </c>
      <c r="T308" s="31">
        <v>44678</v>
      </c>
      <c r="U308" s="28" t="s">
        <v>27</v>
      </c>
      <c r="V308" s="28" t="s">
        <v>23</v>
      </c>
    </row>
    <row r="309" spans="1:27" ht="27" customHeight="1" x14ac:dyDescent="0.45">
      <c r="A309" s="28">
        <v>220308</v>
      </c>
      <c r="B309" s="28" t="s">
        <v>337</v>
      </c>
      <c r="C309" s="21" t="s">
        <v>1442</v>
      </c>
      <c r="D309" s="28" t="s">
        <v>278</v>
      </c>
      <c r="E309" s="28" t="s">
        <v>73</v>
      </c>
      <c r="H309" s="29" t="s">
        <v>338</v>
      </c>
      <c r="I309" s="30" t="s">
        <v>23</v>
      </c>
      <c r="J309" s="28">
        <v>1</v>
      </c>
      <c r="K309" s="28" t="s">
        <v>23</v>
      </c>
      <c r="L309" s="28" t="s">
        <v>23</v>
      </c>
      <c r="M309" s="28" t="s">
        <v>23</v>
      </c>
      <c r="N309" s="28" t="s">
        <v>25</v>
      </c>
      <c r="O309" s="28" t="s">
        <v>23</v>
      </c>
      <c r="P309" s="28" t="s">
        <v>23</v>
      </c>
      <c r="Q309" s="24" t="s">
        <v>23</v>
      </c>
      <c r="R309" s="21" t="s">
        <v>26</v>
      </c>
      <c r="S309" s="31">
        <v>44664</v>
      </c>
      <c r="T309" s="31">
        <v>44664</v>
      </c>
      <c r="U309" s="28" t="s">
        <v>27</v>
      </c>
      <c r="V309" s="28" t="s">
        <v>23</v>
      </c>
    </row>
    <row r="310" spans="1:27" ht="27" customHeight="1" x14ac:dyDescent="0.45">
      <c r="A310" s="28">
        <v>220309</v>
      </c>
      <c r="B310" s="28" t="s">
        <v>132</v>
      </c>
      <c r="C310" s="21" t="s">
        <v>1442</v>
      </c>
      <c r="D310" s="28" t="s">
        <v>278</v>
      </c>
      <c r="E310" s="28" t="s">
        <v>73</v>
      </c>
      <c r="H310" s="29" t="s">
        <v>339</v>
      </c>
      <c r="I310" s="30" t="s">
        <v>23</v>
      </c>
      <c r="J310" s="28">
        <v>1</v>
      </c>
      <c r="K310" s="28" t="s">
        <v>23</v>
      </c>
      <c r="L310" s="28" t="s">
        <v>23</v>
      </c>
      <c r="M310" s="28" t="s">
        <v>23</v>
      </c>
      <c r="N310" s="28" t="s">
        <v>25</v>
      </c>
      <c r="O310" s="28" t="s">
        <v>23</v>
      </c>
      <c r="P310" s="28" t="s">
        <v>23</v>
      </c>
      <c r="Q310" s="24" t="s">
        <v>23</v>
      </c>
      <c r="R310" s="28" t="s">
        <v>26</v>
      </c>
      <c r="S310" s="31">
        <v>44656</v>
      </c>
      <c r="T310" s="31">
        <v>44657</v>
      </c>
      <c r="U310" s="28" t="s">
        <v>27</v>
      </c>
      <c r="V310" s="28" t="s">
        <v>23</v>
      </c>
    </row>
    <row r="311" spans="1:27" ht="27" customHeight="1" x14ac:dyDescent="0.45">
      <c r="A311" s="28">
        <v>220310</v>
      </c>
      <c r="B311" s="28" t="s">
        <v>35</v>
      </c>
      <c r="C311" s="21" t="s">
        <v>1442</v>
      </c>
      <c r="D311" s="28" t="s">
        <v>21</v>
      </c>
      <c r="E311" s="28" t="s">
        <v>66</v>
      </c>
      <c r="H311" s="29" t="s">
        <v>340</v>
      </c>
      <c r="I311" s="30" t="s">
        <v>23</v>
      </c>
      <c r="J311" s="28">
        <v>12</v>
      </c>
      <c r="K311" s="28" t="s">
        <v>25</v>
      </c>
      <c r="L311" s="28" t="s">
        <v>23</v>
      </c>
      <c r="M311" s="28" t="s">
        <v>23</v>
      </c>
      <c r="N311" s="28" t="s">
        <v>25</v>
      </c>
      <c r="O311" s="28" t="s">
        <v>23</v>
      </c>
      <c r="P311" s="28" t="s">
        <v>23</v>
      </c>
      <c r="Q311" s="24" t="s">
        <v>23</v>
      </c>
      <c r="R311" s="28" t="s">
        <v>26</v>
      </c>
      <c r="S311" s="31">
        <v>44664</v>
      </c>
      <c r="T311" s="31">
        <v>44678</v>
      </c>
      <c r="U311" s="28" t="s">
        <v>27</v>
      </c>
      <c r="V311" s="28" t="s">
        <v>23</v>
      </c>
    </row>
    <row r="312" spans="1:27" ht="27" customHeight="1" x14ac:dyDescent="0.45">
      <c r="A312" s="28">
        <v>220311</v>
      </c>
      <c r="B312" s="28" t="s">
        <v>187</v>
      </c>
      <c r="C312" s="21" t="s">
        <v>1442</v>
      </c>
      <c r="D312" s="28" t="s">
        <v>308</v>
      </c>
      <c r="E312" s="28" t="s">
        <v>47</v>
      </c>
      <c r="H312" s="29" t="s">
        <v>291</v>
      </c>
      <c r="I312" s="30" t="s">
        <v>23</v>
      </c>
      <c r="J312" s="28">
        <v>27</v>
      </c>
      <c r="K312" s="28" t="s">
        <v>23</v>
      </c>
      <c r="L312" s="28" t="s">
        <v>23</v>
      </c>
      <c r="M312" s="28" t="s">
        <v>25</v>
      </c>
      <c r="N312" s="28" t="s">
        <v>25</v>
      </c>
      <c r="O312" s="28" t="s">
        <v>23</v>
      </c>
      <c r="P312" s="28" t="s">
        <v>23</v>
      </c>
      <c r="Q312" s="24" t="s">
        <v>23</v>
      </c>
      <c r="R312" s="21" t="s">
        <v>88</v>
      </c>
      <c r="S312" s="31">
        <v>44669</v>
      </c>
      <c r="T312" s="31">
        <v>44678</v>
      </c>
      <c r="U312" s="28" t="s">
        <v>27</v>
      </c>
      <c r="V312" s="28" t="s">
        <v>23</v>
      </c>
      <c r="AA312" s="135"/>
    </row>
    <row r="313" spans="1:27" ht="27" customHeight="1" x14ac:dyDescent="0.45">
      <c r="A313" s="28">
        <v>220312</v>
      </c>
      <c r="B313" s="28" t="s">
        <v>341</v>
      </c>
      <c r="C313" s="21" t="s">
        <v>1442</v>
      </c>
      <c r="D313" s="28" t="s">
        <v>278</v>
      </c>
      <c r="E313" s="28" t="s">
        <v>53</v>
      </c>
      <c r="H313" s="29" t="s">
        <v>326</v>
      </c>
      <c r="I313" s="30" t="s">
        <v>23</v>
      </c>
      <c r="J313" s="28">
        <v>6</v>
      </c>
      <c r="K313" s="28" t="s">
        <v>23</v>
      </c>
      <c r="L313" s="28" t="s">
        <v>23</v>
      </c>
      <c r="M313" s="28" t="s">
        <v>23</v>
      </c>
      <c r="N313" s="28" t="s">
        <v>25</v>
      </c>
      <c r="O313" s="28" t="s">
        <v>23</v>
      </c>
      <c r="P313" s="28" t="s">
        <v>23</v>
      </c>
      <c r="Q313" s="24" t="s">
        <v>23</v>
      </c>
      <c r="R313" s="21" t="s">
        <v>58</v>
      </c>
      <c r="S313" s="31">
        <v>44665</v>
      </c>
      <c r="T313" s="31">
        <v>44789</v>
      </c>
      <c r="U313" s="28" t="s">
        <v>27</v>
      </c>
      <c r="V313" s="28" t="s">
        <v>23</v>
      </c>
      <c r="AA313" s="135"/>
    </row>
    <row r="314" spans="1:27" ht="27" customHeight="1" x14ac:dyDescent="0.45">
      <c r="A314" s="28">
        <v>220313</v>
      </c>
      <c r="B314" s="28" t="s">
        <v>35</v>
      </c>
      <c r="C314" s="21" t="s">
        <v>1442</v>
      </c>
      <c r="D314" s="28" t="s">
        <v>278</v>
      </c>
      <c r="E314" s="28" t="s">
        <v>53</v>
      </c>
      <c r="H314" s="29" t="s">
        <v>342</v>
      </c>
      <c r="I314" s="30" t="s">
        <v>23</v>
      </c>
      <c r="J314" s="28">
        <v>1</v>
      </c>
      <c r="K314" s="28" t="s">
        <v>23</v>
      </c>
      <c r="L314" s="28" t="s">
        <v>23</v>
      </c>
      <c r="M314" s="28" t="s">
        <v>23</v>
      </c>
      <c r="N314" s="28" t="s">
        <v>25</v>
      </c>
      <c r="O314" s="28" t="s">
        <v>23</v>
      </c>
      <c r="P314" s="28" t="s">
        <v>23</v>
      </c>
      <c r="Q314" s="24" t="s">
        <v>23</v>
      </c>
      <c r="R314" s="21" t="s">
        <v>26</v>
      </c>
      <c r="S314" s="31">
        <v>44665</v>
      </c>
      <c r="T314" s="31">
        <v>44670</v>
      </c>
      <c r="U314" s="28" t="s">
        <v>38</v>
      </c>
      <c r="V314" s="28" t="s">
        <v>23</v>
      </c>
    </row>
    <row r="315" spans="1:27" ht="27" customHeight="1" x14ac:dyDescent="0.45">
      <c r="A315" s="28">
        <v>220314</v>
      </c>
      <c r="B315" s="28" t="s">
        <v>101</v>
      </c>
      <c r="C315" s="21" t="s">
        <v>1442</v>
      </c>
      <c r="D315" s="28" t="s">
        <v>278</v>
      </c>
      <c r="E315" s="28" t="s">
        <v>22</v>
      </c>
      <c r="H315" s="29" t="s">
        <v>343</v>
      </c>
      <c r="I315" s="30" t="s">
        <v>23</v>
      </c>
      <c r="J315" s="28">
        <v>1</v>
      </c>
      <c r="K315" s="28" t="s">
        <v>23</v>
      </c>
      <c r="L315" s="28" t="s">
        <v>23</v>
      </c>
      <c r="M315" s="28" t="s">
        <v>23</v>
      </c>
      <c r="N315" s="28" t="s">
        <v>23</v>
      </c>
      <c r="O315" s="28" t="s">
        <v>23</v>
      </c>
      <c r="P315" s="28" t="s">
        <v>25</v>
      </c>
      <c r="Q315" s="24" t="s">
        <v>25</v>
      </c>
      <c r="R315" s="21" t="s">
        <v>26</v>
      </c>
      <c r="S315" s="31">
        <v>44657</v>
      </c>
      <c r="T315" s="31">
        <v>44720</v>
      </c>
      <c r="U315" s="28" t="s">
        <v>166</v>
      </c>
      <c r="V315" s="28" t="s">
        <v>23</v>
      </c>
    </row>
    <row r="316" spans="1:27" ht="27" customHeight="1" x14ac:dyDescent="0.45">
      <c r="A316" s="28">
        <v>220315</v>
      </c>
      <c r="B316" s="28" t="s">
        <v>314</v>
      </c>
      <c r="C316" s="21" t="s">
        <v>1442</v>
      </c>
      <c r="D316" s="28" t="s">
        <v>278</v>
      </c>
      <c r="E316" s="28" t="s">
        <v>33</v>
      </c>
      <c r="H316" s="29" t="s">
        <v>344</v>
      </c>
      <c r="I316" s="30" t="s">
        <v>23</v>
      </c>
      <c r="J316" s="28">
        <v>1</v>
      </c>
      <c r="K316" s="28" t="s">
        <v>23</v>
      </c>
      <c r="L316" s="28" t="s">
        <v>23</v>
      </c>
      <c r="M316" s="28" t="s">
        <v>23</v>
      </c>
      <c r="N316" s="28" t="s">
        <v>25</v>
      </c>
      <c r="O316" s="28" t="s">
        <v>23</v>
      </c>
      <c r="P316" s="28" t="s">
        <v>23</v>
      </c>
      <c r="Q316" s="24" t="s">
        <v>23</v>
      </c>
      <c r="R316" s="21" t="s">
        <v>26</v>
      </c>
      <c r="S316" s="31">
        <v>44666</v>
      </c>
      <c r="T316" s="31">
        <v>44690</v>
      </c>
      <c r="U316" s="28" t="s">
        <v>27</v>
      </c>
      <c r="V316" s="28" t="s">
        <v>23</v>
      </c>
    </row>
    <row r="317" spans="1:27" ht="27" customHeight="1" x14ac:dyDescent="0.45">
      <c r="A317" s="28">
        <v>220316</v>
      </c>
      <c r="B317" s="28" t="s">
        <v>187</v>
      </c>
      <c r="C317" s="21" t="s">
        <v>1442</v>
      </c>
      <c r="D317" s="28" t="s">
        <v>278</v>
      </c>
      <c r="E317" s="28" t="s">
        <v>47</v>
      </c>
      <c r="H317" s="29" t="s">
        <v>219</v>
      </c>
      <c r="I317" s="30" t="s">
        <v>23</v>
      </c>
      <c r="J317" s="28">
        <v>1</v>
      </c>
      <c r="K317" s="28" t="s">
        <v>23</v>
      </c>
      <c r="L317" s="28" t="s">
        <v>23</v>
      </c>
      <c r="M317" s="28" t="s">
        <v>23</v>
      </c>
      <c r="N317" s="28" t="s">
        <v>25</v>
      </c>
      <c r="O317" s="28" t="s">
        <v>23</v>
      </c>
      <c r="P317" s="28" t="s">
        <v>23</v>
      </c>
      <c r="Q317" s="24" t="s">
        <v>23</v>
      </c>
      <c r="R317" s="21" t="s">
        <v>26</v>
      </c>
      <c r="S317" s="31">
        <v>44687</v>
      </c>
      <c r="T317" s="31">
        <v>44700</v>
      </c>
      <c r="U317" s="28" t="s">
        <v>27</v>
      </c>
      <c r="V317" s="28" t="s">
        <v>23</v>
      </c>
      <c r="AA317" s="135"/>
    </row>
    <row r="318" spans="1:27" ht="27" customHeight="1" x14ac:dyDescent="0.45">
      <c r="A318" s="28">
        <v>220317</v>
      </c>
      <c r="B318" s="28" t="s">
        <v>32</v>
      </c>
      <c r="C318" s="21" t="s">
        <v>1442</v>
      </c>
      <c r="D318" s="28" t="s">
        <v>134</v>
      </c>
      <c r="E318" s="28" t="s">
        <v>33</v>
      </c>
      <c r="H318" s="29" t="s">
        <v>193</v>
      </c>
      <c r="I318" s="30" t="s">
        <v>23</v>
      </c>
      <c r="J318" s="28">
        <v>47</v>
      </c>
      <c r="K318" s="28" t="s">
        <v>23</v>
      </c>
      <c r="L318" s="28" t="s">
        <v>23</v>
      </c>
      <c r="M318" s="28" t="s">
        <v>23</v>
      </c>
      <c r="N318" s="28" t="s">
        <v>25</v>
      </c>
      <c r="O318" s="28" t="s">
        <v>23</v>
      </c>
      <c r="P318" s="28" t="s">
        <v>23</v>
      </c>
      <c r="Q318" s="24" t="s">
        <v>23</v>
      </c>
      <c r="R318" s="28" t="s">
        <v>26</v>
      </c>
      <c r="S318" s="31">
        <v>44669</v>
      </c>
      <c r="T318" s="31">
        <v>44673</v>
      </c>
      <c r="U318" s="28" t="s">
        <v>27</v>
      </c>
      <c r="V318" s="28" t="s">
        <v>23</v>
      </c>
    </row>
    <row r="319" spans="1:27" ht="27" customHeight="1" x14ac:dyDescent="0.45">
      <c r="A319" s="28">
        <v>220318</v>
      </c>
      <c r="B319" s="28" t="s">
        <v>20</v>
      </c>
      <c r="C319" s="21" t="s">
        <v>1442</v>
      </c>
      <c r="D319" s="28" t="s">
        <v>39</v>
      </c>
      <c r="E319" s="28" t="s">
        <v>22</v>
      </c>
      <c r="H319" s="29" t="s">
        <v>345</v>
      </c>
      <c r="I319" s="30" t="s">
        <v>23</v>
      </c>
      <c r="J319" s="28">
        <v>1</v>
      </c>
      <c r="K319" s="28" t="s">
        <v>23</v>
      </c>
      <c r="L319" s="28" t="s">
        <v>23</v>
      </c>
      <c r="M319" s="28" t="s">
        <v>25</v>
      </c>
      <c r="N319" s="28" t="s">
        <v>25</v>
      </c>
      <c r="O319" s="28" t="s">
        <v>23</v>
      </c>
      <c r="P319" s="28" t="s">
        <v>23</v>
      </c>
      <c r="Q319" s="24" t="s">
        <v>23</v>
      </c>
      <c r="R319" s="21" t="s">
        <v>26</v>
      </c>
      <c r="S319" s="31">
        <v>44669</v>
      </c>
      <c r="T319" s="31">
        <v>44684</v>
      </c>
      <c r="U319" s="28" t="s">
        <v>38</v>
      </c>
      <c r="V319" s="28" t="s">
        <v>23</v>
      </c>
      <c r="AA319" s="135"/>
    </row>
    <row r="320" spans="1:27" ht="27" customHeight="1" x14ac:dyDescent="0.45">
      <c r="A320" s="28">
        <v>220319</v>
      </c>
      <c r="B320" s="28" t="s">
        <v>32</v>
      </c>
      <c r="C320" s="21" t="s">
        <v>1442</v>
      </c>
      <c r="D320" s="28" t="s">
        <v>278</v>
      </c>
      <c r="E320" s="28" t="s">
        <v>33</v>
      </c>
      <c r="H320" s="29" t="s">
        <v>346</v>
      </c>
      <c r="I320" s="30" t="s">
        <v>23</v>
      </c>
      <c r="J320" s="28">
        <v>2</v>
      </c>
      <c r="K320" s="28" t="s">
        <v>23</v>
      </c>
      <c r="L320" s="28" t="s">
        <v>23</v>
      </c>
      <c r="M320" s="28" t="s">
        <v>25</v>
      </c>
      <c r="N320" s="28" t="s">
        <v>23</v>
      </c>
      <c r="O320" s="28" t="s">
        <v>23</v>
      </c>
      <c r="P320" s="28" t="s">
        <v>23</v>
      </c>
      <c r="Q320" s="24" t="s">
        <v>23</v>
      </c>
      <c r="R320" s="21" t="s">
        <v>149</v>
      </c>
      <c r="S320" s="31">
        <v>44669</v>
      </c>
      <c r="T320" s="31">
        <v>44670</v>
      </c>
      <c r="U320" s="28" t="s">
        <v>27</v>
      </c>
      <c r="V320" s="28" t="s">
        <v>23</v>
      </c>
    </row>
    <row r="321" spans="1:27" ht="27" customHeight="1" x14ac:dyDescent="0.45">
      <c r="A321" s="28">
        <v>220320</v>
      </c>
      <c r="B321" s="28" t="s">
        <v>101</v>
      </c>
      <c r="C321" s="21" t="s">
        <v>1442</v>
      </c>
      <c r="D321" s="28" t="s">
        <v>308</v>
      </c>
      <c r="E321" s="28" t="s">
        <v>91</v>
      </c>
      <c r="H321" s="29" t="s">
        <v>347</v>
      </c>
      <c r="I321" s="30" t="s">
        <v>23</v>
      </c>
      <c r="J321" s="28">
        <v>651</v>
      </c>
      <c r="K321" s="28" t="s">
        <v>23</v>
      </c>
      <c r="L321" s="28" t="s">
        <v>23</v>
      </c>
      <c r="M321" s="28" t="s">
        <v>23</v>
      </c>
      <c r="N321" s="28" t="s">
        <v>23</v>
      </c>
      <c r="O321" s="28" t="s">
        <v>23</v>
      </c>
      <c r="P321" s="28" t="s">
        <v>23</v>
      </c>
      <c r="Q321" s="24" t="s">
        <v>25</v>
      </c>
      <c r="R321" s="21" t="s">
        <v>26</v>
      </c>
      <c r="S321" s="31">
        <v>44669</v>
      </c>
      <c r="T321" s="31">
        <v>44686</v>
      </c>
      <c r="U321" s="28" t="s">
        <v>295</v>
      </c>
      <c r="V321" s="28" t="s">
        <v>23</v>
      </c>
    </row>
    <row r="322" spans="1:27" ht="27" customHeight="1" x14ac:dyDescent="0.45">
      <c r="A322" s="28">
        <v>220321</v>
      </c>
      <c r="B322" s="28" t="s">
        <v>314</v>
      </c>
      <c r="C322" s="21" t="s">
        <v>1442</v>
      </c>
      <c r="D322" s="28" t="s">
        <v>278</v>
      </c>
      <c r="E322" s="28" t="s">
        <v>33</v>
      </c>
      <c r="H322" s="29" t="s">
        <v>348</v>
      </c>
      <c r="I322" s="30" t="s">
        <v>23</v>
      </c>
      <c r="J322" s="28">
        <v>1</v>
      </c>
      <c r="K322" s="28" t="s">
        <v>23</v>
      </c>
      <c r="L322" s="28" t="s">
        <v>23</v>
      </c>
      <c r="M322" s="28" t="s">
        <v>25</v>
      </c>
      <c r="N322" s="28" t="s">
        <v>23</v>
      </c>
      <c r="O322" s="28" t="s">
        <v>23</v>
      </c>
      <c r="P322" s="28" t="s">
        <v>25</v>
      </c>
      <c r="Q322" s="24" t="s">
        <v>23</v>
      </c>
      <c r="R322" s="21" t="s">
        <v>26</v>
      </c>
      <c r="S322" s="31">
        <v>44670</v>
      </c>
      <c r="T322" s="31">
        <v>44679</v>
      </c>
      <c r="U322" s="28" t="s">
        <v>27</v>
      </c>
      <c r="V322" s="28" t="s">
        <v>23</v>
      </c>
      <c r="AA322" s="135"/>
    </row>
    <row r="323" spans="1:27" ht="27" customHeight="1" x14ac:dyDescent="0.45">
      <c r="A323" s="28">
        <v>220322</v>
      </c>
      <c r="B323" s="28" t="s">
        <v>314</v>
      </c>
      <c r="C323" s="21" t="s">
        <v>1442</v>
      </c>
      <c r="D323" s="28" t="s">
        <v>39</v>
      </c>
      <c r="E323" s="28" t="s">
        <v>50</v>
      </c>
      <c r="H323" s="29" t="s">
        <v>349</v>
      </c>
      <c r="I323" s="30" t="s">
        <v>23</v>
      </c>
      <c r="J323" s="28">
        <v>1</v>
      </c>
      <c r="K323" s="28" t="s">
        <v>23</v>
      </c>
      <c r="L323" s="28" t="s">
        <v>23</v>
      </c>
      <c r="M323" s="28" t="s">
        <v>25</v>
      </c>
      <c r="N323" s="28" t="s">
        <v>25</v>
      </c>
      <c r="O323" s="28" t="s">
        <v>23</v>
      </c>
      <c r="P323" s="28" t="s">
        <v>23</v>
      </c>
      <c r="Q323" s="24" t="s">
        <v>23</v>
      </c>
      <c r="R323" s="21" t="s">
        <v>26</v>
      </c>
      <c r="S323" s="31">
        <v>44671</v>
      </c>
      <c r="T323" s="31">
        <v>44789</v>
      </c>
      <c r="U323" s="28" t="s">
        <v>27</v>
      </c>
      <c r="V323" s="28" t="s">
        <v>23</v>
      </c>
    </row>
    <row r="324" spans="1:27" ht="27" customHeight="1" x14ac:dyDescent="0.45">
      <c r="A324" s="28">
        <v>220323</v>
      </c>
      <c r="B324" s="28" t="s">
        <v>41</v>
      </c>
      <c r="C324" s="21" t="s">
        <v>1442</v>
      </c>
      <c r="D324" s="28" t="s">
        <v>29</v>
      </c>
      <c r="E324" s="28" t="s">
        <v>22</v>
      </c>
      <c r="H324" s="29" t="s">
        <v>350</v>
      </c>
      <c r="I324" s="30" t="s">
        <v>23</v>
      </c>
      <c r="J324" s="28">
        <v>1</v>
      </c>
      <c r="K324" s="28" t="s">
        <v>23</v>
      </c>
      <c r="L324" s="28" t="s">
        <v>23</v>
      </c>
      <c r="M324" s="28" t="s">
        <v>25</v>
      </c>
      <c r="N324" s="28" t="s">
        <v>23</v>
      </c>
      <c r="O324" s="28" t="s">
        <v>23</v>
      </c>
      <c r="P324" s="28" t="s">
        <v>25</v>
      </c>
      <c r="Q324" s="24" t="s">
        <v>23</v>
      </c>
      <c r="R324" s="28" t="s">
        <v>26</v>
      </c>
      <c r="S324" s="31">
        <v>44671</v>
      </c>
      <c r="T324" s="31">
        <v>44693</v>
      </c>
      <c r="U324" s="28" t="s">
        <v>38</v>
      </c>
      <c r="V324" s="28" t="s">
        <v>23</v>
      </c>
    </row>
    <row r="325" spans="1:27" ht="27" customHeight="1" x14ac:dyDescent="0.45">
      <c r="A325" s="28">
        <v>220324</v>
      </c>
      <c r="B325" s="28" t="s">
        <v>314</v>
      </c>
      <c r="C325" s="21" t="s">
        <v>1442</v>
      </c>
      <c r="D325" s="28" t="s">
        <v>278</v>
      </c>
      <c r="E325" s="28" t="s">
        <v>50</v>
      </c>
      <c r="H325" s="29" t="s">
        <v>351</v>
      </c>
      <c r="I325" s="30" t="s">
        <v>23</v>
      </c>
      <c r="J325" s="28">
        <v>1</v>
      </c>
      <c r="K325" s="28" t="s">
        <v>23</v>
      </c>
      <c r="L325" s="28" t="s">
        <v>23</v>
      </c>
      <c r="M325" s="28" t="s">
        <v>25</v>
      </c>
      <c r="N325" s="28" t="s">
        <v>23</v>
      </c>
      <c r="O325" s="28" t="s">
        <v>23</v>
      </c>
      <c r="P325" s="28" t="s">
        <v>25</v>
      </c>
      <c r="Q325" s="24" t="s">
        <v>23</v>
      </c>
      <c r="R325" s="28" t="s">
        <v>26</v>
      </c>
      <c r="S325" s="31">
        <v>44672</v>
      </c>
      <c r="T325" s="31">
        <v>44706</v>
      </c>
      <c r="U325" s="28" t="s">
        <v>27</v>
      </c>
      <c r="V325" s="28" t="s">
        <v>23</v>
      </c>
      <c r="AA325" s="135"/>
    </row>
    <row r="326" spans="1:27" ht="27" customHeight="1" x14ac:dyDescent="0.45">
      <c r="A326" s="28">
        <v>220325</v>
      </c>
      <c r="B326" s="28" t="s">
        <v>35</v>
      </c>
      <c r="C326" s="21" t="s">
        <v>1442</v>
      </c>
      <c r="D326" s="28" t="s">
        <v>21</v>
      </c>
      <c r="E326" s="28" t="s">
        <v>47</v>
      </c>
      <c r="H326" s="29" t="s">
        <v>352</v>
      </c>
      <c r="I326" s="30" t="s">
        <v>23</v>
      </c>
      <c r="J326" s="28">
        <v>62</v>
      </c>
      <c r="K326" s="28" t="s">
        <v>25</v>
      </c>
      <c r="L326" s="28" t="s">
        <v>23</v>
      </c>
      <c r="M326" s="28" t="s">
        <v>23</v>
      </c>
      <c r="N326" s="28" t="s">
        <v>23</v>
      </c>
      <c r="O326" s="28" t="s">
        <v>23</v>
      </c>
      <c r="P326" s="28" t="s">
        <v>23</v>
      </c>
      <c r="Q326" s="24" t="s">
        <v>23</v>
      </c>
      <c r="R326" s="28" t="s">
        <v>250</v>
      </c>
      <c r="S326" s="31">
        <v>44673</v>
      </c>
      <c r="T326" s="31">
        <v>44676</v>
      </c>
      <c r="U326" s="28" t="s">
        <v>27</v>
      </c>
      <c r="V326" s="28" t="s">
        <v>23</v>
      </c>
    </row>
    <row r="327" spans="1:27" ht="27" customHeight="1" x14ac:dyDescent="0.45">
      <c r="A327" s="28">
        <v>220326</v>
      </c>
      <c r="B327" s="28" t="s">
        <v>46</v>
      </c>
      <c r="C327" s="21" t="s">
        <v>1442</v>
      </c>
      <c r="D327" s="28" t="s">
        <v>278</v>
      </c>
      <c r="E327" s="28" t="s">
        <v>47</v>
      </c>
      <c r="H327" s="29" t="s">
        <v>290</v>
      </c>
      <c r="I327" s="30" t="s">
        <v>23</v>
      </c>
      <c r="J327" s="28">
        <v>1</v>
      </c>
      <c r="K327" s="28" t="s">
        <v>23</v>
      </c>
      <c r="L327" s="28" t="s">
        <v>23</v>
      </c>
      <c r="M327" s="28" t="s">
        <v>25</v>
      </c>
      <c r="N327" s="28" t="s">
        <v>25</v>
      </c>
      <c r="O327" s="28" t="s">
        <v>23</v>
      </c>
      <c r="P327" s="28" t="s">
        <v>23</v>
      </c>
      <c r="Q327" s="24" t="s">
        <v>23</v>
      </c>
      <c r="R327" s="21" t="s">
        <v>250</v>
      </c>
      <c r="S327" s="31">
        <v>44673</v>
      </c>
      <c r="T327" s="31">
        <v>44676</v>
      </c>
      <c r="U327" s="28" t="s">
        <v>38</v>
      </c>
      <c r="V327" s="28" t="s">
        <v>23</v>
      </c>
      <c r="AA327" s="135"/>
    </row>
    <row r="328" spans="1:27" ht="27" customHeight="1" x14ac:dyDescent="0.45">
      <c r="A328" s="28">
        <v>220327</v>
      </c>
      <c r="B328" s="28" t="s">
        <v>46</v>
      </c>
      <c r="C328" s="21" t="s">
        <v>1442</v>
      </c>
      <c r="D328" s="28" t="s">
        <v>21</v>
      </c>
      <c r="E328" s="28" t="s">
        <v>47</v>
      </c>
      <c r="H328" s="29" t="s">
        <v>353</v>
      </c>
      <c r="I328" s="30" t="s">
        <v>23</v>
      </c>
      <c r="J328" s="28">
        <v>38</v>
      </c>
      <c r="K328" s="28" t="s">
        <v>25</v>
      </c>
      <c r="L328" s="28" t="s">
        <v>23</v>
      </c>
      <c r="M328" s="28" t="s">
        <v>23</v>
      </c>
      <c r="N328" s="28" t="s">
        <v>23</v>
      </c>
      <c r="O328" s="28" t="s">
        <v>23</v>
      </c>
      <c r="P328" s="28" t="s">
        <v>23</v>
      </c>
      <c r="Q328" s="24" t="s">
        <v>23</v>
      </c>
      <c r="R328" s="21" t="s">
        <v>65</v>
      </c>
      <c r="S328" s="31">
        <v>44673</v>
      </c>
      <c r="T328" s="31">
        <v>44677</v>
      </c>
      <c r="U328" s="28" t="s">
        <v>27</v>
      </c>
      <c r="V328" s="28" t="s">
        <v>23</v>
      </c>
      <c r="AA328" s="135"/>
    </row>
    <row r="329" spans="1:27" ht="27" customHeight="1" x14ac:dyDescent="0.45">
      <c r="A329" s="28">
        <v>220328</v>
      </c>
      <c r="B329" s="28" t="s">
        <v>101</v>
      </c>
      <c r="C329" s="21" t="s">
        <v>1442</v>
      </c>
      <c r="D329" s="28" t="s">
        <v>354</v>
      </c>
      <c r="E329" s="28" t="s">
        <v>91</v>
      </c>
      <c r="H329" s="29" t="s">
        <v>310</v>
      </c>
      <c r="I329" s="30" t="s">
        <v>23</v>
      </c>
      <c r="J329" s="28">
        <v>1</v>
      </c>
      <c r="K329" s="28" t="s">
        <v>25</v>
      </c>
      <c r="L329" s="28" t="s">
        <v>25</v>
      </c>
      <c r="M329" s="28" t="s">
        <v>23</v>
      </c>
      <c r="N329" s="28" t="s">
        <v>25</v>
      </c>
      <c r="O329" s="28" t="s">
        <v>23</v>
      </c>
      <c r="P329" s="28" t="s">
        <v>23</v>
      </c>
      <c r="Q329" s="24" t="s">
        <v>23</v>
      </c>
      <c r="R329" s="21" t="s">
        <v>26</v>
      </c>
      <c r="S329" s="31">
        <v>44674</v>
      </c>
      <c r="T329" s="31">
        <v>44687</v>
      </c>
      <c r="U329" s="28" t="s">
        <v>166</v>
      </c>
      <c r="V329" s="28" t="s">
        <v>23</v>
      </c>
      <c r="AA329" s="135"/>
    </row>
    <row r="330" spans="1:27" ht="27" customHeight="1" x14ac:dyDescent="0.45">
      <c r="A330" s="28">
        <v>220329</v>
      </c>
      <c r="B330" s="28" t="s">
        <v>35</v>
      </c>
      <c r="C330" s="21" t="s">
        <v>1442</v>
      </c>
      <c r="D330" s="28" t="s">
        <v>278</v>
      </c>
      <c r="E330" s="28" t="s">
        <v>53</v>
      </c>
      <c r="H330" s="29" t="s">
        <v>355</v>
      </c>
      <c r="I330" s="30" t="s">
        <v>23</v>
      </c>
      <c r="J330" s="28">
        <v>5</v>
      </c>
      <c r="K330" s="28" t="s">
        <v>25</v>
      </c>
      <c r="L330" s="28" t="s">
        <v>23</v>
      </c>
      <c r="M330" s="28" t="s">
        <v>23</v>
      </c>
      <c r="N330" s="28" t="s">
        <v>23</v>
      </c>
      <c r="O330" s="28" t="s">
        <v>23</v>
      </c>
      <c r="P330" s="28" t="s">
        <v>23</v>
      </c>
      <c r="Q330" s="24" t="s">
        <v>23</v>
      </c>
      <c r="R330" s="21" t="s">
        <v>26</v>
      </c>
      <c r="S330" s="31">
        <v>44676</v>
      </c>
      <c r="T330" s="31">
        <v>44680</v>
      </c>
      <c r="U330" s="28" t="s">
        <v>38</v>
      </c>
      <c r="V330" s="28" t="s">
        <v>23</v>
      </c>
    </row>
    <row r="331" spans="1:27" ht="27" customHeight="1" x14ac:dyDescent="0.45">
      <c r="A331" s="28">
        <v>220330</v>
      </c>
      <c r="B331" s="28" t="s">
        <v>41</v>
      </c>
      <c r="C331" s="21" t="s">
        <v>1442</v>
      </c>
      <c r="D331" s="28" t="s">
        <v>39</v>
      </c>
      <c r="E331" s="28" t="s">
        <v>94</v>
      </c>
      <c r="H331" s="29" t="s">
        <v>356</v>
      </c>
      <c r="I331" s="30" t="s">
        <v>23</v>
      </c>
      <c r="J331" s="28">
        <v>1</v>
      </c>
      <c r="K331" s="28" t="s">
        <v>23</v>
      </c>
      <c r="L331" s="28" t="s">
        <v>23</v>
      </c>
      <c r="M331" s="28" t="s">
        <v>25</v>
      </c>
      <c r="N331" s="28" t="s">
        <v>23</v>
      </c>
      <c r="O331" s="28" t="s">
        <v>23</v>
      </c>
      <c r="P331" s="28" t="s">
        <v>23</v>
      </c>
      <c r="Q331" s="24" t="s">
        <v>23</v>
      </c>
      <c r="R331" s="21" t="s">
        <v>26</v>
      </c>
      <c r="S331" s="31">
        <v>44677</v>
      </c>
      <c r="T331" s="31">
        <v>44750</v>
      </c>
      <c r="U331" s="28" t="s">
        <v>52</v>
      </c>
      <c r="V331" s="28" t="s">
        <v>23</v>
      </c>
    </row>
    <row r="332" spans="1:27" ht="27" customHeight="1" x14ac:dyDescent="0.45">
      <c r="A332" s="28">
        <v>220331</v>
      </c>
      <c r="B332" s="28" t="s">
        <v>314</v>
      </c>
      <c r="C332" s="21" t="s">
        <v>1442</v>
      </c>
      <c r="D332" s="28" t="s">
        <v>134</v>
      </c>
      <c r="E332" s="28" t="s">
        <v>96</v>
      </c>
      <c r="H332" s="29" t="s">
        <v>226</v>
      </c>
      <c r="I332" s="30" t="s">
        <v>23</v>
      </c>
      <c r="J332" s="28">
        <v>25</v>
      </c>
      <c r="K332" s="28" t="s">
        <v>23</v>
      </c>
      <c r="L332" s="28" t="s">
        <v>23</v>
      </c>
      <c r="M332" s="28" t="s">
        <v>25</v>
      </c>
      <c r="N332" s="28" t="s">
        <v>23</v>
      </c>
      <c r="O332" s="28" t="s">
        <v>23</v>
      </c>
      <c r="P332" s="28" t="s">
        <v>23</v>
      </c>
      <c r="Q332" s="24" t="s">
        <v>23</v>
      </c>
      <c r="R332" s="21" t="s">
        <v>26</v>
      </c>
      <c r="S332" s="31">
        <v>44677</v>
      </c>
      <c r="T332" s="31">
        <v>44680</v>
      </c>
      <c r="U332" s="28" t="s">
        <v>27</v>
      </c>
      <c r="V332" s="28" t="s">
        <v>23</v>
      </c>
    </row>
    <row r="333" spans="1:27" ht="27" customHeight="1" x14ac:dyDescent="0.45">
      <c r="A333" s="28">
        <v>220332</v>
      </c>
      <c r="B333" s="28" t="s">
        <v>314</v>
      </c>
      <c r="C333" s="21" t="s">
        <v>1442</v>
      </c>
      <c r="D333" s="28" t="s">
        <v>44</v>
      </c>
      <c r="E333" s="28" t="s">
        <v>33</v>
      </c>
      <c r="H333" s="29" t="s">
        <v>357</v>
      </c>
      <c r="I333" s="30" t="s">
        <v>23</v>
      </c>
      <c r="J333" s="28">
        <v>1</v>
      </c>
      <c r="K333" s="28" t="s">
        <v>23</v>
      </c>
      <c r="L333" s="28" t="s">
        <v>23</v>
      </c>
      <c r="M333" s="28" t="s">
        <v>25</v>
      </c>
      <c r="N333" s="28" t="s">
        <v>23</v>
      </c>
      <c r="O333" s="28" t="s">
        <v>23</v>
      </c>
      <c r="P333" s="28" t="s">
        <v>25</v>
      </c>
      <c r="Q333" s="24" t="s">
        <v>23</v>
      </c>
      <c r="R333" s="21" t="s">
        <v>26</v>
      </c>
      <c r="S333" s="31">
        <v>44677</v>
      </c>
      <c r="T333" s="31">
        <v>44707</v>
      </c>
      <c r="U333" s="28" t="s">
        <v>27</v>
      </c>
      <c r="V333" s="28" t="s">
        <v>23</v>
      </c>
      <c r="AA333" s="135"/>
    </row>
    <row r="334" spans="1:27" ht="27" customHeight="1" x14ac:dyDescent="0.45">
      <c r="A334" s="28">
        <v>220333</v>
      </c>
      <c r="B334" s="28" t="s">
        <v>187</v>
      </c>
      <c r="C334" s="21" t="s">
        <v>1442</v>
      </c>
      <c r="D334" s="28" t="s">
        <v>21</v>
      </c>
      <c r="E334" s="28" t="s">
        <v>66</v>
      </c>
      <c r="H334" s="29" t="s">
        <v>358</v>
      </c>
      <c r="I334" s="30" t="s">
        <v>23</v>
      </c>
      <c r="J334" s="28">
        <v>18</v>
      </c>
      <c r="K334" s="28" t="s">
        <v>25</v>
      </c>
      <c r="L334" s="28" t="s">
        <v>23</v>
      </c>
      <c r="M334" s="28" t="s">
        <v>23</v>
      </c>
      <c r="N334" s="28" t="s">
        <v>23</v>
      </c>
      <c r="O334" s="28" t="s">
        <v>23</v>
      </c>
      <c r="P334" s="28" t="s">
        <v>23</v>
      </c>
      <c r="Q334" s="24" t="s">
        <v>23</v>
      </c>
      <c r="R334" s="21" t="s">
        <v>26</v>
      </c>
      <c r="S334" s="31">
        <v>44690</v>
      </c>
      <c r="T334" s="31">
        <v>44705</v>
      </c>
      <c r="U334" s="28" t="s">
        <v>27</v>
      </c>
      <c r="V334" s="28" t="s">
        <v>23</v>
      </c>
      <c r="AA334" s="135"/>
    </row>
    <row r="335" spans="1:27" ht="27" customHeight="1" x14ac:dyDescent="0.45">
      <c r="A335" s="28">
        <v>220334</v>
      </c>
      <c r="B335" s="28" t="s">
        <v>101</v>
      </c>
      <c r="C335" s="21" t="s">
        <v>1442</v>
      </c>
      <c r="D335" s="28" t="s">
        <v>206</v>
      </c>
      <c r="E335" s="28" t="s">
        <v>30</v>
      </c>
      <c r="H335" s="29" t="s">
        <v>359</v>
      </c>
      <c r="I335" s="30" t="s">
        <v>25</v>
      </c>
      <c r="J335" s="28">
        <v>5</v>
      </c>
      <c r="K335" s="28" t="s">
        <v>23</v>
      </c>
      <c r="L335" s="28" t="s">
        <v>23</v>
      </c>
      <c r="M335" s="28" t="s">
        <v>25</v>
      </c>
      <c r="N335" s="28" t="s">
        <v>23</v>
      </c>
      <c r="O335" s="28" t="s">
        <v>23</v>
      </c>
      <c r="P335" s="28" t="s">
        <v>25</v>
      </c>
      <c r="Q335" s="24" t="s">
        <v>23</v>
      </c>
      <c r="R335" s="21" t="s">
        <v>26</v>
      </c>
      <c r="S335" s="31">
        <v>44677</v>
      </c>
      <c r="T335" s="31">
        <v>44701</v>
      </c>
      <c r="U335" s="28" t="s">
        <v>306</v>
      </c>
      <c r="V335" s="28" t="s">
        <v>23</v>
      </c>
    </row>
    <row r="336" spans="1:27" ht="27" customHeight="1" x14ac:dyDescent="0.45">
      <c r="A336" s="28">
        <v>220335</v>
      </c>
      <c r="B336" s="28" t="s">
        <v>35</v>
      </c>
      <c r="C336" s="21" t="s">
        <v>1442</v>
      </c>
      <c r="D336" s="28" t="s">
        <v>278</v>
      </c>
      <c r="E336" s="28" t="s">
        <v>30</v>
      </c>
      <c r="H336" s="29" t="s">
        <v>360</v>
      </c>
      <c r="I336" s="30" t="s">
        <v>23</v>
      </c>
      <c r="J336" s="28">
        <v>1</v>
      </c>
      <c r="K336" s="28" t="s">
        <v>23</v>
      </c>
      <c r="L336" s="28" t="s">
        <v>23</v>
      </c>
      <c r="M336" s="28" t="s">
        <v>25</v>
      </c>
      <c r="N336" s="28" t="s">
        <v>57</v>
      </c>
      <c r="O336" s="28" t="s">
        <v>23</v>
      </c>
      <c r="P336" s="28" t="s">
        <v>23</v>
      </c>
      <c r="Q336" s="24" t="s">
        <v>23</v>
      </c>
      <c r="R336" s="28" t="s">
        <v>26</v>
      </c>
      <c r="S336" s="31">
        <v>44678</v>
      </c>
      <c r="T336" s="31">
        <v>44840</v>
      </c>
      <c r="U336" s="28" t="s">
        <v>38</v>
      </c>
      <c r="V336" s="28" t="s">
        <v>23</v>
      </c>
    </row>
    <row r="337" spans="1:80" ht="27" customHeight="1" x14ac:dyDescent="0.45">
      <c r="A337" s="28">
        <v>220336</v>
      </c>
      <c r="B337" s="28" t="s">
        <v>72</v>
      </c>
      <c r="C337" s="21" t="s">
        <v>1442</v>
      </c>
      <c r="D337" s="28" t="s">
        <v>206</v>
      </c>
      <c r="E337" s="28" t="s">
        <v>63</v>
      </c>
      <c r="H337" s="29" t="s">
        <v>361</v>
      </c>
      <c r="I337" s="30" t="s">
        <v>23</v>
      </c>
      <c r="J337" s="28">
        <v>8</v>
      </c>
      <c r="K337" s="28" t="s">
        <v>23</v>
      </c>
      <c r="L337" s="28" t="s">
        <v>23</v>
      </c>
      <c r="M337" s="28" t="s">
        <v>25</v>
      </c>
      <c r="N337" s="28" t="s">
        <v>23</v>
      </c>
      <c r="O337" s="28" t="s">
        <v>23</v>
      </c>
      <c r="P337" s="28" t="s">
        <v>23</v>
      </c>
      <c r="Q337" s="24" t="s">
        <v>23</v>
      </c>
      <c r="R337" s="21" t="s">
        <v>26</v>
      </c>
      <c r="S337" s="31">
        <v>44678</v>
      </c>
      <c r="T337" s="31">
        <v>44678</v>
      </c>
      <c r="U337" s="28" t="s">
        <v>27</v>
      </c>
      <c r="V337" s="28" t="s">
        <v>23</v>
      </c>
    </row>
    <row r="338" spans="1:80" ht="27" customHeight="1" x14ac:dyDescent="0.45">
      <c r="A338" s="28">
        <v>220337</v>
      </c>
      <c r="B338" s="28" t="s">
        <v>314</v>
      </c>
      <c r="C338" s="21" t="s">
        <v>1442</v>
      </c>
      <c r="D338" s="28" t="s">
        <v>39</v>
      </c>
      <c r="E338" s="28" t="s">
        <v>50</v>
      </c>
      <c r="H338" s="29" t="s">
        <v>362</v>
      </c>
      <c r="I338" s="30" t="s">
        <v>23</v>
      </c>
      <c r="J338" s="28">
        <v>1</v>
      </c>
      <c r="K338" s="28" t="s">
        <v>23</v>
      </c>
      <c r="L338" s="28" t="s">
        <v>23</v>
      </c>
      <c r="M338" s="28" t="s">
        <v>25</v>
      </c>
      <c r="N338" s="28" t="s">
        <v>23</v>
      </c>
      <c r="O338" s="28" t="s">
        <v>23</v>
      </c>
      <c r="P338" s="28" t="s">
        <v>25</v>
      </c>
      <c r="Q338" s="24" t="s">
        <v>23</v>
      </c>
      <c r="R338" s="28" t="s">
        <v>58</v>
      </c>
      <c r="S338" s="31">
        <v>44679</v>
      </c>
      <c r="T338" s="31">
        <v>44705</v>
      </c>
      <c r="U338" s="28" t="s">
        <v>27</v>
      </c>
      <c r="V338" s="28" t="s">
        <v>23</v>
      </c>
    </row>
    <row r="339" spans="1:80" ht="27" customHeight="1" x14ac:dyDescent="0.45">
      <c r="A339" s="28">
        <v>220338</v>
      </c>
      <c r="B339" s="28" t="s">
        <v>120</v>
      </c>
      <c r="C339" s="21" t="s">
        <v>1442</v>
      </c>
      <c r="D339" s="28" t="s">
        <v>278</v>
      </c>
      <c r="E339" s="28" t="s">
        <v>47</v>
      </c>
      <c r="H339" s="29" t="s">
        <v>363</v>
      </c>
      <c r="I339" s="30" t="s">
        <v>23</v>
      </c>
      <c r="J339" s="28">
        <v>1</v>
      </c>
      <c r="K339" s="28" t="s">
        <v>23</v>
      </c>
      <c r="L339" s="28" t="s">
        <v>23</v>
      </c>
      <c r="M339" s="28" t="s">
        <v>25</v>
      </c>
      <c r="N339" s="28" t="s">
        <v>25</v>
      </c>
      <c r="O339" s="28" t="s">
        <v>23</v>
      </c>
      <c r="P339" s="28" t="s">
        <v>23</v>
      </c>
      <c r="Q339" s="24" t="s">
        <v>23</v>
      </c>
      <c r="R339" s="28" t="s">
        <v>26</v>
      </c>
      <c r="S339" s="31">
        <v>44680</v>
      </c>
      <c r="T339" s="31">
        <v>44680</v>
      </c>
      <c r="U339" s="28" t="s">
        <v>27</v>
      </c>
      <c r="V339" s="28" t="s">
        <v>23</v>
      </c>
    </row>
    <row r="340" spans="1:80" ht="27" customHeight="1" x14ac:dyDescent="0.45">
      <c r="A340" s="28">
        <v>220339</v>
      </c>
      <c r="B340" s="28" t="s">
        <v>120</v>
      </c>
      <c r="C340" s="21" t="s">
        <v>1442</v>
      </c>
      <c r="D340" s="28" t="s">
        <v>278</v>
      </c>
      <c r="E340" s="28" t="s">
        <v>47</v>
      </c>
      <c r="H340" s="29" t="s">
        <v>56</v>
      </c>
      <c r="I340" s="30" t="s">
        <v>23</v>
      </c>
      <c r="J340" s="28">
        <v>1</v>
      </c>
      <c r="K340" s="28" t="s">
        <v>23</v>
      </c>
      <c r="L340" s="28" t="s">
        <v>23</v>
      </c>
      <c r="M340" s="28" t="s">
        <v>25</v>
      </c>
      <c r="N340" s="28" t="s">
        <v>23</v>
      </c>
      <c r="O340" s="28" t="s">
        <v>23</v>
      </c>
      <c r="P340" s="28" t="s">
        <v>23</v>
      </c>
      <c r="Q340" s="24" t="s">
        <v>23</v>
      </c>
      <c r="R340" s="28" t="s">
        <v>58</v>
      </c>
      <c r="S340" s="31">
        <v>44680</v>
      </c>
      <c r="T340" s="31">
        <v>44680</v>
      </c>
      <c r="U340" s="28" t="s">
        <v>27</v>
      </c>
      <c r="V340" s="28" t="s">
        <v>23</v>
      </c>
    </row>
    <row r="341" spans="1:80" ht="27" customHeight="1" x14ac:dyDescent="0.45">
      <c r="A341" s="28">
        <v>220340</v>
      </c>
      <c r="B341" s="28" t="s">
        <v>120</v>
      </c>
      <c r="C341" s="21" t="s">
        <v>1442</v>
      </c>
      <c r="D341" s="28" t="s">
        <v>278</v>
      </c>
      <c r="E341" s="28" t="s">
        <v>47</v>
      </c>
      <c r="H341" s="29" t="s">
        <v>364</v>
      </c>
      <c r="I341" s="30" t="s">
        <v>23</v>
      </c>
      <c r="J341" s="28">
        <v>1</v>
      </c>
      <c r="K341" s="28" t="s">
        <v>23</v>
      </c>
      <c r="L341" s="28" t="s">
        <v>23</v>
      </c>
      <c r="M341" s="28" t="s">
        <v>25</v>
      </c>
      <c r="N341" s="28" t="s">
        <v>23</v>
      </c>
      <c r="O341" s="28" t="s">
        <v>23</v>
      </c>
      <c r="P341" s="28" t="s">
        <v>23</v>
      </c>
      <c r="Q341" s="24" t="s">
        <v>23</v>
      </c>
      <c r="R341" s="28" t="s">
        <v>88</v>
      </c>
      <c r="S341" s="31">
        <v>44680</v>
      </c>
      <c r="T341" s="31">
        <v>44680</v>
      </c>
      <c r="U341" s="28" t="s">
        <v>27</v>
      </c>
      <c r="V341" s="28" t="s">
        <v>23</v>
      </c>
    </row>
    <row r="342" spans="1:80" ht="27" customHeight="1" x14ac:dyDescent="0.45">
      <c r="A342" s="28">
        <v>220341</v>
      </c>
      <c r="B342" s="28" t="s">
        <v>120</v>
      </c>
      <c r="C342" s="21" t="s">
        <v>1442</v>
      </c>
      <c r="D342" s="28" t="s">
        <v>278</v>
      </c>
      <c r="E342" s="28" t="s">
        <v>47</v>
      </c>
      <c r="H342" s="29" t="s">
        <v>365</v>
      </c>
      <c r="I342" s="30" t="s">
        <v>23</v>
      </c>
      <c r="J342" s="28">
        <v>2</v>
      </c>
      <c r="K342" s="28" t="s">
        <v>23</v>
      </c>
      <c r="L342" s="28" t="s">
        <v>23</v>
      </c>
      <c r="M342" s="28" t="s">
        <v>25</v>
      </c>
      <c r="N342" s="28" t="s">
        <v>23</v>
      </c>
      <c r="O342" s="28" t="s">
        <v>23</v>
      </c>
      <c r="P342" s="28" t="s">
        <v>23</v>
      </c>
      <c r="Q342" s="24" t="s">
        <v>23</v>
      </c>
      <c r="R342" s="21" t="s">
        <v>88</v>
      </c>
      <c r="S342" s="31">
        <v>44680</v>
      </c>
      <c r="T342" s="31">
        <v>44680</v>
      </c>
      <c r="U342" s="28" t="s">
        <v>27</v>
      </c>
      <c r="V342" s="28" t="s">
        <v>23</v>
      </c>
      <c r="AA342" s="135"/>
    </row>
    <row r="343" spans="1:80" ht="27" customHeight="1" x14ac:dyDescent="0.45">
      <c r="A343" s="28">
        <v>220342</v>
      </c>
      <c r="B343" s="28" t="s">
        <v>120</v>
      </c>
      <c r="C343" s="21" t="s">
        <v>1442</v>
      </c>
      <c r="D343" s="28" t="s">
        <v>278</v>
      </c>
      <c r="E343" s="28" t="s">
        <v>47</v>
      </c>
      <c r="H343" s="29" t="s">
        <v>56</v>
      </c>
      <c r="I343" s="30" t="s">
        <v>23</v>
      </c>
      <c r="J343" s="28">
        <v>16</v>
      </c>
      <c r="K343" s="28" t="s">
        <v>25</v>
      </c>
      <c r="L343" s="28" t="s">
        <v>23</v>
      </c>
      <c r="M343" s="28" t="s">
        <v>23</v>
      </c>
      <c r="N343" s="28" t="s">
        <v>23</v>
      </c>
      <c r="O343" s="28" t="s">
        <v>23</v>
      </c>
      <c r="P343" s="28" t="s">
        <v>23</v>
      </c>
      <c r="Q343" s="24" t="s">
        <v>23</v>
      </c>
      <c r="R343" s="21" t="s">
        <v>58</v>
      </c>
      <c r="S343" s="31">
        <v>44680</v>
      </c>
      <c r="T343" s="31">
        <v>44680</v>
      </c>
      <c r="U343" s="28" t="s">
        <v>27</v>
      </c>
      <c r="V343" s="28" t="s">
        <v>23</v>
      </c>
      <c r="AA343" s="135"/>
    </row>
    <row r="344" spans="1:80" ht="27" customHeight="1" x14ac:dyDescent="0.45">
      <c r="A344" s="28">
        <v>220343</v>
      </c>
      <c r="B344" s="28" t="s">
        <v>46</v>
      </c>
      <c r="C344" s="21" t="s">
        <v>1442</v>
      </c>
      <c r="D344" s="28" t="s">
        <v>308</v>
      </c>
      <c r="E344" s="28" t="s">
        <v>59</v>
      </c>
      <c r="H344" s="29" t="s">
        <v>366</v>
      </c>
      <c r="I344" s="30" t="s">
        <v>23</v>
      </c>
      <c r="J344" s="28">
        <v>52</v>
      </c>
      <c r="K344" s="28" t="s">
        <v>23</v>
      </c>
      <c r="L344" s="28" t="s">
        <v>23</v>
      </c>
      <c r="M344" s="28" t="s">
        <v>23</v>
      </c>
      <c r="N344" s="28" t="s">
        <v>23</v>
      </c>
      <c r="O344" s="28" t="s">
        <v>23</v>
      </c>
      <c r="P344" s="28" t="s">
        <v>23</v>
      </c>
      <c r="Q344" s="24" t="s">
        <v>25</v>
      </c>
      <c r="R344" s="21" t="s">
        <v>26</v>
      </c>
      <c r="S344" s="31">
        <v>44680</v>
      </c>
      <c r="T344" s="31">
        <v>44693</v>
      </c>
      <c r="U344" s="28" t="s">
        <v>299</v>
      </c>
      <c r="V344" s="28" t="s">
        <v>23</v>
      </c>
    </row>
    <row r="345" spans="1:80" ht="27" customHeight="1" x14ac:dyDescent="0.45">
      <c r="A345" s="28">
        <v>220344</v>
      </c>
      <c r="B345" s="28" t="s">
        <v>35</v>
      </c>
      <c r="C345" s="21" t="s">
        <v>1442</v>
      </c>
      <c r="D345" s="28" t="s">
        <v>278</v>
      </c>
      <c r="E345" s="28" t="s">
        <v>30</v>
      </c>
      <c r="H345" s="29" t="s">
        <v>367</v>
      </c>
      <c r="I345" s="30" t="s">
        <v>23</v>
      </c>
      <c r="J345" s="28">
        <v>1</v>
      </c>
      <c r="K345" s="28" t="s">
        <v>23</v>
      </c>
      <c r="L345" s="28" t="s">
        <v>25</v>
      </c>
      <c r="M345" s="28" t="s">
        <v>23</v>
      </c>
      <c r="N345" s="28" t="s">
        <v>25</v>
      </c>
      <c r="O345" s="28" t="s">
        <v>23</v>
      </c>
      <c r="P345" s="28" t="s">
        <v>23</v>
      </c>
      <c r="Q345" s="24" t="s">
        <v>23</v>
      </c>
      <c r="R345" s="28" t="s">
        <v>26</v>
      </c>
      <c r="S345" s="31">
        <v>44680</v>
      </c>
      <c r="T345" s="31">
        <v>44686</v>
      </c>
      <c r="U345" s="28" t="s">
        <v>52</v>
      </c>
      <c r="V345" s="28" t="s">
        <v>23</v>
      </c>
    </row>
    <row r="346" spans="1:80" ht="27" customHeight="1" x14ac:dyDescent="0.45">
      <c r="A346" s="28">
        <v>220345</v>
      </c>
      <c r="B346" s="28" t="s">
        <v>120</v>
      </c>
      <c r="C346" s="21" t="s">
        <v>1442</v>
      </c>
      <c r="D346" s="28" t="s">
        <v>278</v>
      </c>
      <c r="E346" s="28" t="s">
        <v>47</v>
      </c>
      <c r="H346" s="29" t="s">
        <v>99</v>
      </c>
      <c r="I346" s="30" t="s">
        <v>23</v>
      </c>
      <c r="J346" s="28">
        <v>1</v>
      </c>
      <c r="K346" s="28" t="s">
        <v>23</v>
      </c>
      <c r="L346" s="28" t="s">
        <v>23</v>
      </c>
      <c r="M346" s="28" t="s">
        <v>23</v>
      </c>
      <c r="N346" s="28" t="s">
        <v>23</v>
      </c>
      <c r="O346" s="28" t="s">
        <v>23</v>
      </c>
      <c r="P346" s="28" t="s">
        <v>25</v>
      </c>
      <c r="Q346" s="24" t="s">
        <v>23</v>
      </c>
      <c r="R346" s="28" t="s">
        <v>26</v>
      </c>
      <c r="S346" s="31">
        <v>44680</v>
      </c>
      <c r="T346" s="31">
        <v>44680</v>
      </c>
      <c r="U346" s="28" t="s">
        <v>27</v>
      </c>
      <c r="V346" s="28" t="s">
        <v>23</v>
      </c>
      <c r="AA346" s="135"/>
    </row>
    <row r="347" spans="1:80" ht="27" customHeight="1" x14ac:dyDescent="0.45">
      <c r="A347" s="28">
        <v>220346</v>
      </c>
      <c r="B347" s="28" t="s">
        <v>120</v>
      </c>
      <c r="C347" s="21" t="s">
        <v>1442</v>
      </c>
      <c r="D347" s="28" t="s">
        <v>278</v>
      </c>
      <c r="E347" s="28" t="s">
        <v>47</v>
      </c>
      <c r="H347" s="29" t="s">
        <v>368</v>
      </c>
      <c r="I347" s="30" t="s">
        <v>23</v>
      </c>
      <c r="J347" s="28">
        <v>1</v>
      </c>
      <c r="K347" s="28" t="s">
        <v>23</v>
      </c>
      <c r="L347" s="28" t="s">
        <v>23</v>
      </c>
      <c r="M347" s="28" t="s">
        <v>23</v>
      </c>
      <c r="N347" s="28" t="s">
        <v>25</v>
      </c>
      <c r="O347" s="28" t="s">
        <v>23</v>
      </c>
      <c r="P347" s="28" t="s">
        <v>23</v>
      </c>
      <c r="Q347" s="24" t="s">
        <v>23</v>
      </c>
      <c r="R347" s="21" t="s">
        <v>55</v>
      </c>
      <c r="S347" s="31">
        <v>44680</v>
      </c>
      <c r="T347" s="31">
        <v>44680</v>
      </c>
      <c r="U347" s="28" t="s">
        <v>27</v>
      </c>
      <c r="V347" s="28" t="s">
        <v>23</v>
      </c>
    </row>
    <row r="348" spans="1:80" ht="27" customHeight="1" x14ac:dyDescent="0.45">
      <c r="A348" s="28">
        <v>220347</v>
      </c>
      <c r="B348" s="28" t="s">
        <v>35</v>
      </c>
      <c r="C348" s="21" t="s">
        <v>1442</v>
      </c>
      <c r="D348" s="28" t="s">
        <v>278</v>
      </c>
      <c r="E348" s="28" t="s">
        <v>117</v>
      </c>
      <c r="H348" s="29" t="s">
        <v>369</v>
      </c>
      <c r="I348" s="30" t="s">
        <v>23</v>
      </c>
      <c r="J348" s="28">
        <v>1</v>
      </c>
      <c r="K348" s="28" t="s">
        <v>23</v>
      </c>
      <c r="L348" s="28" t="s">
        <v>25</v>
      </c>
      <c r="M348" s="28" t="s">
        <v>23</v>
      </c>
      <c r="N348" s="28" t="s">
        <v>25</v>
      </c>
      <c r="O348" s="28" t="s">
        <v>23</v>
      </c>
      <c r="P348" s="28" t="s">
        <v>23</v>
      </c>
      <c r="Q348" s="24" t="s">
        <v>23</v>
      </c>
      <c r="R348" s="21" t="s">
        <v>61</v>
      </c>
      <c r="S348" s="31">
        <v>44681</v>
      </c>
      <c r="T348" s="31">
        <v>44824</v>
      </c>
      <c r="U348" s="28" t="s">
        <v>52</v>
      </c>
      <c r="V348" s="28" t="s">
        <v>23</v>
      </c>
    </row>
    <row r="349" spans="1:80" ht="27" customHeight="1" x14ac:dyDescent="0.45">
      <c r="A349" s="28">
        <v>220348</v>
      </c>
      <c r="B349" s="28" t="s">
        <v>314</v>
      </c>
      <c r="C349" s="21" t="s">
        <v>1442</v>
      </c>
      <c r="D349" s="28" t="s">
        <v>278</v>
      </c>
      <c r="E349" s="28" t="s">
        <v>36</v>
      </c>
      <c r="H349" s="29" t="s">
        <v>370</v>
      </c>
      <c r="I349" s="30" t="s">
        <v>23</v>
      </c>
      <c r="J349" s="28">
        <v>2</v>
      </c>
      <c r="K349" s="28" t="s">
        <v>23</v>
      </c>
      <c r="L349" s="28" t="s">
        <v>25</v>
      </c>
      <c r="M349" s="28" t="s">
        <v>23</v>
      </c>
      <c r="N349" s="28" t="s">
        <v>25</v>
      </c>
      <c r="O349" s="28" t="s">
        <v>23</v>
      </c>
      <c r="P349" s="28" t="s">
        <v>23</v>
      </c>
      <c r="Q349" s="24" t="s">
        <v>23</v>
      </c>
      <c r="R349" s="28" t="s">
        <v>26</v>
      </c>
      <c r="S349" s="31">
        <v>44685</v>
      </c>
      <c r="T349" s="31">
        <v>44699</v>
      </c>
      <c r="U349" s="28" t="s">
        <v>27</v>
      </c>
      <c r="V349" s="28" t="s">
        <v>23</v>
      </c>
    </row>
    <row r="350" spans="1:80" ht="27" customHeight="1" x14ac:dyDescent="0.45">
      <c r="A350" s="28">
        <v>220349</v>
      </c>
      <c r="B350" s="28" t="s">
        <v>314</v>
      </c>
      <c r="C350" s="21" t="s">
        <v>1442</v>
      </c>
      <c r="D350" s="28" t="s">
        <v>39</v>
      </c>
      <c r="E350" s="28" t="s">
        <v>33</v>
      </c>
      <c r="H350" s="29" t="s">
        <v>371</v>
      </c>
      <c r="I350" s="30" t="s">
        <v>23</v>
      </c>
      <c r="J350" s="28">
        <v>1</v>
      </c>
      <c r="K350" s="28" t="s">
        <v>23</v>
      </c>
      <c r="L350" s="28" t="s">
        <v>23</v>
      </c>
      <c r="M350" s="28" t="s">
        <v>25</v>
      </c>
      <c r="N350" s="28" t="s">
        <v>25</v>
      </c>
      <c r="O350" s="28" t="s">
        <v>23</v>
      </c>
      <c r="P350" s="28" t="s">
        <v>23</v>
      </c>
      <c r="Q350" s="24" t="s">
        <v>23</v>
      </c>
      <c r="R350" s="21" t="s">
        <v>26</v>
      </c>
      <c r="S350" s="31">
        <v>44685</v>
      </c>
      <c r="T350" s="31">
        <v>44704</v>
      </c>
      <c r="U350" s="28" t="s">
        <v>27</v>
      </c>
      <c r="V350" s="28" t="s">
        <v>23</v>
      </c>
    </row>
    <row r="351" spans="1:80" ht="27" customHeight="1" x14ac:dyDescent="0.45">
      <c r="A351" s="28">
        <v>220350</v>
      </c>
      <c r="B351" s="28" t="s">
        <v>46</v>
      </c>
      <c r="C351" s="21" t="s">
        <v>1442</v>
      </c>
      <c r="D351" s="28" t="s">
        <v>278</v>
      </c>
      <c r="E351" s="28" t="s">
        <v>69</v>
      </c>
      <c r="H351" s="29" t="s">
        <v>372</v>
      </c>
      <c r="I351" s="30" t="s">
        <v>23</v>
      </c>
      <c r="J351" s="28">
        <v>1</v>
      </c>
      <c r="K351" s="28" t="s">
        <v>23</v>
      </c>
      <c r="L351" s="28" t="s">
        <v>23</v>
      </c>
      <c r="M351" s="28" t="s">
        <v>23</v>
      </c>
      <c r="N351" s="28" t="s">
        <v>25</v>
      </c>
      <c r="O351" s="28" t="s">
        <v>23</v>
      </c>
      <c r="P351" s="28" t="s">
        <v>23</v>
      </c>
      <c r="Q351" s="24" t="s">
        <v>23</v>
      </c>
      <c r="R351" s="21" t="s">
        <v>58</v>
      </c>
      <c r="S351" s="31">
        <v>44685</v>
      </c>
      <c r="T351" s="31">
        <v>44698</v>
      </c>
      <c r="U351" s="28" t="s">
        <v>27</v>
      </c>
      <c r="V351" s="28" t="s">
        <v>23</v>
      </c>
      <c r="W351" s="27"/>
      <c r="X351" s="27"/>
      <c r="Y351" s="27"/>
      <c r="Z351" s="27"/>
      <c r="AA351" s="27"/>
      <c r="AB351" s="27"/>
      <c r="AC351" s="27"/>
      <c r="AD351" s="27"/>
      <c r="AE351" s="27"/>
      <c r="AF351" s="27"/>
      <c r="AG351" s="27"/>
      <c r="AH351" s="27"/>
      <c r="AI351" s="27"/>
      <c r="AJ351" s="27"/>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7"/>
      <c r="BR351" s="27"/>
      <c r="BS351" s="27"/>
      <c r="BT351" s="27"/>
      <c r="BU351" s="27"/>
      <c r="BV351" s="27"/>
      <c r="BW351" s="27"/>
      <c r="BX351" s="27"/>
      <c r="BY351" s="27"/>
      <c r="BZ351" s="27"/>
      <c r="CA351" s="27"/>
      <c r="CB351" s="27"/>
    </row>
    <row r="352" spans="1:80" ht="27" customHeight="1" x14ac:dyDescent="0.45">
      <c r="A352" s="28">
        <v>220351</v>
      </c>
      <c r="B352" s="28" t="s">
        <v>46</v>
      </c>
      <c r="C352" s="21" t="s">
        <v>1442</v>
      </c>
      <c r="D352" s="28" t="s">
        <v>206</v>
      </c>
      <c r="E352" s="28" t="s">
        <v>126</v>
      </c>
      <c r="H352" s="29" t="s">
        <v>373</v>
      </c>
      <c r="I352" s="30" t="s">
        <v>23</v>
      </c>
      <c r="J352" s="28">
        <v>5</v>
      </c>
      <c r="K352" s="28" t="s">
        <v>23</v>
      </c>
      <c r="L352" s="28" t="s">
        <v>23</v>
      </c>
      <c r="M352" s="28" t="s">
        <v>25</v>
      </c>
      <c r="N352" s="28" t="s">
        <v>25</v>
      </c>
      <c r="O352" s="28" t="s">
        <v>23</v>
      </c>
      <c r="P352" s="28" t="s">
        <v>23</v>
      </c>
      <c r="Q352" s="24" t="s">
        <v>23</v>
      </c>
      <c r="R352" s="21" t="s">
        <v>26</v>
      </c>
      <c r="S352" s="31">
        <v>44686</v>
      </c>
      <c r="T352" s="31">
        <v>44694</v>
      </c>
      <c r="U352" s="28" t="s">
        <v>27</v>
      </c>
      <c r="V352" s="28" t="s">
        <v>23</v>
      </c>
    </row>
    <row r="353" spans="1:27" ht="27" customHeight="1" x14ac:dyDescent="0.45">
      <c r="A353" s="28">
        <v>220352</v>
      </c>
      <c r="B353" s="28" t="s">
        <v>314</v>
      </c>
      <c r="C353" s="21" t="s">
        <v>1442</v>
      </c>
      <c r="D353" s="28" t="s">
        <v>206</v>
      </c>
      <c r="E353" s="28" t="s">
        <v>96</v>
      </c>
      <c r="H353" s="29" t="s">
        <v>374</v>
      </c>
      <c r="I353" s="30" t="s">
        <v>25</v>
      </c>
      <c r="J353" s="28">
        <v>7</v>
      </c>
      <c r="K353" s="28" t="s">
        <v>23</v>
      </c>
      <c r="L353" s="28" t="s">
        <v>23</v>
      </c>
      <c r="M353" s="28" t="s">
        <v>23</v>
      </c>
      <c r="N353" s="28" t="s">
        <v>23</v>
      </c>
      <c r="O353" s="28" t="s">
        <v>23</v>
      </c>
      <c r="P353" s="28" t="s">
        <v>23</v>
      </c>
      <c r="Q353" s="24" t="s">
        <v>25</v>
      </c>
      <c r="R353" s="21" t="s">
        <v>26</v>
      </c>
      <c r="S353" s="31">
        <v>44686</v>
      </c>
      <c r="T353" s="31">
        <v>44699</v>
      </c>
      <c r="U353" s="28" t="s">
        <v>27</v>
      </c>
      <c r="V353" s="28" t="s">
        <v>23</v>
      </c>
      <c r="AA353" s="135"/>
    </row>
    <row r="354" spans="1:27" ht="27" customHeight="1" x14ac:dyDescent="0.45">
      <c r="A354" s="28">
        <v>220353</v>
      </c>
      <c r="B354" s="28" t="s">
        <v>187</v>
      </c>
      <c r="C354" s="21" t="s">
        <v>1442</v>
      </c>
      <c r="D354" s="28" t="s">
        <v>21</v>
      </c>
      <c r="E354" s="28" t="s">
        <v>30</v>
      </c>
      <c r="H354" s="29" t="s">
        <v>375</v>
      </c>
      <c r="I354" s="30" t="s">
        <v>23</v>
      </c>
      <c r="J354" s="28">
        <v>35</v>
      </c>
      <c r="K354" s="28" t="s">
        <v>25</v>
      </c>
      <c r="L354" s="28" t="s">
        <v>23</v>
      </c>
      <c r="M354" s="28" t="s">
        <v>23</v>
      </c>
      <c r="N354" s="28" t="s">
        <v>23</v>
      </c>
      <c r="O354" s="28" t="s">
        <v>23</v>
      </c>
      <c r="P354" s="28" t="s">
        <v>23</v>
      </c>
      <c r="Q354" s="24" t="s">
        <v>23</v>
      </c>
      <c r="R354" s="21" t="s">
        <v>26</v>
      </c>
      <c r="S354" s="31">
        <v>44691</v>
      </c>
      <c r="T354" s="31">
        <v>44706</v>
      </c>
      <c r="U354" s="28" t="s">
        <v>27</v>
      </c>
      <c r="V354" s="28" t="s">
        <v>23</v>
      </c>
      <c r="AA354" s="135"/>
    </row>
    <row r="355" spans="1:27" ht="27" customHeight="1" x14ac:dyDescent="0.45">
      <c r="A355" s="28">
        <v>220354</v>
      </c>
      <c r="B355" s="28" t="s">
        <v>35</v>
      </c>
      <c r="C355" s="21" t="s">
        <v>1442</v>
      </c>
      <c r="D355" s="28" t="s">
        <v>278</v>
      </c>
      <c r="E355" s="28" t="s">
        <v>66</v>
      </c>
      <c r="H355" s="29" t="s">
        <v>376</v>
      </c>
      <c r="I355" s="30" t="s">
        <v>23</v>
      </c>
      <c r="J355" s="28">
        <v>1</v>
      </c>
      <c r="K355" s="28" t="s">
        <v>25</v>
      </c>
      <c r="L355" s="28" t="s">
        <v>25</v>
      </c>
      <c r="M355" s="28" t="s">
        <v>25</v>
      </c>
      <c r="N355" s="28" t="s">
        <v>25</v>
      </c>
      <c r="O355" s="28" t="s">
        <v>23</v>
      </c>
      <c r="P355" s="28" t="s">
        <v>23</v>
      </c>
      <c r="Q355" s="24" t="s">
        <v>23</v>
      </c>
      <c r="R355" s="21" t="s">
        <v>26</v>
      </c>
      <c r="S355" s="31">
        <v>44686</v>
      </c>
      <c r="T355" s="31">
        <v>44701</v>
      </c>
      <c r="U355" s="28" t="s">
        <v>38</v>
      </c>
      <c r="V355" s="28" t="s">
        <v>23</v>
      </c>
    </row>
    <row r="356" spans="1:27" ht="27" customHeight="1" x14ac:dyDescent="0.45">
      <c r="A356" s="28">
        <v>220355</v>
      </c>
      <c r="B356" s="28" t="s">
        <v>35</v>
      </c>
      <c r="C356" s="21" t="s">
        <v>1442</v>
      </c>
      <c r="D356" s="28" t="s">
        <v>278</v>
      </c>
      <c r="E356" s="28" t="s">
        <v>66</v>
      </c>
      <c r="H356" s="29" t="s">
        <v>376</v>
      </c>
      <c r="I356" s="30" t="s">
        <v>23</v>
      </c>
      <c r="J356" s="28">
        <v>1</v>
      </c>
      <c r="K356" s="28" t="s">
        <v>25</v>
      </c>
      <c r="L356" s="28" t="s">
        <v>25</v>
      </c>
      <c r="M356" s="28" t="s">
        <v>25</v>
      </c>
      <c r="N356" s="28" t="s">
        <v>25</v>
      </c>
      <c r="O356" s="28" t="s">
        <v>23</v>
      </c>
      <c r="P356" s="28" t="s">
        <v>23</v>
      </c>
      <c r="Q356" s="24" t="s">
        <v>23</v>
      </c>
      <c r="R356" s="21" t="s">
        <v>26</v>
      </c>
      <c r="S356" s="31">
        <v>44686</v>
      </c>
      <c r="T356" s="31">
        <v>44701</v>
      </c>
      <c r="U356" s="28" t="s">
        <v>38</v>
      </c>
      <c r="V356" s="28" t="s">
        <v>23</v>
      </c>
    </row>
    <row r="357" spans="1:27" ht="27" customHeight="1" x14ac:dyDescent="0.45">
      <c r="A357" s="28">
        <v>220356</v>
      </c>
      <c r="B357" s="28" t="s">
        <v>187</v>
      </c>
      <c r="C357" s="21" t="s">
        <v>1442</v>
      </c>
      <c r="D357" s="28" t="s">
        <v>21</v>
      </c>
      <c r="E357" s="28" t="s">
        <v>33</v>
      </c>
      <c r="H357" s="29" t="s">
        <v>377</v>
      </c>
      <c r="I357" s="30" t="s">
        <v>23</v>
      </c>
      <c r="J357" s="28">
        <v>122</v>
      </c>
      <c r="K357" s="28" t="s">
        <v>25</v>
      </c>
      <c r="L357" s="28" t="s">
        <v>23</v>
      </c>
      <c r="M357" s="28" t="s">
        <v>23</v>
      </c>
      <c r="N357" s="28" t="s">
        <v>23</v>
      </c>
      <c r="O357" s="28" t="s">
        <v>23</v>
      </c>
      <c r="P357" s="28" t="s">
        <v>23</v>
      </c>
      <c r="Q357" s="24" t="s">
        <v>23</v>
      </c>
      <c r="R357" s="21" t="s">
        <v>26</v>
      </c>
      <c r="S357" s="31">
        <v>44692</v>
      </c>
      <c r="T357" s="31">
        <v>44706</v>
      </c>
      <c r="U357" s="28" t="s">
        <v>27</v>
      </c>
      <c r="V357" s="28" t="s">
        <v>23</v>
      </c>
      <c r="AA357" s="135"/>
    </row>
    <row r="358" spans="1:27" ht="27" customHeight="1" x14ac:dyDescent="0.45">
      <c r="A358" s="28">
        <v>220357</v>
      </c>
      <c r="B358" s="28" t="s">
        <v>32</v>
      </c>
      <c r="C358" s="21" t="s">
        <v>1442</v>
      </c>
      <c r="D358" s="28" t="s">
        <v>21</v>
      </c>
      <c r="E358" s="28" t="s">
        <v>36</v>
      </c>
      <c r="H358" s="29" t="s">
        <v>378</v>
      </c>
      <c r="I358" s="30" t="s">
        <v>23</v>
      </c>
      <c r="J358" s="28">
        <v>9</v>
      </c>
      <c r="K358" s="28" t="s">
        <v>25</v>
      </c>
      <c r="L358" s="28" t="s">
        <v>23</v>
      </c>
      <c r="M358" s="28" t="s">
        <v>23</v>
      </c>
      <c r="N358" s="28" t="s">
        <v>23</v>
      </c>
      <c r="O358" s="28" t="s">
        <v>23</v>
      </c>
      <c r="P358" s="28" t="s">
        <v>23</v>
      </c>
      <c r="Q358" s="24" t="s">
        <v>23</v>
      </c>
      <c r="R358" s="21" t="s">
        <v>26</v>
      </c>
      <c r="S358" s="31">
        <v>44687</v>
      </c>
      <c r="T358" s="31">
        <v>44705</v>
      </c>
      <c r="U358" s="28" t="s">
        <v>27</v>
      </c>
      <c r="V358" s="28" t="s">
        <v>23</v>
      </c>
    </row>
    <row r="359" spans="1:27" ht="27" customHeight="1" x14ac:dyDescent="0.45">
      <c r="A359" s="28">
        <v>220358</v>
      </c>
      <c r="B359" s="28" t="s">
        <v>101</v>
      </c>
      <c r="C359" s="21" t="s">
        <v>1442</v>
      </c>
      <c r="D359" s="28" t="s">
        <v>308</v>
      </c>
      <c r="E359" s="28" t="s">
        <v>91</v>
      </c>
      <c r="H359" s="29" t="s">
        <v>379</v>
      </c>
      <c r="I359" s="30" t="s">
        <v>23</v>
      </c>
      <c r="J359" s="28">
        <v>27</v>
      </c>
      <c r="K359" s="28" t="s">
        <v>23</v>
      </c>
      <c r="L359" s="28" t="s">
        <v>23</v>
      </c>
      <c r="M359" s="28" t="s">
        <v>23</v>
      </c>
      <c r="N359" s="28" t="s">
        <v>23</v>
      </c>
      <c r="O359" s="28" t="s">
        <v>23</v>
      </c>
      <c r="P359" s="28" t="s">
        <v>23</v>
      </c>
      <c r="Q359" s="24" t="s">
        <v>25</v>
      </c>
      <c r="R359" s="28" t="s">
        <v>26</v>
      </c>
      <c r="S359" s="31">
        <v>44687</v>
      </c>
      <c r="T359" s="31">
        <v>44688</v>
      </c>
      <c r="U359" s="28" t="s">
        <v>380</v>
      </c>
      <c r="V359" s="28" t="s">
        <v>23</v>
      </c>
    </row>
    <row r="360" spans="1:27" ht="27" customHeight="1" x14ac:dyDescent="0.45">
      <c r="A360" s="28">
        <v>220359</v>
      </c>
      <c r="B360" s="28" t="s">
        <v>337</v>
      </c>
      <c r="C360" s="21" t="s">
        <v>1442</v>
      </c>
      <c r="D360" s="28" t="s">
        <v>278</v>
      </c>
      <c r="E360" s="28" t="s">
        <v>73</v>
      </c>
      <c r="H360" s="29" t="s">
        <v>381</v>
      </c>
      <c r="I360" s="30" t="s">
        <v>23</v>
      </c>
      <c r="J360" s="28">
        <v>1</v>
      </c>
      <c r="K360" s="28" t="s">
        <v>23</v>
      </c>
      <c r="L360" s="28" t="s">
        <v>23</v>
      </c>
      <c r="M360" s="28" t="s">
        <v>23</v>
      </c>
      <c r="N360" s="28" t="s">
        <v>25</v>
      </c>
      <c r="O360" s="28" t="s">
        <v>23</v>
      </c>
      <c r="P360" s="28" t="s">
        <v>23</v>
      </c>
      <c r="Q360" s="24" t="s">
        <v>23</v>
      </c>
      <c r="R360" s="21" t="s">
        <v>26</v>
      </c>
      <c r="S360" s="31">
        <v>44687</v>
      </c>
      <c r="T360" s="31">
        <v>44687</v>
      </c>
      <c r="U360" s="28" t="s">
        <v>27</v>
      </c>
      <c r="V360" s="28" t="s">
        <v>23</v>
      </c>
    </row>
    <row r="361" spans="1:27" ht="27" customHeight="1" x14ac:dyDescent="0.45">
      <c r="A361" s="28">
        <v>220360</v>
      </c>
      <c r="B361" s="28" t="s">
        <v>62</v>
      </c>
      <c r="C361" s="21" t="s">
        <v>1442</v>
      </c>
      <c r="D361" s="28" t="s">
        <v>278</v>
      </c>
      <c r="E361" s="28" t="s">
        <v>36</v>
      </c>
      <c r="H361" s="29" t="s">
        <v>382</v>
      </c>
      <c r="I361" s="30" t="s">
        <v>23</v>
      </c>
      <c r="J361" s="28">
        <v>2</v>
      </c>
      <c r="K361" s="28" t="s">
        <v>23</v>
      </c>
      <c r="L361" s="28" t="s">
        <v>23</v>
      </c>
      <c r="M361" s="28" t="s">
        <v>25</v>
      </c>
      <c r="N361" s="28" t="s">
        <v>23</v>
      </c>
      <c r="O361" s="28" t="s">
        <v>23</v>
      </c>
      <c r="P361" s="28" t="s">
        <v>23</v>
      </c>
      <c r="Q361" s="24" t="s">
        <v>23</v>
      </c>
      <c r="R361" s="21" t="s">
        <v>75</v>
      </c>
      <c r="S361" s="31">
        <v>44687</v>
      </c>
      <c r="T361" s="31">
        <v>44697</v>
      </c>
      <c r="U361" s="28" t="s">
        <v>27</v>
      </c>
      <c r="V361" s="28" t="s">
        <v>23</v>
      </c>
    </row>
    <row r="362" spans="1:27" ht="27" customHeight="1" x14ac:dyDescent="0.45">
      <c r="A362" s="28">
        <v>220361</v>
      </c>
      <c r="B362" s="28" t="s">
        <v>68</v>
      </c>
      <c r="C362" s="21" t="s">
        <v>1442</v>
      </c>
      <c r="D362" s="28" t="s">
        <v>278</v>
      </c>
      <c r="E362" s="28" t="s">
        <v>36</v>
      </c>
      <c r="H362" s="29" t="s">
        <v>383</v>
      </c>
      <c r="I362" s="30" t="s">
        <v>23</v>
      </c>
      <c r="J362" s="28">
        <v>1</v>
      </c>
      <c r="K362" s="28" t="s">
        <v>23</v>
      </c>
      <c r="L362" s="28" t="s">
        <v>23</v>
      </c>
      <c r="M362" s="28" t="s">
        <v>23</v>
      </c>
      <c r="N362" s="28" t="s">
        <v>23</v>
      </c>
      <c r="O362" s="28" t="s">
        <v>23</v>
      </c>
      <c r="P362" s="28" t="s">
        <v>25</v>
      </c>
      <c r="Q362" s="24" t="s">
        <v>23</v>
      </c>
      <c r="R362" s="21" t="s">
        <v>26</v>
      </c>
      <c r="S362" s="31">
        <v>44687</v>
      </c>
      <c r="T362" s="31">
        <v>44761</v>
      </c>
      <c r="U362" s="28" t="s">
        <v>27</v>
      </c>
      <c r="V362" s="28" t="s">
        <v>23</v>
      </c>
    </row>
    <row r="363" spans="1:27" ht="27" customHeight="1" x14ac:dyDescent="0.45">
      <c r="A363" s="28">
        <v>220362</v>
      </c>
      <c r="B363" s="28" t="s">
        <v>187</v>
      </c>
      <c r="C363" s="21" t="s">
        <v>1442</v>
      </c>
      <c r="D363" s="28" t="s">
        <v>278</v>
      </c>
      <c r="E363" s="28" t="s">
        <v>47</v>
      </c>
      <c r="H363" s="29" t="s">
        <v>205</v>
      </c>
      <c r="I363" s="30" t="s">
        <v>23</v>
      </c>
      <c r="J363" s="28">
        <v>1</v>
      </c>
      <c r="K363" s="28" t="s">
        <v>23</v>
      </c>
      <c r="L363" s="28" t="s">
        <v>23</v>
      </c>
      <c r="M363" s="28" t="s">
        <v>23</v>
      </c>
      <c r="N363" s="28" t="s">
        <v>23</v>
      </c>
      <c r="O363" s="28" t="s">
        <v>23</v>
      </c>
      <c r="P363" s="28" t="s">
        <v>25</v>
      </c>
      <c r="Q363" s="24" t="s">
        <v>23</v>
      </c>
      <c r="R363" s="21" t="s">
        <v>26</v>
      </c>
      <c r="S363" s="31">
        <v>44692</v>
      </c>
      <c r="T363" s="31">
        <v>44718</v>
      </c>
      <c r="U363" s="28" t="s">
        <v>27</v>
      </c>
      <c r="V363" s="28" t="s">
        <v>23</v>
      </c>
    </row>
    <row r="364" spans="1:27" ht="27" customHeight="1" x14ac:dyDescent="0.45">
      <c r="A364" s="28">
        <v>220363</v>
      </c>
      <c r="B364" s="28" t="s">
        <v>314</v>
      </c>
      <c r="C364" s="21" t="s">
        <v>1442</v>
      </c>
      <c r="D364" s="28" t="s">
        <v>29</v>
      </c>
      <c r="E364" s="28" t="s">
        <v>50</v>
      </c>
      <c r="H364" s="29" t="s">
        <v>384</v>
      </c>
      <c r="I364" s="30" t="s">
        <v>23</v>
      </c>
      <c r="J364" s="28">
        <v>1</v>
      </c>
      <c r="K364" s="28" t="s">
        <v>23</v>
      </c>
      <c r="L364" s="28" t="s">
        <v>23</v>
      </c>
      <c r="M364" s="28" t="s">
        <v>25</v>
      </c>
      <c r="N364" s="28" t="s">
        <v>23</v>
      </c>
      <c r="O364" s="28" t="s">
        <v>23</v>
      </c>
      <c r="P364" s="28" t="s">
        <v>23</v>
      </c>
      <c r="Q364" s="24" t="s">
        <v>23</v>
      </c>
      <c r="R364" s="28" t="s">
        <v>26</v>
      </c>
      <c r="S364" s="31">
        <v>44691</v>
      </c>
      <c r="T364" s="31">
        <v>44715</v>
      </c>
      <c r="U364" s="28" t="s">
        <v>27</v>
      </c>
      <c r="V364" s="28" t="s">
        <v>23</v>
      </c>
      <c r="AA364" s="135"/>
    </row>
    <row r="365" spans="1:27" ht="27" customHeight="1" x14ac:dyDescent="0.45">
      <c r="A365" s="28">
        <v>220364</v>
      </c>
      <c r="B365" s="28" t="s">
        <v>68</v>
      </c>
      <c r="C365" s="21" t="s">
        <v>1442</v>
      </c>
      <c r="D365" s="28" t="s">
        <v>278</v>
      </c>
      <c r="E365" s="28" t="s">
        <v>50</v>
      </c>
      <c r="H365" s="29" t="s">
        <v>385</v>
      </c>
      <c r="I365" s="30" t="s">
        <v>23</v>
      </c>
      <c r="J365" s="28">
        <v>1</v>
      </c>
      <c r="K365" s="28" t="s">
        <v>23</v>
      </c>
      <c r="L365" s="28" t="s">
        <v>23</v>
      </c>
      <c r="M365" s="28" t="s">
        <v>23</v>
      </c>
      <c r="N365" s="28" t="s">
        <v>23</v>
      </c>
      <c r="O365" s="28" t="s">
        <v>23</v>
      </c>
      <c r="P365" s="28" t="s">
        <v>25</v>
      </c>
      <c r="Q365" s="24" t="s">
        <v>23</v>
      </c>
      <c r="R365" s="21" t="s">
        <v>26</v>
      </c>
      <c r="S365" s="31">
        <v>44691</v>
      </c>
      <c r="T365" s="31">
        <v>44713</v>
      </c>
      <c r="U365" s="28" t="s">
        <v>27</v>
      </c>
      <c r="V365" s="28" t="s">
        <v>23</v>
      </c>
      <c r="AA365" s="135"/>
    </row>
    <row r="366" spans="1:27" ht="27" customHeight="1" x14ac:dyDescent="0.45">
      <c r="A366" s="28">
        <v>220365</v>
      </c>
      <c r="B366" s="28" t="s">
        <v>187</v>
      </c>
      <c r="C366" s="21" t="s">
        <v>1442</v>
      </c>
      <c r="D366" s="28" t="s">
        <v>134</v>
      </c>
      <c r="E366" s="28" t="s">
        <v>126</v>
      </c>
      <c r="H366" s="29" t="s">
        <v>290</v>
      </c>
      <c r="I366" s="30" t="s">
        <v>23</v>
      </c>
      <c r="J366" s="28">
        <v>175</v>
      </c>
      <c r="K366" s="28" t="s">
        <v>23</v>
      </c>
      <c r="L366" s="28" t="s">
        <v>23</v>
      </c>
      <c r="M366" s="28" t="s">
        <v>25</v>
      </c>
      <c r="N366" s="28" t="s">
        <v>23</v>
      </c>
      <c r="O366" s="28" t="s">
        <v>23</v>
      </c>
      <c r="P366" s="28" t="s">
        <v>23</v>
      </c>
      <c r="Q366" s="24" t="s">
        <v>23</v>
      </c>
      <c r="R366" s="21" t="s">
        <v>250</v>
      </c>
      <c r="S366" s="31">
        <v>44692</v>
      </c>
      <c r="T366" s="31">
        <v>44713</v>
      </c>
      <c r="U366" s="28" t="s">
        <v>38</v>
      </c>
      <c r="V366" s="28" t="s">
        <v>23</v>
      </c>
      <c r="AA366" s="135"/>
    </row>
    <row r="367" spans="1:27" ht="27" customHeight="1" x14ac:dyDescent="0.45">
      <c r="A367" s="28">
        <v>220366</v>
      </c>
      <c r="B367" s="28" t="s">
        <v>187</v>
      </c>
      <c r="C367" s="21" t="s">
        <v>1442</v>
      </c>
      <c r="D367" s="28" t="s">
        <v>278</v>
      </c>
      <c r="E367" s="28" t="s">
        <v>53</v>
      </c>
      <c r="H367" s="29" t="s">
        <v>386</v>
      </c>
      <c r="I367" s="30" t="s">
        <v>23</v>
      </c>
      <c r="J367" s="28">
        <v>1</v>
      </c>
      <c r="K367" s="28" t="s">
        <v>23</v>
      </c>
      <c r="L367" s="28" t="s">
        <v>25</v>
      </c>
      <c r="M367" s="28" t="s">
        <v>23</v>
      </c>
      <c r="N367" s="28" t="s">
        <v>25</v>
      </c>
      <c r="O367" s="28" t="s">
        <v>23</v>
      </c>
      <c r="P367" s="28" t="s">
        <v>23</v>
      </c>
      <c r="Q367" s="24" t="s">
        <v>23</v>
      </c>
      <c r="R367" s="21" t="s">
        <v>26</v>
      </c>
      <c r="S367" s="31">
        <v>44693</v>
      </c>
      <c r="T367" s="31">
        <v>44701</v>
      </c>
      <c r="U367" s="28" t="s">
        <v>38</v>
      </c>
      <c r="V367" s="28" t="s">
        <v>23</v>
      </c>
    </row>
    <row r="368" spans="1:27" ht="27" customHeight="1" x14ac:dyDescent="0.45">
      <c r="A368" s="28">
        <v>220367</v>
      </c>
      <c r="B368" s="28" t="s">
        <v>41</v>
      </c>
      <c r="C368" s="21" t="s">
        <v>1442</v>
      </c>
      <c r="D368" s="28" t="s">
        <v>278</v>
      </c>
      <c r="E368" s="28" t="s">
        <v>94</v>
      </c>
      <c r="H368" s="29" t="s">
        <v>387</v>
      </c>
      <c r="I368" s="30" t="s">
        <v>23</v>
      </c>
      <c r="J368" s="28">
        <v>1</v>
      </c>
      <c r="K368" s="28" t="s">
        <v>25</v>
      </c>
      <c r="L368" s="28" t="s">
        <v>23</v>
      </c>
      <c r="M368" s="28" t="s">
        <v>23</v>
      </c>
      <c r="N368" s="28" t="s">
        <v>23</v>
      </c>
      <c r="O368" s="28" t="s">
        <v>23</v>
      </c>
      <c r="P368" s="28" t="s">
        <v>23</v>
      </c>
      <c r="Q368" s="24" t="s">
        <v>23</v>
      </c>
      <c r="R368" s="21" t="s">
        <v>26</v>
      </c>
      <c r="S368" s="31">
        <v>44691</v>
      </c>
      <c r="T368" s="31">
        <v>44693</v>
      </c>
      <c r="U368" s="28" t="s">
        <v>380</v>
      </c>
      <c r="V368" s="28" t="s">
        <v>23</v>
      </c>
      <c r="AA368" s="135"/>
    </row>
    <row r="369" spans="1:27" ht="27" customHeight="1" x14ac:dyDescent="0.45">
      <c r="A369" s="28">
        <v>220368</v>
      </c>
      <c r="B369" s="28" t="s">
        <v>35</v>
      </c>
      <c r="C369" s="21" t="s">
        <v>1442</v>
      </c>
      <c r="D369" s="28" t="s">
        <v>206</v>
      </c>
      <c r="E369" s="28" t="s">
        <v>66</v>
      </c>
      <c r="H369" s="29" t="s">
        <v>388</v>
      </c>
      <c r="I369" s="30" t="s">
        <v>23</v>
      </c>
      <c r="J369" s="28">
        <v>6</v>
      </c>
      <c r="K369" s="28" t="s">
        <v>23</v>
      </c>
      <c r="L369" s="28" t="s">
        <v>23</v>
      </c>
      <c r="M369" s="28" t="s">
        <v>23</v>
      </c>
      <c r="N369" s="28" t="s">
        <v>25</v>
      </c>
      <c r="O369" s="28" t="s">
        <v>23</v>
      </c>
      <c r="P369" s="28" t="s">
        <v>23</v>
      </c>
      <c r="Q369" s="24" t="s">
        <v>23</v>
      </c>
      <c r="R369" s="21" t="s">
        <v>26</v>
      </c>
      <c r="S369" s="31">
        <v>44690</v>
      </c>
      <c r="T369" s="31">
        <v>44693</v>
      </c>
      <c r="U369" s="28" t="s">
        <v>27</v>
      </c>
      <c r="V369" s="28" t="s">
        <v>23</v>
      </c>
    </row>
    <row r="370" spans="1:27" ht="27" customHeight="1" x14ac:dyDescent="0.45">
      <c r="A370" s="28">
        <v>220369</v>
      </c>
      <c r="B370" s="28" t="s">
        <v>35</v>
      </c>
      <c r="C370" s="21" t="s">
        <v>1442</v>
      </c>
      <c r="D370" s="28" t="s">
        <v>206</v>
      </c>
      <c r="E370" s="28" t="s">
        <v>117</v>
      </c>
      <c r="H370" s="29" t="s">
        <v>389</v>
      </c>
      <c r="I370" s="30" t="s">
        <v>23</v>
      </c>
      <c r="J370" s="28">
        <v>4</v>
      </c>
      <c r="K370" s="28" t="s">
        <v>25</v>
      </c>
      <c r="L370" s="28" t="s">
        <v>23</v>
      </c>
      <c r="M370" s="28" t="s">
        <v>25</v>
      </c>
      <c r="N370" s="28" t="s">
        <v>23</v>
      </c>
      <c r="O370" s="28" t="s">
        <v>23</v>
      </c>
      <c r="P370" s="28" t="s">
        <v>23</v>
      </c>
      <c r="Q370" s="24" t="s">
        <v>23</v>
      </c>
      <c r="R370" s="21" t="s">
        <v>26</v>
      </c>
      <c r="S370" s="31">
        <v>44690</v>
      </c>
      <c r="T370" s="31">
        <v>44742</v>
      </c>
      <c r="U370" s="28" t="s">
        <v>38</v>
      </c>
      <c r="V370" s="28" t="s">
        <v>23</v>
      </c>
    </row>
    <row r="371" spans="1:27" ht="27" customHeight="1" x14ac:dyDescent="0.45">
      <c r="A371" s="28">
        <v>220370</v>
      </c>
      <c r="B371" s="28" t="s">
        <v>35</v>
      </c>
      <c r="C371" s="21" t="s">
        <v>1442</v>
      </c>
      <c r="D371" s="28" t="s">
        <v>206</v>
      </c>
      <c r="E371" s="28" t="s">
        <v>292</v>
      </c>
      <c r="H371" s="29" t="s">
        <v>389</v>
      </c>
      <c r="I371" s="30" t="s">
        <v>23</v>
      </c>
      <c r="J371" s="28">
        <v>7</v>
      </c>
      <c r="K371" s="28" t="s">
        <v>25</v>
      </c>
      <c r="L371" s="28" t="s">
        <v>23</v>
      </c>
      <c r="M371" s="28" t="s">
        <v>25</v>
      </c>
      <c r="N371" s="28" t="s">
        <v>23</v>
      </c>
      <c r="O371" s="28" t="s">
        <v>23</v>
      </c>
      <c r="P371" s="28" t="s">
        <v>23</v>
      </c>
      <c r="Q371" s="24" t="s">
        <v>23</v>
      </c>
      <c r="R371" s="21" t="s">
        <v>26</v>
      </c>
      <c r="S371" s="31">
        <v>44690</v>
      </c>
      <c r="T371" s="31">
        <v>44742</v>
      </c>
      <c r="U371" s="28" t="s">
        <v>27</v>
      </c>
      <c r="V371" s="28" t="s">
        <v>23</v>
      </c>
    </row>
    <row r="372" spans="1:27" ht="27" customHeight="1" x14ac:dyDescent="0.45">
      <c r="A372" s="28">
        <v>220371</v>
      </c>
      <c r="B372" s="28" t="s">
        <v>35</v>
      </c>
      <c r="C372" s="21" t="s">
        <v>1442</v>
      </c>
      <c r="D372" s="28" t="s">
        <v>278</v>
      </c>
      <c r="E372" s="28" t="s">
        <v>73</v>
      </c>
      <c r="H372" s="29" t="s">
        <v>158</v>
      </c>
      <c r="I372" s="30" t="s">
        <v>23</v>
      </c>
      <c r="J372" s="28">
        <v>1</v>
      </c>
      <c r="K372" s="28" t="s">
        <v>23</v>
      </c>
      <c r="L372" s="28" t="s">
        <v>23</v>
      </c>
      <c r="M372" s="28" t="s">
        <v>23</v>
      </c>
      <c r="N372" s="28" t="s">
        <v>23</v>
      </c>
      <c r="O372" s="28" t="s">
        <v>23</v>
      </c>
      <c r="P372" s="28" t="s">
        <v>23</v>
      </c>
      <c r="Q372" s="24" t="s">
        <v>25</v>
      </c>
      <c r="R372" s="21" t="s">
        <v>26</v>
      </c>
      <c r="S372" s="31">
        <v>44691</v>
      </c>
      <c r="T372" s="31">
        <v>44692</v>
      </c>
      <c r="U372" s="28" t="s">
        <v>27</v>
      </c>
      <c r="V372" s="28" t="s">
        <v>23</v>
      </c>
    </row>
    <row r="373" spans="1:27" ht="27" customHeight="1" x14ac:dyDescent="0.45">
      <c r="A373" s="28">
        <v>220372</v>
      </c>
      <c r="B373" s="28" t="s">
        <v>68</v>
      </c>
      <c r="C373" s="21" t="s">
        <v>1442</v>
      </c>
      <c r="D373" s="28" t="s">
        <v>21</v>
      </c>
      <c r="E373" s="28" t="s">
        <v>33</v>
      </c>
      <c r="H373" s="29" t="s">
        <v>95</v>
      </c>
      <c r="I373" s="30" t="s">
        <v>25</v>
      </c>
      <c r="J373" s="28">
        <v>14</v>
      </c>
      <c r="K373" s="28" t="s">
        <v>25</v>
      </c>
      <c r="L373" s="28" t="s">
        <v>23</v>
      </c>
      <c r="M373" s="28" t="s">
        <v>23</v>
      </c>
      <c r="N373" s="28" t="s">
        <v>23</v>
      </c>
      <c r="O373" s="28" t="s">
        <v>23</v>
      </c>
      <c r="P373" s="28" t="s">
        <v>23</v>
      </c>
      <c r="Q373" s="24" t="s">
        <v>23</v>
      </c>
      <c r="R373" s="21" t="s">
        <v>26</v>
      </c>
      <c r="S373" s="31">
        <v>44691</v>
      </c>
      <c r="T373" s="31">
        <v>44712</v>
      </c>
      <c r="U373" s="28" t="s">
        <v>27</v>
      </c>
      <c r="V373" s="28" t="s">
        <v>23</v>
      </c>
    </row>
    <row r="374" spans="1:27" ht="27" customHeight="1" x14ac:dyDescent="0.45">
      <c r="A374" s="28">
        <v>220373</v>
      </c>
      <c r="B374" s="28" t="s">
        <v>314</v>
      </c>
      <c r="C374" s="21" t="s">
        <v>1442</v>
      </c>
      <c r="D374" s="28" t="s">
        <v>21</v>
      </c>
      <c r="E374" s="28" t="s">
        <v>33</v>
      </c>
      <c r="H374" s="29" t="s">
        <v>34</v>
      </c>
      <c r="I374" s="30" t="s">
        <v>23</v>
      </c>
      <c r="J374" s="28">
        <v>23</v>
      </c>
      <c r="K374" s="28" t="s">
        <v>25</v>
      </c>
      <c r="L374" s="28" t="s">
        <v>23</v>
      </c>
      <c r="M374" s="28" t="s">
        <v>23</v>
      </c>
      <c r="N374" s="28" t="s">
        <v>23</v>
      </c>
      <c r="O374" s="28" t="s">
        <v>23</v>
      </c>
      <c r="P374" s="28" t="s">
        <v>23</v>
      </c>
      <c r="Q374" s="24" t="s">
        <v>23</v>
      </c>
      <c r="R374" s="21" t="s">
        <v>26</v>
      </c>
      <c r="S374" s="31">
        <v>44692</v>
      </c>
      <c r="T374" s="31">
        <v>44721</v>
      </c>
      <c r="U374" s="28" t="s">
        <v>27</v>
      </c>
      <c r="V374" s="28" t="s">
        <v>23</v>
      </c>
      <c r="AA374" s="135"/>
    </row>
    <row r="375" spans="1:27" ht="27" customHeight="1" x14ac:dyDescent="0.45">
      <c r="A375" s="28">
        <v>220374</v>
      </c>
      <c r="B375" s="28" t="s">
        <v>314</v>
      </c>
      <c r="C375" s="21" t="s">
        <v>1442</v>
      </c>
      <c r="D375" s="28" t="s">
        <v>44</v>
      </c>
      <c r="E375" s="28" t="s">
        <v>33</v>
      </c>
      <c r="H375" s="29" t="s">
        <v>390</v>
      </c>
      <c r="I375" s="30" t="s">
        <v>23</v>
      </c>
      <c r="J375" s="28">
        <v>1</v>
      </c>
      <c r="K375" s="28" t="s">
        <v>23</v>
      </c>
      <c r="L375" s="28" t="s">
        <v>23</v>
      </c>
      <c r="M375" s="28" t="s">
        <v>25</v>
      </c>
      <c r="N375" s="28" t="s">
        <v>25</v>
      </c>
      <c r="O375" s="28" t="s">
        <v>23</v>
      </c>
      <c r="P375" s="28" t="s">
        <v>23</v>
      </c>
      <c r="Q375" s="24" t="s">
        <v>23</v>
      </c>
      <c r="R375" s="21" t="s">
        <v>26</v>
      </c>
      <c r="S375" s="31">
        <v>44691</v>
      </c>
      <c r="T375" s="31">
        <v>44726</v>
      </c>
      <c r="U375" s="28" t="s">
        <v>27</v>
      </c>
      <c r="V375" s="28" t="s">
        <v>23</v>
      </c>
    </row>
    <row r="376" spans="1:27" ht="27" customHeight="1" x14ac:dyDescent="0.45">
      <c r="A376" s="28">
        <v>220375</v>
      </c>
      <c r="B376" s="28" t="s">
        <v>187</v>
      </c>
      <c r="C376" s="21" t="s">
        <v>1442</v>
      </c>
      <c r="D376" s="28" t="s">
        <v>278</v>
      </c>
      <c r="E376" s="28" t="s">
        <v>47</v>
      </c>
      <c r="H376" s="29" t="s">
        <v>99</v>
      </c>
      <c r="I376" s="30" t="s">
        <v>23</v>
      </c>
      <c r="J376" s="28">
        <v>1</v>
      </c>
      <c r="K376" s="28" t="s">
        <v>23</v>
      </c>
      <c r="L376" s="28" t="s">
        <v>23</v>
      </c>
      <c r="M376" s="28" t="s">
        <v>23</v>
      </c>
      <c r="N376" s="28" t="s">
        <v>23</v>
      </c>
      <c r="O376" s="28" t="s">
        <v>23</v>
      </c>
      <c r="P376" s="28" t="s">
        <v>25</v>
      </c>
      <c r="Q376" s="24" t="s">
        <v>23</v>
      </c>
      <c r="R376" s="21" t="s">
        <v>26</v>
      </c>
      <c r="S376" s="31">
        <v>44678</v>
      </c>
      <c r="T376" s="31">
        <v>44680</v>
      </c>
      <c r="U376" s="28" t="s">
        <v>38</v>
      </c>
      <c r="V376" s="28" t="s">
        <v>23</v>
      </c>
    </row>
    <row r="377" spans="1:27" ht="27" customHeight="1" x14ac:dyDescent="0.45">
      <c r="A377" s="28">
        <v>220376</v>
      </c>
      <c r="B377" s="28" t="s">
        <v>187</v>
      </c>
      <c r="C377" s="21" t="s">
        <v>1442</v>
      </c>
      <c r="D377" s="28" t="s">
        <v>134</v>
      </c>
      <c r="E377" s="28" t="s">
        <v>69</v>
      </c>
      <c r="H377" s="29" t="s">
        <v>391</v>
      </c>
      <c r="I377" s="30" t="s">
        <v>23</v>
      </c>
      <c r="J377" s="28">
        <v>5</v>
      </c>
      <c r="K377" s="28" t="s">
        <v>23</v>
      </c>
      <c r="L377" s="28" t="s">
        <v>23</v>
      </c>
      <c r="M377" s="28" t="s">
        <v>23</v>
      </c>
      <c r="N377" s="28" t="s">
        <v>25</v>
      </c>
      <c r="O377" s="28" t="s">
        <v>23</v>
      </c>
      <c r="P377" s="28" t="s">
        <v>23</v>
      </c>
      <c r="Q377" s="24" t="s">
        <v>23</v>
      </c>
      <c r="R377" s="21" t="s">
        <v>26</v>
      </c>
      <c r="S377" s="31">
        <v>44694</v>
      </c>
      <c r="T377" s="31">
        <v>44725</v>
      </c>
      <c r="U377" s="28" t="s">
        <v>27</v>
      </c>
      <c r="V377" s="28" t="s">
        <v>23</v>
      </c>
      <c r="AA377" s="135"/>
    </row>
    <row r="378" spans="1:27" ht="27" customHeight="1" x14ac:dyDescent="0.45">
      <c r="A378" s="28">
        <v>220377</v>
      </c>
      <c r="B378" s="28" t="s">
        <v>120</v>
      </c>
      <c r="C378" s="21" t="s">
        <v>1442</v>
      </c>
      <c r="D378" s="28" t="s">
        <v>278</v>
      </c>
      <c r="E378" s="28" t="s">
        <v>73</v>
      </c>
      <c r="H378" s="29" t="s">
        <v>392</v>
      </c>
      <c r="I378" s="30" t="s">
        <v>23</v>
      </c>
      <c r="J378" s="28">
        <v>1</v>
      </c>
      <c r="K378" s="28" t="s">
        <v>23</v>
      </c>
      <c r="L378" s="28" t="s">
        <v>23</v>
      </c>
      <c r="M378" s="28" t="s">
        <v>23</v>
      </c>
      <c r="N378" s="28" t="s">
        <v>25</v>
      </c>
      <c r="O378" s="28" t="s">
        <v>23</v>
      </c>
      <c r="P378" s="28" t="s">
        <v>25</v>
      </c>
      <c r="Q378" s="24" t="s">
        <v>23</v>
      </c>
      <c r="R378" s="28" t="s">
        <v>26</v>
      </c>
      <c r="S378" s="31">
        <v>44693</v>
      </c>
      <c r="T378" s="31">
        <v>44693</v>
      </c>
      <c r="U378" s="28" t="s">
        <v>27</v>
      </c>
      <c r="V378" s="28" t="s">
        <v>23</v>
      </c>
    </row>
    <row r="379" spans="1:27" ht="27" customHeight="1" x14ac:dyDescent="0.45">
      <c r="A379" s="28">
        <v>220378</v>
      </c>
      <c r="B379" s="28" t="s">
        <v>20</v>
      </c>
      <c r="C379" s="21" t="s">
        <v>1442</v>
      </c>
      <c r="D379" s="28" t="s">
        <v>278</v>
      </c>
      <c r="E379" s="28" t="s">
        <v>63</v>
      </c>
      <c r="H379" s="29" t="s">
        <v>393</v>
      </c>
      <c r="I379" s="30" t="s">
        <v>23</v>
      </c>
      <c r="J379" s="28">
        <v>1</v>
      </c>
      <c r="K379" s="28" t="s">
        <v>23</v>
      </c>
      <c r="L379" s="28" t="s">
        <v>23</v>
      </c>
      <c r="M379" s="28" t="s">
        <v>25</v>
      </c>
      <c r="N379" s="28" t="s">
        <v>23</v>
      </c>
      <c r="O379" s="28" t="s">
        <v>23</v>
      </c>
      <c r="P379" s="28" t="s">
        <v>23</v>
      </c>
      <c r="Q379" s="24" t="s">
        <v>23</v>
      </c>
      <c r="R379" s="21" t="s">
        <v>26</v>
      </c>
      <c r="S379" s="31">
        <v>44693</v>
      </c>
      <c r="T379" s="31">
        <v>44704</v>
      </c>
      <c r="U379" s="28" t="s">
        <v>52</v>
      </c>
      <c r="V379" s="28" t="s">
        <v>23</v>
      </c>
    </row>
    <row r="380" spans="1:27" ht="27" customHeight="1" x14ac:dyDescent="0.45">
      <c r="A380" s="28">
        <v>220379</v>
      </c>
      <c r="B380" s="28" t="s">
        <v>68</v>
      </c>
      <c r="C380" s="21" t="s">
        <v>1442</v>
      </c>
      <c r="D380" s="28" t="s">
        <v>39</v>
      </c>
      <c r="E380" s="28" t="s">
        <v>292</v>
      </c>
      <c r="H380" s="29" t="s">
        <v>394</v>
      </c>
      <c r="I380" s="30" t="s">
        <v>23</v>
      </c>
      <c r="J380" s="28">
        <v>1</v>
      </c>
      <c r="K380" s="28" t="s">
        <v>23</v>
      </c>
      <c r="L380" s="28" t="s">
        <v>25</v>
      </c>
      <c r="M380" s="28" t="s">
        <v>23</v>
      </c>
      <c r="N380" s="28" t="s">
        <v>25</v>
      </c>
      <c r="O380" s="28" t="s">
        <v>23</v>
      </c>
      <c r="P380" s="28" t="s">
        <v>23</v>
      </c>
      <c r="Q380" s="24" t="s">
        <v>23</v>
      </c>
      <c r="R380" s="21" t="s">
        <v>149</v>
      </c>
      <c r="S380" s="31">
        <v>44692</v>
      </c>
      <c r="T380" s="31">
        <v>44692</v>
      </c>
      <c r="U380" s="28" t="s">
        <v>27</v>
      </c>
      <c r="V380" s="28" t="s">
        <v>23</v>
      </c>
    </row>
    <row r="381" spans="1:27" ht="27" customHeight="1" x14ac:dyDescent="0.45">
      <c r="A381" s="28">
        <v>220380</v>
      </c>
      <c r="B381" s="28" t="s">
        <v>35</v>
      </c>
      <c r="C381" s="21" t="s">
        <v>1442</v>
      </c>
      <c r="D381" s="28" t="s">
        <v>278</v>
      </c>
      <c r="E381" s="28" t="s">
        <v>30</v>
      </c>
      <c r="H381" s="29" t="s">
        <v>395</v>
      </c>
      <c r="I381" s="30" t="s">
        <v>23</v>
      </c>
      <c r="J381" s="28">
        <v>1</v>
      </c>
      <c r="K381" s="28" t="s">
        <v>23</v>
      </c>
      <c r="L381" s="28" t="s">
        <v>23</v>
      </c>
      <c r="M381" s="28" t="s">
        <v>23</v>
      </c>
      <c r="N381" s="28" t="s">
        <v>23</v>
      </c>
      <c r="O381" s="28" t="s">
        <v>23</v>
      </c>
      <c r="P381" s="28" t="s">
        <v>25</v>
      </c>
      <c r="Q381" s="24" t="s">
        <v>23</v>
      </c>
      <c r="R381" s="21" t="s">
        <v>26</v>
      </c>
      <c r="S381" s="31">
        <v>44690</v>
      </c>
      <c r="T381" s="31">
        <v>44691</v>
      </c>
      <c r="U381" s="28" t="s">
        <v>27</v>
      </c>
      <c r="V381" s="28" t="s">
        <v>23</v>
      </c>
    </row>
    <row r="382" spans="1:27" ht="27" customHeight="1" x14ac:dyDescent="0.45">
      <c r="A382" s="28">
        <v>220381</v>
      </c>
      <c r="B382" s="28" t="s">
        <v>35</v>
      </c>
      <c r="C382" s="21" t="s">
        <v>1442</v>
      </c>
      <c r="D382" s="28" t="s">
        <v>278</v>
      </c>
      <c r="E382" s="28" t="s">
        <v>30</v>
      </c>
      <c r="H382" s="29" t="s">
        <v>396</v>
      </c>
      <c r="I382" s="30" t="s">
        <v>23</v>
      </c>
      <c r="J382" s="28">
        <v>1</v>
      </c>
      <c r="K382" s="28" t="s">
        <v>23</v>
      </c>
      <c r="L382" s="28" t="s">
        <v>23</v>
      </c>
      <c r="M382" s="28" t="s">
        <v>23</v>
      </c>
      <c r="N382" s="28" t="s">
        <v>25</v>
      </c>
      <c r="O382" s="28" t="s">
        <v>23</v>
      </c>
      <c r="P382" s="28" t="s">
        <v>23</v>
      </c>
      <c r="Q382" s="24" t="s">
        <v>23</v>
      </c>
      <c r="R382" s="21" t="s">
        <v>26</v>
      </c>
      <c r="S382" s="31">
        <v>44690</v>
      </c>
      <c r="T382" s="31">
        <v>44747</v>
      </c>
      <c r="U382" s="28" t="s">
        <v>27</v>
      </c>
      <c r="V382" s="28" t="s">
        <v>23</v>
      </c>
    </row>
    <row r="383" spans="1:27" ht="27" customHeight="1" x14ac:dyDescent="0.45">
      <c r="A383" s="28">
        <v>220382</v>
      </c>
      <c r="B383" s="28" t="s">
        <v>35</v>
      </c>
      <c r="C383" s="21" t="s">
        <v>1442</v>
      </c>
      <c r="D383" s="28" t="s">
        <v>278</v>
      </c>
      <c r="E383" s="28" t="s">
        <v>30</v>
      </c>
      <c r="H383" s="29" t="s">
        <v>397</v>
      </c>
      <c r="I383" s="30" t="s">
        <v>23</v>
      </c>
      <c r="J383" s="28">
        <v>1</v>
      </c>
      <c r="K383" s="28" t="s">
        <v>23</v>
      </c>
      <c r="L383" s="28" t="s">
        <v>23</v>
      </c>
      <c r="M383" s="28" t="s">
        <v>23</v>
      </c>
      <c r="N383" s="28" t="s">
        <v>23</v>
      </c>
      <c r="O383" s="28" t="s">
        <v>23</v>
      </c>
      <c r="P383" s="28" t="s">
        <v>23</v>
      </c>
      <c r="Q383" s="24" t="s">
        <v>25</v>
      </c>
      <c r="R383" s="28" t="s">
        <v>26</v>
      </c>
      <c r="S383" s="31">
        <v>44690</v>
      </c>
      <c r="T383" s="31">
        <v>44769</v>
      </c>
      <c r="U383" s="28" t="s">
        <v>27</v>
      </c>
      <c r="V383" s="28" t="s">
        <v>23</v>
      </c>
    </row>
    <row r="384" spans="1:27" ht="27" customHeight="1" x14ac:dyDescent="0.45">
      <c r="A384" s="28">
        <v>220383</v>
      </c>
      <c r="B384" s="28" t="s">
        <v>187</v>
      </c>
      <c r="C384" s="21" t="s">
        <v>1442</v>
      </c>
      <c r="D384" s="28" t="s">
        <v>278</v>
      </c>
      <c r="E384" s="28" t="s">
        <v>66</v>
      </c>
      <c r="H384" s="29" t="s">
        <v>398</v>
      </c>
      <c r="I384" s="30" t="s">
        <v>23</v>
      </c>
      <c r="J384" s="28">
        <v>1</v>
      </c>
      <c r="K384" s="28" t="s">
        <v>23</v>
      </c>
      <c r="L384" s="28" t="s">
        <v>23</v>
      </c>
      <c r="M384" s="28" t="s">
        <v>25</v>
      </c>
      <c r="N384" s="28" t="s">
        <v>23</v>
      </c>
      <c r="O384" s="28" t="s">
        <v>23</v>
      </c>
      <c r="P384" s="28" t="s">
        <v>23</v>
      </c>
      <c r="Q384" s="24" t="s">
        <v>23</v>
      </c>
      <c r="R384" s="21" t="s">
        <v>26</v>
      </c>
      <c r="S384" s="31">
        <v>44692</v>
      </c>
      <c r="T384" s="31">
        <v>44694</v>
      </c>
      <c r="U384" s="28" t="s">
        <v>27</v>
      </c>
      <c r="V384" s="28" t="s">
        <v>23</v>
      </c>
    </row>
    <row r="385" spans="1:27" ht="27" customHeight="1" x14ac:dyDescent="0.45">
      <c r="A385" s="28">
        <v>220384</v>
      </c>
      <c r="B385" s="28" t="s">
        <v>187</v>
      </c>
      <c r="C385" s="21" t="s">
        <v>1442</v>
      </c>
      <c r="D385" s="28" t="s">
        <v>278</v>
      </c>
      <c r="E385" s="28" t="s">
        <v>69</v>
      </c>
      <c r="H385" s="29" t="s">
        <v>399</v>
      </c>
      <c r="I385" s="30" t="s">
        <v>23</v>
      </c>
      <c r="J385" s="28">
        <v>1</v>
      </c>
      <c r="K385" s="28" t="s">
        <v>23</v>
      </c>
      <c r="L385" s="28" t="s">
        <v>23</v>
      </c>
      <c r="M385" s="28" t="s">
        <v>23</v>
      </c>
      <c r="N385" s="28" t="s">
        <v>25</v>
      </c>
      <c r="O385" s="28" t="s">
        <v>23</v>
      </c>
      <c r="P385" s="28" t="s">
        <v>23</v>
      </c>
      <c r="Q385" s="24" t="s">
        <v>23</v>
      </c>
      <c r="R385" s="28" t="s">
        <v>88</v>
      </c>
      <c r="S385" s="31">
        <v>44700</v>
      </c>
      <c r="T385" s="31">
        <v>44707</v>
      </c>
      <c r="U385" s="28" t="s">
        <v>27</v>
      </c>
      <c r="V385" s="28" t="s">
        <v>23</v>
      </c>
    </row>
    <row r="386" spans="1:27" ht="27" customHeight="1" x14ac:dyDescent="0.45">
      <c r="A386" s="28">
        <v>220385</v>
      </c>
      <c r="B386" s="28" t="s">
        <v>314</v>
      </c>
      <c r="C386" s="21" t="s">
        <v>1442</v>
      </c>
      <c r="D386" s="28" t="s">
        <v>39</v>
      </c>
      <c r="E386" s="28" t="s">
        <v>84</v>
      </c>
      <c r="H386" s="29" t="s">
        <v>400</v>
      </c>
      <c r="I386" s="30" t="s">
        <v>23</v>
      </c>
      <c r="J386" s="28">
        <v>1</v>
      </c>
      <c r="K386" s="28" t="s">
        <v>23</v>
      </c>
      <c r="L386" s="28" t="s">
        <v>23</v>
      </c>
      <c r="M386" s="28" t="s">
        <v>25</v>
      </c>
      <c r="N386" s="28" t="s">
        <v>23</v>
      </c>
      <c r="O386" s="28" t="s">
        <v>23</v>
      </c>
      <c r="P386" s="28" t="s">
        <v>25</v>
      </c>
      <c r="Q386" s="24" t="s">
        <v>23</v>
      </c>
      <c r="R386" s="21" t="s">
        <v>26</v>
      </c>
      <c r="S386" s="31">
        <v>44694</v>
      </c>
      <c r="T386" s="31">
        <v>44720</v>
      </c>
      <c r="U386" s="28" t="s">
        <v>27</v>
      </c>
      <c r="V386" s="28" t="s">
        <v>23</v>
      </c>
    </row>
    <row r="387" spans="1:27" ht="27" customHeight="1" x14ac:dyDescent="0.45">
      <c r="A387" s="28">
        <v>220386</v>
      </c>
      <c r="B387" s="28" t="s">
        <v>187</v>
      </c>
      <c r="C387" s="21" t="s">
        <v>1442</v>
      </c>
      <c r="D387" s="28" t="s">
        <v>278</v>
      </c>
      <c r="E387" s="28" t="s">
        <v>69</v>
      </c>
      <c r="H387" s="29" t="s">
        <v>401</v>
      </c>
      <c r="I387" s="30" t="s">
        <v>23</v>
      </c>
      <c r="J387" s="28">
        <v>1</v>
      </c>
      <c r="K387" s="28" t="s">
        <v>23</v>
      </c>
      <c r="L387" s="28" t="s">
        <v>23</v>
      </c>
      <c r="M387" s="28" t="s">
        <v>23</v>
      </c>
      <c r="N387" s="28" t="s">
        <v>25</v>
      </c>
      <c r="O387" s="28" t="s">
        <v>23</v>
      </c>
      <c r="P387" s="28" t="s">
        <v>23</v>
      </c>
      <c r="Q387" s="24" t="s">
        <v>23</v>
      </c>
      <c r="R387" s="21" t="s">
        <v>321</v>
      </c>
      <c r="S387" s="31">
        <v>44705</v>
      </c>
      <c r="T387" s="31">
        <v>44711</v>
      </c>
      <c r="U387" s="28" t="s">
        <v>27</v>
      </c>
      <c r="V387" s="28" t="s">
        <v>23</v>
      </c>
    </row>
    <row r="388" spans="1:27" ht="27" customHeight="1" x14ac:dyDescent="0.45">
      <c r="A388" s="28">
        <v>220387</v>
      </c>
      <c r="B388" s="28" t="s">
        <v>120</v>
      </c>
      <c r="C388" s="21" t="s">
        <v>1442</v>
      </c>
      <c r="D388" s="28" t="s">
        <v>278</v>
      </c>
      <c r="E388" s="28" t="s">
        <v>73</v>
      </c>
      <c r="H388" s="29" t="s">
        <v>402</v>
      </c>
      <c r="I388" s="30" t="s">
        <v>23</v>
      </c>
      <c r="J388" s="28">
        <v>1</v>
      </c>
      <c r="K388" s="28" t="s">
        <v>23</v>
      </c>
      <c r="L388" s="28" t="s">
        <v>23</v>
      </c>
      <c r="M388" s="28" t="s">
        <v>23</v>
      </c>
      <c r="N388" s="28" t="s">
        <v>23</v>
      </c>
      <c r="O388" s="28" t="s">
        <v>23</v>
      </c>
      <c r="P388" s="28" t="s">
        <v>25</v>
      </c>
      <c r="Q388" s="24" t="s">
        <v>23</v>
      </c>
      <c r="R388" s="28" t="s">
        <v>26</v>
      </c>
      <c r="S388" s="31">
        <v>44694</v>
      </c>
      <c r="T388" s="31">
        <v>44694</v>
      </c>
      <c r="U388" s="28" t="s">
        <v>27</v>
      </c>
      <c r="V388" s="28" t="s">
        <v>23</v>
      </c>
    </row>
    <row r="389" spans="1:27" ht="27" customHeight="1" x14ac:dyDescent="0.45">
      <c r="A389" s="28">
        <v>220388</v>
      </c>
      <c r="B389" s="28" t="s">
        <v>46</v>
      </c>
      <c r="C389" s="21" t="s">
        <v>1442</v>
      </c>
      <c r="D389" s="28" t="s">
        <v>278</v>
      </c>
      <c r="E389" s="28" t="s">
        <v>69</v>
      </c>
      <c r="H389" s="29" t="s">
        <v>403</v>
      </c>
      <c r="I389" s="30" t="s">
        <v>23</v>
      </c>
      <c r="J389" s="28">
        <v>1</v>
      </c>
      <c r="K389" s="28" t="s">
        <v>23</v>
      </c>
      <c r="L389" s="28" t="s">
        <v>23</v>
      </c>
      <c r="M389" s="28" t="s">
        <v>25</v>
      </c>
      <c r="N389" s="28" t="s">
        <v>23</v>
      </c>
      <c r="O389" s="28" t="s">
        <v>23</v>
      </c>
      <c r="P389" s="28" t="s">
        <v>23</v>
      </c>
      <c r="Q389" s="24" t="s">
        <v>23</v>
      </c>
      <c r="R389" s="21" t="s">
        <v>26</v>
      </c>
      <c r="S389" s="31">
        <v>44694</v>
      </c>
      <c r="T389" s="31">
        <v>44708</v>
      </c>
      <c r="U389" s="28" t="s">
        <v>27</v>
      </c>
      <c r="V389" s="28" t="s">
        <v>23</v>
      </c>
    </row>
    <row r="390" spans="1:27" ht="27" customHeight="1" x14ac:dyDescent="0.45">
      <c r="A390" s="28">
        <v>220389</v>
      </c>
      <c r="B390" s="28" t="s">
        <v>187</v>
      </c>
      <c r="C390" s="21" t="s">
        <v>1442</v>
      </c>
      <c r="D390" s="28" t="s">
        <v>21</v>
      </c>
      <c r="E390" s="28" t="s">
        <v>47</v>
      </c>
      <c r="H390" s="29" t="s">
        <v>404</v>
      </c>
      <c r="I390" s="30" t="s">
        <v>23</v>
      </c>
      <c r="J390" s="28">
        <v>12</v>
      </c>
      <c r="K390" s="28" t="s">
        <v>25</v>
      </c>
      <c r="L390" s="28" t="s">
        <v>23</v>
      </c>
      <c r="M390" s="28" t="s">
        <v>23</v>
      </c>
      <c r="N390" s="28" t="s">
        <v>23</v>
      </c>
      <c r="O390" s="28" t="s">
        <v>23</v>
      </c>
      <c r="P390" s="28" t="s">
        <v>23</v>
      </c>
      <c r="Q390" s="24" t="s">
        <v>23</v>
      </c>
      <c r="R390" s="21" t="s">
        <v>75</v>
      </c>
      <c r="S390" s="31">
        <v>44707</v>
      </c>
      <c r="T390" s="31">
        <v>44721</v>
      </c>
      <c r="U390" s="28" t="s">
        <v>27</v>
      </c>
      <c r="V390" s="28" t="s">
        <v>23</v>
      </c>
    </row>
    <row r="391" spans="1:27" ht="27" customHeight="1" x14ac:dyDescent="0.45">
      <c r="A391" s="28">
        <v>220390</v>
      </c>
      <c r="B391" s="28" t="s">
        <v>46</v>
      </c>
      <c r="C391" s="21" t="s">
        <v>1442</v>
      </c>
      <c r="D391" s="28" t="s">
        <v>278</v>
      </c>
      <c r="E391" s="28" t="s">
        <v>82</v>
      </c>
      <c r="H391" s="29" t="s">
        <v>286</v>
      </c>
      <c r="I391" s="30" t="s">
        <v>23</v>
      </c>
      <c r="J391" s="28">
        <v>1</v>
      </c>
      <c r="K391" s="28" t="s">
        <v>23</v>
      </c>
      <c r="L391" s="28" t="s">
        <v>25</v>
      </c>
      <c r="M391" s="28" t="s">
        <v>25</v>
      </c>
      <c r="N391" s="28" t="s">
        <v>23</v>
      </c>
      <c r="O391" s="28" t="s">
        <v>23</v>
      </c>
      <c r="P391" s="28" t="s">
        <v>23</v>
      </c>
      <c r="Q391" s="24" t="s">
        <v>23</v>
      </c>
      <c r="R391" s="28" t="s">
        <v>26</v>
      </c>
      <c r="S391" s="31">
        <v>44693</v>
      </c>
      <c r="T391" s="31">
        <v>44798</v>
      </c>
      <c r="U391" s="28" t="s">
        <v>27</v>
      </c>
      <c r="V391" s="28" t="s">
        <v>23</v>
      </c>
    </row>
    <row r="392" spans="1:27" ht="27" customHeight="1" x14ac:dyDescent="0.45">
      <c r="A392" s="28">
        <v>220391</v>
      </c>
      <c r="B392" s="28" t="s">
        <v>46</v>
      </c>
      <c r="C392" s="21" t="s">
        <v>1442</v>
      </c>
      <c r="D392" s="28" t="s">
        <v>278</v>
      </c>
      <c r="E392" s="28" t="s">
        <v>66</v>
      </c>
      <c r="H392" s="29" t="s">
        <v>405</v>
      </c>
      <c r="I392" s="30" t="s">
        <v>23</v>
      </c>
      <c r="J392" s="28">
        <v>4</v>
      </c>
      <c r="K392" s="28" t="s">
        <v>23</v>
      </c>
      <c r="L392" s="28" t="s">
        <v>23</v>
      </c>
      <c r="M392" s="28" t="s">
        <v>23</v>
      </c>
      <c r="N392" s="28" t="s">
        <v>23</v>
      </c>
      <c r="O392" s="28" t="s">
        <v>23</v>
      </c>
      <c r="P392" s="28" t="s">
        <v>25</v>
      </c>
      <c r="Q392" s="24" t="s">
        <v>23</v>
      </c>
      <c r="R392" s="28" t="s">
        <v>26</v>
      </c>
      <c r="S392" s="31">
        <v>44693</v>
      </c>
      <c r="T392" s="31">
        <v>44769</v>
      </c>
      <c r="U392" s="28" t="s">
        <v>27</v>
      </c>
      <c r="V392" s="28" t="s">
        <v>23</v>
      </c>
    </row>
    <row r="393" spans="1:27" ht="27" customHeight="1" x14ac:dyDescent="0.45">
      <c r="A393" s="28">
        <v>220392</v>
      </c>
      <c r="B393" s="28" t="s">
        <v>46</v>
      </c>
      <c r="C393" s="21" t="s">
        <v>1442</v>
      </c>
      <c r="D393" s="28" t="s">
        <v>21</v>
      </c>
      <c r="E393" s="28" t="s">
        <v>66</v>
      </c>
      <c r="H393" s="29" t="s">
        <v>406</v>
      </c>
      <c r="I393" s="30" t="s">
        <v>23</v>
      </c>
      <c r="J393" s="28">
        <v>14</v>
      </c>
      <c r="K393" s="28" t="s">
        <v>25</v>
      </c>
      <c r="L393" s="28" t="s">
        <v>23</v>
      </c>
      <c r="M393" s="28" t="s">
        <v>23</v>
      </c>
      <c r="N393" s="28" t="s">
        <v>23</v>
      </c>
      <c r="O393" s="28" t="s">
        <v>23</v>
      </c>
      <c r="P393" s="28" t="s">
        <v>23</v>
      </c>
      <c r="Q393" s="24" t="s">
        <v>23</v>
      </c>
      <c r="R393" s="28" t="s">
        <v>250</v>
      </c>
      <c r="S393" s="31">
        <v>44687</v>
      </c>
      <c r="T393" s="31">
        <v>44708</v>
      </c>
      <c r="U393" s="28" t="s">
        <v>27</v>
      </c>
      <c r="V393" s="28" t="s">
        <v>23</v>
      </c>
    </row>
    <row r="394" spans="1:27" ht="27" customHeight="1" x14ac:dyDescent="0.45">
      <c r="A394" s="28">
        <v>220393</v>
      </c>
      <c r="B394" s="28" t="s">
        <v>46</v>
      </c>
      <c r="C394" s="21" t="s">
        <v>1442</v>
      </c>
      <c r="D394" s="28" t="s">
        <v>21</v>
      </c>
      <c r="E394" s="28" t="s">
        <v>66</v>
      </c>
      <c r="H394" s="29" t="s">
        <v>407</v>
      </c>
      <c r="I394" s="30" t="s">
        <v>23</v>
      </c>
      <c r="J394" s="28">
        <v>7</v>
      </c>
      <c r="K394" s="28" t="s">
        <v>25</v>
      </c>
      <c r="L394" s="28" t="s">
        <v>23</v>
      </c>
      <c r="M394" s="28" t="s">
        <v>23</v>
      </c>
      <c r="N394" s="28" t="s">
        <v>23</v>
      </c>
      <c r="O394" s="28" t="s">
        <v>23</v>
      </c>
      <c r="P394" s="28" t="s">
        <v>23</v>
      </c>
      <c r="Q394" s="24" t="s">
        <v>23</v>
      </c>
      <c r="R394" s="21" t="s">
        <v>61</v>
      </c>
      <c r="S394" s="31">
        <v>44690</v>
      </c>
      <c r="T394" s="31">
        <v>44704</v>
      </c>
      <c r="U394" s="28" t="s">
        <v>27</v>
      </c>
      <c r="V394" s="28" t="s">
        <v>23</v>
      </c>
    </row>
    <row r="395" spans="1:27" ht="27" customHeight="1" x14ac:dyDescent="0.45">
      <c r="A395" s="28">
        <v>220394</v>
      </c>
      <c r="B395" s="28" t="s">
        <v>46</v>
      </c>
      <c r="C395" s="21" t="s">
        <v>1442</v>
      </c>
      <c r="D395" s="28" t="s">
        <v>21</v>
      </c>
      <c r="E395" s="28" t="s">
        <v>69</v>
      </c>
      <c r="H395" s="29" t="s">
        <v>408</v>
      </c>
      <c r="I395" s="30" t="s">
        <v>25</v>
      </c>
      <c r="J395" s="28">
        <v>123</v>
      </c>
      <c r="K395" s="28" t="s">
        <v>25</v>
      </c>
      <c r="L395" s="28" t="s">
        <v>23</v>
      </c>
      <c r="M395" s="28" t="s">
        <v>23</v>
      </c>
      <c r="N395" s="28" t="s">
        <v>23</v>
      </c>
      <c r="O395" s="28" t="s">
        <v>23</v>
      </c>
      <c r="P395" s="28" t="s">
        <v>23</v>
      </c>
      <c r="Q395" s="24" t="s">
        <v>23</v>
      </c>
      <c r="R395" s="21" t="s">
        <v>55</v>
      </c>
      <c r="S395" s="31">
        <v>44694</v>
      </c>
      <c r="T395" s="31">
        <v>44712</v>
      </c>
      <c r="U395" s="28" t="s">
        <v>27</v>
      </c>
      <c r="V395" s="28" t="s">
        <v>23</v>
      </c>
    </row>
    <row r="396" spans="1:27" ht="27" customHeight="1" x14ac:dyDescent="0.45">
      <c r="A396" s="28">
        <v>220395</v>
      </c>
      <c r="B396" s="28" t="s">
        <v>337</v>
      </c>
      <c r="C396" s="21" t="s">
        <v>1442</v>
      </c>
      <c r="D396" s="28" t="s">
        <v>278</v>
      </c>
      <c r="E396" s="28" t="s">
        <v>53</v>
      </c>
      <c r="H396" s="29" t="s">
        <v>409</v>
      </c>
      <c r="I396" s="30" t="s">
        <v>23</v>
      </c>
      <c r="J396" s="28">
        <v>1</v>
      </c>
      <c r="K396" s="28" t="s">
        <v>23</v>
      </c>
      <c r="L396" s="28" t="s">
        <v>23</v>
      </c>
      <c r="M396" s="28" t="s">
        <v>23</v>
      </c>
      <c r="N396" s="28" t="s">
        <v>23</v>
      </c>
      <c r="O396" s="28" t="s">
        <v>23</v>
      </c>
      <c r="P396" s="28" t="s">
        <v>25</v>
      </c>
      <c r="Q396" s="24" t="s">
        <v>23</v>
      </c>
      <c r="R396" s="21" t="s">
        <v>26</v>
      </c>
      <c r="S396" s="31">
        <v>44698</v>
      </c>
      <c r="T396" s="31">
        <v>44698</v>
      </c>
      <c r="U396" s="28" t="s">
        <v>27</v>
      </c>
      <c r="V396" s="28" t="s">
        <v>23</v>
      </c>
    </row>
    <row r="397" spans="1:27" ht="27" customHeight="1" x14ac:dyDescent="0.45">
      <c r="A397" s="28">
        <v>220396</v>
      </c>
      <c r="B397" s="28" t="s">
        <v>314</v>
      </c>
      <c r="C397" s="21" t="s">
        <v>1442</v>
      </c>
      <c r="D397" s="28" t="s">
        <v>278</v>
      </c>
      <c r="E397" s="28" t="s">
        <v>36</v>
      </c>
      <c r="H397" s="29" t="s">
        <v>410</v>
      </c>
      <c r="I397" s="30" t="s">
        <v>23</v>
      </c>
      <c r="J397" s="28">
        <v>1</v>
      </c>
      <c r="K397" s="28" t="s">
        <v>23</v>
      </c>
      <c r="L397" s="28" t="s">
        <v>23</v>
      </c>
      <c r="M397" s="28" t="s">
        <v>23</v>
      </c>
      <c r="N397" s="28" t="s">
        <v>25</v>
      </c>
      <c r="O397" s="28" t="s">
        <v>23</v>
      </c>
      <c r="P397" s="28" t="s">
        <v>23</v>
      </c>
      <c r="Q397" s="24" t="s">
        <v>23</v>
      </c>
      <c r="R397" s="21" t="s">
        <v>26</v>
      </c>
      <c r="S397" s="31">
        <v>44698</v>
      </c>
      <c r="T397" s="31">
        <v>44777</v>
      </c>
      <c r="U397" s="28" t="s">
        <v>27</v>
      </c>
      <c r="V397" s="28" t="s">
        <v>23</v>
      </c>
      <c r="AA397" s="135"/>
    </row>
    <row r="398" spans="1:27" ht="27" customHeight="1" x14ac:dyDescent="0.45">
      <c r="A398" s="28">
        <v>220397</v>
      </c>
      <c r="B398" s="28" t="s">
        <v>132</v>
      </c>
      <c r="C398" s="21" t="s">
        <v>1442</v>
      </c>
      <c r="D398" s="28" t="s">
        <v>278</v>
      </c>
      <c r="E398" s="28" t="s">
        <v>77</v>
      </c>
      <c r="F398" s="56"/>
      <c r="H398" s="29" t="s">
        <v>411</v>
      </c>
      <c r="I398" s="30" t="s">
        <v>23</v>
      </c>
      <c r="J398" s="28">
        <v>1</v>
      </c>
      <c r="K398" s="28" t="s">
        <v>23</v>
      </c>
      <c r="L398" s="28" t="s">
        <v>25</v>
      </c>
      <c r="M398" s="28" t="s">
        <v>23</v>
      </c>
      <c r="N398" s="28" t="s">
        <v>25</v>
      </c>
      <c r="O398" s="28" t="s">
        <v>23</v>
      </c>
      <c r="P398" s="28" t="s">
        <v>23</v>
      </c>
      <c r="Q398" s="24" t="s">
        <v>23</v>
      </c>
      <c r="R398" s="21" t="s">
        <v>26</v>
      </c>
      <c r="S398" s="31">
        <v>44693</v>
      </c>
      <c r="T398" s="31">
        <v>44699</v>
      </c>
      <c r="U398" s="28" t="s">
        <v>27</v>
      </c>
      <c r="V398" s="28" t="s">
        <v>23</v>
      </c>
    </row>
    <row r="399" spans="1:27" ht="27" customHeight="1" x14ac:dyDescent="0.45">
      <c r="A399" s="28">
        <v>220398</v>
      </c>
      <c r="B399" s="28" t="s">
        <v>101</v>
      </c>
      <c r="C399" s="21" t="s">
        <v>1442</v>
      </c>
      <c r="D399" s="28" t="s">
        <v>278</v>
      </c>
      <c r="E399" s="28" t="s">
        <v>50</v>
      </c>
      <c r="H399" s="29" t="s">
        <v>70</v>
      </c>
      <c r="I399" s="30" t="s">
        <v>23</v>
      </c>
      <c r="J399" s="28">
        <v>1</v>
      </c>
      <c r="K399" s="28" t="s">
        <v>23</v>
      </c>
      <c r="L399" s="28" t="s">
        <v>25</v>
      </c>
      <c r="M399" s="28" t="s">
        <v>23</v>
      </c>
      <c r="N399" s="28" t="s">
        <v>23</v>
      </c>
      <c r="O399" s="28" t="s">
        <v>23</v>
      </c>
      <c r="P399" s="28" t="s">
        <v>23</v>
      </c>
      <c r="Q399" s="24" t="s">
        <v>25</v>
      </c>
      <c r="R399" s="21" t="s">
        <v>26</v>
      </c>
      <c r="S399" s="31">
        <v>44687</v>
      </c>
      <c r="T399" s="31">
        <v>44822</v>
      </c>
      <c r="U399" s="28" t="s">
        <v>38</v>
      </c>
      <c r="V399" s="28" t="s">
        <v>23</v>
      </c>
    </row>
    <row r="400" spans="1:27" ht="27" customHeight="1" x14ac:dyDescent="0.45">
      <c r="A400" s="28">
        <v>220399</v>
      </c>
      <c r="B400" s="28" t="s">
        <v>20</v>
      </c>
      <c r="C400" s="21" t="s">
        <v>1442</v>
      </c>
      <c r="D400" s="28" t="s">
        <v>21</v>
      </c>
      <c r="E400" s="28" t="s">
        <v>30</v>
      </c>
      <c r="H400" s="29" t="s">
        <v>412</v>
      </c>
      <c r="I400" s="30" t="s">
        <v>23</v>
      </c>
      <c r="J400" s="28">
        <v>9</v>
      </c>
      <c r="K400" s="28" t="s">
        <v>25</v>
      </c>
      <c r="L400" s="28" t="s">
        <v>23</v>
      </c>
      <c r="M400" s="28" t="s">
        <v>23</v>
      </c>
      <c r="N400" s="28" t="s">
        <v>23</v>
      </c>
      <c r="O400" s="28" t="s">
        <v>23</v>
      </c>
      <c r="P400" s="28" t="s">
        <v>23</v>
      </c>
      <c r="Q400" s="24" t="s">
        <v>23</v>
      </c>
      <c r="R400" s="28" t="s">
        <v>26</v>
      </c>
      <c r="S400" s="31">
        <v>44698</v>
      </c>
      <c r="T400" s="31">
        <v>44718</v>
      </c>
      <c r="U400" s="28" t="s">
        <v>27</v>
      </c>
      <c r="V400" s="28" t="s">
        <v>23</v>
      </c>
    </row>
    <row r="401" spans="1:27" ht="27" customHeight="1" x14ac:dyDescent="0.45">
      <c r="A401" s="28">
        <v>220400</v>
      </c>
      <c r="B401" s="28" t="s">
        <v>20</v>
      </c>
      <c r="C401" s="21" t="s">
        <v>1442</v>
      </c>
      <c r="D401" s="28" t="s">
        <v>278</v>
      </c>
      <c r="E401" s="28" t="s">
        <v>53</v>
      </c>
      <c r="H401" s="29" t="s">
        <v>409</v>
      </c>
      <c r="I401" s="30" t="s">
        <v>23</v>
      </c>
      <c r="J401" s="28">
        <v>1</v>
      </c>
      <c r="K401" s="28" t="s">
        <v>23</v>
      </c>
      <c r="L401" s="28" t="s">
        <v>23</v>
      </c>
      <c r="M401" s="28" t="s">
        <v>23</v>
      </c>
      <c r="N401" s="28" t="s">
        <v>23</v>
      </c>
      <c r="O401" s="28" t="s">
        <v>23</v>
      </c>
      <c r="P401" s="28" t="s">
        <v>25</v>
      </c>
      <c r="Q401" s="24" t="s">
        <v>23</v>
      </c>
      <c r="R401" s="21" t="s">
        <v>26</v>
      </c>
      <c r="S401" s="31">
        <v>44698</v>
      </c>
      <c r="T401" s="31">
        <v>44711</v>
      </c>
      <c r="U401" s="28" t="s">
        <v>27</v>
      </c>
      <c r="V401" s="28" t="s">
        <v>23</v>
      </c>
      <c r="AA401" s="135"/>
    </row>
    <row r="402" spans="1:27" ht="27" customHeight="1" x14ac:dyDescent="0.45">
      <c r="A402" s="28">
        <v>220401</v>
      </c>
      <c r="B402" s="28" t="s">
        <v>46</v>
      </c>
      <c r="C402" s="21" t="s">
        <v>1442</v>
      </c>
      <c r="D402" s="28" t="s">
        <v>278</v>
      </c>
      <c r="E402" s="28" t="s">
        <v>47</v>
      </c>
      <c r="H402" s="29" t="s">
        <v>276</v>
      </c>
      <c r="I402" s="30" t="s">
        <v>23</v>
      </c>
      <c r="J402" s="28">
        <v>1</v>
      </c>
      <c r="K402" s="28" t="s">
        <v>23</v>
      </c>
      <c r="L402" s="28" t="s">
        <v>23</v>
      </c>
      <c r="M402" s="28" t="s">
        <v>25</v>
      </c>
      <c r="N402" s="28" t="s">
        <v>23</v>
      </c>
      <c r="O402" s="28" t="s">
        <v>25</v>
      </c>
      <c r="P402" s="28" t="s">
        <v>23</v>
      </c>
      <c r="Q402" s="24" t="s">
        <v>23</v>
      </c>
      <c r="R402" s="21" t="s">
        <v>26</v>
      </c>
      <c r="S402" s="31">
        <v>44693</v>
      </c>
      <c r="T402" s="31">
        <v>44718</v>
      </c>
      <c r="U402" s="28" t="s">
        <v>27</v>
      </c>
      <c r="V402" s="28" t="s">
        <v>23</v>
      </c>
    </row>
    <row r="403" spans="1:27" ht="27" customHeight="1" x14ac:dyDescent="0.45">
      <c r="A403" s="28">
        <v>220402</v>
      </c>
      <c r="B403" s="28" t="s">
        <v>101</v>
      </c>
      <c r="C403" s="21" t="s">
        <v>1442</v>
      </c>
      <c r="D403" s="28" t="s">
        <v>278</v>
      </c>
      <c r="E403" s="28" t="s">
        <v>94</v>
      </c>
      <c r="H403" s="29" t="s">
        <v>413</v>
      </c>
      <c r="I403" s="30" t="s">
        <v>23</v>
      </c>
      <c r="J403" s="28">
        <v>1</v>
      </c>
      <c r="K403" s="28" t="s">
        <v>23</v>
      </c>
      <c r="L403" s="28" t="s">
        <v>23</v>
      </c>
      <c r="M403" s="28" t="s">
        <v>23</v>
      </c>
      <c r="N403" s="28" t="s">
        <v>25</v>
      </c>
      <c r="O403" s="28" t="s">
        <v>23</v>
      </c>
      <c r="P403" s="28" t="s">
        <v>23</v>
      </c>
      <c r="Q403" s="24" t="s">
        <v>23</v>
      </c>
      <c r="R403" s="21" t="s">
        <v>26</v>
      </c>
      <c r="S403" s="31">
        <v>44699</v>
      </c>
      <c r="T403" s="31">
        <v>44729</v>
      </c>
      <c r="U403" s="28" t="s">
        <v>166</v>
      </c>
      <c r="V403" s="28" t="s">
        <v>23</v>
      </c>
    </row>
    <row r="404" spans="1:27" ht="27" customHeight="1" x14ac:dyDescent="0.45">
      <c r="A404" s="28">
        <v>220403</v>
      </c>
      <c r="B404" s="28" t="s">
        <v>35</v>
      </c>
      <c r="C404" s="21" t="s">
        <v>1442</v>
      </c>
      <c r="D404" s="28" t="s">
        <v>278</v>
      </c>
      <c r="E404" s="28" t="s">
        <v>30</v>
      </c>
      <c r="H404" s="29" t="s">
        <v>414</v>
      </c>
      <c r="I404" s="30" t="s">
        <v>23</v>
      </c>
      <c r="J404" s="28">
        <v>1</v>
      </c>
      <c r="K404" s="28" t="s">
        <v>23</v>
      </c>
      <c r="L404" s="28" t="s">
        <v>23</v>
      </c>
      <c r="M404" s="28" t="s">
        <v>25</v>
      </c>
      <c r="N404" s="28" t="s">
        <v>25</v>
      </c>
      <c r="O404" s="28" t="s">
        <v>23</v>
      </c>
      <c r="P404" s="28" t="s">
        <v>23</v>
      </c>
      <c r="Q404" s="24" t="s">
        <v>23</v>
      </c>
      <c r="R404" s="21" t="s">
        <v>26</v>
      </c>
      <c r="S404" s="31">
        <v>44698</v>
      </c>
      <c r="T404" s="31">
        <v>44718</v>
      </c>
      <c r="U404" s="28" t="s">
        <v>27</v>
      </c>
      <c r="V404" s="28" t="s">
        <v>23</v>
      </c>
    </row>
    <row r="405" spans="1:27" ht="27" customHeight="1" x14ac:dyDescent="0.45">
      <c r="A405" s="28">
        <v>220404</v>
      </c>
      <c r="B405" s="28" t="s">
        <v>35</v>
      </c>
      <c r="C405" s="21" t="s">
        <v>1442</v>
      </c>
      <c r="D405" s="28" t="s">
        <v>278</v>
      </c>
      <c r="E405" s="28" t="s">
        <v>30</v>
      </c>
      <c r="H405" s="29" t="s">
        <v>415</v>
      </c>
      <c r="I405" s="30" t="s">
        <v>23</v>
      </c>
      <c r="J405" s="28">
        <v>1</v>
      </c>
      <c r="K405" s="28" t="s">
        <v>23</v>
      </c>
      <c r="L405" s="28" t="s">
        <v>23</v>
      </c>
      <c r="M405" s="28" t="s">
        <v>25</v>
      </c>
      <c r="N405" s="28" t="s">
        <v>25</v>
      </c>
      <c r="O405" s="28" t="s">
        <v>23</v>
      </c>
      <c r="P405" s="28" t="s">
        <v>23</v>
      </c>
      <c r="Q405" s="24" t="s">
        <v>23</v>
      </c>
      <c r="R405" s="21" t="s">
        <v>26</v>
      </c>
      <c r="S405" s="31">
        <v>44698</v>
      </c>
      <c r="T405" s="31">
        <v>44704</v>
      </c>
      <c r="U405" s="28" t="s">
        <v>27</v>
      </c>
      <c r="V405" s="28" t="s">
        <v>23</v>
      </c>
    </row>
    <row r="406" spans="1:27" ht="27" customHeight="1" x14ac:dyDescent="0.45">
      <c r="A406" s="28">
        <v>220405</v>
      </c>
      <c r="B406" s="28" t="s">
        <v>132</v>
      </c>
      <c r="C406" s="21" t="s">
        <v>1442</v>
      </c>
      <c r="D406" s="28" t="s">
        <v>278</v>
      </c>
      <c r="E406" s="28" t="s">
        <v>77</v>
      </c>
      <c r="H406" s="29" t="s">
        <v>411</v>
      </c>
      <c r="I406" s="30" t="s">
        <v>23</v>
      </c>
      <c r="J406" s="28">
        <v>1</v>
      </c>
      <c r="K406" s="28" t="s">
        <v>23</v>
      </c>
      <c r="L406" s="28" t="s">
        <v>23</v>
      </c>
      <c r="M406" s="28" t="s">
        <v>25</v>
      </c>
      <c r="N406" s="28" t="s">
        <v>23</v>
      </c>
      <c r="O406" s="28" t="s">
        <v>23</v>
      </c>
      <c r="P406" s="28" t="s">
        <v>23</v>
      </c>
      <c r="Q406" s="24" t="s">
        <v>23</v>
      </c>
      <c r="R406" s="21" t="s">
        <v>26</v>
      </c>
      <c r="S406" s="31">
        <v>44698</v>
      </c>
      <c r="T406" s="31">
        <v>44700</v>
      </c>
      <c r="U406" s="28" t="s">
        <v>27</v>
      </c>
      <c r="V406" s="28" t="s">
        <v>23</v>
      </c>
    </row>
    <row r="407" spans="1:27" ht="27" customHeight="1" x14ac:dyDescent="0.45">
      <c r="A407" s="28">
        <v>220406</v>
      </c>
      <c r="B407" s="28" t="s">
        <v>314</v>
      </c>
      <c r="C407" s="21" t="s">
        <v>1442</v>
      </c>
      <c r="D407" s="28" t="s">
        <v>29</v>
      </c>
      <c r="E407" s="28" t="s">
        <v>33</v>
      </c>
      <c r="H407" s="29" t="s">
        <v>416</v>
      </c>
      <c r="I407" s="30" t="s">
        <v>23</v>
      </c>
      <c r="J407" s="28">
        <v>1</v>
      </c>
      <c r="K407" s="28" t="s">
        <v>23</v>
      </c>
      <c r="L407" s="28" t="s">
        <v>25</v>
      </c>
      <c r="M407" s="28" t="s">
        <v>23</v>
      </c>
      <c r="N407" s="28" t="s">
        <v>23</v>
      </c>
      <c r="O407" s="28" t="s">
        <v>25</v>
      </c>
      <c r="P407" s="28" t="s">
        <v>23</v>
      </c>
      <c r="Q407" s="24" t="s">
        <v>23</v>
      </c>
      <c r="R407" s="21" t="s">
        <v>26</v>
      </c>
      <c r="S407" s="31">
        <v>44700</v>
      </c>
      <c r="T407" s="31">
        <v>44774</v>
      </c>
      <c r="U407" s="28" t="s">
        <v>27</v>
      </c>
      <c r="V407" s="28" t="s">
        <v>23</v>
      </c>
    </row>
    <row r="408" spans="1:27" ht="27" customHeight="1" x14ac:dyDescent="0.45">
      <c r="A408" s="28">
        <v>220407</v>
      </c>
      <c r="B408" s="28" t="s">
        <v>314</v>
      </c>
      <c r="C408" s="21" t="s">
        <v>1442</v>
      </c>
      <c r="D408" s="28" t="s">
        <v>278</v>
      </c>
      <c r="E408" s="28" t="s">
        <v>50</v>
      </c>
      <c r="H408" s="29" t="s">
        <v>417</v>
      </c>
      <c r="I408" s="30" t="s">
        <v>23</v>
      </c>
      <c r="J408" s="28">
        <v>1</v>
      </c>
      <c r="K408" s="28" t="s">
        <v>23</v>
      </c>
      <c r="L408" s="28" t="s">
        <v>23</v>
      </c>
      <c r="M408" s="28" t="s">
        <v>23</v>
      </c>
      <c r="N408" s="28" t="s">
        <v>25</v>
      </c>
      <c r="O408" s="28" t="s">
        <v>23</v>
      </c>
      <c r="P408" s="28" t="s">
        <v>23</v>
      </c>
      <c r="Q408" s="24" t="s">
        <v>23</v>
      </c>
      <c r="R408" s="21" t="s">
        <v>26</v>
      </c>
      <c r="S408" s="31">
        <v>44700</v>
      </c>
      <c r="T408" s="31">
        <v>44728</v>
      </c>
      <c r="U408" s="28" t="s">
        <v>27</v>
      </c>
      <c r="V408" s="28" t="s">
        <v>23</v>
      </c>
      <c r="AA408" s="135"/>
    </row>
    <row r="409" spans="1:27" ht="27" customHeight="1" x14ac:dyDescent="0.45">
      <c r="A409" s="28">
        <v>220408</v>
      </c>
      <c r="B409" s="28" t="s">
        <v>20</v>
      </c>
      <c r="C409" s="21" t="s">
        <v>1442</v>
      </c>
      <c r="D409" s="28" t="s">
        <v>278</v>
      </c>
      <c r="E409" s="28" t="s">
        <v>94</v>
      </c>
      <c r="H409" s="29" t="s">
        <v>418</v>
      </c>
      <c r="I409" s="30" t="s">
        <v>23</v>
      </c>
      <c r="J409" s="28">
        <v>1</v>
      </c>
      <c r="K409" s="28" t="s">
        <v>23</v>
      </c>
      <c r="L409" s="28" t="s">
        <v>25</v>
      </c>
      <c r="M409" s="28" t="s">
        <v>23</v>
      </c>
      <c r="N409" s="28" t="s">
        <v>25</v>
      </c>
      <c r="O409" s="28" t="s">
        <v>23</v>
      </c>
      <c r="P409" s="28" t="s">
        <v>23</v>
      </c>
      <c r="Q409" s="24" t="s">
        <v>23</v>
      </c>
      <c r="R409" s="21" t="s">
        <v>26</v>
      </c>
      <c r="S409" s="31">
        <v>44700</v>
      </c>
      <c r="T409" s="31">
        <v>44802</v>
      </c>
      <c r="U409" s="28" t="s">
        <v>27</v>
      </c>
      <c r="V409" s="28" t="s">
        <v>23</v>
      </c>
      <c r="AA409" s="135"/>
    </row>
    <row r="410" spans="1:27" ht="27" customHeight="1" x14ac:dyDescent="0.45">
      <c r="A410" s="28">
        <v>220409</v>
      </c>
      <c r="B410" s="28" t="s">
        <v>101</v>
      </c>
      <c r="C410" s="21" t="s">
        <v>1442</v>
      </c>
      <c r="D410" s="28" t="s">
        <v>308</v>
      </c>
      <c r="E410" s="28" t="s">
        <v>73</v>
      </c>
      <c r="H410" s="29" t="s">
        <v>305</v>
      </c>
      <c r="I410" s="30" t="s">
        <v>23</v>
      </c>
      <c r="J410" s="28">
        <v>1</v>
      </c>
      <c r="K410" s="28" t="s">
        <v>25</v>
      </c>
      <c r="L410" s="28" t="s">
        <v>25</v>
      </c>
      <c r="M410" s="28" t="s">
        <v>23</v>
      </c>
      <c r="N410" s="28" t="s">
        <v>25</v>
      </c>
      <c r="O410" s="28" t="s">
        <v>23</v>
      </c>
      <c r="P410" s="28" t="s">
        <v>23</v>
      </c>
      <c r="Q410" s="24" t="s">
        <v>23</v>
      </c>
      <c r="R410" s="21" t="s">
        <v>26</v>
      </c>
      <c r="S410" s="31">
        <v>44693</v>
      </c>
      <c r="T410" s="31">
        <v>44698</v>
      </c>
      <c r="U410" s="28" t="s">
        <v>166</v>
      </c>
      <c r="V410" s="28" t="s">
        <v>23</v>
      </c>
      <c r="AA410" s="135"/>
    </row>
    <row r="411" spans="1:27" ht="27" customHeight="1" x14ac:dyDescent="0.45">
      <c r="A411" s="28">
        <v>220410</v>
      </c>
      <c r="B411" s="28" t="s">
        <v>101</v>
      </c>
      <c r="C411" s="21" t="s">
        <v>1442</v>
      </c>
      <c r="D411" s="28" t="s">
        <v>308</v>
      </c>
      <c r="E411" s="28" t="s">
        <v>73</v>
      </c>
      <c r="H411" s="29" t="s">
        <v>305</v>
      </c>
      <c r="I411" s="30" t="s">
        <v>23</v>
      </c>
      <c r="J411" s="28">
        <v>1</v>
      </c>
      <c r="K411" s="28" t="s">
        <v>25</v>
      </c>
      <c r="L411" s="28" t="s">
        <v>25</v>
      </c>
      <c r="M411" s="28" t="s">
        <v>23</v>
      </c>
      <c r="N411" s="28" t="s">
        <v>25</v>
      </c>
      <c r="O411" s="28" t="s">
        <v>23</v>
      </c>
      <c r="P411" s="28" t="s">
        <v>23</v>
      </c>
      <c r="Q411" s="24" t="s">
        <v>23</v>
      </c>
      <c r="R411" s="21" t="s">
        <v>26</v>
      </c>
      <c r="S411" s="31">
        <v>44693</v>
      </c>
      <c r="T411" s="31">
        <v>44698</v>
      </c>
      <c r="U411" s="28" t="s">
        <v>166</v>
      </c>
      <c r="V411" s="28" t="s">
        <v>23</v>
      </c>
      <c r="AA411" s="135"/>
    </row>
    <row r="412" spans="1:27" ht="27" customHeight="1" x14ac:dyDescent="0.45">
      <c r="A412" s="28">
        <v>220411</v>
      </c>
      <c r="B412" s="28" t="s">
        <v>101</v>
      </c>
      <c r="C412" s="21" t="s">
        <v>1442</v>
      </c>
      <c r="D412" s="28" t="s">
        <v>308</v>
      </c>
      <c r="E412" s="28" t="s">
        <v>73</v>
      </c>
      <c r="H412" s="29" t="s">
        <v>419</v>
      </c>
      <c r="I412" s="30" t="s">
        <v>23</v>
      </c>
      <c r="J412" s="28">
        <v>1</v>
      </c>
      <c r="K412" s="28" t="s">
        <v>25</v>
      </c>
      <c r="L412" s="28" t="s">
        <v>25</v>
      </c>
      <c r="M412" s="28" t="s">
        <v>23</v>
      </c>
      <c r="N412" s="28" t="s">
        <v>25</v>
      </c>
      <c r="O412" s="28" t="s">
        <v>23</v>
      </c>
      <c r="P412" s="28" t="s">
        <v>23</v>
      </c>
      <c r="Q412" s="24" t="s">
        <v>23</v>
      </c>
      <c r="R412" s="21" t="s">
        <v>26</v>
      </c>
      <c r="S412" s="31">
        <v>44693</v>
      </c>
      <c r="T412" s="31">
        <v>44703</v>
      </c>
      <c r="U412" s="28" t="s">
        <v>166</v>
      </c>
      <c r="V412" s="28" t="s">
        <v>23</v>
      </c>
    </row>
    <row r="413" spans="1:27" ht="27" customHeight="1" x14ac:dyDescent="0.45">
      <c r="A413" s="28">
        <v>220412</v>
      </c>
      <c r="B413" s="28" t="s">
        <v>101</v>
      </c>
      <c r="C413" s="21" t="s">
        <v>1442</v>
      </c>
      <c r="D413" s="28" t="s">
        <v>308</v>
      </c>
      <c r="E413" s="28" t="s">
        <v>36</v>
      </c>
      <c r="H413" s="29" t="s">
        <v>305</v>
      </c>
      <c r="I413" s="30" t="s">
        <v>23</v>
      </c>
      <c r="J413" s="28">
        <v>1</v>
      </c>
      <c r="K413" s="28" t="s">
        <v>25</v>
      </c>
      <c r="L413" s="28" t="s">
        <v>23</v>
      </c>
      <c r="M413" s="28" t="s">
        <v>23</v>
      </c>
      <c r="N413" s="28" t="s">
        <v>23</v>
      </c>
      <c r="O413" s="28" t="s">
        <v>23</v>
      </c>
      <c r="P413" s="28" t="s">
        <v>23</v>
      </c>
      <c r="Q413" s="24" t="s">
        <v>23</v>
      </c>
      <c r="R413" s="28" t="s">
        <v>26</v>
      </c>
      <c r="S413" s="31">
        <v>44698</v>
      </c>
      <c r="T413" s="31">
        <v>44770</v>
      </c>
      <c r="U413" s="28" t="s">
        <v>166</v>
      </c>
      <c r="V413" s="28" t="s">
        <v>23</v>
      </c>
    </row>
    <row r="414" spans="1:27" ht="27" customHeight="1" x14ac:dyDescent="0.45">
      <c r="A414" s="28">
        <v>220413</v>
      </c>
      <c r="B414" s="28" t="s">
        <v>41</v>
      </c>
      <c r="C414" s="21" t="s">
        <v>1442</v>
      </c>
      <c r="D414" s="28" t="s">
        <v>278</v>
      </c>
      <c r="E414" s="28" t="s">
        <v>77</v>
      </c>
      <c r="H414" s="29" t="s">
        <v>420</v>
      </c>
      <c r="I414" s="30" t="s">
        <v>23</v>
      </c>
      <c r="J414" s="28">
        <v>2</v>
      </c>
      <c r="K414" s="28" t="s">
        <v>23</v>
      </c>
      <c r="L414" s="28" t="s">
        <v>23</v>
      </c>
      <c r="M414" s="28" t="s">
        <v>25</v>
      </c>
      <c r="N414" s="28" t="s">
        <v>23</v>
      </c>
      <c r="O414" s="28" t="s">
        <v>23</v>
      </c>
      <c r="P414" s="28" t="s">
        <v>25</v>
      </c>
      <c r="Q414" s="24" t="s">
        <v>23</v>
      </c>
      <c r="R414" s="28" t="s">
        <v>26</v>
      </c>
      <c r="S414" s="31">
        <v>44700</v>
      </c>
      <c r="T414" s="31">
        <v>44712</v>
      </c>
      <c r="U414" s="28" t="s">
        <v>27</v>
      </c>
      <c r="V414" s="28" t="s">
        <v>23</v>
      </c>
    </row>
    <row r="415" spans="1:27" ht="27" customHeight="1" x14ac:dyDescent="0.45">
      <c r="A415" s="28">
        <v>220414</v>
      </c>
      <c r="B415" s="28" t="s">
        <v>187</v>
      </c>
      <c r="C415" s="21" t="s">
        <v>1442</v>
      </c>
      <c r="D415" s="28" t="s">
        <v>21</v>
      </c>
      <c r="E415" s="28" t="s">
        <v>47</v>
      </c>
      <c r="H415" s="29" t="s">
        <v>421</v>
      </c>
      <c r="I415" s="30" t="s">
        <v>23</v>
      </c>
      <c r="J415" s="28">
        <v>16</v>
      </c>
      <c r="K415" s="28" t="s">
        <v>25</v>
      </c>
      <c r="L415" s="28" t="s">
        <v>23</v>
      </c>
      <c r="M415" s="28" t="s">
        <v>23</v>
      </c>
      <c r="N415" s="28" t="s">
        <v>23</v>
      </c>
      <c r="O415" s="28" t="s">
        <v>23</v>
      </c>
      <c r="P415" s="28" t="s">
        <v>23</v>
      </c>
      <c r="Q415" s="24" t="s">
        <v>23</v>
      </c>
      <c r="R415" s="28" t="s">
        <v>58</v>
      </c>
      <c r="S415" s="31">
        <v>44707</v>
      </c>
      <c r="T415" s="31">
        <v>44721</v>
      </c>
      <c r="U415" s="28" t="s">
        <v>27</v>
      </c>
      <c r="V415" s="28" t="s">
        <v>23</v>
      </c>
    </row>
    <row r="416" spans="1:27" ht="27" customHeight="1" x14ac:dyDescent="0.45">
      <c r="A416" s="28">
        <v>220415</v>
      </c>
      <c r="B416" s="28" t="s">
        <v>422</v>
      </c>
      <c r="C416" s="21" t="s">
        <v>1442</v>
      </c>
      <c r="D416" s="28" t="s">
        <v>278</v>
      </c>
      <c r="E416" s="28" t="s">
        <v>69</v>
      </c>
      <c r="H416" s="29" t="s">
        <v>423</v>
      </c>
      <c r="I416" s="30" t="s">
        <v>23</v>
      </c>
      <c r="J416" s="28">
        <v>6</v>
      </c>
      <c r="K416" s="28" t="s">
        <v>23</v>
      </c>
      <c r="L416" s="28" t="s">
        <v>23</v>
      </c>
      <c r="M416" s="28" t="s">
        <v>23</v>
      </c>
      <c r="N416" s="28" t="s">
        <v>25</v>
      </c>
      <c r="O416" s="28" t="s">
        <v>23</v>
      </c>
      <c r="P416" s="28" t="s">
        <v>23</v>
      </c>
      <c r="Q416" s="24" t="s">
        <v>23</v>
      </c>
      <c r="R416" s="21" t="s">
        <v>58</v>
      </c>
      <c r="S416" s="31">
        <v>44700</v>
      </c>
      <c r="T416" s="31">
        <v>44770</v>
      </c>
      <c r="U416" s="28" t="s">
        <v>27</v>
      </c>
      <c r="V416" s="28" t="s">
        <v>23</v>
      </c>
    </row>
    <row r="417" spans="1:27" ht="27" customHeight="1" x14ac:dyDescent="0.45">
      <c r="A417" s="28">
        <v>220416</v>
      </c>
      <c r="B417" s="28" t="s">
        <v>314</v>
      </c>
      <c r="C417" s="21" t="s">
        <v>1442</v>
      </c>
      <c r="D417" s="28" t="s">
        <v>278</v>
      </c>
      <c r="E417" s="28" t="s">
        <v>50</v>
      </c>
      <c r="H417" s="29" t="s">
        <v>424</v>
      </c>
      <c r="I417" s="30" t="s">
        <v>23</v>
      </c>
      <c r="J417" s="28">
        <v>1</v>
      </c>
      <c r="K417" s="28" t="s">
        <v>23</v>
      </c>
      <c r="L417" s="28" t="s">
        <v>23</v>
      </c>
      <c r="M417" s="28" t="s">
        <v>23</v>
      </c>
      <c r="N417" s="28" t="s">
        <v>23</v>
      </c>
      <c r="O417" s="28" t="s">
        <v>23</v>
      </c>
      <c r="P417" s="28" t="s">
        <v>25</v>
      </c>
      <c r="Q417" s="24" t="s">
        <v>23</v>
      </c>
      <c r="R417" s="21" t="s">
        <v>26</v>
      </c>
      <c r="S417" s="31">
        <v>44704</v>
      </c>
      <c r="T417" s="31">
        <v>44715</v>
      </c>
      <c r="U417" s="28" t="s">
        <v>27</v>
      </c>
      <c r="V417" s="28" t="s">
        <v>23</v>
      </c>
    </row>
    <row r="418" spans="1:27" ht="27" customHeight="1" x14ac:dyDescent="0.45">
      <c r="A418" s="28">
        <v>220417</v>
      </c>
      <c r="B418" s="28" t="s">
        <v>314</v>
      </c>
      <c r="C418" s="21" t="s">
        <v>1442</v>
      </c>
      <c r="D418" s="28" t="s">
        <v>278</v>
      </c>
      <c r="E418" s="28" t="s">
        <v>36</v>
      </c>
      <c r="H418" s="29" t="s">
        <v>425</v>
      </c>
      <c r="I418" s="30" t="s">
        <v>23</v>
      </c>
      <c r="J418" s="28">
        <v>1</v>
      </c>
      <c r="K418" s="28" t="s">
        <v>23</v>
      </c>
      <c r="L418" s="28" t="s">
        <v>25</v>
      </c>
      <c r="M418" s="28" t="s">
        <v>23</v>
      </c>
      <c r="N418" s="28" t="s">
        <v>25</v>
      </c>
      <c r="O418" s="28" t="s">
        <v>23</v>
      </c>
      <c r="P418" s="28" t="s">
        <v>23</v>
      </c>
      <c r="Q418" s="24" t="s">
        <v>23</v>
      </c>
      <c r="R418" s="28" t="s">
        <v>26</v>
      </c>
      <c r="S418" s="31">
        <v>44704</v>
      </c>
      <c r="T418" s="31">
        <v>44720</v>
      </c>
      <c r="U418" s="28" t="s">
        <v>27</v>
      </c>
      <c r="V418" s="28" t="s">
        <v>23</v>
      </c>
    </row>
    <row r="419" spans="1:27" ht="27" customHeight="1" x14ac:dyDescent="0.45">
      <c r="A419" s="28">
        <v>220418</v>
      </c>
      <c r="B419" s="28" t="s">
        <v>187</v>
      </c>
      <c r="C419" s="21" t="s">
        <v>1442</v>
      </c>
      <c r="D419" s="28" t="s">
        <v>21</v>
      </c>
      <c r="E419" s="28" t="s">
        <v>47</v>
      </c>
      <c r="H419" s="29" t="s">
        <v>426</v>
      </c>
      <c r="I419" s="30" t="s">
        <v>23</v>
      </c>
      <c r="J419" s="28">
        <v>92</v>
      </c>
      <c r="K419" s="28" t="s">
        <v>25</v>
      </c>
      <c r="L419" s="28" t="s">
        <v>23</v>
      </c>
      <c r="M419" s="28" t="s">
        <v>23</v>
      </c>
      <c r="N419" s="28" t="s">
        <v>23</v>
      </c>
      <c r="O419" s="28" t="s">
        <v>23</v>
      </c>
      <c r="P419" s="28" t="s">
        <v>23</v>
      </c>
      <c r="Q419" s="24" t="s">
        <v>23</v>
      </c>
      <c r="R419" s="21" t="s">
        <v>58</v>
      </c>
      <c r="S419" s="31">
        <v>44707</v>
      </c>
      <c r="T419" s="31">
        <v>44721</v>
      </c>
      <c r="U419" s="28" t="s">
        <v>27</v>
      </c>
      <c r="V419" s="28" t="s">
        <v>23</v>
      </c>
      <c r="AA419" s="135"/>
    </row>
    <row r="420" spans="1:27" ht="27" customHeight="1" x14ac:dyDescent="0.45">
      <c r="A420" s="28">
        <v>220419</v>
      </c>
      <c r="B420" s="28" t="s">
        <v>101</v>
      </c>
      <c r="C420" s="21" t="s">
        <v>1442</v>
      </c>
      <c r="D420" s="28" t="s">
        <v>39</v>
      </c>
      <c r="E420" s="28" t="s">
        <v>427</v>
      </c>
      <c r="H420" s="29" t="s">
        <v>428</v>
      </c>
      <c r="I420" s="30" t="s">
        <v>23</v>
      </c>
      <c r="J420" s="28">
        <v>1</v>
      </c>
      <c r="K420" s="28" t="s">
        <v>23</v>
      </c>
      <c r="L420" s="28" t="s">
        <v>23</v>
      </c>
      <c r="M420" s="28" t="s">
        <v>25</v>
      </c>
      <c r="N420" s="28" t="s">
        <v>25</v>
      </c>
      <c r="O420" s="28" t="s">
        <v>23</v>
      </c>
      <c r="P420" s="28" t="s">
        <v>23</v>
      </c>
      <c r="Q420" s="24" t="s">
        <v>23</v>
      </c>
      <c r="R420" s="21" t="s">
        <v>26</v>
      </c>
      <c r="S420" s="31">
        <v>44701</v>
      </c>
      <c r="T420" s="31">
        <v>44710</v>
      </c>
      <c r="U420" s="28" t="s">
        <v>166</v>
      </c>
      <c r="V420" s="28" t="s">
        <v>23</v>
      </c>
    </row>
    <row r="421" spans="1:27" ht="27" customHeight="1" x14ac:dyDescent="0.45">
      <c r="A421" s="28">
        <v>220420</v>
      </c>
      <c r="B421" s="28" t="s">
        <v>101</v>
      </c>
      <c r="C421" s="21" t="s">
        <v>1442</v>
      </c>
      <c r="D421" s="28" t="s">
        <v>21</v>
      </c>
      <c r="E421" s="28" t="s">
        <v>63</v>
      </c>
      <c r="H421" s="29" t="s">
        <v>429</v>
      </c>
      <c r="I421" s="30" t="s">
        <v>23</v>
      </c>
      <c r="J421" s="28">
        <v>101</v>
      </c>
      <c r="K421" s="28" t="s">
        <v>25</v>
      </c>
      <c r="L421" s="28" t="s">
        <v>23</v>
      </c>
      <c r="M421" s="28" t="s">
        <v>23</v>
      </c>
      <c r="N421" s="28" t="s">
        <v>23</v>
      </c>
      <c r="O421" s="28" t="s">
        <v>23</v>
      </c>
      <c r="P421" s="28" t="s">
        <v>23</v>
      </c>
      <c r="Q421" s="24" t="s">
        <v>23</v>
      </c>
      <c r="R421" s="21" t="s">
        <v>26</v>
      </c>
      <c r="S421" s="31">
        <v>44706</v>
      </c>
      <c r="T421" s="31">
        <v>44706</v>
      </c>
      <c r="U421" s="28" t="s">
        <v>27</v>
      </c>
      <c r="V421" s="28" t="s">
        <v>23</v>
      </c>
    </row>
    <row r="422" spans="1:27" ht="27" customHeight="1" x14ac:dyDescent="0.45">
      <c r="A422" s="28">
        <v>220421</v>
      </c>
      <c r="B422" s="28" t="s">
        <v>20</v>
      </c>
      <c r="C422" s="21" t="s">
        <v>1442</v>
      </c>
      <c r="D422" s="28" t="s">
        <v>21</v>
      </c>
      <c r="E422" s="28" t="s">
        <v>63</v>
      </c>
      <c r="H422" s="29" t="s">
        <v>113</v>
      </c>
      <c r="I422" s="30" t="s">
        <v>23</v>
      </c>
      <c r="J422" s="28">
        <v>4</v>
      </c>
      <c r="K422" s="28" t="s">
        <v>25</v>
      </c>
      <c r="L422" s="28" t="s">
        <v>23</v>
      </c>
      <c r="M422" s="28" t="s">
        <v>23</v>
      </c>
      <c r="N422" s="28" t="s">
        <v>23</v>
      </c>
      <c r="O422" s="28" t="s">
        <v>23</v>
      </c>
      <c r="P422" s="28" t="s">
        <v>23</v>
      </c>
      <c r="Q422" s="24" t="s">
        <v>23</v>
      </c>
      <c r="R422" s="21" t="s">
        <v>26</v>
      </c>
      <c r="S422" s="31">
        <v>44706</v>
      </c>
      <c r="T422" s="31">
        <v>44767</v>
      </c>
      <c r="U422" s="28" t="s">
        <v>27</v>
      </c>
      <c r="V422" s="28" t="s">
        <v>23</v>
      </c>
    </row>
    <row r="423" spans="1:27" ht="27" customHeight="1" x14ac:dyDescent="0.45">
      <c r="A423" s="28">
        <v>220422</v>
      </c>
      <c r="B423" s="28" t="s">
        <v>20</v>
      </c>
      <c r="C423" s="21" t="s">
        <v>1442</v>
      </c>
      <c r="D423" s="28" t="s">
        <v>21</v>
      </c>
      <c r="E423" s="28" t="s">
        <v>63</v>
      </c>
      <c r="H423" s="29" t="s">
        <v>430</v>
      </c>
      <c r="I423" s="30" t="s">
        <v>23</v>
      </c>
      <c r="J423" s="28">
        <v>8</v>
      </c>
      <c r="K423" s="28" t="s">
        <v>25</v>
      </c>
      <c r="L423" s="28" t="s">
        <v>23</v>
      </c>
      <c r="M423" s="28" t="s">
        <v>23</v>
      </c>
      <c r="N423" s="28" t="s">
        <v>23</v>
      </c>
      <c r="O423" s="28" t="s">
        <v>23</v>
      </c>
      <c r="P423" s="28" t="s">
        <v>23</v>
      </c>
      <c r="Q423" s="24" t="s">
        <v>23</v>
      </c>
      <c r="R423" s="21" t="s">
        <v>26</v>
      </c>
      <c r="S423" s="31">
        <v>44706</v>
      </c>
      <c r="T423" s="31">
        <v>44707</v>
      </c>
      <c r="U423" s="28" t="s">
        <v>27</v>
      </c>
      <c r="V423" s="28" t="s">
        <v>23</v>
      </c>
    </row>
    <row r="424" spans="1:27" ht="27" customHeight="1" x14ac:dyDescent="0.45">
      <c r="A424" s="28">
        <v>220423</v>
      </c>
      <c r="B424" s="28" t="s">
        <v>35</v>
      </c>
      <c r="C424" s="21" t="s">
        <v>1442</v>
      </c>
      <c r="D424" s="28" t="s">
        <v>278</v>
      </c>
      <c r="E424" s="28" t="s">
        <v>30</v>
      </c>
      <c r="H424" s="29" t="s">
        <v>431</v>
      </c>
      <c r="I424" s="30" t="s">
        <v>23</v>
      </c>
      <c r="J424" s="28">
        <v>1</v>
      </c>
      <c r="K424" s="28" t="s">
        <v>23</v>
      </c>
      <c r="L424" s="28" t="s">
        <v>23</v>
      </c>
      <c r="M424" s="28" t="s">
        <v>23</v>
      </c>
      <c r="N424" s="28" t="s">
        <v>25</v>
      </c>
      <c r="O424" s="28" t="s">
        <v>23</v>
      </c>
      <c r="P424" s="28" t="s">
        <v>23</v>
      </c>
      <c r="Q424" s="24" t="s">
        <v>23</v>
      </c>
      <c r="R424" s="21" t="s">
        <v>26</v>
      </c>
      <c r="S424" s="31">
        <v>44705</v>
      </c>
      <c r="T424" s="31">
        <v>44714</v>
      </c>
      <c r="U424" s="28" t="s">
        <v>27</v>
      </c>
      <c r="V424" s="28" t="s">
        <v>23</v>
      </c>
    </row>
    <row r="425" spans="1:27" ht="27" customHeight="1" x14ac:dyDescent="0.45">
      <c r="A425" s="28">
        <v>220424</v>
      </c>
      <c r="B425" s="28" t="s">
        <v>35</v>
      </c>
      <c r="C425" s="21" t="s">
        <v>1442</v>
      </c>
      <c r="D425" s="28" t="s">
        <v>278</v>
      </c>
      <c r="E425" s="28" t="s">
        <v>30</v>
      </c>
      <c r="H425" s="29" t="s">
        <v>432</v>
      </c>
      <c r="I425" s="30" t="s">
        <v>23</v>
      </c>
      <c r="J425" s="28">
        <v>1</v>
      </c>
      <c r="K425" s="28" t="s">
        <v>23</v>
      </c>
      <c r="L425" s="28" t="s">
        <v>23</v>
      </c>
      <c r="M425" s="28" t="s">
        <v>23</v>
      </c>
      <c r="N425" s="28" t="s">
        <v>25</v>
      </c>
      <c r="O425" s="28" t="s">
        <v>23</v>
      </c>
      <c r="P425" s="28" t="s">
        <v>23</v>
      </c>
      <c r="Q425" s="24" t="s">
        <v>23</v>
      </c>
      <c r="R425" s="21" t="s">
        <v>26</v>
      </c>
      <c r="S425" s="31">
        <v>44705</v>
      </c>
      <c r="T425" s="31">
        <v>44714</v>
      </c>
      <c r="U425" s="28" t="s">
        <v>27</v>
      </c>
      <c r="V425" s="28" t="s">
        <v>23</v>
      </c>
      <c r="AA425" s="135"/>
    </row>
    <row r="426" spans="1:27" ht="27" customHeight="1" x14ac:dyDescent="0.45">
      <c r="A426" s="28">
        <v>220425</v>
      </c>
      <c r="B426" s="28" t="s">
        <v>46</v>
      </c>
      <c r="C426" s="21" t="s">
        <v>1442</v>
      </c>
      <c r="D426" s="28" t="s">
        <v>29</v>
      </c>
      <c r="E426" s="28" t="s">
        <v>69</v>
      </c>
      <c r="H426" s="29" t="s">
        <v>244</v>
      </c>
      <c r="I426" s="30" t="s">
        <v>23</v>
      </c>
      <c r="J426" s="28">
        <v>1</v>
      </c>
      <c r="K426" s="28" t="s">
        <v>23</v>
      </c>
      <c r="L426" s="28" t="s">
        <v>25</v>
      </c>
      <c r="M426" s="28" t="s">
        <v>23</v>
      </c>
      <c r="N426" s="28" t="s">
        <v>23</v>
      </c>
      <c r="O426" s="28" t="s">
        <v>25</v>
      </c>
      <c r="P426" s="28" t="s">
        <v>25</v>
      </c>
      <c r="Q426" s="24" t="s">
        <v>23</v>
      </c>
      <c r="R426" s="28" t="s">
        <v>26</v>
      </c>
      <c r="S426" s="31">
        <v>44699</v>
      </c>
      <c r="T426" s="31">
        <v>44783</v>
      </c>
      <c r="U426" s="28" t="s">
        <v>38</v>
      </c>
      <c r="V426" s="28" t="s">
        <v>23</v>
      </c>
    </row>
    <row r="427" spans="1:27" ht="27" customHeight="1" x14ac:dyDescent="0.45">
      <c r="A427" s="28">
        <v>220426</v>
      </c>
      <c r="B427" s="28" t="s">
        <v>46</v>
      </c>
      <c r="C427" s="21" t="s">
        <v>1442</v>
      </c>
      <c r="D427" s="28" t="s">
        <v>21</v>
      </c>
      <c r="E427" s="28" t="s">
        <v>82</v>
      </c>
      <c r="H427" s="29" t="s">
        <v>433</v>
      </c>
      <c r="I427" s="30" t="s">
        <v>23</v>
      </c>
      <c r="J427" s="28">
        <v>127</v>
      </c>
      <c r="K427" s="28" t="s">
        <v>25</v>
      </c>
      <c r="L427" s="28" t="s">
        <v>23</v>
      </c>
      <c r="M427" s="28" t="s">
        <v>23</v>
      </c>
      <c r="N427" s="28" t="s">
        <v>23</v>
      </c>
      <c r="O427" s="28" t="s">
        <v>23</v>
      </c>
      <c r="P427" s="28" t="s">
        <v>23</v>
      </c>
      <c r="Q427" s="24" t="s">
        <v>23</v>
      </c>
      <c r="R427" s="21" t="s">
        <v>250</v>
      </c>
      <c r="S427" s="31">
        <v>44705</v>
      </c>
      <c r="T427" s="31">
        <v>44707</v>
      </c>
      <c r="U427" s="28" t="s">
        <v>27</v>
      </c>
      <c r="V427" s="28" t="s">
        <v>23</v>
      </c>
    </row>
    <row r="428" spans="1:27" ht="27" customHeight="1" x14ac:dyDescent="0.45">
      <c r="A428" s="28">
        <v>220427</v>
      </c>
      <c r="B428" s="28" t="s">
        <v>46</v>
      </c>
      <c r="C428" s="21" t="s">
        <v>1442</v>
      </c>
      <c r="D428" s="28" t="s">
        <v>21</v>
      </c>
      <c r="E428" s="28" t="s">
        <v>82</v>
      </c>
      <c r="H428" s="29" t="s">
        <v>434</v>
      </c>
      <c r="I428" s="30" t="s">
        <v>23</v>
      </c>
      <c r="J428" s="28">
        <v>50</v>
      </c>
      <c r="K428" s="28" t="s">
        <v>25</v>
      </c>
      <c r="L428" s="28" t="s">
        <v>23</v>
      </c>
      <c r="M428" s="28" t="s">
        <v>23</v>
      </c>
      <c r="N428" s="28" t="s">
        <v>23</v>
      </c>
      <c r="O428" s="28" t="s">
        <v>23</v>
      </c>
      <c r="P428" s="28" t="s">
        <v>23</v>
      </c>
      <c r="Q428" s="24" t="s">
        <v>23</v>
      </c>
      <c r="R428" s="28" t="s">
        <v>26</v>
      </c>
      <c r="S428" s="31">
        <v>44705</v>
      </c>
      <c r="T428" s="31">
        <v>44707</v>
      </c>
      <c r="U428" s="28" t="s">
        <v>27</v>
      </c>
      <c r="V428" s="28" t="s">
        <v>23</v>
      </c>
    </row>
    <row r="429" spans="1:27" ht="27" customHeight="1" x14ac:dyDescent="0.45">
      <c r="A429" s="28">
        <v>220428</v>
      </c>
      <c r="B429" s="28" t="s">
        <v>187</v>
      </c>
      <c r="C429" s="21" t="s">
        <v>1442</v>
      </c>
      <c r="D429" s="28" t="s">
        <v>21</v>
      </c>
      <c r="E429" s="28" t="s">
        <v>47</v>
      </c>
      <c r="H429" s="29" t="s">
        <v>435</v>
      </c>
      <c r="I429" s="30" t="s">
        <v>23</v>
      </c>
      <c r="J429" s="28">
        <v>12</v>
      </c>
      <c r="K429" s="28" t="s">
        <v>25</v>
      </c>
      <c r="L429" s="28" t="s">
        <v>23</v>
      </c>
      <c r="M429" s="28" t="s">
        <v>23</v>
      </c>
      <c r="N429" s="28" t="s">
        <v>23</v>
      </c>
      <c r="O429" s="28" t="s">
        <v>23</v>
      </c>
      <c r="P429" s="28" t="s">
        <v>23</v>
      </c>
      <c r="Q429" s="24" t="s">
        <v>23</v>
      </c>
      <c r="R429" s="21" t="s">
        <v>75</v>
      </c>
      <c r="S429" s="31">
        <v>44707</v>
      </c>
      <c r="T429" s="31">
        <v>44721</v>
      </c>
      <c r="U429" s="28" t="s">
        <v>27</v>
      </c>
      <c r="V429" s="28" t="s">
        <v>23</v>
      </c>
    </row>
    <row r="430" spans="1:27" ht="27" customHeight="1" x14ac:dyDescent="0.45">
      <c r="A430" s="28">
        <v>220429</v>
      </c>
      <c r="B430" s="28" t="s">
        <v>187</v>
      </c>
      <c r="C430" s="21" t="s">
        <v>1442</v>
      </c>
      <c r="D430" s="28" t="s">
        <v>134</v>
      </c>
      <c r="E430" s="28" t="s">
        <v>59</v>
      </c>
      <c r="H430" s="29" t="s">
        <v>436</v>
      </c>
      <c r="I430" s="30" t="s">
        <v>23</v>
      </c>
      <c r="J430" s="28">
        <v>86</v>
      </c>
      <c r="K430" s="28" t="s">
        <v>23</v>
      </c>
      <c r="L430" s="28" t="s">
        <v>23</v>
      </c>
      <c r="M430" s="28" t="s">
        <v>23</v>
      </c>
      <c r="N430" s="28" t="s">
        <v>23</v>
      </c>
      <c r="O430" s="28" t="s">
        <v>23</v>
      </c>
      <c r="P430" s="28" t="s">
        <v>23</v>
      </c>
      <c r="Q430" s="24" t="s">
        <v>25</v>
      </c>
      <c r="R430" s="28" t="s">
        <v>26</v>
      </c>
      <c r="S430" s="31">
        <v>44715</v>
      </c>
      <c r="T430" s="31">
        <v>44722</v>
      </c>
      <c r="U430" s="28" t="s">
        <v>27</v>
      </c>
      <c r="V430" s="28" t="s">
        <v>23</v>
      </c>
      <c r="AA430" s="135"/>
    </row>
    <row r="431" spans="1:27" ht="27" customHeight="1" x14ac:dyDescent="0.45">
      <c r="A431" s="28">
        <v>220430</v>
      </c>
      <c r="B431" s="28" t="s">
        <v>187</v>
      </c>
      <c r="C431" s="21" t="s">
        <v>1442</v>
      </c>
      <c r="D431" s="28" t="s">
        <v>308</v>
      </c>
      <c r="E431" s="28" t="s">
        <v>30</v>
      </c>
      <c r="H431" s="29" t="s">
        <v>437</v>
      </c>
      <c r="I431" s="30" t="s">
        <v>23</v>
      </c>
      <c r="J431" s="28">
        <v>13</v>
      </c>
      <c r="K431" s="28" t="s">
        <v>23</v>
      </c>
      <c r="L431" s="28" t="s">
        <v>23</v>
      </c>
      <c r="M431" s="28" t="s">
        <v>23</v>
      </c>
      <c r="N431" s="28" t="s">
        <v>23</v>
      </c>
      <c r="O431" s="28" t="s">
        <v>23</v>
      </c>
      <c r="P431" s="28" t="s">
        <v>25</v>
      </c>
      <c r="Q431" s="24" t="s">
        <v>23</v>
      </c>
      <c r="R431" s="21" t="s">
        <v>149</v>
      </c>
      <c r="S431" s="31">
        <v>44629</v>
      </c>
      <c r="T431" s="31">
        <v>44735</v>
      </c>
      <c r="U431" s="28" t="s">
        <v>299</v>
      </c>
      <c r="V431" s="28" t="s">
        <v>23</v>
      </c>
      <c r="AA431" s="135"/>
    </row>
    <row r="432" spans="1:27" ht="27" customHeight="1" x14ac:dyDescent="0.45">
      <c r="A432" s="28">
        <v>220431</v>
      </c>
      <c r="B432" s="28" t="s">
        <v>187</v>
      </c>
      <c r="C432" s="21" t="s">
        <v>1442</v>
      </c>
      <c r="D432" s="28" t="s">
        <v>206</v>
      </c>
      <c r="E432" s="28" t="s">
        <v>82</v>
      </c>
      <c r="H432" s="29" t="s">
        <v>438</v>
      </c>
      <c r="I432" s="30" t="s">
        <v>23</v>
      </c>
      <c r="J432" s="28">
        <v>10</v>
      </c>
      <c r="K432" s="28" t="s">
        <v>23</v>
      </c>
      <c r="L432" s="28" t="s">
        <v>23</v>
      </c>
      <c r="M432" s="28" t="s">
        <v>25</v>
      </c>
      <c r="N432" s="28" t="s">
        <v>25</v>
      </c>
      <c r="O432" s="28" t="s">
        <v>25</v>
      </c>
      <c r="P432" s="28" t="s">
        <v>23</v>
      </c>
      <c r="Q432" s="24" t="s">
        <v>23</v>
      </c>
      <c r="R432" s="21" t="s">
        <v>26</v>
      </c>
      <c r="S432" s="31">
        <v>44677</v>
      </c>
      <c r="T432" s="31">
        <v>44829</v>
      </c>
      <c r="U432" s="28" t="s">
        <v>307</v>
      </c>
      <c r="V432" s="28" t="s">
        <v>23</v>
      </c>
    </row>
    <row r="433" spans="1:27" ht="27" customHeight="1" x14ac:dyDescent="0.45">
      <c r="A433" s="28">
        <v>220432</v>
      </c>
      <c r="B433" s="28" t="s">
        <v>314</v>
      </c>
      <c r="C433" s="21" t="s">
        <v>1442</v>
      </c>
      <c r="D433" s="28" t="s">
        <v>29</v>
      </c>
      <c r="E433" s="28" t="s">
        <v>33</v>
      </c>
      <c r="H433" s="29" t="s">
        <v>439</v>
      </c>
      <c r="I433" s="30" t="s">
        <v>23</v>
      </c>
      <c r="J433" s="28">
        <v>1</v>
      </c>
      <c r="K433" s="28" t="s">
        <v>23</v>
      </c>
      <c r="L433" s="28" t="s">
        <v>25</v>
      </c>
      <c r="M433" s="28" t="s">
        <v>25</v>
      </c>
      <c r="N433" s="28" t="s">
        <v>23</v>
      </c>
      <c r="O433" s="28" t="s">
        <v>25</v>
      </c>
      <c r="P433" s="28" t="s">
        <v>25</v>
      </c>
      <c r="Q433" s="24" t="s">
        <v>23</v>
      </c>
      <c r="R433" s="28" t="s">
        <v>26</v>
      </c>
      <c r="S433" s="31">
        <v>44705</v>
      </c>
      <c r="T433" s="31">
        <v>44838</v>
      </c>
      <c r="U433" s="28" t="s">
        <v>27</v>
      </c>
      <c r="V433" s="28" t="s">
        <v>23</v>
      </c>
    </row>
    <row r="434" spans="1:27" ht="27" customHeight="1" x14ac:dyDescent="0.45">
      <c r="A434" s="28">
        <v>220433</v>
      </c>
      <c r="B434" s="28" t="s">
        <v>120</v>
      </c>
      <c r="C434" s="21" t="s">
        <v>1442</v>
      </c>
      <c r="D434" s="28" t="s">
        <v>278</v>
      </c>
      <c r="E434" s="28" t="s">
        <v>66</v>
      </c>
      <c r="H434" s="29" t="s">
        <v>440</v>
      </c>
      <c r="I434" s="30" t="s">
        <v>23</v>
      </c>
      <c r="J434" s="28">
        <v>1</v>
      </c>
      <c r="K434" s="28" t="s">
        <v>23</v>
      </c>
      <c r="L434" s="28" t="s">
        <v>23</v>
      </c>
      <c r="M434" s="28" t="s">
        <v>25</v>
      </c>
      <c r="N434" s="28" t="s">
        <v>25</v>
      </c>
      <c r="O434" s="28" t="s">
        <v>23</v>
      </c>
      <c r="P434" s="28" t="s">
        <v>23</v>
      </c>
      <c r="Q434" s="24" t="s">
        <v>23</v>
      </c>
      <c r="R434" s="21" t="s">
        <v>250</v>
      </c>
      <c r="S434" s="31">
        <v>44706</v>
      </c>
      <c r="T434" s="31">
        <v>44706</v>
      </c>
      <c r="U434" s="28" t="s">
        <v>27</v>
      </c>
      <c r="V434" s="28" t="s">
        <v>23</v>
      </c>
    </row>
    <row r="435" spans="1:27" ht="27" customHeight="1" x14ac:dyDescent="0.45">
      <c r="A435" s="28">
        <v>220434</v>
      </c>
      <c r="B435" s="28" t="s">
        <v>41</v>
      </c>
      <c r="C435" s="21" t="s">
        <v>1442</v>
      </c>
      <c r="D435" s="28" t="s">
        <v>278</v>
      </c>
      <c r="E435" s="28" t="s">
        <v>63</v>
      </c>
      <c r="H435" s="29" t="s">
        <v>441</v>
      </c>
      <c r="I435" s="30" t="s">
        <v>23</v>
      </c>
      <c r="J435" s="28">
        <v>1</v>
      </c>
      <c r="K435" s="28" t="s">
        <v>23</v>
      </c>
      <c r="L435" s="28" t="s">
        <v>23</v>
      </c>
      <c r="M435" s="28" t="s">
        <v>25</v>
      </c>
      <c r="N435" s="28" t="s">
        <v>23</v>
      </c>
      <c r="O435" s="28" t="s">
        <v>23</v>
      </c>
      <c r="P435" s="28" t="s">
        <v>25</v>
      </c>
      <c r="Q435" s="24" t="s">
        <v>23</v>
      </c>
      <c r="R435" s="28" t="s">
        <v>26</v>
      </c>
      <c r="S435" s="31">
        <v>44705</v>
      </c>
      <c r="T435" s="31">
        <v>44732</v>
      </c>
      <c r="U435" s="28" t="s">
        <v>27</v>
      </c>
      <c r="V435" s="28" t="s">
        <v>23</v>
      </c>
      <c r="AA435" s="135"/>
    </row>
    <row r="436" spans="1:27" ht="27" customHeight="1" x14ac:dyDescent="0.45">
      <c r="A436" s="28">
        <v>220435</v>
      </c>
      <c r="B436" s="28" t="s">
        <v>187</v>
      </c>
      <c r="C436" s="21" t="s">
        <v>1442</v>
      </c>
      <c r="D436" s="28" t="s">
        <v>134</v>
      </c>
      <c r="E436" s="28" t="s">
        <v>47</v>
      </c>
      <c r="H436" s="29" t="s">
        <v>442</v>
      </c>
      <c r="I436" s="30" t="s">
        <v>23</v>
      </c>
      <c r="J436" s="28">
        <v>14</v>
      </c>
      <c r="K436" s="28" t="s">
        <v>23</v>
      </c>
      <c r="L436" s="28" t="s">
        <v>23</v>
      </c>
      <c r="M436" s="28" t="s">
        <v>25</v>
      </c>
      <c r="N436" s="28" t="s">
        <v>23</v>
      </c>
      <c r="O436" s="28" t="s">
        <v>23</v>
      </c>
      <c r="P436" s="28" t="s">
        <v>25</v>
      </c>
      <c r="Q436" s="24" t="s">
        <v>23</v>
      </c>
      <c r="R436" s="21" t="s">
        <v>321</v>
      </c>
      <c r="S436" s="31">
        <v>44686</v>
      </c>
      <c r="T436" s="31">
        <v>44732</v>
      </c>
      <c r="U436" s="28" t="s">
        <v>38</v>
      </c>
      <c r="V436" s="28" t="s">
        <v>23</v>
      </c>
      <c r="AA436" s="135"/>
    </row>
    <row r="437" spans="1:27" ht="27" customHeight="1" x14ac:dyDescent="0.45">
      <c r="A437" s="28">
        <v>220436</v>
      </c>
      <c r="B437" s="28" t="s">
        <v>101</v>
      </c>
      <c r="C437" s="21" t="s">
        <v>1442</v>
      </c>
      <c r="D437" s="28" t="s">
        <v>206</v>
      </c>
      <c r="E437" s="28" t="s">
        <v>73</v>
      </c>
      <c r="H437" s="29" t="s">
        <v>282</v>
      </c>
      <c r="I437" s="30" t="s">
        <v>25</v>
      </c>
      <c r="J437" s="28">
        <v>5</v>
      </c>
      <c r="K437" s="28" t="s">
        <v>23</v>
      </c>
      <c r="L437" s="28" t="s">
        <v>23</v>
      </c>
      <c r="M437" s="28" t="s">
        <v>25</v>
      </c>
      <c r="N437" s="28" t="s">
        <v>23</v>
      </c>
      <c r="O437" s="28" t="s">
        <v>23</v>
      </c>
      <c r="P437" s="28" t="s">
        <v>23</v>
      </c>
      <c r="Q437" s="24" t="s">
        <v>23</v>
      </c>
      <c r="R437" s="21" t="s">
        <v>26</v>
      </c>
      <c r="S437" s="31">
        <v>44708</v>
      </c>
      <c r="T437" s="31">
        <v>44715</v>
      </c>
      <c r="U437" s="28" t="s">
        <v>295</v>
      </c>
      <c r="V437" s="28" t="s">
        <v>23</v>
      </c>
    </row>
    <row r="438" spans="1:27" ht="27" customHeight="1" x14ac:dyDescent="0.45">
      <c r="A438" s="28">
        <v>220437</v>
      </c>
      <c r="B438" s="28" t="s">
        <v>20</v>
      </c>
      <c r="C438" s="21" t="s">
        <v>1442</v>
      </c>
      <c r="D438" s="28" t="s">
        <v>206</v>
      </c>
      <c r="E438" s="28" t="s">
        <v>30</v>
      </c>
      <c r="H438" s="29" t="s">
        <v>359</v>
      </c>
      <c r="I438" s="30" t="s">
        <v>23</v>
      </c>
      <c r="J438" s="28">
        <v>1</v>
      </c>
      <c r="K438" s="28" t="s">
        <v>23</v>
      </c>
      <c r="L438" s="28" t="s">
        <v>23</v>
      </c>
      <c r="M438" s="28" t="s">
        <v>25</v>
      </c>
      <c r="N438" s="28" t="s">
        <v>23</v>
      </c>
      <c r="O438" s="28" t="s">
        <v>23</v>
      </c>
      <c r="P438" s="28" t="s">
        <v>23</v>
      </c>
      <c r="Q438" s="24" t="s">
        <v>23</v>
      </c>
      <c r="R438" s="21" t="s">
        <v>26</v>
      </c>
      <c r="S438" s="31">
        <v>44711</v>
      </c>
      <c r="T438" s="31">
        <v>44740</v>
      </c>
      <c r="U438" s="28" t="s">
        <v>27</v>
      </c>
      <c r="V438" s="28" t="s">
        <v>23</v>
      </c>
    </row>
    <row r="439" spans="1:27" ht="27" customHeight="1" x14ac:dyDescent="0.45">
      <c r="A439" s="28">
        <v>220438</v>
      </c>
      <c r="B439" s="28" t="s">
        <v>20</v>
      </c>
      <c r="C439" s="21" t="s">
        <v>1442</v>
      </c>
      <c r="D439" s="28" t="s">
        <v>206</v>
      </c>
      <c r="E439" s="28" t="s">
        <v>30</v>
      </c>
      <c r="H439" s="29" t="s">
        <v>112</v>
      </c>
      <c r="I439" s="30" t="s">
        <v>23</v>
      </c>
      <c r="J439" s="28">
        <v>4</v>
      </c>
      <c r="K439" s="28" t="s">
        <v>23</v>
      </c>
      <c r="L439" s="28" t="s">
        <v>23</v>
      </c>
      <c r="M439" s="28" t="s">
        <v>25</v>
      </c>
      <c r="N439" s="28" t="s">
        <v>23</v>
      </c>
      <c r="O439" s="28" t="s">
        <v>23</v>
      </c>
      <c r="P439" s="28" t="s">
        <v>23</v>
      </c>
      <c r="Q439" s="24" t="s">
        <v>23</v>
      </c>
      <c r="R439" s="21" t="s">
        <v>26</v>
      </c>
      <c r="S439" s="31">
        <v>44711</v>
      </c>
      <c r="T439" s="31">
        <v>44746</v>
      </c>
      <c r="U439" s="28" t="s">
        <v>27</v>
      </c>
      <c r="V439" s="28" t="s">
        <v>23</v>
      </c>
    </row>
    <row r="440" spans="1:27" ht="27" customHeight="1" x14ac:dyDescent="0.45">
      <c r="A440" s="28">
        <v>220439</v>
      </c>
      <c r="B440" s="28" t="s">
        <v>35</v>
      </c>
      <c r="C440" s="21" t="s">
        <v>1442</v>
      </c>
      <c r="D440" s="28" t="s">
        <v>21</v>
      </c>
      <c r="E440" s="28" t="s">
        <v>30</v>
      </c>
      <c r="H440" s="29" t="s">
        <v>414</v>
      </c>
      <c r="I440" s="30" t="s">
        <v>23</v>
      </c>
      <c r="J440" s="28">
        <v>26</v>
      </c>
      <c r="K440" s="28" t="s">
        <v>25</v>
      </c>
      <c r="L440" s="28" t="s">
        <v>23</v>
      </c>
      <c r="M440" s="28" t="s">
        <v>23</v>
      </c>
      <c r="N440" s="28" t="s">
        <v>23</v>
      </c>
      <c r="O440" s="28" t="s">
        <v>23</v>
      </c>
      <c r="P440" s="28" t="s">
        <v>23</v>
      </c>
      <c r="Q440" s="24" t="s">
        <v>23</v>
      </c>
      <c r="R440" s="21" t="s">
        <v>26</v>
      </c>
      <c r="S440" s="31">
        <v>44704</v>
      </c>
      <c r="T440" s="31">
        <v>44712</v>
      </c>
      <c r="U440" s="28" t="s">
        <v>27</v>
      </c>
      <c r="V440" s="28" t="s">
        <v>23</v>
      </c>
    </row>
    <row r="441" spans="1:27" ht="27" customHeight="1" x14ac:dyDescent="0.45">
      <c r="A441" s="28">
        <v>220440</v>
      </c>
      <c r="B441" s="28" t="s">
        <v>20</v>
      </c>
      <c r="C441" s="21" t="s">
        <v>1442</v>
      </c>
      <c r="D441" s="28" t="s">
        <v>21</v>
      </c>
      <c r="E441" s="28" t="s">
        <v>77</v>
      </c>
      <c r="H441" s="29" t="s">
        <v>443</v>
      </c>
      <c r="I441" s="30" t="s">
        <v>23</v>
      </c>
      <c r="J441" s="28">
        <v>15</v>
      </c>
      <c r="K441" s="28" t="s">
        <v>25</v>
      </c>
      <c r="L441" s="28" t="s">
        <v>23</v>
      </c>
      <c r="M441" s="28" t="s">
        <v>23</v>
      </c>
      <c r="N441" s="28" t="s">
        <v>23</v>
      </c>
      <c r="O441" s="28" t="s">
        <v>23</v>
      </c>
      <c r="P441" s="28" t="s">
        <v>23</v>
      </c>
      <c r="Q441" s="24" t="s">
        <v>23</v>
      </c>
      <c r="R441" s="21" t="s">
        <v>26</v>
      </c>
      <c r="S441" s="31">
        <v>44711</v>
      </c>
      <c r="T441" s="31">
        <v>44732</v>
      </c>
      <c r="U441" s="28" t="s">
        <v>27</v>
      </c>
      <c r="V441" s="28" t="s">
        <v>23</v>
      </c>
    </row>
    <row r="442" spans="1:27" ht="27" customHeight="1" x14ac:dyDescent="0.45">
      <c r="A442" s="28">
        <v>220441</v>
      </c>
      <c r="B442" s="28" t="s">
        <v>41</v>
      </c>
      <c r="C442" s="21" t="s">
        <v>1442</v>
      </c>
      <c r="D442" s="28" t="s">
        <v>278</v>
      </c>
      <c r="E442" s="28" t="s">
        <v>77</v>
      </c>
      <c r="H442" s="29" t="s">
        <v>444</v>
      </c>
      <c r="I442" s="30" t="s">
        <v>23</v>
      </c>
      <c r="J442" s="28">
        <v>1</v>
      </c>
      <c r="K442" s="28" t="s">
        <v>23</v>
      </c>
      <c r="L442" s="28" t="s">
        <v>23</v>
      </c>
      <c r="M442" s="28" t="s">
        <v>25</v>
      </c>
      <c r="N442" s="28" t="s">
        <v>25</v>
      </c>
      <c r="O442" s="28" t="s">
        <v>23</v>
      </c>
      <c r="P442" s="28" t="s">
        <v>23</v>
      </c>
      <c r="Q442" s="24" t="s">
        <v>23</v>
      </c>
      <c r="R442" s="21" t="s">
        <v>26</v>
      </c>
      <c r="S442" s="31">
        <v>44708</v>
      </c>
      <c r="T442" s="31">
        <v>44719</v>
      </c>
      <c r="U442" s="28" t="s">
        <v>27</v>
      </c>
      <c r="V442" s="28" t="s">
        <v>23</v>
      </c>
    </row>
    <row r="443" spans="1:27" ht="27" customHeight="1" x14ac:dyDescent="0.45">
      <c r="A443" s="28">
        <v>220442</v>
      </c>
      <c r="B443" s="28" t="s">
        <v>41</v>
      </c>
      <c r="C443" s="21" t="s">
        <v>1442</v>
      </c>
      <c r="D443" s="28" t="s">
        <v>278</v>
      </c>
      <c r="E443" s="28" t="s">
        <v>69</v>
      </c>
      <c r="H443" s="29" t="s">
        <v>174</v>
      </c>
      <c r="I443" s="30" t="s">
        <v>23</v>
      </c>
      <c r="J443" s="28">
        <v>1</v>
      </c>
      <c r="K443" s="28" t="s">
        <v>23</v>
      </c>
      <c r="L443" s="28" t="s">
        <v>23</v>
      </c>
      <c r="M443" s="28" t="s">
        <v>23</v>
      </c>
      <c r="N443" s="28" t="s">
        <v>25</v>
      </c>
      <c r="O443" s="28" t="s">
        <v>23</v>
      </c>
      <c r="P443" s="28" t="s">
        <v>23</v>
      </c>
      <c r="Q443" s="24" t="s">
        <v>23</v>
      </c>
      <c r="R443" s="21" t="s">
        <v>26</v>
      </c>
      <c r="S443" s="31">
        <v>44708</v>
      </c>
      <c r="T443" s="31">
        <v>44740</v>
      </c>
      <c r="U443" s="28" t="s">
        <v>27</v>
      </c>
      <c r="V443" s="28" t="s">
        <v>23</v>
      </c>
    </row>
    <row r="444" spans="1:27" ht="27" customHeight="1" x14ac:dyDescent="0.45">
      <c r="A444" s="28">
        <v>220443</v>
      </c>
      <c r="B444" s="28" t="s">
        <v>41</v>
      </c>
      <c r="C444" s="21" t="s">
        <v>1442</v>
      </c>
      <c r="D444" s="28" t="s">
        <v>278</v>
      </c>
      <c r="E444" s="28" t="s">
        <v>77</v>
      </c>
      <c r="H444" s="29" t="s">
        <v>445</v>
      </c>
      <c r="I444" s="30" t="s">
        <v>23</v>
      </c>
      <c r="J444" s="28">
        <v>1</v>
      </c>
      <c r="K444" s="28" t="s">
        <v>23</v>
      </c>
      <c r="L444" s="28" t="s">
        <v>23</v>
      </c>
      <c r="M444" s="28" t="s">
        <v>25</v>
      </c>
      <c r="N444" s="28" t="s">
        <v>25</v>
      </c>
      <c r="O444" s="28" t="s">
        <v>23</v>
      </c>
      <c r="P444" s="28" t="s">
        <v>23</v>
      </c>
      <c r="Q444" s="24" t="s">
        <v>23</v>
      </c>
      <c r="R444" s="21" t="s">
        <v>26</v>
      </c>
      <c r="S444" s="31">
        <v>44712</v>
      </c>
      <c r="T444" s="31">
        <v>44722</v>
      </c>
      <c r="U444" s="28" t="s">
        <v>27</v>
      </c>
      <c r="V444" s="28" t="s">
        <v>23</v>
      </c>
    </row>
    <row r="445" spans="1:27" ht="27" customHeight="1" x14ac:dyDescent="0.45">
      <c r="A445" s="28">
        <v>220444</v>
      </c>
      <c r="B445" s="28" t="s">
        <v>41</v>
      </c>
      <c r="C445" s="21" t="s">
        <v>1442</v>
      </c>
      <c r="D445" s="28" t="s">
        <v>278</v>
      </c>
      <c r="E445" s="28" t="s">
        <v>30</v>
      </c>
      <c r="H445" s="29" t="s">
        <v>446</v>
      </c>
      <c r="I445" s="30" t="s">
        <v>23</v>
      </c>
      <c r="J445" s="28">
        <v>1</v>
      </c>
      <c r="K445" s="28" t="s">
        <v>23</v>
      </c>
      <c r="L445" s="28" t="s">
        <v>23</v>
      </c>
      <c r="M445" s="28" t="s">
        <v>23</v>
      </c>
      <c r="N445" s="28" t="s">
        <v>23</v>
      </c>
      <c r="O445" s="28" t="s">
        <v>23</v>
      </c>
      <c r="P445" s="28" t="s">
        <v>25</v>
      </c>
      <c r="Q445" s="24" t="s">
        <v>23</v>
      </c>
      <c r="R445" s="21" t="s">
        <v>26</v>
      </c>
      <c r="S445" s="31">
        <v>44713</v>
      </c>
      <c r="T445" s="31">
        <v>44725</v>
      </c>
      <c r="U445" s="28" t="s">
        <v>27</v>
      </c>
      <c r="V445" s="28" t="s">
        <v>23</v>
      </c>
    </row>
    <row r="446" spans="1:27" ht="27" customHeight="1" x14ac:dyDescent="0.45">
      <c r="A446" s="28">
        <v>220445</v>
      </c>
      <c r="B446" s="28" t="s">
        <v>46</v>
      </c>
      <c r="C446" s="21" t="s">
        <v>1442</v>
      </c>
      <c r="D446" s="28" t="s">
        <v>278</v>
      </c>
      <c r="E446" s="28" t="s">
        <v>66</v>
      </c>
      <c r="H446" s="29" t="s">
        <v>265</v>
      </c>
      <c r="I446" s="30" t="s">
        <v>23</v>
      </c>
      <c r="J446" s="28">
        <v>1</v>
      </c>
      <c r="K446" s="28" t="s">
        <v>23</v>
      </c>
      <c r="L446" s="28" t="s">
        <v>23</v>
      </c>
      <c r="M446" s="28" t="s">
        <v>23</v>
      </c>
      <c r="N446" s="28" t="s">
        <v>23</v>
      </c>
      <c r="O446" s="28" t="s">
        <v>23</v>
      </c>
      <c r="P446" s="28" t="s">
        <v>23</v>
      </c>
      <c r="Q446" s="24" t="s">
        <v>25</v>
      </c>
      <c r="R446" s="21" t="s">
        <v>26</v>
      </c>
      <c r="S446" s="31">
        <v>44641</v>
      </c>
      <c r="T446" s="31">
        <v>44711</v>
      </c>
      <c r="U446" s="28" t="s">
        <v>27</v>
      </c>
      <c r="V446" s="28" t="s">
        <v>23</v>
      </c>
    </row>
    <row r="447" spans="1:27" ht="27" customHeight="1" x14ac:dyDescent="0.45">
      <c r="A447" s="28">
        <v>220446</v>
      </c>
      <c r="B447" s="28" t="s">
        <v>46</v>
      </c>
      <c r="C447" s="21" t="s">
        <v>1442</v>
      </c>
      <c r="D447" s="28" t="s">
        <v>278</v>
      </c>
      <c r="E447" s="28" t="s">
        <v>126</v>
      </c>
      <c r="H447" s="29" t="s">
        <v>447</v>
      </c>
      <c r="I447" s="30" t="s">
        <v>23</v>
      </c>
      <c r="J447" s="28">
        <v>1</v>
      </c>
      <c r="K447" s="28" t="s">
        <v>23</v>
      </c>
      <c r="L447" s="28" t="s">
        <v>23</v>
      </c>
      <c r="M447" s="28" t="s">
        <v>25</v>
      </c>
      <c r="N447" s="28" t="s">
        <v>23</v>
      </c>
      <c r="O447" s="28" t="s">
        <v>23</v>
      </c>
      <c r="P447" s="28" t="s">
        <v>25</v>
      </c>
      <c r="Q447" s="24" t="s">
        <v>23</v>
      </c>
      <c r="R447" s="28" t="s">
        <v>26</v>
      </c>
      <c r="S447" s="31">
        <v>44713</v>
      </c>
      <c r="T447" s="31">
        <v>44728</v>
      </c>
      <c r="U447" s="28" t="s">
        <v>27</v>
      </c>
      <c r="V447" s="28" t="s">
        <v>23</v>
      </c>
    </row>
    <row r="448" spans="1:27" ht="27" customHeight="1" x14ac:dyDescent="0.45">
      <c r="A448" s="28">
        <v>220447</v>
      </c>
      <c r="B448" s="28" t="s">
        <v>46</v>
      </c>
      <c r="C448" s="21" t="s">
        <v>1442</v>
      </c>
      <c r="D448" s="28" t="s">
        <v>278</v>
      </c>
      <c r="E448" s="28" t="s">
        <v>69</v>
      </c>
      <c r="H448" s="29" t="s">
        <v>244</v>
      </c>
      <c r="I448" s="30" t="s">
        <v>23</v>
      </c>
      <c r="J448" s="28">
        <v>1</v>
      </c>
      <c r="K448" s="28" t="s">
        <v>23</v>
      </c>
      <c r="L448" s="28" t="s">
        <v>23</v>
      </c>
      <c r="M448" s="28" t="s">
        <v>25</v>
      </c>
      <c r="N448" s="28" t="s">
        <v>23</v>
      </c>
      <c r="O448" s="28" t="s">
        <v>23</v>
      </c>
      <c r="P448" s="28" t="s">
        <v>23</v>
      </c>
      <c r="Q448" s="24" t="s">
        <v>23</v>
      </c>
      <c r="R448" s="21" t="s">
        <v>250</v>
      </c>
      <c r="S448" s="31">
        <v>44714</v>
      </c>
      <c r="T448" s="31">
        <v>44725</v>
      </c>
      <c r="U448" s="28" t="s">
        <v>27</v>
      </c>
      <c r="V448" s="28" t="s">
        <v>23</v>
      </c>
      <c r="AA448" s="135"/>
    </row>
    <row r="449" spans="1:27" ht="27" customHeight="1" x14ac:dyDescent="0.45">
      <c r="A449" s="28">
        <v>220448</v>
      </c>
      <c r="B449" s="28" t="s">
        <v>314</v>
      </c>
      <c r="C449" s="21" t="s">
        <v>1442</v>
      </c>
      <c r="D449" s="28" t="s">
        <v>278</v>
      </c>
      <c r="E449" s="28" t="s">
        <v>312</v>
      </c>
      <c r="H449" s="29" t="s">
        <v>110</v>
      </c>
      <c r="I449" s="30" t="s">
        <v>25</v>
      </c>
      <c r="J449" s="28">
        <v>3</v>
      </c>
      <c r="K449" s="28" t="s">
        <v>23</v>
      </c>
      <c r="L449" s="28" t="s">
        <v>25</v>
      </c>
      <c r="M449" s="28" t="s">
        <v>25</v>
      </c>
      <c r="N449" s="28" t="s">
        <v>23</v>
      </c>
      <c r="O449" s="28" t="s">
        <v>23</v>
      </c>
      <c r="P449" s="28" t="s">
        <v>23</v>
      </c>
      <c r="Q449" s="24" t="s">
        <v>23</v>
      </c>
      <c r="R449" s="21" t="s">
        <v>26</v>
      </c>
      <c r="S449" s="31">
        <v>44711</v>
      </c>
      <c r="T449" s="31">
        <v>44740</v>
      </c>
      <c r="U449" s="28" t="s">
        <v>380</v>
      </c>
      <c r="V449" s="28" t="s">
        <v>23</v>
      </c>
    </row>
    <row r="450" spans="1:27" ht="27" customHeight="1" x14ac:dyDescent="0.45">
      <c r="A450" s="28">
        <v>220449</v>
      </c>
      <c r="B450" s="28" t="s">
        <v>62</v>
      </c>
      <c r="C450" s="21" t="s">
        <v>1442</v>
      </c>
      <c r="D450" s="28" t="s">
        <v>278</v>
      </c>
      <c r="E450" s="28" t="s">
        <v>96</v>
      </c>
      <c r="H450" s="29" t="s">
        <v>448</v>
      </c>
      <c r="I450" s="30" t="s">
        <v>23</v>
      </c>
      <c r="J450" s="28">
        <v>6</v>
      </c>
      <c r="K450" s="28" t="s">
        <v>23</v>
      </c>
      <c r="L450" s="28" t="s">
        <v>23</v>
      </c>
      <c r="M450" s="28" t="s">
        <v>25</v>
      </c>
      <c r="N450" s="28" t="s">
        <v>23</v>
      </c>
      <c r="O450" s="28" t="s">
        <v>23</v>
      </c>
      <c r="P450" s="28" t="s">
        <v>23</v>
      </c>
      <c r="Q450" s="24" t="s">
        <v>23</v>
      </c>
      <c r="R450" s="21" t="s">
        <v>26</v>
      </c>
      <c r="S450" s="31">
        <v>44713</v>
      </c>
      <c r="T450" s="31">
        <v>44725</v>
      </c>
      <c r="U450" s="28" t="s">
        <v>27</v>
      </c>
      <c r="V450" s="28" t="s">
        <v>23</v>
      </c>
      <c r="AA450" s="135"/>
    </row>
    <row r="451" spans="1:27" ht="27" customHeight="1" x14ac:dyDescent="0.45">
      <c r="A451" s="28">
        <v>220450</v>
      </c>
      <c r="B451" s="28" t="s">
        <v>187</v>
      </c>
      <c r="C451" s="21" t="s">
        <v>1442</v>
      </c>
      <c r="D451" s="28" t="s">
        <v>44</v>
      </c>
      <c r="E451" s="28" t="s">
        <v>66</v>
      </c>
      <c r="H451" s="29" t="s">
        <v>67</v>
      </c>
      <c r="I451" s="30" t="s">
        <v>23</v>
      </c>
      <c r="J451" s="28">
        <v>1</v>
      </c>
      <c r="K451" s="28" t="s">
        <v>23</v>
      </c>
      <c r="L451" s="28" t="s">
        <v>25</v>
      </c>
      <c r="M451" s="28" t="s">
        <v>25</v>
      </c>
      <c r="N451" s="28" t="s">
        <v>23</v>
      </c>
      <c r="O451" s="28" t="s">
        <v>23</v>
      </c>
      <c r="P451" s="28" t="s">
        <v>23</v>
      </c>
      <c r="Q451" s="24" t="s">
        <v>23</v>
      </c>
      <c r="R451" s="21" t="s">
        <v>26</v>
      </c>
      <c r="S451" s="31">
        <v>44708</v>
      </c>
      <c r="T451" s="31">
        <v>44756</v>
      </c>
      <c r="U451" s="28" t="s">
        <v>52</v>
      </c>
      <c r="V451" s="28" t="s">
        <v>23</v>
      </c>
      <c r="AA451" s="135"/>
    </row>
    <row r="452" spans="1:27" ht="27" customHeight="1" x14ac:dyDescent="0.45">
      <c r="A452" s="28">
        <v>220451</v>
      </c>
      <c r="B452" s="28" t="s">
        <v>101</v>
      </c>
      <c r="C452" s="21" t="s">
        <v>1442</v>
      </c>
      <c r="D452" s="28" t="s">
        <v>278</v>
      </c>
      <c r="E452" s="28" t="s">
        <v>292</v>
      </c>
      <c r="H452" s="29" t="s">
        <v>449</v>
      </c>
      <c r="I452" s="30" t="s">
        <v>23</v>
      </c>
      <c r="J452" s="28">
        <v>1</v>
      </c>
      <c r="K452" s="28" t="s">
        <v>23</v>
      </c>
      <c r="L452" s="28" t="s">
        <v>23</v>
      </c>
      <c r="M452" s="28" t="s">
        <v>23</v>
      </c>
      <c r="N452" s="28" t="s">
        <v>23</v>
      </c>
      <c r="O452" s="28" t="s">
        <v>23</v>
      </c>
      <c r="P452" s="28" t="s">
        <v>23</v>
      </c>
      <c r="Q452" s="24" t="s">
        <v>25</v>
      </c>
      <c r="R452" s="21" t="s">
        <v>26</v>
      </c>
      <c r="S452" s="31">
        <v>44714</v>
      </c>
      <c r="T452" s="31">
        <v>44888</v>
      </c>
      <c r="U452" s="28" t="s">
        <v>166</v>
      </c>
      <c r="V452" s="28" t="s">
        <v>23</v>
      </c>
    </row>
    <row r="453" spans="1:27" ht="27" customHeight="1" x14ac:dyDescent="0.45">
      <c r="A453" s="28">
        <v>220452</v>
      </c>
      <c r="B453" s="28" t="s">
        <v>46</v>
      </c>
      <c r="C453" s="21" t="s">
        <v>1442</v>
      </c>
      <c r="D453" s="28" t="s">
        <v>29</v>
      </c>
      <c r="E453" s="28" t="s">
        <v>47</v>
      </c>
      <c r="H453" s="29" t="s">
        <v>450</v>
      </c>
      <c r="I453" s="30" t="s">
        <v>23</v>
      </c>
      <c r="J453" s="28">
        <v>1</v>
      </c>
      <c r="K453" s="28" t="s">
        <v>23</v>
      </c>
      <c r="L453" s="28" t="s">
        <v>23</v>
      </c>
      <c r="M453" s="28" t="s">
        <v>25</v>
      </c>
      <c r="N453" s="28" t="s">
        <v>25</v>
      </c>
      <c r="O453" s="28" t="s">
        <v>23</v>
      </c>
      <c r="P453" s="28" t="s">
        <v>23</v>
      </c>
      <c r="Q453" s="24" t="s">
        <v>23</v>
      </c>
      <c r="R453" s="21" t="s">
        <v>26</v>
      </c>
      <c r="S453" s="31">
        <v>44718</v>
      </c>
      <c r="T453" s="31">
        <v>44725</v>
      </c>
      <c r="U453" s="28" t="s">
        <v>27</v>
      </c>
      <c r="V453" s="28" t="s">
        <v>23</v>
      </c>
    </row>
    <row r="454" spans="1:27" ht="27" customHeight="1" x14ac:dyDescent="0.45">
      <c r="A454" s="28">
        <v>220453</v>
      </c>
      <c r="B454" s="28" t="s">
        <v>187</v>
      </c>
      <c r="C454" s="21" t="s">
        <v>1442</v>
      </c>
      <c r="D454" s="28" t="s">
        <v>21</v>
      </c>
      <c r="E454" s="28" t="s">
        <v>126</v>
      </c>
      <c r="H454" s="29" t="s">
        <v>451</v>
      </c>
      <c r="I454" s="30" t="s">
        <v>23</v>
      </c>
      <c r="J454" s="28">
        <v>72</v>
      </c>
      <c r="K454" s="28" t="s">
        <v>25</v>
      </c>
      <c r="L454" s="28" t="s">
        <v>23</v>
      </c>
      <c r="M454" s="28" t="s">
        <v>23</v>
      </c>
      <c r="N454" s="28" t="s">
        <v>23</v>
      </c>
      <c r="O454" s="28" t="s">
        <v>23</v>
      </c>
      <c r="P454" s="28" t="s">
        <v>23</v>
      </c>
      <c r="Q454" s="24" t="s">
        <v>23</v>
      </c>
      <c r="R454" s="21" t="s">
        <v>26</v>
      </c>
      <c r="S454" s="31">
        <v>44718</v>
      </c>
      <c r="T454" s="31">
        <v>44781</v>
      </c>
      <c r="U454" s="28" t="s">
        <v>27</v>
      </c>
      <c r="V454" s="28" t="s">
        <v>23</v>
      </c>
    </row>
    <row r="455" spans="1:27" ht="27" customHeight="1" x14ac:dyDescent="0.45">
      <c r="A455" s="28">
        <v>220454</v>
      </c>
      <c r="B455" s="28" t="s">
        <v>187</v>
      </c>
      <c r="C455" s="21" t="s">
        <v>1442</v>
      </c>
      <c r="D455" s="28" t="s">
        <v>21</v>
      </c>
      <c r="E455" s="28" t="s">
        <v>126</v>
      </c>
      <c r="H455" s="29" t="s">
        <v>452</v>
      </c>
      <c r="I455" s="30" t="s">
        <v>23</v>
      </c>
      <c r="J455" s="28">
        <v>18</v>
      </c>
      <c r="K455" s="28" t="s">
        <v>25</v>
      </c>
      <c r="L455" s="28" t="s">
        <v>23</v>
      </c>
      <c r="M455" s="28" t="s">
        <v>23</v>
      </c>
      <c r="N455" s="28" t="s">
        <v>23</v>
      </c>
      <c r="O455" s="28" t="s">
        <v>23</v>
      </c>
      <c r="P455" s="28" t="s">
        <v>23</v>
      </c>
      <c r="Q455" s="24" t="s">
        <v>23</v>
      </c>
      <c r="R455" s="21" t="s">
        <v>26</v>
      </c>
      <c r="S455" s="31">
        <v>44718</v>
      </c>
      <c r="T455" s="31">
        <v>44751</v>
      </c>
      <c r="U455" s="28" t="s">
        <v>27</v>
      </c>
      <c r="V455" s="28" t="s">
        <v>23</v>
      </c>
    </row>
    <row r="456" spans="1:27" ht="27" customHeight="1" x14ac:dyDescent="0.45">
      <c r="A456" s="28">
        <v>220455</v>
      </c>
      <c r="B456" s="28" t="s">
        <v>41</v>
      </c>
      <c r="C456" s="21" t="s">
        <v>1442</v>
      </c>
      <c r="D456" s="28" t="s">
        <v>29</v>
      </c>
      <c r="E456" s="28" t="s">
        <v>30</v>
      </c>
      <c r="H456" s="29" t="s">
        <v>453</v>
      </c>
      <c r="I456" s="30" t="s">
        <v>23</v>
      </c>
      <c r="J456" s="28">
        <v>1</v>
      </c>
      <c r="K456" s="28" t="s">
        <v>23</v>
      </c>
      <c r="L456" s="28" t="s">
        <v>23</v>
      </c>
      <c r="M456" s="28" t="s">
        <v>23</v>
      </c>
      <c r="N456" s="28" t="s">
        <v>25</v>
      </c>
      <c r="O456" s="28" t="s">
        <v>23</v>
      </c>
      <c r="P456" s="28" t="s">
        <v>23</v>
      </c>
      <c r="Q456" s="24" t="s">
        <v>23</v>
      </c>
      <c r="R456" s="21" t="s">
        <v>26</v>
      </c>
      <c r="S456" s="31">
        <v>44715</v>
      </c>
      <c r="T456" s="31">
        <v>44746</v>
      </c>
      <c r="U456" s="28" t="s">
        <v>27</v>
      </c>
      <c r="V456" s="28" t="s">
        <v>23</v>
      </c>
    </row>
    <row r="457" spans="1:27" ht="27" customHeight="1" x14ac:dyDescent="0.45">
      <c r="A457" s="28">
        <v>220456</v>
      </c>
      <c r="B457" s="28" t="s">
        <v>41</v>
      </c>
      <c r="C457" s="21" t="s">
        <v>1442</v>
      </c>
      <c r="D457" s="28" t="s">
        <v>29</v>
      </c>
      <c r="E457" s="28" t="s">
        <v>30</v>
      </c>
      <c r="H457" s="29" t="s">
        <v>454</v>
      </c>
      <c r="I457" s="30" t="s">
        <v>23</v>
      </c>
      <c r="J457" s="28">
        <v>1</v>
      </c>
      <c r="K457" s="28" t="s">
        <v>23</v>
      </c>
      <c r="L457" s="28" t="s">
        <v>23</v>
      </c>
      <c r="M457" s="28" t="s">
        <v>23</v>
      </c>
      <c r="N457" s="28" t="s">
        <v>23</v>
      </c>
      <c r="O457" s="28" t="s">
        <v>23</v>
      </c>
      <c r="P457" s="28" t="s">
        <v>25</v>
      </c>
      <c r="Q457" s="24" t="s">
        <v>23</v>
      </c>
      <c r="R457" s="21" t="s">
        <v>26</v>
      </c>
      <c r="S457" s="31">
        <v>44715</v>
      </c>
      <c r="T457" s="31">
        <v>44757</v>
      </c>
      <c r="U457" s="28" t="s">
        <v>27</v>
      </c>
      <c r="V457" s="28" t="s">
        <v>23</v>
      </c>
    </row>
    <row r="458" spans="1:27" ht="27" customHeight="1" x14ac:dyDescent="0.45">
      <c r="A458" s="28">
        <v>220457</v>
      </c>
      <c r="B458" s="28" t="s">
        <v>187</v>
      </c>
      <c r="C458" s="21" t="s">
        <v>1442</v>
      </c>
      <c r="D458" s="28" t="s">
        <v>278</v>
      </c>
      <c r="E458" s="28" t="s">
        <v>53</v>
      </c>
      <c r="H458" s="29" t="s">
        <v>455</v>
      </c>
      <c r="I458" s="30" t="s">
        <v>23</v>
      </c>
      <c r="J458" s="28">
        <v>1</v>
      </c>
      <c r="K458" s="28" t="s">
        <v>23</v>
      </c>
      <c r="L458" s="28" t="s">
        <v>23</v>
      </c>
      <c r="M458" s="28" t="s">
        <v>23</v>
      </c>
      <c r="N458" s="28" t="s">
        <v>23</v>
      </c>
      <c r="O458" s="28" t="s">
        <v>23</v>
      </c>
      <c r="P458" s="28" t="s">
        <v>23</v>
      </c>
      <c r="Q458" s="24" t="s">
        <v>25</v>
      </c>
      <c r="R458" s="28" t="s">
        <v>26</v>
      </c>
      <c r="S458" s="31">
        <v>44719</v>
      </c>
      <c r="T458" s="31">
        <v>44774</v>
      </c>
      <c r="U458" s="28" t="s">
        <v>27</v>
      </c>
      <c r="V458" s="28" t="s">
        <v>23</v>
      </c>
    </row>
    <row r="459" spans="1:27" ht="27" customHeight="1" x14ac:dyDescent="0.45">
      <c r="A459" s="28">
        <v>220458</v>
      </c>
      <c r="B459" s="28" t="s">
        <v>198</v>
      </c>
      <c r="C459" s="21" t="s">
        <v>1442</v>
      </c>
      <c r="D459" s="28" t="s">
        <v>278</v>
      </c>
      <c r="E459" s="28" t="s">
        <v>53</v>
      </c>
      <c r="H459" s="29" t="s">
        <v>456</v>
      </c>
      <c r="I459" s="30" t="s">
        <v>23</v>
      </c>
      <c r="J459" s="28">
        <v>2</v>
      </c>
      <c r="K459" s="28" t="s">
        <v>23</v>
      </c>
      <c r="L459" s="28" t="s">
        <v>23</v>
      </c>
      <c r="M459" s="28" t="s">
        <v>23</v>
      </c>
      <c r="N459" s="28" t="s">
        <v>23</v>
      </c>
      <c r="O459" s="28" t="s">
        <v>23</v>
      </c>
      <c r="P459" s="28" t="s">
        <v>23</v>
      </c>
      <c r="Q459" s="24" t="s">
        <v>25</v>
      </c>
      <c r="R459" s="21" t="s">
        <v>75</v>
      </c>
      <c r="S459" s="31">
        <v>44719</v>
      </c>
      <c r="T459" s="31">
        <v>44746</v>
      </c>
      <c r="U459" s="28" t="s">
        <v>27</v>
      </c>
      <c r="V459" s="28" t="s">
        <v>23</v>
      </c>
    </row>
    <row r="460" spans="1:27" ht="27" customHeight="1" x14ac:dyDescent="0.45">
      <c r="A460" s="28">
        <v>220459</v>
      </c>
      <c r="B460" s="28" t="s">
        <v>198</v>
      </c>
      <c r="C460" s="21" t="s">
        <v>1442</v>
      </c>
      <c r="D460" s="28" t="s">
        <v>278</v>
      </c>
      <c r="E460" s="28" t="s">
        <v>53</v>
      </c>
      <c r="H460" s="29" t="s">
        <v>457</v>
      </c>
      <c r="I460" s="30" t="s">
        <v>23</v>
      </c>
      <c r="J460" s="28">
        <v>1</v>
      </c>
      <c r="K460" s="28" t="s">
        <v>23</v>
      </c>
      <c r="L460" s="28" t="s">
        <v>23</v>
      </c>
      <c r="M460" s="28" t="s">
        <v>23</v>
      </c>
      <c r="N460" s="28" t="s">
        <v>25</v>
      </c>
      <c r="O460" s="28" t="s">
        <v>23</v>
      </c>
      <c r="P460" s="28" t="s">
        <v>23</v>
      </c>
      <c r="Q460" s="24" t="s">
        <v>23</v>
      </c>
      <c r="R460" s="21" t="s">
        <v>26</v>
      </c>
      <c r="S460" s="31">
        <v>44719</v>
      </c>
      <c r="T460" s="31">
        <v>44737</v>
      </c>
      <c r="U460" s="28" t="s">
        <v>27</v>
      </c>
      <c r="V460" s="28" t="s">
        <v>23</v>
      </c>
    </row>
    <row r="461" spans="1:27" ht="27" customHeight="1" x14ac:dyDescent="0.45">
      <c r="A461" s="28">
        <v>220460</v>
      </c>
      <c r="B461" s="28" t="s">
        <v>101</v>
      </c>
      <c r="C461" s="21" t="s">
        <v>1442</v>
      </c>
      <c r="D461" s="28" t="s">
        <v>278</v>
      </c>
      <c r="E461" s="28" t="s">
        <v>94</v>
      </c>
      <c r="H461" s="29" t="s">
        <v>458</v>
      </c>
      <c r="I461" s="30" t="s">
        <v>23</v>
      </c>
      <c r="J461" s="28">
        <v>1</v>
      </c>
      <c r="K461" s="28" t="s">
        <v>23</v>
      </c>
      <c r="L461" s="28" t="s">
        <v>23</v>
      </c>
      <c r="M461" s="28" t="s">
        <v>23</v>
      </c>
      <c r="N461" s="28" t="s">
        <v>23</v>
      </c>
      <c r="O461" s="28" t="s">
        <v>23</v>
      </c>
      <c r="P461" s="28" t="s">
        <v>25</v>
      </c>
      <c r="Q461" s="24" t="s">
        <v>23</v>
      </c>
      <c r="R461" s="21" t="s">
        <v>26</v>
      </c>
      <c r="S461" s="31">
        <v>44714</v>
      </c>
      <c r="T461" s="31">
        <v>44725</v>
      </c>
      <c r="U461" s="28" t="s">
        <v>27</v>
      </c>
      <c r="V461" s="28" t="s">
        <v>23</v>
      </c>
    </row>
    <row r="462" spans="1:27" ht="27" customHeight="1" x14ac:dyDescent="0.45">
      <c r="A462" s="28">
        <v>220461</v>
      </c>
      <c r="B462" s="28" t="s">
        <v>314</v>
      </c>
      <c r="C462" s="21" t="s">
        <v>1442</v>
      </c>
      <c r="D462" s="28" t="s">
        <v>278</v>
      </c>
      <c r="E462" s="28" t="s">
        <v>312</v>
      </c>
      <c r="H462" s="29" t="s">
        <v>459</v>
      </c>
      <c r="I462" s="30" t="s">
        <v>23</v>
      </c>
      <c r="J462" s="28">
        <v>1</v>
      </c>
      <c r="K462" s="28" t="s">
        <v>23</v>
      </c>
      <c r="L462" s="28" t="s">
        <v>23</v>
      </c>
      <c r="M462" s="28" t="s">
        <v>25</v>
      </c>
      <c r="N462" s="28" t="s">
        <v>25</v>
      </c>
      <c r="O462" s="28" t="s">
        <v>23</v>
      </c>
      <c r="P462" s="28" t="s">
        <v>23</v>
      </c>
      <c r="Q462" s="24" t="s">
        <v>23</v>
      </c>
      <c r="R462" s="21" t="s">
        <v>26</v>
      </c>
      <c r="S462" s="31">
        <v>44711</v>
      </c>
      <c r="T462" s="31">
        <v>44720</v>
      </c>
      <c r="U462" s="28" t="s">
        <v>27</v>
      </c>
      <c r="V462" s="28" t="s">
        <v>23</v>
      </c>
    </row>
    <row r="463" spans="1:27" ht="27" customHeight="1" x14ac:dyDescent="0.45">
      <c r="A463" s="28">
        <v>220462</v>
      </c>
      <c r="B463" s="28" t="s">
        <v>314</v>
      </c>
      <c r="C463" s="21" t="s">
        <v>1442</v>
      </c>
      <c r="D463" s="28" t="s">
        <v>21</v>
      </c>
      <c r="E463" s="28" t="s">
        <v>50</v>
      </c>
      <c r="H463" s="29" t="s">
        <v>460</v>
      </c>
      <c r="I463" s="30" t="s">
        <v>23</v>
      </c>
      <c r="J463" s="28">
        <v>8</v>
      </c>
      <c r="K463" s="28" t="s">
        <v>25</v>
      </c>
      <c r="L463" s="28" t="s">
        <v>23</v>
      </c>
      <c r="M463" s="28" t="s">
        <v>23</v>
      </c>
      <c r="N463" s="28" t="s">
        <v>23</v>
      </c>
      <c r="O463" s="28" t="s">
        <v>23</v>
      </c>
      <c r="P463" s="28" t="s">
        <v>23</v>
      </c>
      <c r="Q463" s="24" t="s">
        <v>23</v>
      </c>
      <c r="R463" s="21" t="s">
        <v>26</v>
      </c>
      <c r="S463" s="31">
        <v>44694</v>
      </c>
      <c r="T463" s="31">
        <v>44712</v>
      </c>
      <c r="U463" s="28" t="s">
        <v>27</v>
      </c>
      <c r="V463" s="28" t="s">
        <v>23</v>
      </c>
    </row>
    <row r="464" spans="1:27" ht="27" customHeight="1" x14ac:dyDescent="0.45">
      <c r="A464" s="28">
        <v>220463</v>
      </c>
      <c r="B464" s="28" t="s">
        <v>132</v>
      </c>
      <c r="C464" s="21" t="s">
        <v>1442</v>
      </c>
      <c r="D464" s="28" t="s">
        <v>278</v>
      </c>
      <c r="E464" s="28" t="s">
        <v>63</v>
      </c>
      <c r="H464" s="29" t="s">
        <v>95</v>
      </c>
      <c r="I464" s="30" t="s">
        <v>23</v>
      </c>
      <c r="J464" s="28">
        <v>1</v>
      </c>
      <c r="K464" s="28" t="s">
        <v>23</v>
      </c>
      <c r="L464" s="28" t="s">
        <v>23</v>
      </c>
      <c r="M464" s="28" t="s">
        <v>23</v>
      </c>
      <c r="N464" s="28" t="s">
        <v>25</v>
      </c>
      <c r="O464" s="28" t="s">
        <v>23</v>
      </c>
      <c r="P464" s="28" t="s">
        <v>23</v>
      </c>
      <c r="Q464" s="24" t="s">
        <v>23</v>
      </c>
      <c r="R464" s="21" t="s">
        <v>26</v>
      </c>
      <c r="S464" s="31">
        <v>44720</v>
      </c>
      <c r="T464" s="31">
        <v>44794</v>
      </c>
      <c r="U464" s="28" t="s">
        <v>27</v>
      </c>
      <c r="V464" s="28" t="s">
        <v>23</v>
      </c>
    </row>
    <row r="465" spans="1:27" ht="27" customHeight="1" x14ac:dyDescent="0.45">
      <c r="A465" s="28">
        <v>220464</v>
      </c>
      <c r="B465" s="28" t="s">
        <v>461</v>
      </c>
      <c r="C465" s="21" t="s">
        <v>1442</v>
      </c>
      <c r="D465" s="28" t="s">
        <v>278</v>
      </c>
      <c r="E465" s="28" t="s">
        <v>36</v>
      </c>
      <c r="H465" s="29" t="s">
        <v>462</v>
      </c>
      <c r="I465" s="30" t="s">
        <v>23</v>
      </c>
      <c r="J465" s="28">
        <v>1</v>
      </c>
      <c r="K465" s="28" t="s">
        <v>23</v>
      </c>
      <c r="L465" s="28" t="s">
        <v>23</v>
      </c>
      <c r="M465" s="28" t="s">
        <v>23</v>
      </c>
      <c r="N465" s="28" t="s">
        <v>23</v>
      </c>
      <c r="O465" s="28" t="s">
        <v>23</v>
      </c>
      <c r="P465" s="28" t="s">
        <v>23</v>
      </c>
      <c r="Q465" s="24" t="s">
        <v>25</v>
      </c>
      <c r="R465" s="21" t="s">
        <v>26</v>
      </c>
      <c r="S465" s="31">
        <v>44688</v>
      </c>
      <c r="T465" s="31">
        <v>44691</v>
      </c>
      <c r="U465" s="28" t="s">
        <v>27</v>
      </c>
      <c r="V465" s="28" t="s">
        <v>23</v>
      </c>
    </row>
    <row r="466" spans="1:27" ht="27" customHeight="1" x14ac:dyDescent="0.45">
      <c r="A466" s="28">
        <v>220465</v>
      </c>
      <c r="B466" s="28" t="s">
        <v>461</v>
      </c>
      <c r="C466" s="21" t="s">
        <v>1442</v>
      </c>
      <c r="D466" s="28" t="s">
        <v>278</v>
      </c>
      <c r="E466" s="28" t="s">
        <v>36</v>
      </c>
      <c r="H466" s="29" t="s">
        <v>242</v>
      </c>
      <c r="I466" s="30" t="s">
        <v>23</v>
      </c>
      <c r="J466" s="28">
        <v>1</v>
      </c>
      <c r="K466" s="28" t="s">
        <v>23</v>
      </c>
      <c r="L466" s="28" t="s">
        <v>23</v>
      </c>
      <c r="M466" s="28" t="s">
        <v>23</v>
      </c>
      <c r="N466" s="28" t="s">
        <v>23</v>
      </c>
      <c r="O466" s="28" t="s">
        <v>23</v>
      </c>
      <c r="P466" s="28" t="s">
        <v>25</v>
      </c>
      <c r="Q466" s="24" t="s">
        <v>23</v>
      </c>
      <c r="R466" s="21" t="s">
        <v>26</v>
      </c>
      <c r="S466" s="31">
        <v>44702</v>
      </c>
      <c r="T466" s="31">
        <v>44702</v>
      </c>
      <c r="U466" s="28" t="s">
        <v>27</v>
      </c>
      <c r="V466" s="28" t="s">
        <v>23</v>
      </c>
    </row>
    <row r="467" spans="1:27" ht="27" customHeight="1" x14ac:dyDescent="0.45">
      <c r="A467" s="28">
        <v>220466</v>
      </c>
      <c r="B467" s="28" t="s">
        <v>68</v>
      </c>
      <c r="C467" s="21" t="s">
        <v>1442</v>
      </c>
      <c r="D467" s="28" t="s">
        <v>39</v>
      </c>
      <c r="E467" s="28" t="s">
        <v>50</v>
      </c>
      <c r="H467" s="29" t="s">
        <v>463</v>
      </c>
      <c r="I467" s="30" t="s">
        <v>23</v>
      </c>
      <c r="J467" s="28">
        <v>1</v>
      </c>
      <c r="K467" s="28" t="s">
        <v>23</v>
      </c>
      <c r="L467" s="28" t="s">
        <v>23</v>
      </c>
      <c r="M467" s="28" t="s">
        <v>25</v>
      </c>
      <c r="N467" s="28" t="s">
        <v>23</v>
      </c>
      <c r="O467" s="28" t="s">
        <v>23</v>
      </c>
      <c r="P467" s="28" t="s">
        <v>23</v>
      </c>
      <c r="Q467" s="24" t="s">
        <v>23</v>
      </c>
      <c r="R467" s="21" t="s">
        <v>26</v>
      </c>
      <c r="S467" s="31">
        <v>44721</v>
      </c>
      <c r="T467" s="31">
        <v>44722</v>
      </c>
      <c r="U467" s="28" t="s">
        <v>27</v>
      </c>
      <c r="V467" s="28" t="s">
        <v>23</v>
      </c>
    </row>
    <row r="468" spans="1:27" ht="27" customHeight="1" x14ac:dyDescent="0.45">
      <c r="A468" s="28">
        <v>220467</v>
      </c>
      <c r="B468" s="28" t="s">
        <v>314</v>
      </c>
      <c r="C468" s="21" t="s">
        <v>1442</v>
      </c>
      <c r="D468" s="28" t="s">
        <v>21</v>
      </c>
      <c r="E468" s="28" t="s">
        <v>33</v>
      </c>
      <c r="H468" s="29" t="s">
        <v>464</v>
      </c>
      <c r="I468" s="30" t="s">
        <v>23</v>
      </c>
      <c r="J468" s="28">
        <v>8</v>
      </c>
      <c r="K468" s="28" t="s">
        <v>25</v>
      </c>
      <c r="L468" s="28" t="s">
        <v>23</v>
      </c>
      <c r="M468" s="28" t="s">
        <v>23</v>
      </c>
      <c r="N468" s="28" t="s">
        <v>23</v>
      </c>
      <c r="O468" s="28" t="s">
        <v>23</v>
      </c>
      <c r="P468" s="28" t="s">
        <v>23</v>
      </c>
      <c r="Q468" s="24" t="s">
        <v>23</v>
      </c>
      <c r="R468" s="21" t="s">
        <v>26</v>
      </c>
      <c r="S468" s="31">
        <v>44721</v>
      </c>
      <c r="T468" s="31">
        <v>44740</v>
      </c>
      <c r="U468" s="28" t="s">
        <v>27</v>
      </c>
      <c r="V468" s="28" t="s">
        <v>23</v>
      </c>
    </row>
    <row r="469" spans="1:27" ht="27" customHeight="1" x14ac:dyDescent="0.45">
      <c r="A469" s="28">
        <v>220468</v>
      </c>
      <c r="B469" s="28" t="s">
        <v>132</v>
      </c>
      <c r="C469" s="21" t="s">
        <v>1442</v>
      </c>
      <c r="D469" s="28" t="s">
        <v>278</v>
      </c>
      <c r="E469" s="28" t="s">
        <v>36</v>
      </c>
      <c r="H469" s="29" t="s">
        <v>465</v>
      </c>
      <c r="I469" s="30" t="s">
        <v>23</v>
      </c>
      <c r="J469" s="28">
        <v>1</v>
      </c>
      <c r="K469" s="28" t="s">
        <v>23</v>
      </c>
      <c r="L469" s="28" t="s">
        <v>23</v>
      </c>
      <c r="M469" s="28" t="s">
        <v>23</v>
      </c>
      <c r="N469" s="28" t="s">
        <v>25</v>
      </c>
      <c r="O469" s="28" t="s">
        <v>23</v>
      </c>
      <c r="P469" s="28" t="s">
        <v>23</v>
      </c>
      <c r="Q469" s="24" t="s">
        <v>23</v>
      </c>
      <c r="R469" s="21" t="s">
        <v>26</v>
      </c>
      <c r="S469" s="31">
        <v>44686</v>
      </c>
      <c r="T469" s="31">
        <v>44722</v>
      </c>
      <c r="U469" s="28" t="s">
        <v>27</v>
      </c>
      <c r="V469" s="28" t="s">
        <v>23</v>
      </c>
    </row>
    <row r="470" spans="1:27" ht="27" customHeight="1" x14ac:dyDescent="0.45">
      <c r="A470" s="28">
        <v>220469</v>
      </c>
      <c r="B470" s="28" t="s">
        <v>62</v>
      </c>
      <c r="C470" s="21" t="s">
        <v>1442</v>
      </c>
      <c r="D470" s="28" t="s">
        <v>278</v>
      </c>
      <c r="E470" s="28" t="s">
        <v>36</v>
      </c>
      <c r="H470" s="29" t="s">
        <v>466</v>
      </c>
      <c r="I470" s="30" t="s">
        <v>23</v>
      </c>
      <c r="J470" s="28">
        <v>1</v>
      </c>
      <c r="K470" s="28" t="s">
        <v>23</v>
      </c>
      <c r="L470" s="28" t="s">
        <v>23</v>
      </c>
      <c r="M470" s="28" t="s">
        <v>25</v>
      </c>
      <c r="N470" s="28" t="s">
        <v>23</v>
      </c>
      <c r="O470" s="28" t="s">
        <v>23</v>
      </c>
      <c r="P470" s="28" t="s">
        <v>23</v>
      </c>
      <c r="Q470" s="24" t="s">
        <v>23</v>
      </c>
      <c r="R470" s="21" t="s">
        <v>26</v>
      </c>
      <c r="S470" s="31">
        <v>44690</v>
      </c>
      <c r="T470" s="31">
        <v>44691</v>
      </c>
      <c r="U470" s="28" t="s">
        <v>27</v>
      </c>
      <c r="V470" s="28" t="s">
        <v>23</v>
      </c>
    </row>
    <row r="471" spans="1:27" ht="27" customHeight="1" x14ac:dyDescent="0.45">
      <c r="A471" s="28">
        <v>220470</v>
      </c>
      <c r="B471" s="28" t="s">
        <v>62</v>
      </c>
      <c r="C471" s="21" t="s">
        <v>1442</v>
      </c>
      <c r="D471" s="28" t="s">
        <v>278</v>
      </c>
      <c r="E471" s="28" t="s">
        <v>36</v>
      </c>
      <c r="H471" s="29" t="s">
        <v>277</v>
      </c>
      <c r="I471" s="30" t="s">
        <v>23</v>
      </c>
      <c r="J471" s="28">
        <v>1</v>
      </c>
      <c r="K471" s="28" t="s">
        <v>23</v>
      </c>
      <c r="L471" s="28" t="s">
        <v>23</v>
      </c>
      <c r="M471" s="28" t="s">
        <v>25</v>
      </c>
      <c r="N471" s="28" t="s">
        <v>23</v>
      </c>
      <c r="O471" s="28" t="s">
        <v>23</v>
      </c>
      <c r="P471" s="28" t="s">
        <v>23</v>
      </c>
      <c r="Q471" s="24" t="s">
        <v>23</v>
      </c>
      <c r="R471" s="21" t="s">
        <v>26</v>
      </c>
      <c r="S471" s="31">
        <v>44681</v>
      </c>
      <c r="T471" s="31">
        <v>44682</v>
      </c>
      <c r="U471" s="28" t="s">
        <v>27</v>
      </c>
      <c r="V471" s="28" t="s">
        <v>23</v>
      </c>
    </row>
    <row r="472" spans="1:27" ht="27" customHeight="1" x14ac:dyDescent="0.45">
      <c r="A472" s="28">
        <v>220471</v>
      </c>
      <c r="B472" s="28" t="s">
        <v>62</v>
      </c>
      <c r="C472" s="21" t="s">
        <v>1442</v>
      </c>
      <c r="D472" s="28" t="s">
        <v>278</v>
      </c>
      <c r="E472" s="28" t="s">
        <v>36</v>
      </c>
      <c r="H472" s="29" t="s">
        <v>467</v>
      </c>
      <c r="I472" s="30" t="s">
        <v>23</v>
      </c>
      <c r="J472" s="28">
        <v>1</v>
      </c>
      <c r="K472" s="28" t="s">
        <v>23</v>
      </c>
      <c r="L472" s="28" t="s">
        <v>23</v>
      </c>
      <c r="M472" s="28" t="s">
        <v>23</v>
      </c>
      <c r="N472" s="28" t="s">
        <v>25</v>
      </c>
      <c r="O472" s="28" t="s">
        <v>23</v>
      </c>
      <c r="P472" s="28" t="s">
        <v>23</v>
      </c>
      <c r="Q472" s="24" t="s">
        <v>23</v>
      </c>
      <c r="R472" s="21" t="s">
        <v>26</v>
      </c>
      <c r="S472" s="31">
        <v>44720</v>
      </c>
      <c r="T472" s="31">
        <v>44736</v>
      </c>
      <c r="U472" s="28" t="s">
        <v>27</v>
      </c>
      <c r="V472" s="28" t="s">
        <v>23</v>
      </c>
    </row>
    <row r="473" spans="1:27" ht="27" customHeight="1" x14ac:dyDescent="0.45">
      <c r="A473" s="28">
        <v>220472</v>
      </c>
      <c r="B473" s="28" t="s">
        <v>68</v>
      </c>
      <c r="C473" s="21" t="s">
        <v>1442</v>
      </c>
      <c r="D473" s="28" t="s">
        <v>21</v>
      </c>
      <c r="E473" s="28" t="s">
        <v>33</v>
      </c>
      <c r="H473" s="29" t="s">
        <v>468</v>
      </c>
      <c r="I473" s="30" t="s">
        <v>23</v>
      </c>
      <c r="J473" s="28">
        <v>47</v>
      </c>
      <c r="K473" s="28" t="s">
        <v>25</v>
      </c>
      <c r="L473" s="28" t="s">
        <v>23</v>
      </c>
      <c r="M473" s="28" t="s">
        <v>23</v>
      </c>
      <c r="N473" s="28" t="s">
        <v>23</v>
      </c>
      <c r="O473" s="28" t="s">
        <v>23</v>
      </c>
      <c r="P473" s="28" t="s">
        <v>23</v>
      </c>
      <c r="Q473" s="24" t="s">
        <v>23</v>
      </c>
      <c r="R473" s="21" t="s">
        <v>26</v>
      </c>
      <c r="S473" s="31">
        <v>44721</v>
      </c>
      <c r="T473" s="31">
        <v>44736</v>
      </c>
      <c r="U473" s="28" t="s">
        <v>27</v>
      </c>
      <c r="V473" s="28" t="s">
        <v>23</v>
      </c>
    </row>
    <row r="474" spans="1:27" ht="27" customHeight="1" x14ac:dyDescent="0.45">
      <c r="A474" s="28">
        <v>220473</v>
      </c>
      <c r="B474" s="28" t="s">
        <v>101</v>
      </c>
      <c r="C474" s="21" t="s">
        <v>1442</v>
      </c>
      <c r="D474" s="28" t="s">
        <v>278</v>
      </c>
      <c r="E474" s="28" t="s">
        <v>30</v>
      </c>
      <c r="H474" s="29" t="s">
        <v>469</v>
      </c>
      <c r="I474" s="30" t="s">
        <v>23</v>
      </c>
      <c r="J474" s="28">
        <v>1</v>
      </c>
      <c r="K474" s="28" t="s">
        <v>25</v>
      </c>
      <c r="L474" s="28" t="s">
        <v>23</v>
      </c>
      <c r="M474" s="28" t="s">
        <v>23</v>
      </c>
      <c r="N474" s="28" t="s">
        <v>25</v>
      </c>
      <c r="O474" s="28" t="s">
        <v>23</v>
      </c>
      <c r="P474" s="28" t="s">
        <v>23</v>
      </c>
      <c r="Q474" s="24" t="s">
        <v>23</v>
      </c>
      <c r="R474" s="21" t="s">
        <v>26</v>
      </c>
      <c r="S474" s="31">
        <v>44721</v>
      </c>
      <c r="T474" s="31">
        <v>44759</v>
      </c>
      <c r="U474" s="28" t="s">
        <v>38</v>
      </c>
      <c r="V474" s="28" t="s">
        <v>1373</v>
      </c>
    </row>
    <row r="475" spans="1:27" ht="27" customHeight="1" x14ac:dyDescent="0.45">
      <c r="A475" s="28">
        <v>220474</v>
      </c>
      <c r="B475" s="28" t="s">
        <v>35</v>
      </c>
      <c r="C475" s="21" t="s">
        <v>1442</v>
      </c>
      <c r="D475" s="28" t="s">
        <v>354</v>
      </c>
      <c r="E475" s="28" t="s">
        <v>73</v>
      </c>
      <c r="H475" s="29" t="s">
        <v>470</v>
      </c>
      <c r="I475" s="30" t="s">
        <v>23</v>
      </c>
      <c r="J475" s="28">
        <v>1</v>
      </c>
      <c r="K475" s="28" t="s">
        <v>23</v>
      </c>
      <c r="L475" s="28" t="s">
        <v>23</v>
      </c>
      <c r="M475" s="28" t="s">
        <v>23</v>
      </c>
      <c r="N475" s="28" t="s">
        <v>25</v>
      </c>
      <c r="O475" s="28" t="s">
        <v>23</v>
      </c>
      <c r="P475" s="28" t="s">
        <v>23</v>
      </c>
      <c r="Q475" s="24" t="s">
        <v>23</v>
      </c>
      <c r="R475" s="21" t="s">
        <v>26</v>
      </c>
      <c r="S475" s="31">
        <v>44723</v>
      </c>
      <c r="T475" s="31">
        <v>44725</v>
      </c>
      <c r="U475" s="28" t="s">
        <v>27</v>
      </c>
      <c r="V475" s="28" t="s">
        <v>23</v>
      </c>
    </row>
    <row r="476" spans="1:27" ht="27" customHeight="1" x14ac:dyDescent="0.45">
      <c r="A476" s="28">
        <v>220475</v>
      </c>
      <c r="B476" s="28" t="s">
        <v>35</v>
      </c>
      <c r="C476" s="21" t="s">
        <v>1442</v>
      </c>
      <c r="D476" s="28" t="s">
        <v>354</v>
      </c>
      <c r="E476" s="28" t="s">
        <v>427</v>
      </c>
      <c r="H476" s="29" t="s">
        <v>471</v>
      </c>
      <c r="I476" s="30" t="s">
        <v>23</v>
      </c>
      <c r="J476" s="28">
        <v>1</v>
      </c>
      <c r="K476" s="28" t="s">
        <v>25</v>
      </c>
      <c r="L476" s="28" t="s">
        <v>23</v>
      </c>
      <c r="M476" s="28" t="s">
        <v>23</v>
      </c>
      <c r="N476" s="28" t="s">
        <v>23</v>
      </c>
      <c r="O476" s="28" t="s">
        <v>23</v>
      </c>
      <c r="P476" s="28" t="s">
        <v>25</v>
      </c>
      <c r="Q476" s="24" t="s">
        <v>23</v>
      </c>
      <c r="R476" s="21" t="s">
        <v>26</v>
      </c>
      <c r="S476" s="31">
        <v>44723</v>
      </c>
      <c r="T476" s="31">
        <v>44756</v>
      </c>
      <c r="U476" s="28" t="s">
        <v>27</v>
      </c>
      <c r="V476" s="28" t="s">
        <v>23</v>
      </c>
    </row>
    <row r="477" spans="1:27" ht="27" customHeight="1" x14ac:dyDescent="0.45">
      <c r="A477" s="28">
        <v>220476</v>
      </c>
      <c r="B477" s="28" t="s">
        <v>35</v>
      </c>
      <c r="C477" s="21" t="s">
        <v>1442</v>
      </c>
      <c r="D477" s="28" t="s">
        <v>29</v>
      </c>
      <c r="E477" s="28" t="s">
        <v>36</v>
      </c>
      <c r="H477" s="29" t="s">
        <v>472</v>
      </c>
      <c r="I477" s="30" t="s">
        <v>23</v>
      </c>
      <c r="J477" s="28">
        <v>1</v>
      </c>
      <c r="K477" s="28" t="s">
        <v>23</v>
      </c>
      <c r="L477" s="28" t="s">
        <v>23</v>
      </c>
      <c r="M477" s="28" t="s">
        <v>23</v>
      </c>
      <c r="N477" s="28" t="s">
        <v>25</v>
      </c>
      <c r="O477" s="28" t="s">
        <v>23</v>
      </c>
      <c r="P477" s="28" t="s">
        <v>23</v>
      </c>
      <c r="Q477" s="24" t="s">
        <v>23</v>
      </c>
      <c r="R477" s="21" t="s">
        <v>26</v>
      </c>
      <c r="S477" s="31">
        <v>44723</v>
      </c>
      <c r="T477" s="31">
        <v>44724</v>
      </c>
      <c r="U477" s="28" t="s">
        <v>27</v>
      </c>
      <c r="V477" s="28" t="s">
        <v>23</v>
      </c>
      <c r="AA477" s="135"/>
    </row>
    <row r="478" spans="1:27" ht="27" customHeight="1" x14ac:dyDescent="0.45">
      <c r="A478" s="28">
        <v>220477</v>
      </c>
      <c r="B478" s="28" t="s">
        <v>187</v>
      </c>
      <c r="C478" s="21" t="s">
        <v>1442</v>
      </c>
      <c r="D478" s="28" t="s">
        <v>308</v>
      </c>
      <c r="E478" s="28" t="s">
        <v>96</v>
      </c>
      <c r="H478" s="29" t="s">
        <v>226</v>
      </c>
      <c r="I478" s="30" t="s">
        <v>23</v>
      </c>
      <c r="J478" s="28">
        <v>51</v>
      </c>
      <c r="K478" s="28" t="s">
        <v>23</v>
      </c>
      <c r="L478" s="28" t="s">
        <v>23</v>
      </c>
      <c r="M478" s="28" t="s">
        <v>23</v>
      </c>
      <c r="N478" s="28" t="s">
        <v>23</v>
      </c>
      <c r="O478" s="28" t="s">
        <v>23</v>
      </c>
      <c r="P478" s="28" t="s">
        <v>25</v>
      </c>
      <c r="Q478" s="24" t="s">
        <v>23</v>
      </c>
      <c r="R478" s="21" t="s">
        <v>26</v>
      </c>
      <c r="S478" s="31">
        <v>44725</v>
      </c>
      <c r="T478" s="31">
        <v>44746</v>
      </c>
      <c r="U478" s="28" t="s">
        <v>299</v>
      </c>
      <c r="V478" s="28" t="s">
        <v>23</v>
      </c>
    </row>
    <row r="479" spans="1:27" ht="27" customHeight="1" x14ac:dyDescent="0.45">
      <c r="A479" s="28">
        <v>220478</v>
      </c>
      <c r="B479" s="28" t="s">
        <v>46</v>
      </c>
      <c r="C479" s="21" t="s">
        <v>1442</v>
      </c>
      <c r="D479" s="28" t="s">
        <v>278</v>
      </c>
      <c r="E479" s="28" t="s">
        <v>126</v>
      </c>
      <c r="H479" s="29" t="s">
        <v>473</v>
      </c>
      <c r="I479" s="30" t="s">
        <v>23</v>
      </c>
      <c r="J479" s="28">
        <v>1</v>
      </c>
      <c r="K479" s="28" t="s">
        <v>23</v>
      </c>
      <c r="L479" s="28" t="s">
        <v>23</v>
      </c>
      <c r="M479" s="28" t="s">
        <v>23</v>
      </c>
      <c r="N479" s="28" t="s">
        <v>25</v>
      </c>
      <c r="O479" s="28" t="s">
        <v>23</v>
      </c>
      <c r="P479" s="28" t="s">
        <v>23</v>
      </c>
      <c r="Q479" s="24" t="s">
        <v>23</v>
      </c>
      <c r="R479" s="21" t="s">
        <v>26</v>
      </c>
      <c r="S479" s="31">
        <v>44726</v>
      </c>
      <c r="T479" s="31">
        <v>44728</v>
      </c>
      <c r="U479" s="28" t="s">
        <v>27</v>
      </c>
      <c r="V479" s="28" t="s">
        <v>23</v>
      </c>
    </row>
    <row r="480" spans="1:27" ht="27" customHeight="1" x14ac:dyDescent="0.45">
      <c r="A480" s="28">
        <v>220479</v>
      </c>
      <c r="B480" s="28" t="s">
        <v>20</v>
      </c>
      <c r="C480" s="21" t="s">
        <v>1442</v>
      </c>
      <c r="D480" s="28" t="s">
        <v>21</v>
      </c>
      <c r="E480" s="28" t="s">
        <v>66</v>
      </c>
      <c r="H480" s="29" t="s">
        <v>67</v>
      </c>
      <c r="I480" s="30" t="s">
        <v>23</v>
      </c>
      <c r="J480" s="28">
        <v>9</v>
      </c>
      <c r="K480" s="28" t="s">
        <v>25</v>
      </c>
      <c r="L480" s="28" t="s">
        <v>23</v>
      </c>
      <c r="M480" s="28" t="s">
        <v>23</v>
      </c>
      <c r="N480" s="28" t="s">
        <v>23</v>
      </c>
      <c r="O480" s="28" t="s">
        <v>23</v>
      </c>
      <c r="P480" s="28" t="s">
        <v>23</v>
      </c>
      <c r="Q480" s="24" t="s">
        <v>23</v>
      </c>
      <c r="R480" s="21" t="s">
        <v>26</v>
      </c>
      <c r="S480" s="31">
        <v>44725</v>
      </c>
      <c r="T480" s="31">
        <v>44750</v>
      </c>
      <c r="U480" s="28" t="s">
        <v>27</v>
      </c>
      <c r="V480" s="28" t="s">
        <v>23</v>
      </c>
      <c r="AA480" s="135"/>
    </row>
    <row r="481" spans="1:27" ht="27" customHeight="1" x14ac:dyDescent="0.45">
      <c r="A481" s="28">
        <v>220480</v>
      </c>
      <c r="B481" s="28" t="s">
        <v>68</v>
      </c>
      <c r="C481" s="21" t="s">
        <v>1442</v>
      </c>
      <c r="D481" s="28" t="s">
        <v>278</v>
      </c>
      <c r="E481" s="28" t="s">
        <v>50</v>
      </c>
      <c r="H481" s="29" t="s">
        <v>474</v>
      </c>
      <c r="I481" s="30" t="s">
        <v>23</v>
      </c>
      <c r="J481" s="28">
        <v>1</v>
      </c>
      <c r="K481" s="28" t="s">
        <v>23</v>
      </c>
      <c r="L481" s="28" t="s">
        <v>23</v>
      </c>
      <c r="M481" s="28" t="s">
        <v>23</v>
      </c>
      <c r="N481" s="28" t="s">
        <v>25</v>
      </c>
      <c r="O481" s="28" t="s">
        <v>23</v>
      </c>
      <c r="P481" s="28" t="s">
        <v>23</v>
      </c>
      <c r="Q481" s="24" t="s">
        <v>23</v>
      </c>
      <c r="R481" s="21" t="s">
        <v>26</v>
      </c>
      <c r="S481" s="31">
        <v>44723</v>
      </c>
      <c r="T481" s="31">
        <v>44731</v>
      </c>
      <c r="U481" s="28" t="s">
        <v>52</v>
      </c>
      <c r="V481" s="28" t="s">
        <v>23</v>
      </c>
    </row>
    <row r="482" spans="1:27" ht="27" customHeight="1" x14ac:dyDescent="0.45">
      <c r="A482" s="32">
        <v>220481</v>
      </c>
      <c r="B482" s="28" t="s">
        <v>120</v>
      </c>
      <c r="C482" s="21" t="s">
        <v>1442</v>
      </c>
      <c r="D482" s="28" t="s">
        <v>278</v>
      </c>
      <c r="E482" s="28" t="s">
        <v>126</v>
      </c>
      <c r="H482" s="29" t="s">
        <v>475</v>
      </c>
      <c r="I482" s="30" t="s">
        <v>23</v>
      </c>
      <c r="J482" s="28">
        <v>1</v>
      </c>
      <c r="K482" s="28" t="s">
        <v>23</v>
      </c>
      <c r="L482" s="28" t="s">
        <v>23</v>
      </c>
      <c r="M482" s="28" t="s">
        <v>23</v>
      </c>
      <c r="N482" s="28" t="s">
        <v>25</v>
      </c>
      <c r="O482" s="28" t="s">
        <v>23</v>
      </c>
      <c r="P482" s="28" t="s">
        <v>23</v>
      </c>
      <c r="Q482" s="24" t="s">
        <v>23</v>
      </c>
      <c r="R482" s="21" t="s">
        <v>26</v>
      </c>
      <c r="S482" s="31">
        <v>44726</v>
      </c>
      <c r="T482" s="31">
        <v>44726</v>
      </c>
      <c r="U482" s="28" t="s">
        <v>27</v>
      </c>
      <c r="V482" s="28" t="s">
        <v>23</v>
      </c>
    </row>
    <row r="483" spans="1:27" ht="27" customHeight="1" x14ac:dyDescent="0.45">
      <c r="A483" s="28">
        <v>220482</v>
      </c>
      <c r="B483" s="28" t="s">
        <v>198</v>
      </c>
      <c r="C483" s="21" t="s">
        <v>1442</v>
      </c>
      <c r="D483" s="28" t="s">
        <v>278</v>
      </c>
      <c r="E483" s="28" t="s">
        <v>53</v>
      </c>
      <c r="H483" s="29" t="s">
        <v>457</v>
      </c>
      <c r="I483" s="30" t="s">
        <v>23</v>
      </c>
      <c r="J483" s="28">
        <v>1</v>
      </c>
      <c r="K483" s="28" t="s">
        <v>23</v>
      </c>
      <c r="L483" s="28" t="s">
        <v>23</v>
      </c>
      <c r="M483" s="28" t="s">
        <v>23</v>
      </c>
      <c r="N483" s="28" t="s">
        <v>23</v>
      </c>
      <c r="O483" s="28" t="s">
        <v>23</v>
      </c>
      <c r="P483" s="28" t="s">
        <v>23</v>
      </c>
      <c r="Q483" s="24" t="s">
        <v>25</v>
      </c>
      <c r="R483" s="21" t="s">
        <v>26</v>
      </c>
      <c r="S483" s="31">
        <v>44727</v>
      </c>
      <c r="T483" s="31">
        <v>44746</v>
      </c>
      <c r="U483" s="28" t="s">
        <v>27</v>
      </c>
      <c r="V483" s="28" t="s">
        <v>23</v>
      </c>
    </row>
    <row r="484" spans="1:27" ht="27" customHeight="1" x14ac:dyDescent="0.45">
      <c r="A484" s="28">
        <v>220483</v>
      </c>
      <c r="B484" s="28" t="s">
        <v>101</v>
      </c>
      <c r="C484" s="21" t="s">
        <v>1442</v>
      </c>
      <c r="D484" s="28" t="s">
        <v>278</v>
      </c>
      <c r="E484" s="28" t="s">
        <v>94</v>
      </c>
      <c r="H484" s="29" t="s">
        <v>476</v>
      </c>
      <c r="I484" s="30" t="s">
        <v>23</v>
      </c>
      <c r="J484" s="28">
        <v>1</v>
      </c>
      <c r="K484" s="28" t="s">
        <v>23</v>
      </c>
      <c r="L484" s="28" t="s">
        <v>23</v>
      </c>
      <c r="M484" s="28" t="s">
        <v>23</v>
      </c>
      <c r="N484" s="28" t="s">
        <v>23</v>
      </c>
      <c r="O484" s="28" t="s">
        <v>23</v>
      </c>
      <c r="P484" s="28" t="s">
        <v>23</v>
      </c>
      <c r="Q484" s="24" t="s">
        <v>25</v>
      </c>
      <c r="R484" s="21" t="s">
        <v>26</v>
      </c>
      <c r="S484" s="31">
        <v>44722</v>
      </c>
      <c r="T484" s="31">
        <v>44888</v>
      </c>
      <c r="U484" s="28" t="s">
        <v>27</v>
      </c>
      <c r="V484" s="28" t="s">
        <v>23</v>
      </c>
      <c r="AA484" s="135"/>
    </row>
    <row r="485" spans="1:27" ht="27" customHeight="1" x14ac:dyDescent="0.45">
      <c r="A485" s="28">
        <v>220484</v>
      </c>
      <c r="B485" s="28" t="s">
        <v>101</v>
      </c>
      <c r="C485" s="21" t="s">
        <v>1442</v>
      </c>
      <c r="D485" s="28" t="s">
        <v>278</v>
      </c>
      <c r="E485" s="28" t="s">
        <v>63</v>
      </c>
      <c r="H485" s="29" t="s">
        <v>98</v>
      </c>
      <c r="I485" s="30" t="s">
        <v>23</v>
      </c>
      <c r="J485" s="28">
        <v>1</v>
      </c>
      <c r="K485" s="28" t="s">
        <v>23</v>
      </c>
      <c r="L485" s="28" t="s">
        <v>23</v>
      </c>
      <c r="M485" s="28" t="s">
        <v>23</v>
      </c>
      <c r="N485" s="28" t="s">
        <v>23</v>
      </c>
      <c r="O485" s="28" t="s">
        <v>23</v>
      </c>
      <c r="P485" s="28" t="s">
        <v>23</v>
      </c>
      <c r="Q485" s="24" t="s">
        <v>25</v>
      </c>
      <c r="R485" s="21" t="s">
        <v>26</v>
      </c>
      <c r="S485" s="31">
        <v>44723</v>
      </c>
      <c r="T485" s="31">
        <v>44741</v>
      </c>
      <c r="U485" s="28" t="s">
        <v>295</v>
      </c>
      <c r="V485" s="28" t="s">
        <v>23</v>
      </c>
      <c r="AA485" s="135"/>
    </row>
    <row r="486" spans="1:27" ht="27" customHeight="1" x14ac:dyDescent="0.45">
      <c r="A486" s="28">
        <v>220485</v>
      </c>
      <c r="B486" s="28" t="s">
        <v>101</v>
      </c>
      <c r="C486" s="21" t="s">
        <v>1442</v>
      </c>
      <c r="D486" s="28" t="s">
        <v>278</v>
      </c>
      <c r="E486" s="28" t="s">
        <v>63</v>
      </c>
      <c r="H486" s="29" t="s">
        <v>95</v>
      </c>
      <c r="I486" s="30" t="s">
        <v>23</v>
      </c>
      <c r="J486" s="28">
        <v>3</v>
      </c>
      <c r="K486" s="28" t="s">
        <v>23</v>
      </c>
      <c r="L486" s="28" t="s">
        <v>23</v>
      </c>
      <c r="M486" s="28" t="s">
        <v>23</v>
      </c>
      <c r="N486" s="28" t="s">
        <v>23</v>
      </c>
      <c r="O486" s="28" t="s">
        <v>23</v>
      </c>
      <c r="P486" s="28" t="s">
        <v>23</v>
      </c>
      <c r="Q486" s="24" t="s">
        <v>25</v>
      </c>
      <c r="R486" s="21" t="s">
        <v>26</v>
      </c>
      <c r="S486" s="31">
        <v>44723</v>
      </c>
      <c r="T486" s="31">
        <v>44741</v>
      </c>
      <c r="U486" s="28" t="s">
        <v>295</v>
      </c>
      <c r="V486" s="28" t="s">
        <v>23</v>
      </c>
      <c r="AA486" s="135"/>
    </row>
    <row r="487" spans="1:27" ht="27" customHeight="1" x14ac:dyDescent="0.45">
      <c r="A487" s="28">
        <v>220486</v>
      </c>
      <c r="B487" s="28" t="s">
        <v>101</v>
      </c>
      <c r="C487" s="21" t="s">
        <v>1442</v>
      </c>
      <c r="D487" s="28" t="s">
        <v>278</v>
      </c>
      <c r="E487" s="28" t="s">
        <v>63</v>
      </c>
      <c r="H487" s="29" t="s">
        <v>477</v>
      </c>
      <c r="I487" s="30" t="s">
        <v>23</v>
      </c>
      <c r="J487" s="28">
        <v>2</v>
      </c>
      <c r="K487" s="28" t="s">
        <v>23</v>
      </c>
      <c r="L487" s="28" t="s">
        <v>23</v>
      </c>
      <c r="M487" s="28" t="s">
        <v>23</v>
      </c>
      <c r="N487" s="28" t="s">
        <v>23</v>
      </c>
      <c r="O487" s="28" t="s">
        <v>23</v>
      </c>
      <c r="P487" s="28" t="s">
        <v>23</v>
      </c>
      <c r="Q487" s="24" t="s">
        <v>25</v>
      </c>
      <c r="R487" s="21" t="s">
        <v>26</v>
      </c>
      <c r="S487" s="31">
        <v>44723</v>
      </c>
      <c r="T487" s="31">
        <v>44741</v>
      </c>
      <c r="U487" s="28" t="s">
        <v>295</v>
      </c>
      <c r="V487" s="28" t="s">
        <v>23</v>
      </c>
    </row>
    <row r="488" spans="1:27" ht="27" customHeight="1" x14ac:dyDescent="0.45">
      <c r="A488" s="28">
        <v>220487</v>
      </c>
      <c r="B488" s="28" t="s">
        <v>41</v>
      </c>
      <c r="C488" s="21" t="s">
        <v>1442</v>
      </c>
      <c r="D488" s="28" t="s">
        <v>39</v>
      </c>
      <c r="E488" s="28" t="s">
        <v>84</v>
      </c>
      <c r="H488" s="29" t="s">
        <v>478</v>
      </c>
      <c r="I488" s="30" t="s">
        <v>23</v>
      </c>
      <c r="J488" s="28">
        <v>1</v>
      </c>
      <c r="K488" s="28" t="s">
        <v>23</v>
      </c>
      <c r="L488" s="28" t="s">
        <v>23</v>
      </c>
      <c r="M488" s="28" t="s">
        <v>25</v>
      </c>
      <c r="N488" s="28" t="s">
        <v>23</v>
      </c>
      <c r="O488" s="28" t="s">
        <v>23</v>
      </c>
      <c r="P488" s="28" t="s">
        <v>25</v>
      </c>
      <c r="Q488" s="24" t="s">
        <v>23</v>
      </c>
      <c r="R488" s="21" t="s">
        <v>26</v>
      </c>
      <c r="S488" s="31">
        <v>44727</v>
      </c>
      <c r="T488" s="31">
        <v>44748</v>
      </c>
      <c r="U488" s="28" t="s">
        <v>27</v>
      </c>
      <c r="V488" s="28" t="s">
        <v>23</v>
      </c>
    </row>
    <row r="489" spans="1:27" ht="27" customHeight="1" x14ac:dyDescent="0.45">
      <c r="A489" s="28">
        <v>220488</v>
      </c>
      <c r="B489" s="28" t="s">
        <v>41</v>
      </c>
      <c r="C489" s="21" t="s">
        <v>1442</v>
      </c>
      <c r="D489" s="28" t="s">
        <v>39</v>
      </c>
      <c r="E489" s="28" t="s">
        <v>30</v>
      </c>
      <c r="H489" s="29" t="s">
        <v>266</v>
      </c>
      <c r="I489" s="30" t="s">
        <v>23</v>
      </c>
      <c r="J489" s="28">
        <v>1</v>
      </c>
      <c r="K489" s="28" t="s">
        <v>23</v>
      </c>
      <c r="L489" s="28" t="s">
        <v>23</v>
      </c>
      <c r="M489" s="28" t="s">
        <v>25</v>
      </c>
      <c r="N489" s="28" t="s">
        <v>25</v>
      </c>
      <c r="O489" s="28" t="s">
        <v>23</v>
      </c>
      <c r="P489" s="28" t="s">
        <v>23</v>
      </c>
      <c r="Q489" s="24" t="s">
        <v>23</v>
      </c>
      <c r="R489" s="21" t="s">
        <v>26</v>
      </c>
      <c r="S489" s="31">
        <v>44727</v>
      </c>
      <c r="T489" s="31">
        <v>44734</v>
      </c>
      <c r="U489" s="28" t="s">
        <v>27</v>
      </c>
      <c r="V489" s="28" t="s">
        <v>23</v>
      </c>
    </row>
    <row r="490" spans="1:27" ht="27" customHeight="1" x14ac:dyDescent="0.45">
      <c r="A490" s="28">
        <v>220489</v>
      </c>
      <c r="B490" s="28" t="s">
        <v>46</v>
      </c>
      <c r="C490" s="21" t="s">
        <v>1442</v>
      </c>
      <c r="D490" s="28" t="s">
        <v>278</v>
      </c>
      <c r="E490" s="28" t="s">
        <v>53</v>
      </c>
      <c r="H490" s="29" t="s">
        <v>479</v>
      </c>
      <c r="I490" s="30" t="s">
        <v>23</v>
      </c>
      <c r="J490" s="28">
        <v>1</v>
      </c>
      <c r="K490" s="28" t="s">
        <v>23</v>
      </c>
      <c r="L490" s="28" t="s">
        <v>23</v>
      </c>
      <c r="M490" s="28" t="s">
        <v>25</v>
      </c>
      <c r="N490" s="28" t="s">
        <v>23</v>
      </c>
      <c r="O490" s="28" t="s">
        <v>23</v>
      </c>
      <c r="P490" s="28" t="s">
        <v>23</v>
      </c>
      <c r="Q490" s="24" t="s">
        <v>23</v>
      </c>
      <c r="R490" s="21" t="s">
        <v>26</v>
      </c>
      <c r="S490" s="31">
        <v>44719</v>
      </c>
      <c r="T490" s="31">
        <v>44740</v>
      </c>
      <c r="U490" s="28" t="s">
        <v>27</v>
      </c>
      <c r="V490" s="28" t="s">
        <v>23</v>
      </c>
      <c r="AA490" s="135"/>
    </row>
    <row r="491" spans="1:27" ht="27" customHeight="1" x14ac:dyDescent="0.45">
      <c r="A491" s="28">
        <v>220490</v>
      </c>
      <c r="B491" s="28" t="s">
        <v>101</v>
      </c>
      <c r="C491" s="21" t="s">
        <v>1442</v>
      </c>
      <c r="D491" s="28" t="s">
        <v>206</v>
      </c>
      <c r="E491" s="28" t="s">
        <v>63</v>
      </c>
      <c r="H491" s="29" t="s">
        <v>480</v>
      </c>
      <c r="I491" s="30" t="s">
        <v>23</v>
      </c>
      <c r="J491" s="28">
        <v>15</v>
      </c>
      <c r="K491" s="28" t="s">
        <v>23</v>
      </c>
      <c r="L491" s="28" t="s">
        <v>23</v>
      </c>
      <c r="M491" s="28" t="s">
        <v>25</v>
      </c>
      <c r="N491" s="28" t="s">
        <v>23</v>
      </c>
      <c r="O491" s="28" t="s">
        <v>23</v>
      </c>
      <c r="P491" s="28" t="s">
        <v>23</v>
      </c>
      <c r="Q491" s="24" t="s">
        <v>23</v>
      </c>
      <c r="R491" s="21" t="s">
        <v>26</v>
      </c>
      <c r="S491" s="31">
        <v>44727</v>
      </c>
      <c r="T491" s="31">
        <v>44736</v>
      </c>
      <c r="U491" s="28" t="s">
        <v>295</v>
      </c>
      <c r="V491" s="28" t="s">
        <v>23</v>
      </c>
      <c r="AA491" s="135"/>
    </row>
    <row r="492" spans="1:27" ht="27" customHeight="1" x14ac:dyDescent="0.45">
      <c r="A492" s="28">
        <v>220491</v>
      </c>
      <c r="B492" s="28" t="s">
        <v>198</v>
      </c>
      <c r="C492" s="21" t="s">
        <v>1442</v>
      </c>
      <c r="D492" s="28" t="s">
        <v>278</v>
      </c>
      <c r="E492" s="28" t="s">
        <v>66</v>
      </c>
      <c r="H492" s="29" t="s">
        <v>481</v>
      </c>
      <c r="I492" s="30" t="s">
        <v>23</v>
      </c>
      <c r="J492" s="28">
        <v>2</v>
      </c>
      <c r="K492" s="28" t="s">
        <v>23</v>
      </c>
      <c r="L492" s="28" t="s">
        <v>23</v>
      </c>
      <c r="M492" s="28" t="s">
        <v>25</v>
      </c>
      <c r="N492" s="28" t="s">
        <v>25</v>
      </c>
      <c r="O492" s="28" t="s">
        <v>23</v>
      </c>
      <c r="P492" s="28" t="s">
        <v>25</v>
      </c>
      <c r="Q492" s="24" t="s">
        <v>23</v>
      </c>
      <c r="R492" s="21" t="s">
        <v>26</v>
      </c>
      <c r="S492" s="31">
        <v>44727</v>
      </c>
      <c r="T492" s="31">
        <v>44739</v>
      </c>
      <c r="U492" s="28" t="s">
        <v>295</v>
      </c>
      <c r="V492" s="28" t="s">
        <v>23</v>
      </c>
    </row>
    <row r="493" spans="1:27" ht="27" customHeight="1" x14ac:dyDescent="0.45">
      <c r="A493" s="28">
        <v>220492</v>
      </c>
      <c r="B493" s="28" t="s">
        <v>46</v>
      </c>
      <c r="C493" s="21" t="s">
        <v>1442</v>
      </c>
      <c r="D493" s="28" t="s">
        <v>278</v>
      </c>
      <c r="E493" s="28" t="s">
        <v>47</v>
      </c>
      <c r="H493" s="29" t="s">
        <v>99</v>
      </c>
      <c r="I493" s="30" t="s">
        <v>23</v>
      </c>
      <c r="J493" s="28">
        <v>1</v>
      </c>
      <c r="K493" s="28" t="s">
        <v>23</v>
      </c>
      <c r="L493" s="28" t="s">
        <v>23</v>
      </c>
      <c r="M493" s="28" t="s">
        <v>23</v>
      </c>
      <c r="N493" s="28" t="s">
        <v>25</v>
      </c>
      <c r="O493" s="28" t="s">
        <v>23</v>
      </c>
      <c r="P493" s="28" t="s">
        <v>23</v>
      </c>
      <c r="Q493" s="24" t="s">
        <v>23</v>
      </c>
      <c r="R493" s="21" t="s">
        <v>26</v>
      </c>
      <c r="S493" s="31">
        <v>44721</v>
      </c>
      <c r="T493" s="31">
        <v>44770</v>
      </c>
      <c r="U493" s="28" t="s">
        <v>27</v>
      </c>
      <c r="V493" s="28" t="s">
        <v>23</v>
      </c>
      <c r="AA493" s="135"/>
    </row>
    <row r="494" spans="1:27" ht="27" customHeight="1" x14ac:dyDescent="0.45">
      <c r="A494" s="28">
        <v>220493</v>
      </c>
      <c r="B494" s="28" t="s">
        <v>35</v>
      </c>
      <c r="C494" s="21" t="s">
        <v>1442</v>
      </c>
      <c r="D494" s="28" t="s">
        <v>29</v>
      </c>
      <c r="E494" s="28" t="s">
        <v>53</v>
      </c>
      <c r="H494" s="29" t="s">
        <v>331</v>
      </c>
      <c r="I494" s="30" t="s">
        <v>23</v>
      </c>
      <c r="J494" s="28">
        <v>1</v>
      </c>
      <c r="K494" s="28" t="s">
        <v>23</v>
      </c>
      <c r="L494" s="28" t="s">
        <v>23</v>
      </c>
      <c r="M494" s="28" t="s">
        <v>23</v>
      </c>
      <c r="N494" s="28" t="s">
        <v>23</v>
      </c>
      <c r="O494" s="28" t="s">
        <v>23</v>
      </c>
      <c r="P494" s="28" t="s">
        <v>25</v>
      </c>
      <c r="Q494" s="24" t="s">
        <v>23</v>
      </c>
      <c r="R494" s="21" t="s">
        <v>26</v>
      </c>
      <c r="S494" s="31">
        <v>44721</v>
      </c>
      <c r="T494" s="31">
        <v>44775</v>
      </c>
      <c r="U494" s="28" t="s">
        <v>295</v>
      </c>
      <c r="V494" s="28" t="s">
        <v>23</v>
      </c>
    </row>
    <row r="495" spans="1:27" ht="27" customHeight="1" x14ac:dyDescent="0.45">
      <c r="A495" s="28">
        <v>220494</v>
      </c>
      <c r="B495" s="28" t="s">
        <v>62</v>
      </c>
      <c r="C495" s="21" t="s">
        <v>1442</v>
      </c>
      <c r="D495" s="28" t="s">
        <v>278</v>
      </c>
      <c r="E495" s="28" t="s">
        <v>50</v>
      </c>
      <c r="H495" s="29" t="s">
        <v>467</v>
      </c>
      <c r="I495" s="30" t="s">
        <v>23</v>
      </c>
      <c r="J495" s="28">
        <v>1</v>
      </c>
      <c r="K495" s="28" t="s">
        <v>23</v>
      </c>
      <c r="L495" s="28" t="s">
        <v>23</v>
      </c>
      <c r="M495" s="28" t="s">
        <v>23</v>
      </c>
      <c r="N495" s="28" t="s">
        <v>25</v>
      </c>
      <c r="O495" s="28" t="s">
        <v>23</v>
      </c>
      <c r="P495" s="28" t="s">
        <v>23</v>
      </c>
      <c r="Q495" s="24" t="s">
        <v>23</v>
      </c>
      <c r="R495" s="21" t="s">
        <v>26</v>
      </c>
      <c r="S495" s="31">
        <v>44727</v>
      </c>
      <c r="T495" s="31">
        <v>44729</v>
      </c>
      <c r="U495" s="28" t="s">
        <v>27</v>
      </c>
      <c r="V495" s="28" t="s">
        <v>23</v>
      </c>
    </row>
    <row r="496" spans="1:27" ht="27" customHeight="1" x14ac:dyDescent="0.45">
      <c r="A496" s="28">
        <v>220495</v>
      </c>
      <c r="B496" s="28" t="s">
        <v>120</v>
      </c>
      <c r="C496" s="21" t="s">
        <v>1442</v>
      </c>
      <c r="D496" s="28" t="s">
        <v>134</v>
      </c>
      <c r="E496" s="28" t="s">
        <v>22</v>
      </c>
      <c r="H496" s="29" t="s">
        <v>169</v>
      </c>
      <c r="I496" s="30" t="s">
        <v>23</v>
      </c>
      <c r="J496" s="28">
        <v>39</v>
      </c>
      <c r="K496" s="28" t="s">
        <v>25</v>
      </c>
      <c r="L496" s="28" t="s">
        <v>23</v>
      </c>
      <c r="M496" s="28" t="s">
        <v>23</v>
      </c>
      <c r="N496" s="28" t="s">
        <v>23</v>
      </c>
      <c r="O496" s="28" t="s">
        <v>23</v>
      </c>
      <c r="P496" s="28" t="s">
        <v>23</v>
      </c>
      <c r="Q496" s="24" t="s">
        <v>23</v>
      </c>
      <c r="R496" s="21" t="s">
        <v>26</v>
      </c>
      <c r="S496" s="31">
        <v>44730</v>
      </c>
      <c r="T496" s="31">
        <v>44730</v>
      </c>
      <c r="U496" s="28" t="s">
        <v>27</v>
      </c>
      <c r="V496" s="28" t="s">
        <v>23</v>
      </c>
    </row>
    <row r="497" spans="1:27" ht="27" customHeight="1" x14ac:dyDescent="0.45">
      <c r="A497" s="28">
        <v>220496</v>
      </c>
      <c r="B497" s="28" t="s">
        <v>120</v>
      </c>
      <c r="C497" s="21" t="s">
        <v>1442</v>
      </c>
      <c r="D497" s="28" t="s">
        <v>278</v>
      </c>
      <c r="E497" s="28" t="s">
        <v>36</v>
      </c>
      <c r="H497" s="29" t="s">
        <v>482</v>
      </c>
      <c r="I497" s="30" t="s">
        <v>23</v>
      </c>
      <c r="J497" s="28">
        <v>1</v>
      </c>
      <c r="K497" s="28" t="s">
        <v>23</v>
      </c>
      <c r="L497" s="28" t="s">
        <v>23</v>
      </c>
      <c r="M497" s="28" t="s">
        <v>23</v>
      </c>
      <c r="N497" s="28" t="s">
        <v>23</v>
      </c>
      <c r="O497" s="28" t="s">
        <v>23</v>
      </c>
      <c r="P497" s="28" t="s">
        <v>23</v>
      </c>
      <c r="Q497" s="24" t="s">
        <v>25</v>
      </c>
      <c r="R497" s="21" t="s">
        <v>26</v>
      </c>
      <c r="S497" s="31">
        <v>44730</v>
      </c>
      <c r="T497" s="31">
        <v>44730</v>
      </c>
      <c r="U497" s="28" t="s">
        <v>27</v>
      </c>
      <c r="V497" s="28" t="s">
        <v>23</v>
      </c>
    </row>
    <row r="498" spans="1:27" ht="27" customHeight="1" x14ac:dyDescent="0.45">
      <c r="A498" s="28">
        <v>220497</v>
      </c>
      <c r="B498" s="28" t="s">
        <v>187</v>
      </c>
      <c r="C498" s="21" t="s">
        <v>1442</v>
      </c>
      <c r="D498" s="28" t="s">
        <v>278</v>
      </c>
      <c r="E498" s="28" t="s">
        <v>292</v>
      </c>
      <c r="H498" s="29" t="s">
        <v>483</v>
      </c>
      <c r="I498" s="30" t="s">
        <v>23</v>
      </c>
      <c r="J498" s="28">
        <v>1</v>
      </c>
      <c r="K498" s="28" t="s">
        <v>23</v>
      </c>
      <c r="L498" s="28" t="s">
        <v>23</v>
      </c>
      <c r="M498" s="28" t="s">
        <v>25</v>
      </c>
      <c r="N498" s="28" t="s">
        <v>25</v>
      </c>
      <c r="O498" s="28" t="s">
        <v>23</v>
      </c>
      <c r="P498" s="28" t="s">
        <v>23</v>
      </c>
      <c r="Q498" s="24" t="s">
        <v>23</v>
      </c>
      <c r="R498" s="21" t="s">
        <v>26</v>
      </c>
      <c r="S498" s="31">
        <v>44732</v>
      </c>
      <c r="T498" s="31">
        <v>44907</v>
      </c>
      <c r="U498" s="28" t="s">
        <v>27</v>
      </c>
      <c r="V498" s="28" t="s">
        <v>23</v>
      </c>
    </row>
    <row r="499" spans="1:27" ht="27" customHeight="1" x14ac:dyDescent="0.45">
      <c r="A499" s="28">
        <v>220498</v>
      </c>
      <c r="B499" s="28" t="s">
        <v>46</v>
      </c>
      <c r="C499" s="21" t="s">
        <v>1442</v>
      </c>
      <c r="D499" s="28" t="s">
        <v>278</v>
      </c>
      <c r="E499" s="28" t="s">
        <v>53</v>
      </c>
      <c r="H499" s="29" t="s">
        <v>484</v>
      </c>
      <c r="I499" s="30" t="s">
        <v>23</v>
      </c>
      <c r="J499" s="28">
        <v>1</v>
      </c>
      <c r="K499" s="28" t="s">
        <v>23</v>
      </c>
      <c r="L499" s="28" t="s">
        <v>23</v>
      </c>
      <c r="M499" s="28" t="s">
        <v>23</v>
      </c>
      <c r="N499" s="28" t="s">
        <v>25</v>
      </c>
      <c r="O499" s="28" t="s">
        <v>23</v>
      </c>
      <c r="P499" s="28" t="s">
        <v>23</v>
      </c>
      <c r="Q499" s="24" t="s">
        <v>23</v>
      </c>
      <c r="R499" s="21" t="s">
        <v>26</v>
      </c>
      <c r="S499" s="31">
        <v>44732</v>
      </c>
      <c r="T499" s="31">
        <v>44748</v>
      </c>
      <c r="U499" s="28" t="s">
        <v>27</v>
      </c>
      <c r="V499" s="28" t="s">
        <v>23</v>
      </c>
    </row>
    <row r="500" spans="1:27" ht="27" customHeight="1" x14ac:dyDescent="0.45">
      <c r="A500" s="28">
        <v>220499</v>
      </c>
      <c r="B500" s="28" t="s">
        <v>32</v>
      </c>
      <c r="C500" s="21" t="s">
        <v>1442</v>
      </c>
      <c r="D500" s="28" t="s">
        <v>21</v>
      </c>
      <c r="E500" s="28" t="s">
        <v>77</v>
      </c>
      <c r="H500" s="29" t="s">
        <v>485</v>
      </c>
      <c r="I500" s="30" t="s">
        <v>23</v>
      </c>
      <c r="J500" s="28">
        <v>24</v>
      </c>
      <c r="K500" s="28" t="s">
        <v>25</v>
      </c>
      <c r="L500" s="28" t="s">
        <v>23</v>
      </c>
      <c r="M500" s="28" t="s">
        <v>23</v>
      </c>
      <c r="N500" s="28" t="s">
        <v>23</v>
      </c>
      <c r="O500" s="28" t="s">
        <v>23</v>
      </c>
      <c r="P500" s="28" t="s">
        <v>23</v>
      </c>
      <c r="Q500" s="24" t="s">
        <v>23</v>
      </c>
      <c r="R500" s="21" t="s">
        <v>26</v>
      </c>
      <c r="S500" s="31">
        <v>44732</v>
      </c>
      <c r="T500" s="31">
        <v>44746</v>
      </c>
      <c r="U500" s="28" t="s">
        <v>27</v>
      </c>
      <c r="V500" s="28" t="s">
        <v>23</v>
      </c>
      <c r="AA500" s="135"/>
    </row>
    <row r="501" spans="1:27" ht="27" customHeight="1" x14ac:dyDescent="0.45">
      <c r="A501" s="28">
        <v>220500</v>
      </c>
      <c r="B501" s="28" t="s">
        <v>20</v>
      </c>
      <c r="C501" s="21" t="s">
        <v>1442</v>
      </c>
      <c r="D501" s="28" t="s">
        <v>21</v>
      </c>
      <c r="E501" s="28" t="s">
        <v>77</v>
      </c>
      <c r="H501" s="29" t="s">
        <v>114</v>
      </c>
      <c r="I501" s="30" t="s">
        <v>23</v>
      </c>
      <c r="J501" s="28">
        <v>1</v>
      </c>
      <c r="K501" s="28" t="s">
        <v>25</v>
      </c>
      <c r="L501" s="28" t="s">
        <v>23</v>
      </c>
      <c r="M501" s="28" t="s">
        <v>23</v>
      </c>
      <c r="N501" s="28" t="s">
        <v>23</v>
      </c>
      <c r="O501" s="28" t="s">
        <v>23</v>
      </c>
      <c r="P501" s="28" t="s">
        <v>23</v>
      </c>
      <c r="Q501" s="24" t="s">
        <v>23</v>
      </c>
      <c r="R501" s="21" t="s">
        <v>26</v>
      </c>
      <c r="S501" s="31">
        <v>44732</v>
      </c>
      <c r="T501" s="31">
        <v>44778</v>
      </c>
      <c r="U501" s="28" t="s">
        <v>52</v>
      </c>
      <c r="V501" s="28" t="s">
        <v>23</v>
      </c>
    </row>
    <row r="502" spans="1:27" ht="27" customHeight="1" x14ac:dyDescent="0.45">
      <c r="A502" s="28">
        <v>220501</v>
      </c>
      <c r="B502" s="28" t="s">
        <v>46</v>
      </c>
      <c r="C502" s="21" t="s">
        <v>1442</v>
      </c>
      <c r="D502" s="28" t="s">
        <v>21</v>
      </c>
      <c r="E502" s="28" t="s">
        <v>77</v>
      </c>
      <c r="H502" s="29" t="s">
        <v>216</v>
      </c>
      <c r="I502" s="30" t="s">
        <v>23</v>
      </c>
      <c r="J502" s="28">
        <v>8</v>
      </c>
      <c r="K502" s="28" t="s">
        <v>25</v>
      </c>
      <c r="L502" s="28" t="s">
        <v>23</v>
      </c>
      <c r="M502" s="28" t="s">
        <v>23</v>
      </c>
      <c r="N502" s="28" t="s">
        <v>23</v>
      </c>
      <c r="O502" s="28" t="s">
        <v>23</v>
      </c>
      <c r="P502" s="28" t="s">
        <v>23</v>
      </c>
      <c r="Q502" s="24" t="s">
        <v>23</v>
      </c>
      <c r="R502" s="21" t="s">
        <v>26</v>
      </c>
      <c r="S502" s="31">
        <v>44732</v>
      </c>
      <c r="T502" s="31">
        <v>44737</v>
      </c>
      <c r="U502" s="28" t="s">
        <v>27</v>
      </c>
      <c r="V502" s="28" t="s">
        <v>23</v>
      </c>
    </row>
    <row r="503" spans="1:27" ht="27" customHeight="1" x14ac:dyDescent="0.45">
      <c r="A503" s="28">
        <v>220502</v>
      </c>
      <c r="B503" s="28" t="s">
        <v>46</v>
      </c>
      <c r="C503" s="21" t="s">
        <v>1442</v>
      </c>
      <c r="D503" s="28" t="s">
        <v>278</v>
      </c>
      <c r="E503" s="28" t="s">
        <v>53</v>
      </c>
      <c r="H503" s="29" t="s">
        <v>486</v>
      </c>
      <c r="I503" s="30" t="s">
        <v>23</v>
      </c>
      <c r="J503" s="28">
        <v>5</v>
      </c>
      <c r="K503" s="28" t="s">
        <v>23</v>
      </c>
      <c r="L503" s="28" t="s">
        <v>23</v>
      </c>
      <c r="M503" s="28" t="s">
        <v>25</v>
      </c>
      <c r="N503" s="28" t="s">
        <v>25</v>
      </c>
      <c r="O503" s="28" t="s">
        <v>23</v>
      </c>
      <c r="P503" s="28" t="s">
        <v>23</v>
      </c>
      <c r="Q503" s="24" t="s">
        <v>23</v>
      </c>
      <c r="R503" s="21" t="s">
        <v>26</v>
      </c>
      <c r="S503" s="31">
        <v>44732</v>
      </c>
      <c r="T503" s="31">
        <v>44769</v>
      </c>
      <c r="U503" s="28" t="s">
        <v>27</v>
      </c>
      <c r="V503" s="28" t="s">
        <v>23</v>
      </c>
    </row>
    <row r="504" spans="1:27" ht="27" customHeight="1" x14ac:dyDescent="0.45">
      <c r="A504" s="28">
        <v>220503</v>
      </c>
      <c r="B504" s="28" t="s">
        <v>198</v>
      </c>
      <c r="C504" s="21" t="s">
        <v>1442</v>
      </c>
      <c r="D504" s="28" t="s">
        <v>278</v>
      </c>
      <c r="E504" s="28" t="s">
        <v>53</v>
      </c>
      <c r="H504" s="29" t="s">
        <v>487</v>
      </c>
      <c r="I504" s="30" t="s">
        <v>23</v>
      </c>
      <c r="J504" s="28">
        <v>1</v>
      </c>
      <c r="K504" s="28" t="s">
        <v>23</v>
      </c>
      <c r="L504" s="28" t="s">
        <v>23</v>
      </c>
      <c r="M504" s="28" t="s">
        <v>23</v>
      </c>
      <c r="N504" s="28" t="s">
        <v>25</v>
      </c>
      <c r="O504" s="28" t="s">
        <v>23</v>
      </c>
      <c r="P504" s="28" t="s">
        <v>23</v>
      </c>
      <c r="Q504" s="24" t="s">
        <v>23</v>
      </c>
      <c r="R504" s="28" t="s">
        <v>26</v>
      </c>
      <c r="S504" s="31">
        <v>44732</v>
      </c>
      <c r="T504" s="31">
        <v>44735</v>
      </c>
      <c r="U504" s="28" t="s">
        <v>27</v>
      </c>
      <c r="V504" s="28" t="s">
        <v>23</v>
      </c>
    </row>
    <row r="505" spans="1:27" ht="27" customHeight="1" x14ac:dyDescent="0.45">
      <c r="A505" s="28">
        <v>220504</v>
      </c>
      <c r="B505" s="28" t="s">
        <v>32</v>
      </c>
      <c r="C505" s="21" t="s">
        <v>1442</v>
      </c>
      <c r="D505" s="28" t="s">
        <v>21</v>
      </c>
      <c r="E505" s="28" t="s">
        <v>47</v>
      </c>
      <c r="H505" s="29" t="s">
        <v>488</v>
      </c>
      <c r="I505" s="30" t="s">
        <v>23</v>
      </c>
      <c r="J505" s="28">
        <v>15</v>
      </c>
      <c r="K505" s="28" t="s">
        <v>25</v>
      </c>
      <c r="L505" s="28" t="s">
        <v>23</v>
      </c>
      <c r="M505" s="28" t="s">
        <v>23</v>
      </c>
      <c r="N505" s="28" t="s">
        <v>23</v>
      </c>
      <c r="O505" s="28" t="s">
        <v>23</v>
      </c>
      <c r="P505" s="28" t="s">
        <v>23</v>
      </c>
      <c r="Q505" s="24" t="s">
        <v>23</v>
      </c>
      <c r="R505" s="21" t="s">
        <v>88</v>
      </c>
      <c r="S505" s="31">
        <v>44732</v>
      </c>
      <c r="T505" s="31">
        <v>44736</v>
      </c>
      <c r="U505" s="28" t="s">
        <v>27</v>
      </c>
      <c r="V505" s="28" t="s">
        <v>23</v>
      </c>
    </row>
    <row r="506" spans="1:27" ht="27" customHeight="1" x14ac:dyDescent="0.45">
      <c r="A506" s="28">
        <v>220505</v>
      </c>
      <c r="B506" s="28" t="s">
        <v>35</v>
      </c>
      <c r="C506" s="21" t="s">
        <v>1442</v>
      </c>
      <c r="D506" s="28" t="s">
        <v>21</v>
      </c>
      <c r="E506" s="28" t="s">
        <v>77</v>
      </c>
      <c r="H506" s="29" t="s">
        <v>489</v>
      </c>
      <c r="I506" s="30" t="s">
        <v>23</v>
      </c>
      <c r="J506" s="28">
        <v>3</v>
      </c>
      <c r="K506" s="28" t="s">
        <v>25</v>
      </c>
      <c r="L506" s="28" t="s">
        <v>23</v>
      </c>
      <c r="M506" s="28" t="s">
        <v>23</v>
      </c>
      <c r="N506" s="28" t="s">
        <v>23</v>
      </c>
      <c r="O506" s="28" t="s">
        <v>23</v>
      </c>
      <c r="P506" s="28" t="s">
        <v>23</v>
      </c>
      <c r="Q506" s="24" t="s">
        <v>23</v>
      </c>
      <c r="R506" s="21" t="s">
        <v>26</v>
      </c>
      <c r="S506" s="31">
        <v>44732</v>
      </c>
      <c r="T506" s="31">
        <v>44742</v>
      </c>
      <c r="U506" s="28" t="s">
        <v>27</v>
      </c>
      <c r="V506" s="28" t="s">
        <v>23</v>
      </c>
    </row>
    <row r="507" spans="1:27" ht="27" customHeight="1" x14ac:dyDescent="0.45">
      <c r="A507" s="28">
        <v>220506</v>
      </c>
      <c r="B507" s="28" t="s">
        <v>35</v>
      </c>
      <c r="C507" s="21" t="s">
        <v>1442</v>
      </c>
      <c r="D507" s="28" t="s">
        <v>278</v>
      </c>
      <c r="E507" s="28" t="s">
        <v>30</v>
      </c>
      <c r="H507" s="29" t="s">
        <v>225</v>
      </c>
      <c r="I507" s="30" t="s">
        <v>23</v>
      </c>
      <c r="J507" s="28">
        <v>1</v>
      </c>
      <c r="K507" s="28" t="s">
        <v>23</v>
      </c>
      <c r="L507" s="28" t="s">
        <v>25</v>
      </c>
      <c r="M507" s="28" t="s">
        <v>23</v>
      </c>
      <c r="N507" s="28" t="s">
        <v>23</v>
      </c>
      <c r="O507" s="28" t="s">
        <v>23</v>
      </c>
      <c r="P507" s="28" t="s">
        <v>23</v>
      </c>
      <c r="Q507" s="24" t="s">
        <v>23</v>
      </c>
      <c r="R507" s="28" t="s">
        <v>26</v>
      </c>
      <c r="S507" s="31">
        <v>44732</v>
      </c>
      <c r="T507" s="31">
        <v>44769</v>
      </c>
      <c r="U507" s="28" t="s">
        <v>27</v>
      </c>
      <c r="V507" s="28" t="s">
        <v>23</v>
      </c>
    </row>
    <row r="508" spans="1:27" ht="27" customHeight="1" x14ac:dyDescent="0.45">
      <c r="A508" s="28">
        <v>220507</v>
      </c>
      <c r="B508" s="28" t="s">
        <v>46</v>
      </c>
      <c r="C508" s="21" t="s">
        <v>1442</v>
      </c>
      <c r="D508" s="28" t="s">
        <v>21</v>
      </c>
      <c r="E508" s="28" t="s">
        <v>47</v>
      </c>
      <c r="H508" s="29" t="s">
        <v>108</v>
      </c>
      <c r="I508" s="30" t="s">
        <v>23</v>
      </c>
      <c r="J508" s="28">
        <v>32</v>
      </c>
      <c r="K508" s="28" t="s">
        <v>25</v>
      </c>
      <c r="L508" s="28" t="s">
        <v>23</v>
      </c>
      <c r="M508" s="28" t="s">
        <v>23</v>
      </c>
      <c r="N508" s="28" t="s">
        <v>23</v>
      </c>
      <c r="O508" s="28" t="s">
        <v>23</v>
      </c>
      <c r="P508" s="28" t="s">
        <v>23</v>
      </c>
      <c r="Q508" s="24" t="s">
        <v>23</v>
      </c>
      <c r="R508" s="21" t="s">
        <v>250</v>
      </c>
      <c r="S508" s="31">
        <v>44733</v>
      </c>
      <c r="T508" s="31">
        <v>44739</v>
      </c>
      <c r="U508" s="28" t="s">
        <v>27</v>
      </c>
      <c r="V508" s="28" t="s">
        <v>23</v>
      </c>
    </row>
    <row r="509" spans="1:27" ht="27" customHeight="1" x14ac:dyDescent="0.45">
      <c r="A509" s="28">
        <v>220508</v>
      </c>
      <c r="B509" s="28" t="s">
        <v>314</v>
      </c>
      <c r="C509" s="21" t="s">
        <v>1442</v>
      </c>
      <c r="D509" s="28" t="s">
        <v>44</v>
      </c>
      <c r="E509" s="28" t="s">
        <v>33</v>
      </c>
      <c r="H509" s="29" t="s">
        <v>490</v>
      </c>
      <c r="I509" s="30" t="s">
        <v>23</v>
      </c>
      <c r="J509" s="28">
        <v>1</v>
      </c>
      <c r="K509" s="28" t="s">
        <v>23</v>
      </c>
      <c r="L509" s="28" t="s">
        <v>25</v>
      </c>
      <c r="M509" s="28" t="s">
        <v>25</v>
      </c>
      <c r="N509" s="28" t="s">
        <v>25</v>
      </c>
      <c r="O509" s="28" t="s">
        <v>23</v>
      </c>
      <c r="P509" s="28" t="s">
        <v>23</v>
      </c>
      <c r="Q509" s="24" t="s">
        <v>23</v>
      </c>
      <c r="R509" s="28" t="s">
        <v>26</v>
      </c>
      <c r="S509" s="31">
        <v>44733</v>
      </c>
      <c r="T509" s="31">
        <v>44757</v>
      </c>
      <c r="U509" s="28" t="s">
        <v>27</v>
      </c>
      <c r="V509" s="28" t="s">
        <v>23</v>
      </c>
    </row>
    <row r="510" spans="1:27" ht="27" customHeight="1" x14ac:dyDescent="0.45">
      <c r="A510" s="28">
        <v>220509</v>
      </c>
      <c r="B510" s="28" t="s">
        <v>101</v>
      </c>
      <c r="C510" s="21" t="s">
        <v>1442</v>
      </c>
      <c r="D510" s="28" t="s">
        <v>21</v>
      </c>
      <c r="E510" s="28" t="s">
        <v>47</v>
      </c>
      <c r="H510" s="29" t="s">
        <v>491</v>
      </c>
      <c r="I510" s="30" t="s">
        <v>23</v>
      </c>
      <c r="J510" s="28">
        <v>10</v>
      </c>
      <c r="K510" s="28" t="s">
        <v>25</v>
      </c>
      <c r="L510" s="28" t="s">
        <v>23</v>
      </c>
      <c r="M510" s="28" t="s">
        <v>23</v>
      </c>
      <c r="N510" s="28" t="s">
        <v>23</v>
      </c>
      <c r="O510" s="28" t="s">
        <v>23</v>
      </c>
      <c r="P510" s="28" t="s">
        <v>23</v>
      </c>
      <c r="Q510" s="24" t="s">
        <v>23</v>
      </c>
      <c r="R510" s="21" t="s">
        <v>58</v>
      </c>
      <c r="S510" s="31">
        <v>44733</v>
      </c>
      <c r="T510" s="31">
        <v>44736</v>
      </c>
      <c r="U510" s="28" t="s">
        <v>27</v>
      </c>
      <c r="V510" s="28" t="s">
        <v>23</v>
      </c>
      <c r="AA510" s="135"/>
    </row>
    <row r="511" spans="1:27" ht="27" customHeight="1" x14ac:dyDescent="0.45">
      <c r="A511" s="28">
        <v>220510</v>
      </c>
      <c r="B511" s="28" t="s">
        <v>101</v>
      </c>
      <c r="C511" s="21" t="s">
        <v>1442</v>
      </c>
      <c r="D511" s="28" t="s">
        <v>354</v>
      </c>
      <c r="E511" s="28" t="s">
        <v>30</v>
      </c>
      <c r="H511" s="29" t="s">
        <v>492</v>
      </c>
      <c r="I511" s="30" t="s">
        <v>23</v>
      </c>
      <c r="J511" s="28">
        <v>1</v>
      </c>
      <c r="K511" s="28" t="s">
        <v>25</v>
      </c>
      <c r="L511" s="28" t="s">
        <v>23</v>
      </c>
      <c r="M511" s="28" t="s">
        <v>23</v>
      </c>
      <c r="N511" s="28" t="s">
        <v>23</v>
      </c>
      <c r="O511" s="28" t="s">
        <v>23</v>
      </c>
      <c r="P511" s="28" t="s">
        <v>25</v>
      </c>
      <c r="Q511" s="24" t="s">
        <v>23</v>
      </c>
      <c r="R511" s="21" t="s">
        <v>26</v>
      </c>
      <c r="S511" s="31">
        <v>44732</v>
      </c>
      <c r="T511" s="31">
        <v>44751</v>
      </c>
      <c r="U511" s="28" t="s">
        <v>166</v>
      </c>
      <c r="V511" s="28" t="s">
        <v>23</v>
      </c>
    </row>
    <row r="512" spans="1:27" ht="27" customHeight="1" x14ac:dyDescent="0.45">
      <c r="A512" s="28">
        <v>220511</v>
      </c>
      <c r="B512" s="28" t="s">
        <v>422</v>
      </c>
      <c r="C512" s="21" t="s">
        <v>1442</v>
      </c>
      <c r="D512" s="28" t="s">
        <v>278</v>
      </c>
      <c r="E512" s="28" t="s">
        <v>53</v>
      </c>
      <c r="H512" s="29" t="s">
        <v>493</v>
      </c>
      <c r="I512" s="30" t="s">
        <v>23</v>
      </c>
      <c r="J512" s="28">
        <v>1</v>
      </c>
      <c r="K512" s="28" t="s">
        <v>23</v>
      </c>
      <c r="L512" s="28" t="s">
        <v>23</v>
      </c>
      <c r="M512" s="28" t="s">
        <v>23</v>
      </c>
      <c r="N512" s="28" t="s">
        <v>25</v>
      </c>
      <c r="O512" s="28" t="s">
        <v>23</v>
      </c>
      <c r="P512" s="28" t="s">
        <v>23</v>
      </c>
      <c r="Q512" s="24" t="s">
        <v>23</v>
      </c>
      <c r="R512" s="28" t="s">
        <v>26</v>
      </c>
      <c r="S512" s="31">
        <v>44734</v>
      </c>
      <c r="T512" s="31">
        <v>44736</v>
      </c>
      <c r="U512" s="28" t="s">
        <v>27</v>
      </c>
      <c r="V512" s="28" t="s">
        <v>23</v>
      </c>
    </row>
    <row r="513" spans="1:27" ht="27" customHeight="1" x14ac:dyDescent="0.45">
      <c r="A513" s="28">
        <v>220512</v>
      </c>
      <c r="B513" s="28" t="s">
        <v>35</v>
      </c>
      <c r="C513" s="21" t="s">
        <v>1442</v>
      </c>
      <c r="D513" s="28" t="s">
        <v>21</v>
      </c>
      <c r="E513" s="28" t="s">
        <v>47</v>
      </c>
      <c r="H513" s="29" t="s">
        <v>494</v>
      </c>
      <c r="I513" s="30" t="s">
        <v>23</v>
      </c>
      <c r="J513" s="28">
        <v>11</v>
      </c>
      <c r="K513" s="28" t="s">
        <v>25</v>
      </c>
      <c r="L513" s="28" t="s">
        <v>23</v>
      </c>
      <c r="M513" s="28" t="s">
        <v>23</v>
      </c>
      <c r="N513" s="28" t="s">
        <v>23</v>
      </c>
      <c r="O513" s="28" t="s">
        <v>23</v>
      </c>
      <c r="P513" s="28" t="s">
        <v>23</v>
      </c>
      <c r="Q513" s="24" t="s">
        <v>23</v>
      </c>
      <c r="R513" s="28" t="s">
        <v>75</v>
      </c>
      <c r="S513" s="31">
        <v>44733</v>
      </c>
      <c r="T513" s="31">
        <v>44754</v>
      </c>
      <c r="U513" s="28" t="s">
        <v>27</v>
      </c>
      <c r="V513" s="28" t="s">
        <v>23</v>
      </c>
    </row>
    <row r="514" spans="1:27" ht="27" customHeight="1" x14ac:dyDescent="0.45">
      <c r="A514" s="28">
        <v>220513</v>
      </c>
      <c r="B514" s="28" t="s">
        <v>187</v>
      </c>
      <c r="C514" s="21" t="s">
        <v>1442</v>
      </c>
      <c r="D514" s="28" t="s">
        <v>44</v>
      </c>
      <c r="E514" s="28" t="s">
        <v>69</v>
      </c>
      <c r="H514" s="29" t="s">
        <v>362</v>
      </c>
      <c r="I514" s="30" t="s">
        <v>23</v>
      </c>
      <c r="J514" s="28">
        <v>1</v>
      </c>
      <c r="K514" s="28" t="s">
        <v>23</v>
      </c>
      <c r="L514" s="28" t="s">
        <v>23</v>
      </c>
      <c r="M514" s="28" t="s">
        <v>25</v>
      </c>
      <c r="N514" s="28" t="s">
        <v>23</v>
      </c>
      <c r="O514" s="28" t="s">
        <v>23</v>
      </c>
      <c r="P514" s="28" t="s">
        <v>23</v>
      </c>
      <c r="Q514" s="24" t="s">
        <v>23</v>
      </c>
      <c r="R514" s="28" t="s">
        <v>149</v>
      </c>
      <c r="S514" s="31">
        <v>44735</v>
      </c>
      <c r="T514" s="31">
        <v>44745</v>
      </c>
      <c r="U514" s="28" t="s">
        <v>27</v>
      </c>
      <c r="V514" s="28" t="s">
        <v>23</v>
      </c>
    </row>
    <row r="515" spans="1:27" ht="27" customHeight="1" x14ac:dyDescent="0.45">
      <c r="A515" s="28">
        <v>220514</v>
      </c>
      <c r="B515" s="28" t="s">
        <v>187</v>
      </c>
      <c r="C515" s="21" t="s">
        <v>1442</v>
      </c>
      <c r="D515" s="28" t="s">
        <v>21</v>
      </c>
      <c r="E515" s="28" t="s">
        <v>47</v>
      </c>
      <c r="H515" s="29" t="s">
        <v>290</v>
      </c>
      <c r="I515" s="30" t="s">
        <v>23</v>
      </c>
      <c r="J515" s="28">
        <v>343</v>
      </c>
      <c r="K515" s="28" t="s">
        <v>25</v>
      </c>
      <c r="L515" s="28" t="s">
        <v>23</v>
      </c>
      <c r="M515" s="28" t="s">
        <v>23</v>
      </c>
      <c r="N515" s="28" t="s">
        <v>23</v>
      </c>
      <c r="O515" s="28" t="s">
        <v>23</v>
      </c>
      <c r="P515" s="28" t="s">
        <v>23</v>
      </c>
      <c r="Q515" s="24" t="s">
        <v>23</v>
      </c>
      <c r="R515" s="28" t="s">
        <v>250</v>
      </c>
      <c r="S515" s="31">
        <v>44733</v>
      </c>
      <c r="T515" s="31">
        <v>44739</v>
      </c>
      <c r="U515" s="28" t="s">
        <v>27</v>
      </c>
      <c r="V515" s="28" t="s">
        <v>23</v>
      </c>
    </row>
    <row r="516" spans="1:27" ht="27" customHeight="1" x14ac:dyDescent="0.45">
      <c r="A516" s="28">
        <v>220515</v>
      </c>
      <c r="B516" s="28" t="s">
        <v>72</v>
      </c>
      <c r="C516" s="21" t="s">
        <v>1442</v>
      </c>
      <c r="D516" s="28" t="s">
        <v>39</v>
      </c>
      <c r="E516" s="28" t="s">
        <v>495</v>
      </c>
      <c r="H516" s="29" t="s">
        <v>496</v>
      </c>
      <c r="I516" s="30" t="s">
        <v>23</v>
      </c>
      <c r="J516" s="28">
        <v>1</v>
      </c>
      <c r="K516" s="28" t="s">
        <v>25</v>
      </c>
      <c r="L516" s="28" t="s">
        <v>23</v>
      </c>
      <c r="M516" s="28" t="s">
        <v>23</v>
      </c>
      <c r="N516" s="28" t="s">
        <v>25</v>
      </c>
      <c r="O516" s="28" t="s">
        <v>23</v>
      </c>
      <c r="P516" s="28" t="s">
        <v>23</v>
      </c>
      <c r="Q516" s="24" t="s">
        <v>23</v>
      </c>
      <c r="R516" s="28" t="s">
        <v>61</v>
      </c>
      <c r="S516" s="31">
        <v>44706</v>
      </c>
      <c r="T516" s="31">
        <v>44727</v>
      </c>
      <c r="U516" s="28" t="s">
        <v>27</v>
      </c>
      <c r="V516" s="28" t="s">
        <v>23</v>
      </c>
    </row>
    <row r="517" spans="1:27" ht="27" customHeight="1" x14ac:dyDescent="0.45">
      <c r="A517" s="28">
        <v>220516</v>
      </c>
      <c r="B517" s="28" t="s">
        <v>35</v>
      </c>
      <c r="C517" s="21" t="s">
        <v>1442</v>
      </c>
      <c r="D517" s="28" t="s">
        <v>206</v>
      </c>
      <c r="E517" s="28" t="s">
        <v>59</v>
      </c>
      <c r="H517" s="29" t="s">
        <v>497</v>
      </c>
      <c r="I517" s="30" t="s">
        <v>23</v>
      </c>
      <c r="J517" s="28">
        <v>6</v>
      </c>
      <c r="K517" s="28" t="s">
        <v>23</v>
      </c>
      <c r="L517" s="28" t="s">
        <v>23</v>
      </c>
      <c r="M517" s="28" t="s">
        <v>23</v>
      </c>
      <c r="N517" s="28" t="s">
        <v>25</v>
      </c>
      <c r="O517" s="28" t="s">
        <v>23</v>
      </c>
      <c r="P517" s="28" t="s">
        <v>23</v>
      </c>
      <c r="Q517" s="24" t="s">
        <v>23</v>
      </c>
      <c r="R517" s="28" t="s">
        <v>250</v>
      </c>
      <c r="S517" s="31">
        <v>44735</v>
      </c>
      <c r="T517" s="31">
        <v>44742</v>
      </c>
      <c r="U517" s="28" t="s">
        <v>27</v>
      </c>
      <c r="V517" s="28" t="s">
        <v>23</v>
      </c>
    </row>
    <row r="518" spans="1:27" ht="27" customHeight="1" x14ac:dyDescent="0.45">
      <c r="A518" s="28">
        <v>220517</v>
      </c>
      <c r="B518" s="28" t="s">
        <v>314</v>
      </c>
      <c r="C518" s="21" t="s">
        <v>1442</v>
      </c>
      <c r="D518" s="28" t="s">
        <v>278</v>
      </c>
      <c r="E518" s="28" t="s">
        <v>36</v>
      </c>
      <c r="H518" s="29" t="s">
        <v>498</v>
      </c>
      <c r="I518" s="30" t="s">
        <v>23</v>
      </c>
      <c r="J518" s="28">
        <v>1</v>
      </c>
      <c r="K518" s="28" t="s">
        <v>23</v>
      </c>
      <c r="L518" s="28" t="s">
        <v>23</v>
      </c>
      <c r="M518" s="28" t="s">
        <v>23</v>
      </c>
      <c r="N518" s="28" t="s">
        <v>25</v>
      </c>
      <c r="O518" s="28" t="s">
        <v>23</v>
      </c>
      <c r="P518" s="28" t="s">
        <v>23</v>
      </c>
      <c r="Q518" s="24" t="s">
        <v>23</v>
      </c>
      <c r="R518" s="21" t="s">
        <v>149</v>
      </c>
      <c r="S518" s="31">
        <v>44734</v>
      </c>
      <c r="T518" s="31">
        <v>44739</v>
      </c>
      <c r="U518" s="28" t="s">
        <v>27</v>
      </c>
      <c r="V518" s="28" t="s">
        <v>23</v>
      </c>
    </row>
    <row r="519" spans="1:27" ht="27" customHeight="1" x14ac:dyDescent="0.45">
      <c r="A519" s="28">
        <v>220518</v>
      </c>
      <c r="B519" s="28" t="s">
        <v>314</v>
      </c>
      <c r="C519" s="21" t="s">
        <v>1442</v>
      </c>
      <c r="D519" s="28" t="s">
        <v>278</v>
      </c>
      <c r="E519" s="28" t="s">
        <v>33</v>
      </c>
      <c r="H519" s="29" t="s">
        <v>499</v>
      </c>
      <c r="I519" s="30" t="s">
        <v>23</v>
      </c>
      <c r="J519" s="28">
        <v>1</v>
      </c>
      <c r="K519" s="28" t="s">
        <v>23</v>
      </c>
      <c r="L519" s="28" t="s">
        <v>23</v>
      </c>
      <c r="M519" s="28" t="s">
        <v>23</v>
      </c>
      <c r="N519" s="28" t="s">
        <v>23</v>
      </c>
      <c r="O519" s="28" t="s">
        <v>23</v>
      </c>
      <c r="P519" s="28" t="s">
        <v>25</v>
      </c>
      <c r="Q519" s="24" t="s">
        <v>23</v>
      </c>
      <c r="R519" s="21" t="s">
        <v>26</v>
      </c>
      <c r="S519" s="31">
        <v>44734</v>
      </c>
      <c r="T519" s="31">
        <v>44760</v>
      </c>
      <c r="U519" s="28" t="s">
        <v>27</v>
      </c>
      <c r="V519" s="28" t="s">
        <v>23</v>
      </c>
    </row>
    <row r="520" spans="1:27" ht="27" customHeight="1" x14ac:dyDescent="0.45">
      <c r="A520" s="28">
        <v>220519</v>
      </c>
      <c r="B520" s="28" t="s">
        <v>314</v>
      </c>
      <c r="C520" s="21" t="s">
        <v>1442</v>
      </c>
      <c r="D520" s="28" t="s">
        <v>278</v>
      </c>
      <c r="E520" s="28" t="s">
        <v>36</v>
      </c>
      <c r="H520" s="29" t="s">
        <v>277</v>
      </c>
      <c r="I520" s="30" t="s">
        <v>23</v>
      </c>
      <c r="J520" s="28">
        <v>2</v>
      </c>
      <c r="K520" s="28" t="s">
        <v>23</v>
      </c>
      <c r="L520" s="28" t="s">
        <v>23</v>
      </c>
      <c r="M520" s="28" t="s">
        <v>23</v>
      </c>
      <c r="N520" s="28" t="s">
        <v>25</v>
      </c>
      <c r="O520" s="28" t="s">
        <v>23</v>
      </c>
      <c r="P520" s="28" t="s">
        <v>23</v>
      </c>
      <c r="Q520" s="24" t="s">
        <v>23</v>
      </c>
      <c r="R520" s="28" t="s">
        <v>26</v>
      </c>
      <c r="S520" s="31">
        <v>44736</v>
      </c>
      <c r="T520" s="31">
        <v>44765</v>
      </c>
      <c r="U520" s="28" t="s">
        <v>27</v>
      </c>
      <c r="V520" s="28" t="s">
        <v>23</v>
      </c>
    </row>
    <row r="521" spans="1:27" ht="27" customHeight="1" x14ac:dyDescent="0.45">
      <c r="A521" s="28">
        <v>220520</v>
      </c>
      <c r="B521" s="28" t="s">
        <v>32</v>
      </c>
      <c r="C521" s="21" t="s">
        <v>1442</v>
      </c>
      <c r="D521" s="28" t="s">
        <v>500</v>
      </c>
      <c r="E521" s="28" t="s">
        <v>117</v>
      </c>
      <c r="H521" s="29" t="s">
        <v>501</v>
      </c>
      <c r="I521" s="30" t="s">
        <v>23</v>
      </c>
      <c r="J521" s="28">
        <v>1</v>
      </c>
      <c r="K521" s="28" t="s">
        <v>25</v>
      </c>
      <c r="L521" s="28" t="s">
        <v>23</v>
      </c>
      <c r="M521" s="28" t="s">
        <v>23</v>
      </c>
      <c r="N521" s="28" t="s">
        <v>23</v>
      </c>
      <c r="O521" s="28" t="s">
        <v>23</v>
      </c>
      <c r="P521" s="28" t="s">
        <v>23</v>
      </c>
      <c r="Q521" s="24" t="s">
        <v>23</v>
      </c>
      <c r="R521" s="21" t="s">
        <v>61</v>
      </c>
      <c r="S521" s="31">
        <v>44735</v>
      </c>
      <c r="T521" s="31">
        <v>44739</v>
      </c>
      <c r="U521" s="28" t="s">
        <v>27</v>
      </c>
      <c r="V521" s="28" t="s">
        <v>23</v>
      </c>
    </row>
    <row r="522" spans="1:27" ht="27" customHeight="1" x14ac:dyDescent="0.45">
      <c r="A522" s="28">
        <v>220521</v>
      </c>
      <c r="B522" s="28" t="s">
        <v>32</v>
      </c>
      <c r="C522" s="21" t="s">
        <v>1442</v>
      </c>
      <c r="D522" s="28" t="s">
        <v>39</v>
      </c>
      <c r="E522" s="28" t="s">
        <v>312</v>
      </c>
      <c r="H522" s="29" t="s">
        <v>225</v>
      </c>
      <c r="I522" s="30" t="s">
        <v>23</v>
      </c>
      <c r="J522" s="28">
        <v>1</v>
      </c>
      <c r="K522" s="28" t="s">
        <v>23</v>
      </c>
      <c r="L522" s="28" t="s">
        <v>23</v>
      </c>
      <c r="M522" s="28" t="s">
        <v>25</v>
      </c>
      <c r="N522" s="28" t="s">
        <v>23</v>
      </c>
      <c r="O522" s="28" t="s">
        <v>23</v>
      </c>
      <c r="P522" s="28" t="s">
        <v>23</v>
      </c>
      <c r="Q522" s="24" t="s">
        <v>23</v>
      </c>
      <c r="R522" s="28" t="s">
        <v>26</v>
      </c>
      <c r="S522" s="31">
        <v>44735</v>
      </c>
      <c r="T522" s="31">
        <v>44746</v>
      </c>
      <c r="U522" s="28" t="s">
        <v>27</v>
      </c>
      <c r="V522" s="28" t="s">
        <v>23</v>
      </c>
    </row>
    <row r="523" spans="1:27" ht="27" customHeight="1" x14ac:dyDescent="0.45">
      <c r="A523" s="28">
        <v>220522</v>
      </c>
      <c r="B523" s="28" t="s">
        <v>32</v>
      </c>
      <c r="C523" s="21" t="s">
        <v>1442</v>
      </c>
      <c r="D523" s="28" t="s">
        <v>134</v>
      </c>
      <c r="E523" s="28" t="s">
        <v>117</v>
      </c>
      <c r="H523" s="29" t="s">
        <v>502</v>
      </c>
      <c r="I523" s="30" t="s">
        <v>23</v>
      </c>
      <c r="J523" s="28">
        <v>5</v>
      </c>
      <c r="K523" s="28" t="s">
        <v>25</v>
      </c>
      <c r="L523" s="28" t="s">
        <v>25</v>
      </c>
      <c r="M523" s="28" t="s">
        <v>25</v>
      </c>
      <c r="N523" s="28" t="s">
        <v>23</v>
      </c>
      <c r="O523" s="28" t="s">
        <v>23</v>
      </c>
      <c r="P523" s="28" t="s">
        <v>23</v>
      </c>
      <c r="Q523" s="24" t="s">
        <v>23</v>
      </c>
      <c r="R523" s="21" t="s">
        <v>149</v>
      </c>
      <c r="S523" s="31">
        <v>44729</v>
      </c>
      <c r="T523" s="31">
        <v>44748</v>
      </c>
      <c r="U523" s="28" t="s">
        <v>27</v>
      </c>
      <c r="V523" s="28" t="s">
        <v>23</v>
      </c>
    </row>
    <row r="524" spans="1:27" ht="27" customHeight="1" x14ac:dyDescent="0.45">
      <c r="A524" s="28">
        <v>220523</v>
      </c>
      <c r="B524" s="28" t="s">
        <v>198</v>
      </c>
      <c r="C524" s="21" t="s">
        <v>1442</v>
      </c>
      <c r="D524" s="28" t="s">
        <v>21</v>
      </c>
      <c r="E524" s="28" t="s">
        <v>47</v>
      </c>
      <c r="H524" s="29" t="s">
        <v>450</v>
      </c>
      <c r="I524" s="30" t="s">
        <v>23</v>
      </c>
      <c r="J524" s="28">
        <v>11</v>
      </c>
      <c r="K524" s="28" t="s">
        <v>25</v>
      </c>
      <c r="L524" s="28" t="s">
        <v>25</v>
      </c>
      <c r="M524" s="28" t="s">
        <v>23</v>
      </c>
      <c r="N524" s="28" t="s">
        <v>23</v>
      </c>
      <c r="O524" s="28" t="s">
        <v>23</v>
      </c>
      <c r="P524" s="28" t="s">
        <v>23</v>
      </c>
      <c r="Q524" s="24" t="s">
        <v>23</v>
      </c>
      <c r="R524" s="21" t="s">
        <v>26</v>
      </c>
      <c r="S524" s="31">
        <v>44739</v>
      </c>
      <c r="T524" s="31">
        <v>44761</v>
      </c>
      <c r="U524" s="28" t="s">
        <v>27</v>
      </c>
      <c r="V524" s="28" t="s">
        <v>23</v>
      </c>
      <c r="AA524" s="135"/>
    </row>
    <row r="525" spans="1:27" ht="27" customHeight="1" x14ac:dyDescent="0.45">
      <c r="A525" s="28">
        <v>220524</v>
      </c>
      <c r="B525" s="28" t="s">
        <v>101</v>
      </c>
      <c r="C525" s="21" t="s">
        <v>1442</v>
      </c>
      <c r="D525" s="28" t="s">
        <v>354</v>
      </c>
      <c r="E525" s="28" t="s">
        <v>66</v>
      </c>
      <c r="H525" s="29" t="s">
        <v>503</v>
      </c>
      <c r="I525" s="30" t="s">
        <v>23</v>
      </c>
      <c r="J525" s="28">
        <v>1</v>
      </c>
      <c r="K525" s="28" t="s">
        <v>23</v>
      </c>
      <c r="L525" s="28" t="s">
        <v>23</v>
      </c>
      <c r="M525" s="28" t="s">
        <v>23</v>
      </c>
      <c r="N525" s="28" t="s">
        <v>23</v>
      </c>
      <c r="O525" s="28" t="s">
        <v>23</v>
      </c>
      <c r="P525" s="28" t="s">
        <v>23</v>
      </c>
      <c r="Q525" s="24" t="s">
        <v>25</v>
      </c>
      <c r="R525" s="28" t="s">
        <v>26</v>
      </c>
      <c r="S525" s="31">
        <v>44737</v>
      </c>
      <c r="T525" s="31">
        <v>44767</v>
      </c>
      <c r="U525" s="28" t="s">
        <v>38</v>
      </c>
      <c r="V525" s="28" t="s">
        <v>23</v>
      </c>
    </row>
    <row r="526" spans="1:27" ht="27" customHeight="1" x14ac:dyDescent="0.45">
      <c r="A526" s="28">
        <v>220525</v>
      </c>
      <c r="B526" s="28" t="s">
        <v>32</v>
      </c>
      <c r="C526" s="21" t="s">
        <v>1442</v>
      </c>
      <c r="D526" s="28" t="s">
        <v>134</v>
      </c>
      <c r="E526" s="28" t="s">
        <v>117</v>
      </c>
      <c r="H526" s="29" t="s">
        <v>504</v>
      </c>
      <c r="I526" s="30" t="s">
        <v>23</v>
      </c>
      <c r="J526" s="28">
        <v>2</v>
      </c>
      <c r="K526" s="28" t="s">
        <v>25</v>
      </c>
      <c r="L526" s="28" t="s">
        <v>25</v>
      </c>
      <c r="M526" s="28" t="s">
        <v>25</v>
      </c>
      <c r="N526" s="28" t="s">
        <v>23</v>
      </c>
      <c r="O526" s="28" t="s">
        <v>23</v>
      </c>
      <c r="P526" s="28" t="s">
        <v>23</v>
      </c>
      <c r="Q526" s="24" t="s">
        <v>23</v>
      </c>
      <c r="R526" s="21" t="s">
        <v>149</v>
      </c>
      <c r="S526" s="31">
        <v>44729</v>
      </c>
      <c r="T526" s="31">
        <v>44748</v>
      </c>
      <c r="U526" s="28" t="s">
        <v>27</v>
      </c>
      <c r="V526" s="28" t="s">
        <v>23</v>
      </c>
    </row>
    <row r="527" spans="1:27" ht="27" customHeight="1" x14ac:dyDescent="0.45">
      <c r="A527" s="28">
        <v>220526</v>
      </c>
      <c r="B527" s="28" t="s">
        <v>32</v>
      </c>
      <c r="C527" s="21" t="s">
        <v>1442</v>
      </c>
      <c r="D527" s="28" t="s">
        <v>39</v>
      </c>
      <c r="E527" s="28" t="s">
        <v>50</v>
      </c>
      <c r="H527" s="29" t="s">
        <v>505</v>
      </c>
      <c r="I527" s="30" t="s">
        <v>23</v>
      </c>
      <c r="J527" s="28">
        <v>1</v>
      </c>
      <c r="K527" s="28" t="s">
        <v>23</v>
      </c>
      <c r="L527" s="28" t="s">
        <v>23</v>
      </c>
      <c r="M527" s="28" t="s">
        <v>25</v>
      </c>
      <c r="N527" s="28" t="s">
        <v>25</v>
      </c>
      <c r="O527" s="28" t="s">
        <v>23</v>
      </c>
      <c r="P527" s="28" t="s">
        <v>23</v>
      </c>
      <c r="Q527" s="24" t="s">
        <v>23</v>
      </c>
      <c r="R527" s="21" t="s">
        <v>26</v>
      </c>
      <c r="S527" s="31">
        <v>44735</v>
      </c>
      <c r="T527" s="31">
        <v>44793</v>
      </c>
      <c r="U527" s="28" t="s">
        <v>27</v>
      </c>
      <c r="V527" s="28" t="s">
        <v>23</v>
      </c>
    </row>
    <row r="528" spans="1:27" ht="27" customHeight="1" x14ac:dyDescent="0.45">
      <c r="A528" s="28">
        <v>220527</v>
      </c>
      <c r="B528" s="28" t="s">
        <v>46</v>
      </c>
      <c r="C528" s="21" t="s">
        <v>1442</v>
      </c>
      <c r="D528" s="28" t="s">
        <v>21</v>
      </c>
      <c r="E528" s="28" t="s">
        <v>82</v>
      </c>
      <c r="H528" s="29" t="s">
        <v>434</v>
      </c>
      <c r="I528" s="30" t="s">
        <v>23</v>
      </c>
      <c r="J528" s="28">
        <v>50</v>
      </c>
      <c r="K528" s="28" t="s">
        <v>25</v>
      </c>
      <c r="L528" s="28" t="s">
        <v>23</v>
      </c>
      <c r="M528" s="28" t="s">
        <v>23</v>
      </c>
      <c r="N528" s="28" t="s">
        <v>23</v>
      </c>
      <c r="O528" s="28" t="s">
        <v>23</v>
      </c>
      <c r="P528" s="28" t="s">
        <v>23</v>
      </c>
      <c r="Q528" s="24" t="s">
        <v>23</v>
      </c>
      <c r="R528" s="28" t="s">
        <v>26</v>
      </c>
      <c r="S528" s="31">
        <v>44736</v>
      </c>
      <c r="T528" s="31">
        <v>44739</v>
      </c>
      <c r="U528" s="28" t="s">
        <v>27</v>
      </c>
      <c r="V528" s="28" t="s">
        <v>23</v>
      </c>
    </row>
    <row r="529" spans="1:22" ht="27" customHeight="1" x14ac:dyDescent="0.45">
      <c r="A529" s="28">
        <v>220528</v>
      </c>
      <c r="B529" s="28" t="s">
        <v>422</v>
      </c>
      <c r="C529" s="21" t="s">
        <v>1442</v>
      </c>
      <c r="D529" s="28" t="s">
        <v>278</v>
      </c>
      <c r="E529" s="28" t="s">
        <v>82</v>
      </c>
      <c r="H529" s="29" t="s">
        <v>326</v>
      </c>
      <c r="I529" s="30" t="s">
        <v>23</v>
      </c>
      <c r="J529" s="28">
        <v>1</v>
      </c>
      <c r="K529" s="28" t="s">
        <v>23</v>
      </c>
      <c r="L529" s="28" t="s">
        <v>23</v>
      </c>
      <c r="M529" s="28" t="s">
        <v>25</v>
      </c>
      <c r="N529" s="28" t="s">
        <v>23</v>
      </c>
      <c r="O529" s="28" t="s">
        <v>23</v>
      </c>
      <c r="P529" s="28" t="s">
        <v>23</v>
      </c>
      <c r="Q529" s="24" t="s">
        <v>23</v>
      </c>
      <c r="R529" s="21" t="s">
        <v>241</v>
      </c>
      <c r="S529" s="31">
        <v>44740</v>
      </c>
      <c r="T529" s="31">
        <v>44740</v>
      </c>
      <c r="U529" s="28" t="s">
        <v>27</v>
      </c>
      <c r="V529" s="28" t="s">
        <v>23</v>
      </c>
    </row>
    <row r="530" spans="1:22" ht="27" customHeight="1" x14ac:dyDescent="0.45">
      <c r="A530" s="28">
        <v>220529</v>
      </c>
      <c r="B530" s="28" t="s">
        <v>68</v>
      </c>
      <c r="C530" s="21" t="s">
        <v>1442</v>
      </c>
      <c r="D530" s="28" t="s">
        <v>39</v>
      </c>
      <c r="E530" s="28" t="s">
        <v>50</v>
      </c>
      <c r="H530" s="29" t="s">
        <v>506</v>
      </c>
      <c r="I530" s="30" t="s">
        <v>23</v>
      </c>
      <c r="J530" s="28">
        <v>1</v>
      </c>
      <c r="K530" s="28" t="s">
        <v>23</v>
      </c>
      <c r="L530" s="28" t="s">
        <v>23</v>
      </c>
      <c r="M530" s="28" t="s">
        <v>25</v>
      </c>
      <c r="N530" s="28" t="s">
        <v>23</v>
      </c>
      <c r="O530" s="28" t="s">
        <v>23</v>
      </c>
      <c r="P530" s="28" t="s">
        <v>23</v>
      </c>
      <c r="Q530" s="24" t="s">
        <v>23</v>
      </c>
      <c r="R530" s="21" t="s">
        <v>26</v>
      </c>
      <c r="S530" s="31">
        <v>44722</v>
      </c>
      <c r="T530" s="31">
        <v>44747</v>
      </c>
      <c r="U530" s="28" t="s">
        <v>27</v>
      </c>
      <c r="V530" s="28" t="s">
        <v>23</v>
      </c>
    </row>
    <row r="531" spans="1:22" ht="27" customHeight="1" x14ac:dyDescent="0.45">
      <c r="A531" s="28">
        <v>220530</v>
      </c>
      <c r="B531" s="28" t="s">
        <v>32</v>
      </c>
      <c r="C531" s="21" t="s">
        <v>1442</v>
      </c>
      <c r="D531" s="28" t="s">
        <v>278</v>
      </c>
      <c r="E531" s="28" t="s">
        <v>312</v>
      </c>
      <c r="H531" s="29" t="s">
        <v>507</v>
      </c>
      <c r="I531" s="30" t="s">
        <v>23</v>
      </c>
      <c r="J531" s="28">
        <v>1</v>
      </c>
      <c r="K531" s="28" t="s">
        <v>23</v>
      </c>
      <c r="L531" s="28" t="s">
        <v>23</v>
      </c>
      <c r="M531" s="28" t="s">
        <v>25</v>
      </c>
      <c r="N531" s="28" t="s">
        <v>23</v>
      </c>
      <c r="O531" s="28" t="s">
        <v>23</v>
      </c>
      <c r="P531" s="28" t="s">
        <v>23</v>
      </c>
      <c r="Q531" s="24" t="s">
        <v>23</v>
      </c>
      <c r="R531" s="21" t="s">
        <v>26</v>
      </c>
      <c r="S531" s="31">
        <v>44741</v>
      </c>
      <c r="T531" s="31">
        <v>44752</v>
      </c>
      <c r="U531" s="28" t="s">
        <v>27</v>
      </c>
      <c r="V531" s="28" t="s">
        <v>23</v>
      </c>
    </row>
    <row r="532" spans="1:22" ht="27" customHeight="1" x14ac:dyDescent="0.45">
      <c r="A532" s="28">
        <v>220531</v>
      </c>
      <c r="B532" s="28" t="s">
        <v>32</v>
      </c>
      <c r="C532" s="21" t="s">
        <v>1442</v>
      </c>
      <c r="D532" s="28" t="s">
        <v>500</v>
      </c>
      <c r="E532" s="28" t="s">
        <v>33</v>
      </c>
      <c r="H532" s="29" t="s">
        <v>508</v>
      </c>
      <c r="I532" s="30" t="s">
        <v>23</v>
      </c>
      <c r="J532" s="28">
        <v>1</v>
      </c>
      <c r="K532" s="28" t="s">
        <v>23</v>
      </c>
      <c r="L532" s="28" t="s">
        <v>25</v>
      </c>
      <c r="M532" s="28" t="s">
        <v>25</v>
      </c>
      <c r="N532" s="28" t="s">
        <v>23</v>
      </c>
      <c r="O532" s="28" t="s">
        <v>23</v>
      </c>
      <c r="P532" s="28" t="s">
        <v>23</v>
      </c>
      <c r="Q532" s="24" t="s">
        <v>23</v>
      </c>
      <c r="R532" s="21" t="s">
        <v>26</v>
      </c>
      <c r="S532" s="31">
        <v>44743</v>
      </c>
      <c r="T532" s="31">
        <v>44747</v>
      </c>
      <c r="U532" s="28" t="s">
        <v>27</v>
      </c>
      <c r="V532" s="28" t="s">
        <v>23</v>
      </c>
    </row>
    <row r="533" spans="1:22" ht="27" customHeight="1" x14ac:dyDescent="0.45">
      <c r="A533" s="28">
        <v>220532</v>
      </c>
      <c r="B533" s="28" t="s">
        <v>32</v>
      </c>
      <c r="C533" s="21" t="s">
        <v>1442</v>
      </c>
      <c r="D533" s="28" t="s">
        <v>21</v>
      </c>
      <c r="E533" s="28" t="s">
        <v>73</v>
      </c>
      <c r="H533" s="29" t="s">
        <v>509</v>
      </c>
      <c r="I533" s="30" t="s">
        <v>23</v>
      </c>
      <c r="J533" s="28">
        <v>11</v>
      </c>
      <c r="K533" s="28" t="s">
        <v>25</v>
      </c>
      <c r="L533" s="28" t="s">
        <v>23</v>
      </c>
      <c r="M533" s="28" t="s">
        <v>25</v>
      </c>
      <c r="N533" s="28" t="s">
        <v>23</v>
      </c>
      <c r="O533" s="28" t="s">
        <v>23</v>
      </c>
      <c r="P533" s="28" t="s">
        <v>23</v>
      </c>
      <c r="Q533" s="24" t="s">
        <v>23</v>
      </c>
      <c r="R533" s="21" t="s">
        <v>26</v>
      </c>
      <c r="S533" s="31">
        <v>44743</v>
      </c>
      <c r="T533" s="31">
        <v>44764</v>
      </c>
      <c r="U533" s="28" t="s">
        <v>27</v>
      </c>
      <c r="V533" s="28" t="s">
        <v>23</v>
      </c>
    </row>
    <row r="534" spans="1:22" ht="27" customHeight="1" x14ac:dyDescent="0.45">
      <c r="A534" s="32">
        <v>220533</v>
      </c>
      <c r="B534" s="28" t="s">
        <v>32</v>
      </c>
      <c r="C534" s="21" t="s">
        <v>1442</v>
      </c>
      <c r="D534" s="28" t="s">
        <v>44</v>
      </c>
      <c r="E534" s="28" t="s">
        <v>84</v>
      </c>
      <c r="H534" s="29" t="s">
        <v>510</v>
      </c>
      <c r="I534" s="30" t="s">
        <v>23</v>
      </c>
      <c r="J534" s="28">
        <v>1</v>
      </c>
      <c r="K534" s="28" t="s">
        <v>23</v>
      </c>
      <c r="L534" s="28" t="s">
        <v>23</v>
      </c>
      <c r="M534" s="28" t="s">
        <v>25</v>
      </c>
      <c r="N534" s="28" t="s">
        <v>25</v>
      </c>
      <c r="O534" s="28" t="s">
        <v>23</v>
      </c>
      <c r="P534" s="28" t="s">
        <v>23</v>
      </c>
      <c r="Q534" s="24" t="s">
        <v>23</v>
      </c>
      <c r="R534" s="21" t="s">
        <v>26</v>
      </c>
      <c r="S534" s="31">
        <v>44743</v>
      </c>
      <c r="T534" s="31">
        <v>44780</v>
      </c>
      <c r="U534" s="28" t="s">
        <v>27</v>
      </c>
      <c r="V534" s="28" t="s">
        <v>23</v>
      </c>
    </row>
    <row r="535" spans="1:22" ht="27" customHeight="1" x14ac:dyDescent="0.45">
      <c r="A535" s="28">
        <v>220534</v>
      </c>
      <c r="B535" s="28" t="s">
        <v>132</v>
      </c>
      <c r="C535" s="21" t="s">
        <v>1442</v>
      </c>
      <c r="D535" s="28" t="s">
        <v>206</v>
      </c>
      <c r="E535" s="28" t="s">
        <v>33</v>
      </c>
      <c r="H535" s="29" t="s">
        <v>217</v>
      </c>
      <c r="I535" s="30" t="s">
        <v>23</v>
      </c>
      <c r="J535" s="28">
        <v>5</v>
      </c>
      <c r="K535" s="28" t="s">
        <v>23</v>
      </c>
      <c r="L535" s="28" t="s">
        <v>23</v>
      </c>
      <c r="M535" s="28" t="s">
        <v>25</v>
      </c>
      <c r="N535" s="28" t="s">
        <v>25</v>
      </c>
      <c r="O535" s="28" t="s">
        <v>23</v>
      </c>
      <c r="P535" s="28" t="s">
        <v>23</v>
      </c>
      <c r="Q535" s="24" t="s">
        <v>23</v>
      </c>
      <c r="R535" s="21" t="s">
        <v>26</v>
      </c>
      <c r="S535" s="31">
        <v>44741</v>
      </c>
      <c r="T535" s="31">
        <v>44823</v>
      </c>
      <c r="U535" s="28" t="s">
        <v>27</v>
      </c>
      <c r="V535" s="28" t="s">
        <v>23</v>
      </c>
    </row>
    <row r="536" spans="1:22" ht="27" customHeight="1" x14ac:dyDescent="0.45">
      <c r="A536" s="28">
        <v>220535</v>
      </c>
      <c r="B536" s="28" t="s">
        <v>68</v>
      </c>
      <c r="C536" s="21" t="s">
        <v>1442</v>
      </c>
      <c r="D536" s="28" t="s">
        <v>278</v>
      </c>
      <c r="E536" s="28" t="s">
        <v>36</v>
      </c>
      <c r="H536" s="29" t="s">
        <v>511</v>
      </c>
      <c r="I536" s="30" t="s">
        <v>23</v>
      </c>
      <c r="J536" s="28">
        <v>1</v>
      </c>
      <c r="K536" s="28" t="s">
        <v>23</v>
      </c>
      <c r="L536" s="28" t="s">
        <v>23</v>
      </c>
      <c r="M536" s="28" t="s">
        <v>25</v>
      </c>
      <c r="N536" s="28" t="s">
        <v>25</v>
      </c>
      <c r="O536" s="28" t="s">
        <v>23</v>
      </c>
      <c r="P536" s="28" t="s">
        <v>23</v>
      </c>
      <c r="Q536" s="24" t="s">
        <v>23</v>
      </c>
      <c r="R536" s="21" t="s">
        <v>26</v>
      </c>
      <c r="S536" s="31">
        <v>44741</v>
      </c>
      <c r="T536" s="31">
        <v>44755</v>
      </c>
      <c r="U536" s="28" t="s">
        <v>27</v>
      </c>
      <c r="V536" s="28" t="s">
        <v>23</v>
      </c>
    </row>
    <row r="537" spans="1:22" ht="27" customHeight="1" x14ac:dyDescent="0.45">
      <c r="A537" s="28">
        <v>220536</v>
      </c>
      <c r="B537" s="28" t="s">
        <v>32</v>
      </c>
      <c r="C537" s="21" t="s">
        <v>1442</v>
      </c>
      <c r="D537" s="28" t="s">
        <v>39</v>
      </c>
      <c r="E537" s="28" t="s">
        <v>50</v>
      </c>
      <c r="H537" s="29" t="s">
        <v>512</v>
      </c>
      <c r="I537" s="30" t="s">
        <v>23</v>
      </c>
      <c r="J537" s="28">
        <v>1</v>
      </c>
      <c r="K537" s="28" t="s">
        <v>23</v>
      </c>
      <c r="L537" s="28" t="s">
        <v>23</v>
      </c>
      <c r="M537" s="28" t="s">
        <v>25</v>
      </c>
      <c r="N537" s="28" t="s">
        <v>25</v>
      </c>
      <c r="O537" s="28" t="s">
        <v>23</v>
      </c>
      <c r="P537" s="28" t="s">
        <v>23</v>
      </c>
      <c r="Q537" s="24" t="s">
        <v>23</v>
      </c>
      <c r="R537" s="21" t="s">
        <v>26</v>
      </c>
      <c r="S537" s="31">
        <v>44746</v>
      </c>
      <c r="T537" s="31">
        <v>44789</v>
      </c>
      <c r="U537" s="28" t="s">
        <v>27</v>
      </c>
      <c r="V537" s="28" t="s">
        <v>23</v>
      </c>
    </row>
    <row r="538" spans="1:22" ht="27" customHeight="1" x14ac:dyDescent="0.45">
      <c r="A538" s="28">
        <v>220537</v>
      </c>
      <c r="B538" s="28" t="s">
        <v>32</v>
      </c>
      <c r="C538" s="21" t="s">
        <v>1442</v>
      </c>
      <c r="D538" s="28" t="s">
        <v>39</v>
      </c>
      <c r="E538" s="28" t="s">
        <v>50</v>
      </c>
      <c r="H538" s="29" t="s">
        <v>512</v>
      </c>
      <c r="I538" s="30" t="s">
        <v>23</v>
      </c>
      <c r="J538" s="28">
        <v>1</v>
      </c>
      <c r="K538" s="28" t="s">
        <v>23</v>
      </c>
      <c r="L538" s="28" t="s">
        <v>23</v>
      </c>
      <c r="M538" s="28" t="s">
        <v>25</v>
      </c>
      <c r="N538" s="28" t="s">
        <v>25</v>
      </c>
      <c r="O538" s="28" t="s">
        <v>23</v>
      </c>
      <c r="P538" s="28" t="s">
        <v>23</v>
      </c>
      <c r="Q538" s="24" t="s">
        <v>23</v>
      </c>
      <c r="R538" s="21" t="s">
        <v>26</v>
      </c>
      <c r="S538" s="31">
        <v>44746</v>
      </c>
      <c r="T538" s="31">
        <v>44789</v>
      </c>
      <c r="U538" s="28" t="s">
        <v>27</v>
      </c>
      <c r="V538" s="28" t="s">
        <v>23</v>
      </c>
    </row>
    <row r="539" spans="1:22" ht="27" customHeight="1" x14ac:dyDescent="0.45">
      <c r="A539" s="28">
        <v>220538</v>
      </c>
      <c r="B539" s="28" t="s">
        <v>198</v>
      </c>
      <c r="C539" s="21" t="s">
        <v>1442</v>
      </c>
      <c r="D539" s="28" t="s">
        <v>29</v>
      </c>
      <c r="E539" s="28" t="s">
        <v>53</v>
      </c>
      <c r="H539" s="29" t="s">
        <v>386</v>
      </c>
      <c r="I539" s="30" t="s">
        <v>23</v>
      </c>
      <c r="J539" s="28">
        <v>1</v>
      </c>
      <c r="K539" s="28" t="s">
        <v>23</v>
      </c>
      <c r="L539" s="28" t="s">
        <v>23</v>
      </c>
      <c r="M539" s="28" t="s">
        <v>25</v>
      </c>
      <c r="N539" s="28" t="s">
        <v>23</v>
      </c>
      <c r="O539" s="28" t="s">
        <v>23</v>
      </c>
      <c r="P539" s="28" t="s">
        <v>23</v>
      </c>
      <c r="Q539" s="24" t="s">
        <v>23</v>
      </c>
      <c r="R539" s="21" t="s">
        <v>26</v>
      </c>
      <c r="S539" s="31">
        <v>44746</v>
      </c>
      <c r="T539" s="31">
        <v>44747</v>
      </c>
      <c r="U539" s="28" t="s">
        <v>27</v>
      </c>
      <c r="V539" s="28" t="s">
        <v>23</v>
      </c>
    </row>
    <row r="540" spans="1:22" ht="27" customHeight="1" x14ac:dyDescent="0.45">
      <c r="A540" s="28">
        <v>220539</v>
      </c>
      <c r="B540" s="28" t="s">
        <v>198</v>
      </c>
      <c r="C540" s="21" t="s">
        <v>1442</v>
      </c>
      <c r="D540" s="28" t="s">
        <v>29</v>
      </c>
      <c r="E540" s="28" t="s">
        <v>47</v>
      </c>
      <c r="H540" s="29" t="s">
        <v>513</v>
      </c>
      <c r="I540" s="30" t="s">
        <v>23</v>
      </c>
      <c r="J540" s="28">
        <v>1</v>
      </c>
      <c r="K540" s="28" t="s">
        <v>23</v>
      </c>
      <c r="L540" s="28" t="s">
        <v>23</v>
      </c>
      <c r="M540" s="28" t="s">
        <v>25</v>
      </c>
      <c r="N540" s="28" t="s">
        <v>23</v>
      </c>
      <c r="O540" s="28" t="s">
        <v>23</v>
      </c>
      <c r="P540" s="28" t="s">
        <v>23</v>
      </c>
      <c r="Q540" s="24" t="s">
        <v>23</v>
      </c>
      <c r="R540" s="28" t="s">
        <v>26</v>
      </c>
      <c r="S540" s="31">
        <v>44746</v>
      </c>
      <c r="T540" s="31">
        <v>44755</v>
      </c>
      <c r="U540" s="28" t="s">
        <v>27</v>
      </c>
      <c r="V540" s="28" t="s">
        <v>23</v>
      </c>
    </row>
    <row r="541" spans="1:22" ht="27" customHeight="1" x14ac:dyDescent="0.45">
      <c r="A541" s="28">
        <v>220540</v>
      </c>
      <c r="B541" s="28" t="s">
        <v>422</v>
      </c>
      <c r="C541" s="21" t="s">
        <v>1442</v>
      </c>
      <c r="D541" s="28" t="s">
        <v>278</v>
      </c>
      <c r="E541" s="28" t="s">
        <v>53</v>
      </c>
      <c r="H541" s="29" t="s">
        <v>514</v>
      </c>
      <c r="I541" s="30" t="s">
        <v>23</v>
      </c>
      <c r="J541" s="28">
        <v>1</v>
      </c>
      <c r="K541" s="28" t="s">
        <v>23</v>
      </c>
      <c r="L541" s="28" t="s">
        <v>23</v>
      </c>
      <c r="M541" s="28" t="s">
        <v>25</v>
      </c>
      <c r="N541" s="28" t="s">
        <v>23</v>
      </c>
      <c r="O541" s="28" t="s">
        <v>23</v>
      </c>
      <c r="P541" s="28" t="s">
        <v>25</v>
      </c>
      <c r="Q541" s="24" t="s">
        <v>23</v>
      </c>
      <c r="R541" s="28" t="s">
        <v>250</v>
      </c>
      <c r="S541" s="31">
        <v>44742</v>
      </c>
      <c r="T541" s="31">
        <v>44750</v>
      </c>
      <c r="U541" s="28" t="s">
        <v>27</v>
      </c>
      <c r="V541" s="28" t="s">
        <v>23</v>
      </c>
    </row>
    <row r="542" spans="1:22" ht="27" customHeight="1" x14ac:dyDescent="0.45">
      <c r="A542" s="28">
        <v>220541</v>
      </c>
      <c r="B542" s="28" t="s">
        <v>46</v>
      </c>
      <c r="C542" s="21" t="s">
        <v>1442</v>
      </c>
      <c r="D542" s="28" t="s">
        <v>278</v>
      </c>
      <c r="E542" s="28" t="s">
        <v>69</v>
      </c>
      <c r="H542" s="29" t="s">
        <v>423</v>
      </c>
      <c r="I542" s="30" t="s">
        <v>23</v>
      </c>
      <c r="J542" s="28">
        <v>1</v>
      </c>
      <c r="K542" s="28" t="s">
        <v>23</v>
      </c>
      <c r="L542" s="28" t="s">
        <v>23</v>
      </c>
      <c r="M542" s="28" t="s">
        <v>25</v>
      </c>
      <c r="N542" s="28" t="s">
        <v>23</v>
      </c>
      <c r="O542" s="28" t="s">
        <v>23</v>
      </c>
      <c r="P542" s="28" t="s">
        <v>23</v>
      </c>
      <c r="Q542" s="24" t="s">
        <v>23</v>
      </c>
      <c r="R542" s="28" t="s">
        <v>58</v>
      </c>
      <c r="S542" s="31">
        <v>44743</v>
      </c>
      <c r="T542" s="31">
        <v>44746</v>
      </c>
      <c r="U542" s="28" t="s">
        <v>27</v>
      </c>
      <c r="V542" s="28" t="s">
        <v>23</v>
      </c>
    </row>
    <row r="543" spans="1:22" ht="27" customHeight="1" x14ac:dyDescent="0.45">
      <c r="A543" s="28">
        <v>220542</v>
      </c>
      <c r="B543" s="28" t="s">
        <v>46</v>
      </c>
      <c r="C543" s="21" t="s">
        <v>1442</v>
      </c>
      <c r="D543" s="28" t="s">
        <v>278</v>
      </c>
      <c r="E543" s="28" t="s">
        <v>69</v>
      </c>
      <c r="H543" s="29" t="s">
        <v>515</v>
      </c>
      <c r="I543" s="30" t="s">
        <v>23</v>
      </c>
      <c r="J543" s="28">
        <v>1</v>
      </c>
      <c r="K543" s="28" t="s">
        <v>23</v>
      </c>
      <c r="L543" s="28" t="s">
        <v>25</v>
      </c>
      <c r="M543" s="28" t="s">
        <v>25</v>
      </c>
      <c r="N543" s="28" t="s">
        <v>23</v>
      </c>
      <c r="O543" s="28" t="s">
        <v>25</v>
      </c>
      <c r="P543" s="28" t="s">
        <v>23</v>
      </c>
      <c r="Q543" s="24" t="s">
        <v>23</v>
      </c>
      <c r="R543" s="21" t="s">
        <v>88</v>
      </c>
      <c r="S543" s="31">
        <v>44746</v>
      </c>
      <c r="T543" s="31">
        <v>44770</v>
      </c>
      <c r="U543" s="28" t="s">
        <v>27</v>
      </c>
      <c r="V543" s="28" t="s">
        <v>23</v>
      </c>
    </row>
    <row r="544" spans="1:22" ht="27" customHeight="1" x14ac:dyDescent="0.45">
      <c r="A544" s="28">
        <v>220543</v>
      </c>
      <c r="B544" s="28" t="s">
        <v>46</v>
      </c>
      <c r="C544" s="21" t="s">
        <v>1442</v>
      </c>
      <c r="D544" s="28" t="s">
        <v>21</v>
      </c>
      <c r="E544" s="28" t="s">
        <v>66</v>
      </c>
      <c r="H544" s="29" t="s">
        <v>516</v>
      </c>
      <c r="I544" s="30" t="s">
        <v>23</v>
      </c>
      <c r="J544" s="28">
        <v>31</v>
      </c>
      <c r="K544" s="28" t="s">
        <v>25</v>
      </c>
      <c r="L544" s="28" t="s">
        <v>23</v>
      </c>
      <c r="M544" s="28" t="s">
        <v>25</v>
      </c>
      <c r="N544" s="28" t="s">
        <v>23</v>
      </c>
      <c r="O544" s="28" t="s">
        <v>23</v>
      </c>
      <c r="P544" s="28" t="s">
        <v>23</v>
      </c>
      <c r="Q544" s="24" t="s">
        <v>23</v>
      </c>
      <c r="R544" s="21" t="s">
        <v>26</v>
      </c>
      <c r="S544" s="31">
        <v>44746</v>
      </c>
      <c r="T544" s="31">
        <v>44774</v>
      </c>
      <c r="U544" s="28" t="s">
        <v>27</v>
      </c>
      <c r="V544" s="28" t="s">
        <v>23</v>
      </c>
    </row>
    <row r="545" spans="1:27" ht="27" customHeight="1" x14ac:dyDescent="0.45">
      <c r="A545" s="28">
        <v>220544</v>
      </c>
      <c r="B545" s="28" t="s">
        <v>41</v>
      </c>
      <c r="C545" s="21" t="s">
        <v>1442</v>
      </c>
      <c r="D545" s="28" t="s">
        <v>39</v>
      </c>
      <c r="E545" s="28" t="s">
        <v>22</v>
      </c>
      <c r="H545" s="29" t="s">
        <v>517</v>
      </c>
      <c r="I545" s="30" t="s">
        <v>23</v>
      </c>
      <c r="J545" s="28">
        <v>1</v>
      </c>
      <c r="K545" s="28" t="s">
        <v>23</v>
      </c>
      <c r="L545" s="28" t="s">
        <v>23</v>
      </c>
      <c r="M545" s="28" t="s">
        <v>25</v>
      </c>
      <c r="N545" s="28" t="s">
        <v>23</v>
      </c>
      <c r="O545" s="28" t="s">
        <v>23</v>
      </c>
      <c r="P545" s="28" t="s">
        <v>25</v>
      </c>
      <c r="Q545" s="24" t="s">
        <v>23</v>
      </c>
      <c r="R545" s="21" t="s">
        <v>26</v>
      </c>
      <c r="S545" s="31">
        <v>44747</v>
      </c>
      <c r="T545" s="31">
        <v>44768</v>
      </c>
      <c r="U545" s="28" t="s">
        <v>27</v>
      </c>
      <c r="V545" s="28" t="s">
        <v>23</v>
      </c>
    </row>
    <row r="546" spans="1:27" ht="27" customHeight="1" x14ac:dyDescent="0.45">
      <c r="A546" s="28">
        <v>220545</v>
      </c>
      <c r="B546" s="28" t="s">
        <v>101</v>
      </c>
      <c r="C546" s="21" t="s">
        <v>1442</v>
      </c>
      <c r="D546" s="28" t="s">
        <v>21</v>
      </c>
      <c r="E546" s="28" t="s">
        <v>84</v>
      </c>
      <c r="H546" s="29" t="s">
        <v>518</v>
      </c>
      <c r="I546" s="30" t="s">
        <v>23</v>
      </c>
      <c r="J546" s="28">
        <v>19</v>
      </c>
      <c r="K546" s="28" t="s">
        <v>25</v>
      </c>
      <c r="L546" s="28" t="s">
        <v>23</v>
      </c>
      <c r="M546" s="28" t="s">
        <v>25</v>
      </c>
      <c r="N546" s="28" t="s">
        <v>23</v>
      </c>
      <c r="O546" s="28" t="s">
        <v>23</v>
      </c>
      <c r="P546" s="28" t="s">
        <v>23</v>
      </c>
      <c r="Q546" s="24" t="s">
        <v>23</v>
      </c>
      <c r="R546" s="21" t="s">
        <v>26</v>
      </c>
      <c r="S546" s="31">
        <v>44746</v>
      </c>
      <c r="T546" s="31">
        <v>44761</v>
      </c>
      <c r="U546" s="28" t="s">
        <v>27</v>
      </c>
      <c r="V546" s="28" t="s">
        <v>23</v>
      </c>
    </row>
    <row r="547" spans="1:27" ht="27" customHeight="1" x14ac:dyDescent="0.45">
      <c r="A547" s="32">
        <v>220546</v>
      </c>
      <c r="B547" s="28" t="s">
        <v>132</v>
      </c>
      <c r="C547" s="21" t="s">
        <v>1442</v>
      </c>
      <c r="D547" s="28" t="s">
        <v>278</v>
      </c>
      <c r="E547" s="28" t="s">
        <v>30</v>
      </c>
      <c r="H547" s="29" t="s">
        <v>519</v>
      </c>
      <c r="I547" s="30" t="s">
        <v>23</v>
      </c>
      <c r="J547" s="28">
        <v>1</v>
      </c>
      <c r="K547" s="28" t="s">
        <v>23</v>
      </c>
      <c r="L547" s="28" t="s">
        <v>23</v>
      </c>
      <c r="M547" s="28" t="s">
        <v>25</v>
      </c>
      <c r="N547" s="28" t="s">
        <v>25</v>
      </c>
      <c r="O547" s="28" t="s">
        <v>23</v>
      </c>
      <c r="P547" s="28" t="s">
        <v>23</v>
      </c>
      <c r="Q547" s="24" t="s">
        <v>23</v>
      </c>
      <c r="R547" s="21" t="s">
        <v>26</v>
      </c>
      <c r="S547" s="31">
        <v>44746</v>
      </c>
      <c r="T547" s="31">
        <v>44755</v>
      </c>
      <c r="U547" s="28" t="s">
        <v>27</v>
      </c>
      <c r="V547" s="28" t="s">
        <v>23</v>
      </c>
      <c r="AA547" s="135"/>
    </row>
    <row r="548" spans="1:27" ht="27" customHeight="1" x14ac:dyDescent="0.45">
      <c r="A548" s="28">
        <v>220547</v>
      </c>
      <c r="B548" s="28" t="s">
        <v>35</v>
      </c>
      <c r="C548" s="21" t="s">
        <v>1442</v>
      </c>
      <c r="D548" s="28" t="s">
        <v>278</v>
      </c>
      <c r="E548" s="28" t="s">
        <v>59</v>
      </c>
      <c r="H548" s="29" t="s">
        <v>335</v>
      </c>
      <c r="I548" s="30" t="s">
        <v>23</v>
      </c>
      <c r="J548" s="28">
        <v>1</v>
      </c>
      <c r="K548" s="28" t="s">
        <v>25</v>
      </c>
      <c r="L548" s="28" t="s">
        <v>23</v>
      </c>
      <c r="M548" s="28" t="s">
        <v>25</v>
      </c>
      <c r="N548" s="28" t="s">
        <v>23</v>
      </c>
      <c r="O548" s="28" t="s">
        <v>23</v>
      </c>
      <c r="P548" s="28" t="s">
        <v>23</v>
      </c>
      <c r="Q548" s="24" t="s">
        <v>23</v>
      </c>
      <c r="R548" s="21" t="s">
        <v>26</v>
      </c>
      <c r="S548" s="31">
        <v>44749</v>
      </c>
      <c r="T548" s="31">
        <v>44915</v>
      </c>
      <c r="U548" s="28" t="s">
        <v>38</v>
      </c>
      <c r="V548" s="28" t="s">
        <v>23</v>
      </c>
    </row>
    <row r="549" spans="1:27" ht="27" customHeight="1" x14ac:dyDescent="0.45">
      <c r="A549" s="28">
        <v>220548</v>
      </c>
      <c r="B549" s="28" t="s">
        <v>35</v>
      </c>
      <c r="C549" s="21" t="s">
        <v>1442</v>
      </c>
      <c r="D549" s="28" t="s">
        <v>278</v>
      </c>
      <c r="E549" s="28" t="s">
        <v>30</v>
      </c>
      <c r="H549" s="29" t="s">
        <v>453</v>
      </c>
      <c r="I549" s="30" t="s">
        <v>23</v>
      </c>
      <c r="J549" s="28">
        <v>1</v>
      </c>
      <c r="K549" s="28" t="s">
        <v>23</v>
      </c>
      <c r="L549" s="28" t="s">
        <v>23</v>
      </c>
      <c r="M549" s="28" t="s">
        <v>25</v>
      </c>
      <c r="N549" s="28" t="s">
        <v>25</v>
      </c>
      <c r="O549" s="28" t="s">
        <v>23</v>
      </c>
      <c r="P549" s="28" t="s">
        <v>23</v>
      </c>
      <c r="Q549" s="24" t="s">
        <v>23</v>
      </c>
      <c r="R549" s="21" t="s">
        <v>26</v>
      </c>
      <c r="S549" s="31">
        <v>44747</v>
      </c>
      <c r="T549" s="31">
        <v>44845</v>
      </c>
      <c r="U549" s="28" t="s">
        <v>27</v>
      </c>
      <c r="V549" s="28" t="s">
        <v>23</v>
      </c>
    </row>
    <row r="550" spans="1:27" ht="27" customHeight="1" x14ac:dyDescent="0.45">
      <c r="A550" s="28">
        <v>220549</v>
      </c>
      <c r="B550" s="28" t="s">
        <v>341</v>
      </c>
      <c r="C550" s="21" t="s">
        <v>1442</v>
      </c>
      <c r="D550" s="28" t="s">
        <v>278</v>
      </c>
      <c r="E550" s="28" t="s">
        <v>30</v>
      </c>
      <c r="H550" s="29" t="s">
        <v>360</v>
      </c>
      <c r="I550" s="30" t="s">
        <v>23</v>
      </c>
      <c r="J550" s="28">
        <v>1</v>
      </c>
      <c r="K550" s="28" t="s">
        <v>23</v>
      </c>
      <c r="L550" s="28" t="s">
        <v>23</v>
      </c>
      <c r="M550" s="28" t="s">
        <v>25</v>
      </c>
      <c r="N550" s="28" t="s">
        <v>25</v>
      </c>
      <c r="O550" s="28" t="s">
        <v>23</v>
      </c>
      <c r="P550" s="28" t="s">
        <v>23</v>
      </c>
      <c r="Q550" s="24" t="s">
        <v>23</v>
      </c>
      <c r="R550" s="21" t="s">
        <v>26</v>
      </c>
      <c r="S550" s="31">
        <v>44747</v>
      </c>
      <c r="T550" s="31">
        <v>44831</v>
      </c>
      <c r="U550" s="28" t="s">
        <v>27</v>
      </c>
      <c r="V550" s="28" t="s">
        <v>23</v>
      </c>
    </row>
    <row r="551" spans="1:27" ht="27" customHeight="1" x14ac:dyDescent="0.45">
      <c r="A551" s="28">
        <v>220550</v>
      </c>
      <c r="B551" s="28" t="s">
        <v>341</v>
      </c>
      <c r="C551" s="21" t="s">
        <v>1442</v>
      </c>
      <c r="D551" s="28" t="s">
        <v>278</v>
      </c>
      <c r="E551" s="28" t="s">
        <v>30</v>
      </c>
      <c r="H551" s="29" t="s">
        <v>520</v>
      </c>
      <c r="I551" s="30" t="s">
        <v>23</v>
      </c>
      <c r="J551" s="28">
        <v>1</v>
      </c>
      <c r="K551" s="28" t="s">
        <v>23</v>
      </c>
      <c r="L551" s="28" t="s">
        <v>23</v>
      </c>
      <c r="M551" s="28" t="s">
        <v>25</v>
      </c>
      <c r="N551" s="28" t="s">
        <v>23</v>
      </c>
      <c r="O551" s="28" t="s">
        <v>23</v>
      </c>
      <c r="P551" s="28" t="s">
        <v>25</v>
      </c>
      <c r="Q551" s="24" t="s">
        <v>23</v>
      </c>
      <c r="R551" s="21" t="s">
        <v>26</v>
      </c>
      <c r="S551" s="31">
        <v>44747</v>
      </c>
      <c r="T551" s="31">
        <v>44748</v>
      </c>
      <c r="U551" s="28" t="s">
        <v>27</v>
      </c>
      <c r="V551" s="28" t="s">
        <v>23</v>
      </c>
    </row>
    <row r="552" spans="1:27" ht="27" customHeight="1" x14ac:dyDescent="0.45">
      <c r="A552" s="28">
        <v>220551</v>
      </c>
      <c r="B552" s="28" t="s">
        <v>41</v>
      </c>
      <c r="C552" s="21" t="s">
        <v>1442</v>
      </c>
      <c r="D552" s="28" t="s">
        <v>39</v>
      </c>
      <c r="E552" s="28" t="s">
        <v>63</v>
      </c>
      <c r="H552" s="29" t="s">
        <v>323</v>
      </c>
      <c r="I552" s="30" t="s">
        <v>23</v>
      </c>
      <c r="J552" s="28">
        <v>1</v>
      </c>
      <c r="K552" s="28" t="s">
        <v>23</v>
      </c>
      <c r="L552" s="28" t="s">
        <v>23</v>
      </c>
      <c r="M552" s="28" t="s">
        <v>25</v>
      </c>
      <c r="N552" s="28" t="s">
        <v>23</v>
      </c>
      <c r="O552" s="28" t="s">
        <v>23</v>
      </c>
      <c r="P552" s="28" t="s">
        <v>25</v>
      </c>
      <c r="Q552" s="24" t="s">
        <v>23</v>
      </c>
      <c r="R552" s="21" t="s">
        <v>26</v>
      </c>
      <c r="S552" s="31">
        <v>44748</v>
      </c>
      <c r="T552" s="31">
        <v>44792</v>
      </c>
      <c r="U552" s="28" t="s">
        <v>27</v>
      </c>
      <c r="V552" s="28" t="s">
        <v>23</v>
      </c>
    </row>
    <row r="553" spans="1:27" ht="27" customHeight="1" x14ac:dyDescent="0.45">
      <c r="A553" s="28">
        <v>220552</v>
      </c>
      <c r="B553" s="28" t="s">
        <v>68</v>
      </c>
      <c r="C553" s="21" t="s">
        <v>1442</v>
      </c>
      <c r="D553" s="28" t="s">
        <v>39</v>
      </c>
      <c r="E553" s="28" t="s">
        <v>33</v>
      </c>
      <c r="H553" s="29" t="s">
        <v>521</v>
      </c>
      <c r="I553" s="30" t="s">
        <v>23</v>
      </c>
      <c r="J553" s="28">
        <v>1</v>
      </c>
      <c r="K553" s="28" t="s">
        <v>23</v>
      </c>
      <c r="L553" s="28" t="s">
        <v>23</v>
      </c>
      <c r="M553" s="28" t="s">
        <v>25</v>
      </c>
      <c r="N553" s="28" t="s">
        <v>25</v>
      </c>
      <c r="O553" s="28" t="s">
        <v>23</v>
      </c>
      <c r="P553" s="28" t="s">
        <v>23</v>
      </c>
      <c r="Q553" s="24" t="s">
        <v>23</v>
      </c>
      <c r="R553" s="21" t="s">
        <v>26</v>
      </c>
      <c r="S553" s="31">
        <v>44747</v>
      </c>
      <c r="T553" s="31">
        <v>44755</v>
      </c>
      <c r="U553" s="28" t="s">
        <v>27</v>
      </c>
      <c r="V553" s="28" t="s">
        <v>23</v>
      </c>
      <c r="AA553" s="135"/>
    </row>
    <row r="554" spans="1:27" ht="27" customHeight="1" x14ac:dyDescent="0.45">
      <c r="A554" s="28">
        <v>220553</v>
      </c>
      <c r="B554" s="28" t="s">
        <v>35</v>
      </c>
      <c r="C554" s="21" t="s">
        <v>1442</v>
      </c>
      <c r="D554" s="28" t="s">
        <v>278</v>
      </c>
      <c r="E554" s="28" t="s">
        <v>30</v>
      </c>
      <c r="H554" s="29" t="s">
        <v>197</v>
      </c>
      <c r="I554" s="30" t="s">
        <v>23</v>
      </c>
      <c r="J554" s="28">
        <v>1</v>
      </c>
      <c r="K554" s="28" t="s">
        <v>23</v>
      </c>
      <c r="L554" s="28" t="s">
        <v>25</v>
      </c>
      <c r="M554" s="28" t="s">
        <v>25</v>
      </c>
      <c r="N554" s="28" t="s">
        <v>25</v>
      </c>
      <c r="O554" s="28" t="s">
        <v>23</v>
      </c>
      <c r="P554" s="28" t="s">
        <v>23</v>
      </c>
      <c r="Q554" s="24" t="s">
        <v>23</v>
      </c>
      <c r="R554" s="21" t="s">
        <v>26</v>
      </c>
      <c r="S554" s="31">
        <v>44739</v>
      </c>
      <c r="T554" s="31">
        <v>44832</v>
      </c>
      <c r="U554" s="28" t="s">
        <v>52</v>
      </c>
      <c r="V554" s="28" t="s">
        <v>23</v>
      </c>
    </row>
    <row r="555" spans="1:27" ht="27" customHeight="1" x14ac:dyDescent="0.45">
      <c r="A555" s="28">
        <v>220554</v>
      </c>
      <c r="B555" s="28" t="s">
        <v>35</v>
      </c>
      <c r="C555" s="21" t="s">
        <v>1442</v>
      </c>
      <c r="D555" s="28" t="s">
        <v>206</v>
      </c>
      <c r="E555" s="28" t="s">
        <v>30</v>
      </c>
      <c r="H555" s="29" t="s">
        <v>522</v>
      </c>
      <c r="I555" s="30" t="s">
        <v>23</v>
      </c>
      <c r="J555" s="28">
        <v>5</v>
      </c>
      <c r="K555" s="28" t="s">
        <v>23</v>
      </c>
      <c r="L555" s="28" t="s">
        <v>23</v>
      </c>
      <c r="M555" s="28" t="s">
        <v>25</v>
      </c>
      <c r="N555" s="28" t="s">
        <v>23</v>
      </c>
      <c r="O555" s="28" t="s">
        <v>23</v>
      </c>
      <c r="P555" s="28" t="s">
        <v>23</v>
      </c>
      <c r="Q555" s="24" t="s">
        <v>23</v>
      </c>
      <c r="R555" s="21" t="s">
        <v>26</v>
      </c>
      <c r="S555" s="31">
        <v>44742</v>
      </c>
      <c r="T555" s="31">
        <v>44756</v>
      </c>
      <c r="U555" s="28" t="s">
        <v>27</v>
      </c>
      <c r="V555" s="28" t="s">
        <v>23</v>
      </c>
    </row>
    <row r="556" spans="1:27" ht="27" customHeight="1" x14ac:dyDescent="0.45">
      <c r="A556" s="28">
        <v>220555</v>
      </c>
      <c r="B556" s="28" t="s">
        <v>341</v>
      </c>
      <c r="C556" s="21" t="s">
        <v>1442</v>
      </c>
      <c r="D556" s="28" t="s">
        <v>278</v>
      </c>
      <c r="E556" s="28" t="s">
        <v>91</v>
      </c>
      <c r="H556" s="29" t="s">
        <v>122</v>
      </c>
      <c r="I556" s="30" t="s">
        <v>23</v>
      </c>
      <c r="J556" s="28">
        <v>1</v>
      </c>
      <c r="K556" s="28" t="s">
        <v>23</v>
      </c>
      <c r="L556" s="28" t="s">
        <v>23</v>
      </c>
      <c r="M556" s="28" t="s">
        <v>25</v>
      </c>
      <c r="N556" s="28" t="s">
        <v>25</v>
      </c>
      <c r="O556" s="28" t="s">
        <v>23</v>
      </c>
      <c r="P556" s="28" t="s">
        <v>23</v>
      </c>
      <c r="Q556" s="24" t="s">
        <v>23</v>
      </c>
      <c r="R556" s="28" t="s">
        <v>26</v>
      </c>
      <c r="S556" s="31">
        <v>44742</v>
      </c>
      <c r="T556" s="31">
        <v>44748</v>
      </c>
      <c r="U556" s="28" t="s">
        <v>27</v>
      </c>
      <c r="V556" s="28" t="s">
        <v>23</v>
      </c>
    </row>
    <row r="557" spans="1:27" ht="27" customHeight="1" x14ac:dyDescent="0.45">
      <c r="A557" s="28">
        <v>220556</v>
      </c>
      <c r="B557" s="28" t="s">
        <v>132</v>
      </c>
      <c r="C557" s="21" t="s">
        <v>1442</v>
      </c>
      <c r="D557" s="28" t="s">
        <v>278</v>
      </c>
      <c r="E557" s="28" t="s">
        <v>427</v>
      </c>
      <c r="H557" s="29" t="s">
        <v>523</v>
      </c>
      <c r="I557" s="30" t="s">
        <v>23</v>
      </c>
      <c r="J557" s="28">
        <v>1</v>
      </c>
      <c r="K557" s="28" t="s">
        <v>23</v>
      </c>
      <c r="L557" s="28" t="s">
        <v>23</v>
      </c>
      <c r="M557" s="28" t="s">
        <v>25</v>
      </c>
      <c r="N557" s="28" t="s">
        <v>23</v>
      </c>
      <c r="O557" s="28" t="s">
        <v>23</v>
      </c>
      <c r="P557" s="28" t="s">
        <v>23</v>
      </c>
      <c r="Q557" s="24" t="s">
        <v>23</v>
      </c>
      <c r="R557" s="21" t="s">
        <v>61</v>
      </c>
      <c r="S557" s="31">
        <v>44747</v>
      </c>
      <c r="T557" s="31">
        <v>44800</v>
      </c>
      <c r="U557" s="28" t="s">
        <v>27</v>
      </c>
      <c r="V557" s="28" t="s">
        <v>23</v>
      </c>
    </row>
    <row r="558" spans="1:27" ht="27" customHeight="1" x14ac:dyDescent="0.45">
      <c r="A558" s="28">
        <v>220557</v>
      </c>
      <c r="B558" s="28" t="s">
        <v>32</v>
      </c>
      <c r="C558" s="21" t="s">
        <v>1442</v>
      </c>
      <c r="D558" s="28" t="s">
        <v>21</v>
      </c>
      <c r="E558" s="28" t="s">
        <v>50</v>
      </c>
      <c r="H558" s="29" t="s">
        <v>183</v>
      </c>
      <c r="I558" s="30" t="s">
        <v>23</v>
      </c>
      <c r="J558" s="28">
        <v>10</v>
      </c>
      <c r="K558" s="28" t="s">
        <v>25</v>
      </c>
      <c r="L558" s="28" t="s">
        <v>23</v>
      </c>
      <c r="M558" s="28" t="s">
        <v>25</v>
      </c>
      <c r="N558" s="28" t="s">
        <v>23</v>
      </c>
      <c r="O558" s="28" t="s">
        <v>23</v>
      </c>
      <c r="P558" s="28" t="s">
        <v>23</v>
      </c>
      <c r="Q558" s="24" t="s">
        <v>23</v>
      </c>
      <c r="R558" s="21" t="s">
        <v>26</v>
      </c>
      <c r="S558" s="31">
        <v>44748</v>
      </c>
      <c r="T558" s="31">
        <v>44749</v>
      </c>
      <c r="U558" s="28" t="s">
        <v>27</v>
      </c>
      <c r="V558" s="28" t="s">
        <v>23</v>
      </c>
    </row>
    <row r="559" spans="1:27" ht="27" customHeight="1" x14ac:dyDescent="0.45">
      <c r="A559" s="28">
        <v>220558</v>
      </c>
      <c r="B559" s="28" t="s">
        <v>20</v>
      </c>
      <c r="C559" s="21" t="s">
        <v>1442</v>
      </c>
      <c r="D559" s="28" t="s">
        <v>21</v>
      </c>
      <c r="E559" s="28" t="s">
        <v>69</v>
      </c>
      <c r="H559" s="29" t="s">
        <v>524</v>
      </c>
      <c r="I559" s="30" t="s">
        <v>23</v>
      </c>
      <c r="J559" s="28">
        <v>10</v>
      </c>
      <c r="K559" s="28" t="s">
        <v>25</v>
      </c>
      <c r="L559" s="28" t="s">
        <v>23</v>
      </c>
      <c r="M559" s="28" t="s">
        <v>25</v>
      </c>
      <c r="N559" s="28" t="s">
        <v>23</v>
      </c>
      <c r="O559" s="28" t="s">
        <v>23</v>
      </c>
      <c r="P559" s="28" t="s">
        <v>23</v>
      </c>
      <c r="Q559" s="24" t="s">
        <v>23</v>
      </c>
      <c r="R559" s="21" t="s">
        <v>26</v>
      </c>
      <c r="S559" s="31">
        <v>44747</v>
      </c>
      <c r="T559" s="31">
        <v>44748</v>
      </c>
      <c r="U559" s="28" t="s">
        <v>27</v>
      </c>
      <c r="V559" s="28" t="s">
        <v>23</v>
      </c>
    </row>
    <row r="560" spans="1:27" ht="27" customHeight="1" x14ac:dyDescent="0.45">
      <c r="A560" s="28">
        <v>220559</v>
      </c>
      <c r="B560" s="28" t="s">
        <v>337</v>
      </c>
      <c r="C560" s="21" t="s">
        <v>1442</v>
      </c>
      <c r="D560" s="28" t="s">
        <v>278</v>
      </c>
      <c r="E560" s="28" t="s">
        <v>22</v>
      </c>
      <c r="H560" s="29" t="s">
        <v>525</v>
      </c>
      <c r="I560" s="30" t="s">
        <v>23</v>
      </c>
      <c r="J560" s="28">
        <v>1</v>
      </c>
      <c r="K560" s="28" t="s">
        <v>23</v>
      </c>
      <c r="L560" s="28" t="s">
        <v>23</v>
      </c>
      <c r="M560" s="28" t="s">
        <v>25</v>
      </c>
      <c r="N560" s="28" t="s">
        <v>25</v>
      </c>
      <c r="O560" s="28" t="s">
        <v>23</v>
      </c>
      <c r="P560" s="28" t="s">
        <v>23</v>
      </c>
      <c r="Q560" s="24" t="s">
        <v>23</v>
      </c>
      <c r="R560" s="21" t="s">
        <v>26</v>
      </c>
      <c r="S560" s="31">
        <v>44748</v>
      </c>
      <c r="T560" s="31">
        <v>44748</v>
      </c>
      <c r="U560" s="28" t="s">
        <v>27</v>
      </c>
      <c r="V560" s="28" t="s">
        <v>23</v>
      </c>
    </row>
    <row r="561" spans="1:27" ht="27" customHeight="1" x14ac:dyDescent="0.45">
      <c r="A561" s="28">
        <v>220560</v>
      </c>
      <c r="B561" s="28" t="s">
        <v>35</v>
      </c>
      <c r="C561" s="21" t="s">
        <v>1442</v>
      </c>
      <c r="D561" s="28" t="s">
        <v>278</v>
      </c>
      <c r="E561" s="28" t="s">
        <v>94</v>
      </c>
      <c r="H561" s="29" t="s">
        <v>453</v>
      </c>
      <c r="I561" s="30" t="s">
        <v>23</v>
      </c>
      <c r="J561" s="28">
        <v>3</v>
      </c>
      <c r="K561" s="28" t="s">
        <v>23</v>
      </c>
      <c r="L561" s="28" t="s">
        <v>25</v>
      </c>
      <c r="M561" s="28" t="s">
        <v>25</v>
      </c>
      <c r="N561" s="28" t="s">
        <v>23</v>
      </c>
      <c r="O561" s="28" t="s">
        <v>23</v>
      </c>
      <c r="P561" s="28" t="s">
        <v>23</v>
      </c>
      <c r="Q561" s="24" t="s">
        <v>23</v>
      </c>
      <c r="R561" s="28" t="s">
        <v>26</v>
      </c>
      <c r="S561" s="31">
        <v>44746</v>
      </c>
      <c r="T561" s="31">
        <v>44767</v>
      </c>
      <c r="U561" s="28" t="s">
        <v>27</v>
      </c>
      <c r="V561" s="28" t="s">
        <v>23</v>
      </c>
      <c r="AA561" s="135"/>
    </row>
    <row r="562" spans="1:27" ht="27" customHeight="1" x14ac:dyDescent="0.45">
      <c r="A562" s="28">
        <v>220561</v>
      </c>
      <c r="B562" s="28" t="s">
        <v>187</v>
      </c>
      <c r="C562" s="21" t="s">
        <v>1442</v>
      </c>
      <c r="D562" s="28" t="s">
        <v>206</v>
      </c>
      <c r="E562" s="28" t="s">
        <v>30</v>
      </c>
      <c r="H562" s="29" t="s">
        <v>526</v>
      </c>
      <c r="I562" s="30" t="s">
        <v>23</v>
      </c>
      <c r="J562" s="28">
        <v>6</v>
      </c>
      <c r="K562" s="28" t="s">
        <v>23</v>
      </c>
      <c r="L562" s="28" t="s">
        <v>23</v>
      </c>
      <c r="M562" s="28" t="s">
        <v>25</v>
      </c>
      <c r="N562" s="28" t="s">
        <v>25</v>
      </c>
      <c r="O562" s="28" t="s">
        <v>25</v>
      </c>
      <c r="P562" s="28" t="s">
        <v>23</v>
      </c>
      <c r="Q562" s="24" t="s">
        <v>23</v>
      </c>
      <c r="R562" s="21" t="s">
        <v>61</v>
      </c>
      <c r="S562" s="31">
        <v>44749</v>
      </c>
      <c r="T562" s="31">
        <v>44902</v>
      </c>
      <c r="U562" s="28" t="s">
        <v>38</v>
      </c>
      <c r="V562" s="28" t="s">
        <v>23</v>
      </c>
      <c r="AA562" s="135"/>
    </row>
    <row r="563" spans="1:27" ht="27" customHeight="1" x14ac:dyDescent="0.45">
      <c r="A563" s="28">
        <v>220562</v>
      </c>
      <c r="B563" s="28" t="s">
        <v>35</v>
      </c>
      <c r="C563" s="21" t="s">
        <v>1442</v>
      </c>
      <c r="D563" s="28" t="s">
        <v>278</v>
      </c>
      <c r="E563" s="28" t="s">
        <v>30</v>
      </c>
      <c r="H563" s="29" t="s">
        <v>527</v>
      </c>
      <c r="I563" s="30" t="s">
        <v>23</v>
      </c>
      <c r="J563" s="28">
        <v>1</v>
      </c>
      <c r="K563" s="28" t="s">
        <v>23</v>
      </c>
      <c r="L563" s="28" t="s">
        <v>25</v>
      </c>
      <c r="M563" s="28" t="s">
        <v>25</v>
      </c>
      <c r="N563" s="28" t="s">
        <v>23</v>
      </c>
      <c r="O563" s="28" t="s">
        <v>23</v>
      </c>
      <c r="P563" s="28" t="s">
        <v>23</v>
      </c>
      <c r="Q563" s="24" t="s">
        <v>23</v>
      </c>
      <c r="R563" s="21" t="s">
        <v>26</v>
      </c>
      <c r="S563" s="31">
        <v>44749</v>
      </c>
      <c r="T563" s="31">
        <v>44781</v>
      </c>
      <c r="U563" s="28" t="s">
        <v>52</v>
      </c>
      <c r="V563" s="28" t="s">
        <v>23</v>
      </c>
    </row>
    <row r="564" spans="1:27" ht="27" customHeight="1" x14ac:dyDescent="0.45">
      <c r="A564" s="28">
        <v>220563</v>
      </c>
      <c r="B564" s="28" t="s">
        <v>32</v>
      </c>
      <c r="C564" s="21" t="s">
        <v>1442</v>
      </c>
      <c r="D564" s="28" t="s">
        <v>39</v>
      </c>
      <c r="E564" s="28" t="s">
        <v>50</v>
      </c>
      <c r="H564" s="29" t="s">
        <v>528</v>
      </c>
      <c r="I564" s="30" t="s">
        <v>23</v>
      </c>
      <c r="J564" s="28">
        <v>1</v>
      </c>
      <c r="K564" s="28" t="s">
        <v>23</v>
      </c>
      <c r="L564" s="28" t="s">
        <v>23</v>
      </c>
      <c r="M564" s="28" t="s">
        <v>25</v>
      </c>
      <c r="N564" s="28" t="s">
        <v>25</v>
      </c>
      <c r="O564" s="28" t="s">
        <v>23</v>
      </c>
      <c r="P564" s="28" t="s">
        <v>23</v>
      </c>
      <c r="Q564" s="24" t="s">
        <v>23</v>
      </c>
      <c r="R564" s="21" t="s">
        <v>26</v>
      </c>
      <c r="S564" s="31">
        <v>44750</v>
      </c>
      <c r="T564" s="31">
        <v>44768</v>
      </c>
      <c r="U564" s="28" t="s">
        <v>27</v>
      </c>
      <c r="V564" s="28" t="s">
        <v>23</v>
      </c>
      <c r="AA564" s="135"/>
    </row>
    <row r="565" spans="1:27" ht="27" customHeight="1" x14ac:dyDescent="0.45">
      <c r="A565" s="28">
        <v>220564</v>
      </c>
      <c r="B565" s="28" t="s">
        <v>35</v>
      </c>
      <c r="C565" s="21" t="s">
        <v>1442</v>
      </c>
      <c r="D565" s="28" t="s">
        <v>278</v>
      </c>
      <c r="E565" s="28" t="s">
        <v>30</v>
      </c>
      <c r="H565" s="29" t="s">
        <v>121</v>
      </c>
      <c r="I565" s="30" t="s">
        <v>23</v>
      </c>
      <c r="J565" s="28">
        <v>1</v>
      </c>
      <c r="K565" s="28" t="s">
        <v>23</v>
      </c>
      <c r="L565" s="28" t="s">
        <v>23</v>
      </c>
      <c r="M565" s="28" t="s">
        <v>25</v>
      </c>
      <c r="N565" s="28" t="s">
        <v>25</v>
      </c>
      <c r="O565" s="28" t="s">
        <v>23</v>
      </c>
      <c r="P565" s="28" t="s">
        <v>23</v>
      </c>
      <c r="Q565" s="24" t="s">
        <v>23</v>
      </c>
      <c r="R565" s="21" t="s">
        <v>26</v>
      </c>
      <c r="S565" s="31">
        <v>44750</v>
      </c>
      <c r="T565" s="31">
        <v>44762</v>
      </c>
      <c r="U565" s="28" t="s">
        <v>52</v>
      </c>
      <c r="V565" s="28" t="s">
        <v>23</v>
      </c>
    </row>
    <row r="566" spans="1:27" ht="27" customHeight="1" x14ac:dyDescent="0.45">
      <c r="A566" s="28">
        <v>220565</v>
      </c>
      <c r="B566" s="28" t="s">
        <v>68</v>
      </c>
      <c r="C566" s="21" t="s">
        <v>1442</v>
      </c>
      <c r="D566" s="28" t="s">
        <v>278</v>
      </c>
      <c r="E566" s="28" t="s">
        <v>36</v>
      </c>
      <c r="H566" s="29" t="s">
        <v>186</v>
      </c>
      <c r="I566" s="30" t="s">
        <v>23</v>
      </c>
      <c r="J566" s="28">
        <v>1</v>
      </c>
      <c r="K566" s="28" t="s">
        <v>23</v>
      </c>
      <c r="L566" s="28" t="s">
        <v>23</v>
      </c>
      <c r="M566" s="28" t="s">
        <v>25</v>
      </c>
      <c r="N566" s="28" t="s">
        <v>25</v>
      </c>
      <c r="O566" s="28" t="s">
        <v>23</v>
      </c>
      <c r="P566" s="28" t="s">
        <v>23</v>
      </c>
      <c r="Q566" s="24" t="s">
        <v>23</v>
      </c>
      <c r="R566" s="21" t="s">
        <v>26</v>
      </c>
      <c r="S566" s="31">
        <v>44754</v>
      </c>
      <c r="T566" s="31">
        <v>44771</v>
      </c>
      <c r="U566" s="28" t="s">
        <v>27</v>
      </c>
      <c r="V566" s="28" t="s">
        <v>23</v>
      </c>
    </row>
    <row r="567" spans="1:27" ht="27" customHeight="1" x14ac:dyDescent="0.45">
      <c r="A567" s="28">
        <v>220566</v>
      </c>
      <c r="B567" s="28" t="s">
        <v>46</v>
      </c>
      <c r="C567" s="21" t="s">
        <v>1442</v>
      </c>
      <c r="D567" s="28" t="s">
        <v>278</v>
      </c>
      <c r="E567" s="28" t="s">
        <v>47</v>
      </c>
      <c r="H567" s="29" t="s">
        <v>529</v>
      </c>
      <c r="I567" s="30" t="s">
        <v>23</v>
      </c>
      <c r="J567" s="28">
        <v>1</v>
      </c>
      <c r="K567" s="28" t="s">
        <v>23</v>
      </c>
      <c r="L567" s="28" t="s">
        <v>23</v>
      </c>
      <c r="M567" s="28" t="s">
        <v>23</v>
      </c>
      <c r="N567" s="28" t="s">
        <v>25</v>
      </c>
      <c r="O567" s="28" t="s">
        <v>23</v>
      </c>
      <c r="P567" s="28" t="s">
        <v>23</v>
      </c>
      <c r="Q567" s="24" t="s">
        <v>23</v>
      </c>
      <c r="R567" s="21" t="s">
        <v>26</v>
      </c>
      <c r="S567" s="31">
        <v>44750</v>
      </c>
      <c r="T567" s="31">
        <v>44754</v>
      </c>
      <c r="U567" s="28" t="s">
        <v>27</v>
      </c>
      <c r="V567" s="28" t="s">
        <v>23</v>
      </c>
    </row>
    <row r="568" spans="1:27" ht="27" customHeight="1" x14ac:dyDescent="0.45">
      <c r="A568" s="28">
        <v>220567</v>
      </c>
      <c r="B568" s="28" t="s">
        <v>46</v>
      </c>
      <c r="C568" s="21" t="s">
        <v>1442</v>
      </c>
      <c r="D568" s="28" t="s">
        <v>278</v>
      </c>
      <c r="E568" s="28" t="s">
        <v>59</v>
      </c>
      <c r="H568" s="29" t="s">
        <v>530</v>
      </c>
      <c r="I568" s="30" t="s">
        <v>23</v>
      </c>
      <c r="J568" s="28">
        <v>1</v>
      </c>
      <c r="K568" s="28" t="s">
        <v>23</v>
      </c>
      <c r="L568" s="28" t="s">
        <v>23</v>
      </c>
      <c r="M568" s="28" t="s">
        <v>25</v>
      </c>
      <c r="N568" s="28" t="s">
        <v>23</v>
      </c>
      <c r="O568" s="28" t="s">
        <v>23</v>
      </c>
      <c r="P568" s="28" t="s">
        <v>23</v>
      </c>
      <c r="Q568" s="24" t="s">
        <v>23</v>
      </c>
      <c r="R568" s="21" t="s">
        <v>26</v>
      </c>
      <c r="S568" s="31">
        <v>44754</v>
      </c>
      <c r="T568" s="31">
        <v>44776</v>
      </c>
      <c r="U568" s="28" t="s">
        <v>27</v>
      </c>
      <c r="V568" s="28" t="s">
        <v>23</v>
      </c>
      <c r="AA568" s="135"/>
    </row>
    <row r="569" spans="1:27" ht="27" customHeight="1" x14ac:dyDescent="0.45">
      <c r="A569" s="28">
        <v>220568</v>
      </c>
      <c r="B569" s="28" t="s">
        <v>35</v>
      </c>
      <c r="C569" s="21" t="s">
        <v>1442</v>
      </c>
      <c r="D569" s="28" t="s">
        <v>278</v>
      </c>
      <c r="E569" s="28" t="s">
        <v>84</v>
      </c>
      <c r="H569" s="29" t="s">
        <v>439</v>
      </c>
      <c r="I569" s="30" t="s">
        <v>23</v>
      </c>
      <c r="J569" s="28">
        <v>1</v>
      </c>
      <c r="K569" s="28" t="s">
        <v>23</v>
      </c>
      <c r="L569" s="28" t="s">
        <v>25</v>
      </c>
      <c r="M569" s="28" t="s">
        <v>23</v>
      </c>
      <c r="N569" s="28" t="s">
        <v>25</v>
      </c>
      <c r="O569" s="28" t="s">
        <v>23</v>
      </c>
      <c r="P569" s="28" t="s">
        <v>25</v>
      </c>
      <c r="Q569" s="24" t="s">
        <v>23</v>
      </c>
      <c r="R569" s="21" t="s">
        <v>26</v>
      </c>
      <c r="S569" s="31">
        <v>44750</v>
      </c>
      <c r="T569" s="31">
        <v>44832</v>
      </c>
      <c r="U569" s="28" t="s">
        <v>52</v>
      </c>
      <c r="V569" s="28" t="s">
        <v>23</v>
      </c>
      <c r="AA569" s="135"/>
    </row>
    <row r="570" spans="1:27" ht="27" customHeight="1" x14ac:dyDescent="0.45">
      <c r="A570" s="28">
        <v>220569</v>
      </c>
      <c r="B570" s="28" t="s">
        <v>35</v>
      </c>
      <c r="C570" s="21" t="s">
        <v>1442</v>
      </c>
      <c r="D570" s="28" t="s">
        <v>29</v>
      </c>
      <c r="E570" s="28" t="s">
        <v>117</v>
      </c>
      <c r="H570" s="29" t="s">
        <v>127</v>
      </c>
      <c r="I570" s="30" t="s">
        <v>23</v>
      </c>
      <c r="J570" s="28">
        <v>1</v>
      </c>
      <c r="K570" s="28" t="s">
        <v>23</v>
      </c>
      <c r="L570" s="28" t="s">
        <v>25</v>
      </c>
      <c r="M570" s="28" t="s">
        <v>25</v>
      </c>
      <c r="N570" s="28" t="s">
        <v>23</v>
      </c>
      <c r="O570" s="28" t="s">
        <v>23</v>
      </c>
      <c r="P570" s="28" t="s">
        <v>25</v>
      </c>
      <c r="Q570" s="24" t="s">
        <v>23</v>
      </c>
      <c r="R570" s="21" t="s">
        <v>26</v>
      </c>
      <c r="S570" s="31">
        <v>44754</v>
      </c>
      <c r="T570" s="31">
        <v>44767</v>
      </c>
      <c r="U570" s="28" t="s">
        <v>52</v>
      </c>
      <c r="V570" s="28" t="s">
        <v>23</v>
      </c>
    </row>
    <row r="571" spans="1:27" ht="27" customHeight="1" x14ac:dyDescent="0.45">
      <c r="A571" s="28">
        <v>220570</v>
      </c>
      <c r="B571" s="28" t="s">
        <v>32</v>
      </c>
      <c r="C571" s="21" t="s">
        <v>1442</v>
      </c>
      <c r="D571" s="28" t="s">
        <v>278</v>
      </c>
      <c r="E571" s="28" t="s">
        <v>73</v>
      </c>
      <c r="H571" s="29" t="s">
        <v>509</v>
      </c>
      <c r="I571" s="30" t="s">
        <v>23</v>
      </c>
      <c r="J571" s="28">
        <v>11</v>
      </c>
      <c r="K571" s="28" t="s">
        <v>23</v>
      </c>
      <c r="L571" s="28" t="s">
        <v>25</v>
      </c>
      <c r="M571" s="28" t="s">
        <v>25</v>
      </c>
      <c r="N571" s="28" t="s">
        <v>23</v>
      </c>
      <c r="O571" s="28" t="s">
        <v>23</v>
      </c>
      <c r="P571" s="28" t="s">
        <v>23</v>
      </c>
      <c r="Q571" s="24" t="s">
        <v>23</v>
      </c>
      <c r="R571" s="21" t="s">
        <v>26</v>
      </c>
      <c r="S571" s="31">
        <v>44751</v>
      </c>
      <c r="T571" s="31">
        <v>44760</v>
      </c>
      <c r="U571" s="28" t="s">
        <v>27</v>
      </c>
      <c r="V571" s="28" t="s">
        <v>23</v>
      </c>
    </row>
    <row r="572" spans="1:27" ht="27" customHeight="1" x14ac:dyDescent="0.45">
      <c r="A572" s="28">
        <v>220571</v>
      </c>
      <c r="B572" s="28" t="s">
        <v>68</v>
      </c>
      <c r="C572" s="21" t="s">
        <v>1442</v>
      </c>
      <c r="D572" s="28" t="s">
        <v>206</v>
      </c>
      <c r="E572" s="28" t="s">
        <v>73</v>
      </c>
      <c r="H572" s="29" t="s">
        <v>531</v>
      </c>
      <c r="I572" s="30" t="s">
        <v>23</v>
      </c>
      <c r="J572" s="28">
        <v>10</v>
      </c>
      <c r="K572" s="28" t="s">
        <v>23</v>
      </c>
      <c r="L572" s="28" t="s">
        <v>23</v>
      </c>
      <c r="M572" s="28" t="s">
        <v>25</v>
      </c>
      <c r="N572" s="28" t="s">
        <v>23</v>
      </c>
      <c r="O572" s="28" t="s">
        <v>23</v>
      </c>
      <c r="P572" s="28" t="s">
        <v>23</v>
      </c>
      <c r="Q572" s="24" t="s">
        <v>23</v>
      </c>
      <c r="R572" s="21" t="s">
        <v>26</v>
      </c>
      <c r="S572" s="31">
        <v>44749</v>
      </c>
      <c r="T572" s="31">
        <v>44777</v>
      </c>
      <c r="U572" s="28" t="s">
        <v>27</v>
      </c>
      <c r="V572" s="28" t="s">
        <v>23</v>
      </c>
    </row>
    <row r="573" spans="1:27" ht="27" customHeight="1" x14ac:dyDescent="0.45">
      <c r="A573" s="28">
        <v>220572</v>
      </c>
      <c r="B573" s="28" t="s">
        <v>68</v>
      </c>
      <c r="C573" s="21" t="s">
        <v>1442</v>
      </c>
      <c r="D573" s="28" t="s">
        <v>278</v>
      </c>
      <c r="E573" s="28" t="s">
        <v>50</v>
      </c>
      <c r="H573" s="29" t="s">
        <v>532</v>
      </c>
      <c r="I573" s="30" t="s">
        <v>23</v>
      </c>
      <c r="J573" s="28">
        <v>1</v>
      </c>
      <c r="K573" s="28" t="s">
        <v>23</v>
      </c>
      <c r="L573" s="28" t="s">
        <v>23</v>
      </c>
      <c r="M573" s="28" t="s">
        <v>23</v>
      </c>
      <c r="N573" s="28" t="s">
        <v>25</v>
      </c>
      <c r="O573" s="28" t="s">
        <v>23</v>
      </c>
      <c r="P573" s="28" t="s">
        <v>23</v>
      </c>
      <c r="Q573" s="24" t="s">
        <v>23</v>
      </c>
      <c r="R573" s="21" t="s">
        <v>26</v>
      </c>
      <c r="S573" s="31">
        <v>44749</v>
      </c>
      <c r="T573" s="31">
        <v>44755</v>
      </c>
      <c r="U573" s="28" t="s">
        <v>27</v>
      </c>
      <c r="V573" s="28" t="s">
        <v>23</v>
      </c>
      <c r="AA573" s="135"/>
    </row>
    <row r="574" spans="1:27" ht="27" customHeight="1" x14ac:dyDescent="0.45">
      <c r="A574" s="28">
        <v>220573</v>
      </c>
      <c r="B574" s="28" t="s">
        <v>68</v>
      </c>
      <c r="C574" s="21" t="s">
        <v>1442</v>
      </c>
      <c r="D574" s="28" t="s">
        <v>44</v>
      </c>
      <c r="E574" s="28" t="s">
        <v>96</v>
      </c>
      <c r="H574" s="29" t="s">
        <v>195</v>
      </c>
      <c r="I574" s="30" t="s">
        <v>23</v>
      </c>
      <c r="J574" s="28">
        <v>1</v>
      </c>
      <c r="K574" s="28" t="s">
        <v>23</v>
      </c>
      <c r="L574" s="28" t="s">
        <v>23</v>
      </c>
      <c r="M574" s="28" t="s">
        <v>25</v>
      </c>
      <c r="N574" s="28" t="s">
        <v>25</v>
      </c>
      <c r="O574" s="28" t="s">
        <v>23</v>
      </c>
      <c r="P574" s="28" t="s">
        <v>23</v>
      </c>
      <c r="Q574" s="24" t="s">
        <v>23</v>
      </c>
      <c r="R574" s="21" t="s">
        <v>26</v>
      </c>
      <c r="S574" s="31">
        <v>44749</v>
      </c>
      <c r="T574" s="31">
        <v>44794</v>
      </c>
      <c r="U574" s="28" t="s">
        <v>196</v>
      </c>
      <c r="V574" s="28" t="s">
        <v>23</v>
      </c>
    </row>
    <row r="575" spans="1:27" ht="27" customHeight="1" x14ac:dyDescent="0.45">
      <c r="A575" s="28">
        <v>220574</v>
      </c>
      <c r="B575" s="28" t="s">
        <v>41</v>
      </c>
      <c r="C575" s="21" t="s">
        <v>1442</v>
      </c>
      <c r="D575" s="28" t="s">
        <v>39</v>
      </c>
      <c r="E575" s="28" t="s">
        <v>36</v>
      </c>
      <c r="H575" s="29" t="s">
        <v>533</v>
      </c>
      <c r="I575" s="30" t="s">
        <v>23</v>
      </c>
      <c r="J575" s="28">
        <v>1</v>
      </c>
      <c r="K575" s="28" t="s">
        <v>23</v>
      </c>
      <c r="L575" s="28" t="s">
        <v>25</v>
      </c>
      <c r="M575" s="28" t="s">
        <v>25</v>
      </c>
      <c r="N575" s="28" t="s">
        <v>23</v>
      </c>
      <c r="O575" s="28" t="s">
        <v>23</v>
      </c>
      <c r="P575" s="28" t="s">
        <v>25</v>
      </c>
      <c r="Q575" s="24" t="s">
        <v>23</v>
      </c>
      <c r="R575" s="21" t="s">
        <v>26</v>
      </c>
      <c r="S575" s="31">
        <v>44754</v>
      </c>
      <c r="T575" s="31">
        <v>44774</v>
      </c>
      <c r="U575" s="28" t="s">
        <v>27</v>
      </c>
      <c r="V575" s="28" t="s">
        <v>23</v>
      </c>
    </row>
    <row r="576" spans="1:27" ht="27" customHeight="1" x14ac:dyDescent="0.45">
      <c r="A576" s="28">
        <v>220575</v>
      </c>
      <c r="B576" s="28" t="s">
        <v>32</v>
      </c>
      <c r="C576" s="21" t="s">
        <v>1442</v>
      </c>
      <c r="D576" s="28" t="s">
        <v>137</v>
      </c>
      <c r="E576" s="28" t="s">
        <v>50</v>
      </c>
      <c r="H576" s="29" t="s">
        <v>534</v>
      </c>
      <c r="I576" s="30" t="s">
        <v>23</v>
      </c>
      <c r="J576" s="28">
        <v>1</v>
      </c>
      <c r="K576" s="28" t="s">
        <v>23</v>
      </c>
      <c r="L576" s="28" t="s">
        <v>25</v>
      </c>
      <c r="M576" s="28" t="s">
        <v>23</v>
      </c>
      <c r="N576" s="28" t="s">
        <v>23</v>
      </c>
      <c r="O576" s="28" t="s">
        <v>23</v>
      </c>
      <c r="P576" s="28" t="s">
        <v>23</v>
      </c>
      <c r="Q576" s="24" t="s">
        <v>23</v>
      </c>
      <c r="R576" s="21" t="s">
        <v>26</v>
      </c>
      <c r="S576" s="31">
        <v>44755</v>
      </c>
      <c r="T576" s="31">
        <v>44757</v>
      </c>
      <c r="U576" s="28" t="s">
        <v>27</v>
      </c>
      <c r="V576" s="28" t="s">
        <v>23</v>
      </c>
    </row>
    <row r="577" spans="1:27" ht="27" customHeight="1" x14ac:dyDescent="0.45">
      <c r="A577" s="28">
        <v>220576</v>
      </c>
      <c r="B577" s="28" t="s">
        <v>46</v>
      </c>
      <c r="C577" s="21" t="s">
        <v>1442</v>
      </c>
      <c r="D577" s="28" t="s">
        <v>39</v>
      </c>
      <c r="E577" s="28" t="s">
        <v>66</v>
      </c>
      <c r="H577" s="29" t="s">
        <v>535</v>
      </c>
      <c r="I577" s="30" t="s">
        <v>23</v>
      </c>
      <c r="J577" s="28">
        <v>1</v>
      </c>
      <c r="K577" s="28" t="s">
        <v>23</v>
      </c>
      <c r="L577" s="28" t="s">
        <v>23</v>
      </c>
      <c r="M577" s="28" t="s">
        <v>25</v>
      </c>
      <c r="N577" s="28" t="s">
        <v>25</v>
      </c>
      <c r="O577" s="28" t="s">
        <v>23</v>
      </c>
      <c r="P577" s="28" t="s">
        <v>23</v>
      </c>
      <c r="Q577" s="24" t="s">
        <v>23</v>
      </c>
      <c r="R577" s="21" t="s">
        <v>26</v>
      </c>
      <c r="S577" s="31">
        <v>44755</v>
      </c>
      <c r="T577" s="31">
        <v>44770</v>
      </c>
      <c r="U577" s="28" t="s">
        <v>27</v>
      </c>
      <c r="V577" s="28" t="s">
        <v>23</v>
      </c>
    </row>
    <row r="578" spans="1:27" ht="27" customHeight="1" x14ac:dyDescent="0.45">
      <c r="A578" s="28">
        <v>220577</v>
      </c>
      <c r="B578" s="28" t="s">
        <v>101</v>
      </c>
      <c r="C578" s="21" t="s">
        <v>1442</v>
      </c>
      <c r="D578" s="28" t="s">
        <v>278</v>
      </c>
      <c r="E578" s="28" t="s">
        <v>59</v>
      </c>
      <c r="H578" s="29" t="s">
        <v>536</v>
      </c>
      <c r="I578" s="30" t="s">
        <v>23</v>
      </c>
      <c r="J578" s="28">
        <v>1</v>
      </c>
      <c r="K578" s="28" t="s">
        <v>23</v>
      </c>
      <c r="L578" s="28" t="s">
        <v>23</v>
      </c>
      <c r="M578" s="28" t="s">
        <v>23</v>
      </c>
      <c r="N578" s="28" t="s">
        <v>25</v>
      </c>
      <c r="O578" s="28" t="s">
        <v>23</v>
      </c>
      <c r="P578" s="28" t="s">
        <v>23</v>
      </c>
      <c r="Q578" s="24" t="s">
        <v>23</v>
      </c>
      <c r="R578" s="21" t="s">
        <v>26</v>
      </c>
      <c r="S578" s="31">
        <v>44750</v>
      </c>
      <c r="T578" s="31">
        <v>44764</v>
      </c>
      <c r="U578" s="28" t="s">
        <v>27</v>
      </c>
      <c r="V578" s="28" t="s">
        <v>23</v>
      </c>
    </row>
    <row r="579" spans="1:27" ht="27" customHeight="1" x14ac:dyDescent="0.45">
      <c r="A579" s="28">
        <v>220578</v>
      </c>
      <c r="B579" s="28" t="s">
        <v>132</v>
      </c>
      <c r="C579" s="21" t="s">
        <v>1442</v>
      </c>
      <c r="D579" s="28" t="s">
        <v>134</v>
      </c>
      <c r="E579" s="28" t="s">
        <v>66</v>
      </c>
      <c r="H579" s="29" t="s">
        <v>537</v>
      </c>
      <c r="I579" s="30" t="s">
        <v>23</v>
      </c>
      <c r="J579" s="28">
        <v>10</v>
      </c>
      <c r="K579" s="28" t="s">
        <v>23</v>
      </c>
      <c r="L579" s="28" t="s">
        <v>23</v>
      </c>
      <c r="M579" s="28" t="s">
        <v>25</v>
      </c>
      <c r="N579" s="28" t="s">
        <v>23</v>
      </c>
      <c r="O579" s="28" t="s">
        <v>23</v>
      </c>
      <c r="P579" s="28" t="s">
        <v>23</v>
      </c>
      <c r="Q579" s="24" t="s">
        <v>23</v>
      </c>
      <c r="R579" s="21" t="s">
        <v>26</v>
      </c>
      <c r="S579" s="31">
        <v>44754</v>
      </c>
      <c r="T579" s="31">
        <v>44757</v>
      </c>
      <c r="U579" s="28" t="s">
        <v>27</v>
      </c>
      <c r="V579" s="28" t="s">
        <v>23</v>
      </c>
      <c r="AA579" s="135"/>
    </row>
    <row r="580" spans="1:27" ht="27" customHeight="1" x14ac:dyDescent="0.45">
      <c r="A580" s="28">
        <v>220579</v>
      </c>
      <c r="B580" s="28" t="s">
        <v>101</v>
      </c>
      <c r="C580" s="21" t="s">
        <v>1442</v>
      </c>
      <c r="D580" s="28" t="s">
        <v>134</v>
      </c>
      <c r="E580" s="28" t="s">
        <v>94</v>
      </c>
      <c r="H580" s="29" t="s">
        <v>95</v>
      </c>
      <c r="I580" s="30" t="s">
        <v>23</v>
      </c>
      <c r="J580" s="28">
        <v>5</v>
      </c>
      <c r="K580" s="28" t="s">
        <v>25</v>
      </c>
      <c r="L580" s="28" t="s">
        <v>23</v>
      </c>
      <c r="M580" s="28" t="s">
        <v>25</v>
      </c>
      <c r="N580" s="28" t="s">
        <v>25</v>
      </c>
      <c r="O580" s="28" t="s">
        <v>23</v>
      </c>
      <c r="P580" s="28" t="s">
        <v>23</v>
      </c>
      <c r="Q580" s="24" t="s">
        <v>23</v>
      </c>
      <c r="R580" s="21" t="s">
        <v>26</v>
      </c>
      <c r="S580" s="31">
        <v>44754</v>
      </c>
      <c r="T580" s="31">
        <v>44824</v>
      </c>
      <c r="U580" s="28" t="s">
        <v>166</v>
      </c>
      <c r="V580" s="28" t="s">
        <v>23</v>
      </c>
      <c r="AA580" s="135"/>
    </row>
    <row r="581" spans="1:27" ht="27" customHeight="1" x14ac:dyDescent="0.45">
      <c r="A581" s="28">
        <v>220580</v>
      </c>
      <c r="B581" s="28" t="s">
        <v>68</v>
      </c>
      <c r="C581" s="21" t="s">
        <v>1442</v>
      </c>
      <c r="D581" s="28" t="s">
        <v>44</v>
      </c>
      <c r="E581" s="28" t="s">
        <v>96</v>
      </c>
      <c r="H581" s="29" t="s">
        <v>195</v>
      </c>
      <c r="I581" s="30" t="s">
        <v>23</v>
      </c>
      <c r="J581" s="28">
        <v>1</v>
      </c>
      <c r="K581" s="28" t="s">
        <v>23</v>
      </c>
      <c r="L581" s="28" t="s">
        <v>23</v>
      </c>
      <c r="M581" s="28" t="s">
        <v>25</v>
      </c>
      <c r="N581" s="28" t="s">
        <v>23</v>
      </c>
      <c r="O581" s="28" t="s">
        <v>23</v>
      </c>
      <c r="P581" s="28" t="s">
        <v>25</v>
      </c>
      <c r="Q581" s="24" t="s">
        <v>23</v>
      </c>
      <c r="R581" s="21" t="s">
        <v>26</v>
      </c>
      <c r="S581" s="31">
        <v>44755</v>
      </c>
      <c r="T581" s="31">
        <v>44783</v>
      </c>
      <c r="U581" s="28" t="s">
        <v>196</v>
      </c>
      <c r="V581" s="28" t="s">
        <v>23</v>
      </c>
      <c r="AA581" s="135"/>
    </row>
    <row r="582" spans="1:27" ht="27" customHeight="1" x14ac:dyDescent="0.45">
      <c r="A582" s="28">
        <v>220581</v>
      </c>
      <c r="B582" s="28" t="s">
        <v>68</v>
      </c>
      <c r="C582" s="21" t="s">
        <v>1442</v>
      </c>
      <c r="D582" s="28" t="s">
        <v>44</v>
      </c>
      <c r="E582" s="28" t="s">
        <v>96</v>
      </c>
      <c r="H582" s="29" t="s">
        <v>195</v>
      </c>
      <c r="I582" s="30" t="s">
        <v>23</v>
      </c>
      <c r="J582" s="28">
        <v>1</v>
      </c>
      <c r="K582" s="28" t="s">
        <v>23</v>
      </c>
      <c r="L582" s="28" t="s">
        <v>23</v>
      </c>
      <c r="M582" s="28" t="s">
        <v>25</v>
      </c>
      <c r="N582" s="28" t="s">
        <v>23</v>
      </c>
      <c r="O582" s="28" t="s">
        <v>23</v>
      </c>
      <c r="P582" s="28" t="s">
        <v>25</v>
      </c>
      <c r="Q582" s="24" t="s">
        <v>23</v>
      </c>
      <c r="R582" s="21" t="s">
        <v>26</v>
      </c>
      <c r="S582" s="31">
        <v>44755</v>
      </c>
      <c r="T582" s="31">
        <v>44783</v>
      </c>
      <c r="U582" s="28" t="s">
        <v>196</v>
      </c>
      <c r="V582" s="28" t="s">
        <v>23</v>
      </c>
      <c r="AA582" s="135"/>
    </row>
    <row r="583" spans="1:27" ht="27" customHeight="1" x14ac:dyDescent="0.45">
      <c r="A583" s="28">
        <v>220582</v>
      </c>
      <c r="B583" s="28" t="s">
        <v>101</v>
      </c>
      <c r="C583" s="21" t="s">
        <v>1442</v>
      </c>
      <c r="D583" s="28" t="s">
        <v>137</v>
      </c>
      <c r="E583" s="28" t="s">
        <v>427</v>
      </c>
      <c r="H583" s="29" t="s">
        <v>538</v>
      </c>
      <c r="I583" s="30" t="s">
        <v>23</v>
      </c>
      <c r="J583" s="28">
        <v>1</v>
      </c>
      <c r="K583" s="28" t="s">
        <v>25</v>
      </c>
      <c r="L583" s="28" t="s">
        <v>23</v>
      </c>
      <c r="M583" s="28" t="s">
        <v>23</v>
      </c>
      <c r="N583" s="28" t="s">
        <v>23</v>
      </c>
      <c r="O583" s="28" t="s">
        <v>23</v>
      </c>
      <c r="P583" s="28" t="s">
        <v>23</v>
      </c>
      <c r="Q583" s="24" t="s">
        <v>25</v>
      </c>
      <c r="R583" s="28" t="s">
        <v>26</v>
      </c>
      <c r="S583" s="31">
        <v>44755</v>
      </c>
      <c r="T583" s="31">
        <v>44888</v>
      </c>
      <c r="U583" s="28" t="s">
        <v>38</v>
      </c>
      <c r="V583" s="28" t="s">
        <v>23</v>
      </c>
    </row>
    <row r="584" spans="1:27" ht="27" customHeight="1" x14ac:dyDescent="0.45">
      <c r="A584" s="28">
        <v>220583</v>
      </c>
      <c r="B584" s="28" t="s">
        <v>198</v>
      </c>
      <c r="C584" s="21" t="s">
        <v>1442</v>
      </c>
      <c r="D584" s="28" t="s">
        <v>278</v>
      </c>
      <c r="E584" s="28" t="s">
        <v>47</v>
      </c>
      <c r="H584" s="29" t="s">
        <v>539</v>
      </c>
      <c r="I584" s="30" t="s">
        <v>23</v>
      </c>
      <c r="J584" s="28">
        <v>1</v>
      </c>
      <c r="K584" s="28" t="s">
        <v>23</v>
      </c>
      <c r="L584" s="28" t="s">
        <v>23</v>
      </c>
      <c r="M584" s="28" t="s">
        <v>23</v>
      </c>
      <c r="N584" s="28" t="s">
        <v>25</v>
      </c>
      <c r="O584" s="28" t="s">
        <v>23</v>
      </c>
      <c r="P584" s="28" t="s">
        <v>23</v>
      </c>
      <c r="Q584" s="24" t="s">
        <v>23</v>
      </c>
      <c r="R584" s="21" t="s">
        <v>241</v>
      </c>
      <c r="S584" s="31">
        <v>44755</v>
      </c>
      <c r="T584" s="31">
        <v>44764</v>
      </c>
      <c r="U584" s="28" t="s">
        <v>27</v>
      </c>
      <c r="V584" s="28" t="s">
        <v>23</v>
      </c>
    </row>
    <row r="585" spans="1:27" ht="27" customHeight="1" x14ac:dyDescent="0.45">
      <c r="A585" s="28">
        <v>220584</v>
      </c>
      <c r="B585" s="28" t="s">
        <v>187</v>
      </c>
      <c r="C585" s="21" t="s">
        <v>1442</v>
      </c>
      <c r="D585" s="28" t="s">
        <v>21</v>
      </c>
      <c r="E585" s="28" t="s">
        <v>66</v>
      </c>
      <c r="H585" s="29" t="s">
        <v>540</v>
      </c>
      <c r="I585" s="30" t="s">
        <v>23</v>
      </c>
      <c r="J585" s="28">
        <v>9</v>
      </c>
      <c r="K585" s="28" t="s">
        <v>25</v>
      </c>
      <c r="L585" s="28" t="s">
        <v>23</v>
      </c>
      <c r="M585" s="28" t="s">
        <v>23</v>
      </c>
      <c r="N585" s="28" t="s">
        <v>23</v>
      </c>
      <c r="O585" s="28" t="s">
        <v>23</v>
      </c>
      <c r="P585" s="28" t="s">
        <v>23</v>
      </c>
      <c r="Q585" s="24" t="s">
        <v>23</v>
      </c>
      <c r="R585" s="21" t="s">
        <v>26</v>
      </c>
      <c r="S585" s="31">
        <v>44755</v>
      </c>
      <c r="T585" s="31">
        <v>44774</v>
      </c>
      <c r="U585" s="28" t="s">
        <v>27</v>
      </c>
      <c r="V585" s="28" t="s">
        <v>23</v>
      </c>
      <c r="AA585" s="135"/>
    </row>
    <row r="586" spans="1:27" ht="27" customHeight="1" x14ac:dyDescent="0.45">
      <c r="A586" s="28">
        <v>220585</v>
      </c>
      <c r="B586" s="28" t="s">
        <v>187</v>
      </c>
      <c r="C586" s="21" t="s">
        <v>1442</v>
      </c>
      <c r="D586" s="28" t="s">
        <v>29</v>
      </c>
      <c r="E586" s="28" t="s">
        <v>53</v>
      </c>
      <c r="H586" s="29" t="s">
        <v>541</v>
      </c>
      <c r="I586" s="30" t="s">
        <v>23</v>
      </c>
      <c r="J586" s="28">
        <v>1</v>
      </c>
      <c r="K586" s="28" t="s">
        <v>23</v>
      </c>
      <c r="L586" s="28" t="s">
        <v>23</v>
      </c>
      <c r="M586" s="28" t="s">
        <v>25</v>
      </c>
      <c r="N586" s="28" t="s">
        <v>23</v>
      </c>
      <c r="O586" s="28" t="s">
        <v>23</v>
      </c>
      <c r="P586" s="28" t="s">
        <v>23</v>
      </c>
      <c r="Q586" s="24" t="s">
        <v>23</v>
      </c>
      <c r="R586" s="21" t="s">
        <v>26</v>
      </c>
      <c r="S586" s="31">
        <v>44755</v>
      </c>
      <c r="T586" s="31">
        <v>44770</v>
      </c>
      <c r="U586" s="28" t="s">
        <v>38</v>
      </c>
      <c r="V586" s="28" t="s">
        <v>23</v>
      </c>
    </row>
    <row r="587" spans="1:27" ht="27" customHeight="1" x14ac:dyDescent="0.45">
      <c r="A587" s="28">
        <v>220586</v>
      </c>
      <c r="B587" s="28" t="s">
        <v>32</v>
      </c>
      <c r="C587" s="21" t="s">
        <v>1442</v>
      </c>
      <c r="D587" s="28" t="s">
        <v>206</v>
      </c>
      <c r="E587" s="28" t="s">
        <v>36</v>
      </c>
      <c r="H587" s="29" t="s">
        <v>482</v>
      </c>
      <c r="I587" s="30" t="s">
        <v>23</v>
      </c>
      <c r="J587" s="28">
        <v>5</v>
      </c>
      <c r="K587" s="28" t="s">
        <v>23</v>
      </c>
      <c r="L587" s="28" t="s">
        <v>23</v>
      </c>
      <c r="M587" s="28" t="s">
        <v>25</v>
      </c>
      <c r="N587" s="28" t="s">
        <v>23</v>
      </c>
      <c r="O587" s="28" t="s">
        <v>23</v>
      </c>
      <c r="P587" s="28" t="s">
        <v>23</v>
      </c>
      <c r="Q587" s="24" t="s">
        <v>23</v>
      </c>
      <c r="R587" s="21" t="s">
        <v>26</v>
      </c>
      <c r="S587" s="31">
        <v>44754</v>
      </c>
      <c r="T587" s="31">
        <v>44760</v>
      </c>
      <c r="U587" s="28" t="s">
        <v>27</v>
      </c>
      <c r="V587" s="28" t="s">
        <v>23</v>
      </c>
    </row>
    <row r="588" spans="1:27" ht="27" customHeight="1" x14ac:dyDescent="0.45">
      <c r="A588" s="28">
        <v>220587</v>
      </c>
      <c r="B588" s="28" t="s">
        <v>120</v>
      </c>
      <c r="C588" s="21" t="s">
        <v>1442</v>
      </c>
      <c r="D588" s="28" t="s">
        <v>278</v>
      </c>
      <c r="E588" s="28" t="s">
        <v>50</v>
      </c>
      <c r="H588" s="29" t="s">
        <v>542</v>
      </c>
      <c r="I588" s="30" t="s">
        <v>23</v>
      </c>
      <c r="J588" s="28">
        <v>1</v>
      </c>
      <c r="K588" s="28" t="s">
        <v>23</v>
      </c>
      <c r="L588" s="28" t="s">
        <v>23</v>
      </c>
      <c r="M588" s="28" t="s">
        <v>23</v>
      </c>
      <c r="N588" s="28" t="s">
        <v>23</v>
      </c>
      <c r="O588" s="28" t="s">
        <v>23</v>
      </c>
      <c r="P588" s="28" t="s">
        <v>23</v>
      </c>
      <c r="Q588" s="24" t="s">
        <v>25</v>
      </c>
      <c r="R588" s="21" t="s">
        <v>26</v>
      </c>
      <c r="S588" s="31">
        <v>44756</v>
      </c>
      <c r="T588" s="31">
        <v>44756</v>
      </c>
      <c r="U588" s="28" t="s">
        <v>27</v>
      </c>
      <c r="V588" s="28" t="s">
        <v>23</v>
      </c>
    </row>
    <row r="589" spans="1:27" ht="27" customHeight="1" x14ac:dyDescent="0.45">
      <c r="A589" s="28">
        <v>220588</v>
      </c>
      <c r="B589" s="28" t="s">
        <v>32</v>
      </c>
      <c r="C589" s="21" t="s">
        <v>1442</v>
      </c>
      <c r="D589" s="28" t="s">
        <v>29</v>
      </c>
      <c r="E589" s="28" t="s">
        <v>36</v>
      </c>
      <c r="H589" s="29" t="s">
        <v>466</v>
      </c>
      <c r="I589" s="30" t="s">
        <v>23</v>
      </c>
      <c r="J589" s="28">
        <v>1</v>
      </c>
      <c r="K589" s="28" t="s">
        <v>23</v>
      </c>
      <c r="L589" s="28" t="s">
        <v>23</v>
      </c>
      <c r="M589" s="28" t="s">
        <v>23</v>
      </c>
      <c r="N589" s="28" t="s">
        <v>25</v>
      </c>
      <c r="O589" s="28" t="s">
        <v>23</v>
      </c>
      <c r="P589" s="28" t="s">
        <v>23</v>
      </c>
      <c r="Q589" s="24" t="s">
        <v>23</v>
      </c>
      <c r="R589" s="21" t="s">
        <v>26</v>
      </c>
      <c r="S589" s="31">
        <v>44756</v>
      </c>
      <c r="T589" s="31">
        <v>44763</v>
      </c>
      <c r="U589" s="28" t="s">
        <v>27</v>
      </c>
      <c r="V589" s="28" t="s">
        <v>23</v>
      </c>
    </row>
    <row r="590" spans="1:27" ht="27" customHeight="1" x14ac:dyDescent="0.45">
      <c r="A590" s="28">
        <v>220589</v>
      </c>
      <c r="B590" s="28" t="s">
        <v>20</v>
      </c>
      <c r="C590" s="21" t="s">
        <v>1442</v>
      </c>
      <c r="D590" s="28" t="s">
        <v>39</v>
      </c>
      <c r="E590" s="28" t="s">
        <v>63</v>
      </c>
      <c r="H590" s="29" t="s">
        <v>543</v>
      </c>
      <c r="I590" s="30" t="s">
        <v>23</v>
      </c>
      <c r="J590" s="28">
        <v>1</v>
      </c>
      <c r="K590" s="28" t="s">
        <v>23</v>
      </c>
      <c r="L590" s="28" t="s">
        <v>23</v>
      </c>
      <c r="M590" s="28" t="s">
        <v>25</v>
      </c>
      <c r="N590" s="28" t="s">
        <v>25</v>
      </c>
      <c r="O590" s="28" t="s">
        <v>23</v>
      </c>
      <c r="P590" s="28" t="s">
        <v>23</v>
      </c>
      <c r="Q590" s="24" t="s">
        <v>23</v>
      </c>
      <c r="R590" s="28" t="s">
        <v>26</v>
      </c>
      <c r="S590" s="31">
        <v>44749</v>
      </c>
      <c r="T590" s="31">
        <v>44763</v>
      </c>
      <c r="U590" s="28" t="s">
        <v>27</v>
      </c>
      <c r="V590" s="28" t="s">
        <v>23</v>
      </c>
    </row>
    <row r="591" spans="1:27" ht="27" customHeight="1" x14ac:dyDescent="0.45">
      <c r="A591" s="28">
        <v>220590</v>
      </c>
      <c r="B591" s="28" t="s">
        <v>20</v>
      </c>
      <c r="C591" s="21" t="s">
        <v>1442</v>
      </c>
      <c r="D591" s="28" t="s">
        <v>39</v>
      </c>
      <c r="E591" s="28" t="s">
        <v>63</v>
      </c>
      <c r="H591" s="29" t="s">
        <v>529</v>
      </c>
      <c r="I591" s="30" t="s">
        <v>23</v>
      </c>
      <c r="J591" s="28">
        <v>1</v>
      </c>
      <c r="K591" s="28" t="s">
        <v>23</v>
      </c>
      <c r="L591" s="28" t="s">
        <v>23</v>
      </c>
      <c r="M591" s="28" t="s">
        <v>25</v>
      </c>
      <c r="N591" s="28" t="s">
        <v>23</v>
      </c>
      <c r="O591" s="28" t="s">
        <v>23</v>
      </c>
      <c r="P591" s="28" t="s">
        <v>25</v>
      </c>
      <c r="Q591" s="24" t="s">
        <v>23</v>
      </c>
      <c r="R591" s="28" t="s">
        <v>149</v>
      </c>
      <c r="S591" s="31">
        <v>44754</v>
      </c>
      <c r="T591" s="31">
        <v>44761</v>
      </c>
      <c r="U591" s="28" t="s">
        <v>27</v>
      </c>
      <c r="V591" s="28" t="s">
        <v>23</v>
      </c>
    </row>
    <row r="592" spans="1:27" ht="27" customHeight="1" x14ac:dyDescent="0.45">
      <c r="A592" s="28">
        <v>220591</v>
      </c>
      <c r="B592" s="28" t="s">
        <v>422</v>
      </c>
      <c r="C592" s="21" t="s">
        <v>1442</v>
      </c>
      <c r="D592" s="28" t="s">
        <v>278</v>
      </c>
      <c r="E592" s="28" t="s">
        <v>82</v>
      </c>
      <c r="H592" s="29" t="s">
        <v>326</v>
      </c>
      <c r="I592" s="30" t="s">
        <v>23</v>
      </c>
      <c r="J592" s="28">
        <v>1</v>
      </c>
      <c r="K592" s="28" t="s">
        <v>23</v>
      </c>
      <c r="L592" s="28" t="s">
        <v>23</v>
      </c>
      <c r="M592" s="28" t="s">
        <v>25</v>
      </c>
      <c r="N592" s="28" t="s">
        <v>23</v>
      </c>
      <c r="O592" s="28" t="s">
        <v>23</v>
      </c>
      <c r="P592" s="28" t="s">
        <v>23</v>
      </c>
      <c r="Q592" s="24" t="s">
        <v>23</v>
      </c>
      <c r="R592" s="28" t="s">
        <v>58</v>
      </c>
      <c r="S592" s="31">
        <v>44571</v>
      </c>
      <c r="T592" s="31">
        <v>44606</v>
      </c>
      <c r="U592" s="28" t="s">
        <v>27</v>
      </c>
      <c r="V592" s="28" t="s">
        <v>23</v>
      </c>
    </row>
    <row r="593" spans="1:27" ht="27" customHeight="1" x14ac:dyDescent="0.45">
      <c r="A593" s="28">
        <v>220592</v>
      </c>
      <c r="B593" s="28" t="s">
        <v>422</v>
      </c>
      <c r="C593" s="21" t="s">
        <v>1442</v>
      </c>
      <c r="D593" s="28" t="s">
        <v>278</v>
      </c>
      <c r="E593" s="28" t="s">
        <v>82</v>
      </c>
      <c r="H593" s="29" t="s">
        <v>326</v>
      </c>
      <c r="I593" s="30" t="s">
        <v>23</v>
      </c>
      <c r="J593" s="28">
        <v>1</v>
      </c>
      <c r="K593" s="28" t="s">
        <v>23</v>
      </c>
      <c r="L593" s="28" t="s">
        <v>23</v>
      </c>
      <c r="M593" s="28" t="s">
        <v>25</v>
      </c>
      <c r="N593" s="28" t="s">
        <v>23</v>
      </c>
      <c r="O593" s="28" t="s">
        <v>23</v>
      </c>
      <c r="P593" s="28" t="s">
        <v>23</v>
      </c>
      <c r="Q593" s="24" t="s">
        <v>23</v>
      </c>
      <c r="R593" s="28" t="s">
        <v>58</v>
      </c>
      <c r="S593" s="31">
        <v>44571</v>
      </c>
      <c r="T593" s="31">
        <v>44620</v>
      </c>
      <c r="U593" s="28" t="s">
        <v>27</v>
      </c>
      <c r="V593" s="28" t="s">
        <v>23</v>
      </c>
    </row>
    <row r="594" spans="1:27" ht="27" customHeight="1" x14ac:dyDescent="0.45">
      <c r="A594" s="28">
        <v>220593</v>
      </c>
      <c r="B594" s="28" t="s">
        <v>198</v>
      </c>
      <c r="C594" s="21" t="s">
        <v>1442</v>
      </c>
      <c r="D594" s="28" t="s">
        <v>278</v>
      </c>
      <c r="E594" s="28" t="s">
        <v>82</v>
      </c>
      <c r="H594" s="29" t="s">
        <v>290</v>
      </c>
      <c r="I594" s="30" t="s">
        <v>23</v>
      </c>
      <c r="J594" s="28">
        <v>17</v>
      </c>
      <c r="K594" s="28" t="s">
        <v>23</v>
      </c>
      <c r="L594" s="28" t="s">
        <v>23</v>
      </c>
      <c r="M594" s="28" t="s">
        <v>25</v>
      </c>
      <c r="N594" s="28" t="s">
        <v>23</v>
      </c>
      <c r="O594" s="28" t="s">
        <v>23</v>
      </c>
      <c r="P594" s="28" t="s">
        <v>23</v>
      </c>
      <c r="Q594" s="24" t="s">
        <v>23</v>
      </c>
      <c r="R594" s="21" t="s">
        <v>250</v>
      </c>
      <c r="S594" s="31">
        <v>44757</v>
      </c>
      <c r="T594" s="31">
        <v>44761</v>
      </c>
      <c r="U594" s="28" t="s">
        <v>27</v>
      </c>
      <c r="V594" s="28" t="s">
        <v>23</v>
      </c>
      <c r="AA594" s="135"/>
    </row>
    <row r="595" spans="1:27" ht="27" customHeight="1" x14ac:dyDescent="0.45">
      <c r="A595" s="28">
        <v>220594</v>
      </c>
      <c r="B595" s="28" t="s">
        <v>187</v>
      </c>
      <c r="C595" s="21" t="s">
        <v>1442</v>
      </c>
      <c r="D595" s="28" t="s">
        <v>206</v>
      </c>
      <c r="E595" s="28" t="s">
        <v>82</v>
      </c>
      <c r="H595" s="29" t="s">
        <v>97</v>
      </c>
      <c r="I595" s="30" t="s">
        <v>23</v>
      </c>
      <c r="J595" s="28">
        <v>11</v>
      </c>
      <c r="K595" s="28" t="s">
        <v>23</v>
      </c>
      <c r="L595" s="28" t="s">
        <v>23</v>
      </c>
      <c r="M595" s="28" t="s">
        <v>25</v>
      </c>
      <c r="N595" s="28" t="s">
        <v>25</v>
      </c>
      <c r="O595" s="28" t="s">
        <v>23</v>
      </c>
      <c r="P595" s="28" t="s">
        <v>23</v>
      </c>
      <c r="Q595" s="24" t="s">
        <v>23</v>
      </c>
      <c r="R595" s="21" t="s">
        <v>26</v>
      </c>
      <c r="S595" s="31">
        <v>44757</v>
      </c>
      <c r="T595" s="31">
        <v>44791</v>
      </c>
      <c r="U595" s="28" t="s">
        <v>38</v>
      </c>
      <c r="V595" s="28" t="s">
        <v>23</v>
      </c>
    </row>
    <row r="596" spans="1:27" ht="27" customHeight="1" x14ac:dyDescent="0.45">
      <c r="A596" s="28">
        <v>220595</v>
      </c>
      <c r="B596" s="28" t="s">
        <v>187</v>
      </c>
      <c r="C596" s="21" t="s">
        <v>1442</v>
      </c>
      <c r="D596" s="28" t="s">
        <v>39</v>
      </c>
      <c r="E596" s="28" t="s">
        <v>30</v>
      </c>
      <c r="H596" s="29" t="s">
        <v>544</v>
      </c>
      <c r="I596" s="30" t="s">
        <v>23</v>
      </c>
      <c r="J596" s="28">
        <v>1</v>
      </c>
      <c r="K596" s="28" t="s">
        <v>23</v>
      </c>
      <c r="L596" s="28" t="s">
        <v>23</v>
      </c>
      <c r="M596" s="28" t="s">
        <v>25</v>
      </c>
      <c r="N596" s="28" t="s">
        <v>25</v>
      </c>
      <c r="O596" s="28" t="s">
        <v>23</v>
      </c>
      <c r="P596" s="28" t="s">
        <v>23</v>
      </c>
      <c r="Q596" s="24" t="s">
        <v>23</v>
      </c>
      <c r="R596" s="21" t="s">
        <v>26</v>
      </c>
      <c r="S596" s="31">
        <v>44760</v>
      </c>
      <c r="T596" s="31">
        <v>44808</v>
      </c>
      <c r="U596" s="28" t="s">
        <v>27</v>
      </c>
      <c r="V596" s="28" t="s">
        <v>23</v>
      </c>
    </row>
    <row r="597" spans="1:27" ht="27" customHeight="1" x14ac:dyDescent="0.45">
      <c r="A597" s="28">
        <v>220596</v>
      </c>
      <c r="B597" s="28" t="s">
        <v>32</v>
      </c>
      <c r="C597" s="21" t="s">
        <v>1442</v>
      </c>
      <c r="D597" s="28" t="s">
        <v>29</v>
      </c>
      <c r="E597" s="28" t="s">
        <v>36</v>
      </c>
      <c r="H597" s="29" t="s">
        <v>482</v>
      </c>
      <c r="I597" s="30" t="s">
        <v>23</v>
      </c>
      <c r="J597" s="28">
        <v>5</v>
      </c>
      <c r="K597" s="28" t="s">
        <v>23</v>
      </c>
      <c r="L597" s="28" t="s">
        <v>23</v>
      </c>
      <c r="M597" s="28" t="s">
        <v>25</v>
      </c>
      <c r="N597" s="28" t="s">
        <v>25</v>
      </c>
      <c r="O597" s="28" t="s">
        <v>23</v>
      </c>
      <c r="P597" s="28" t="s">
        <v>23</v>
      </c>
      <c r="Q597" s="24" t="s">
        <v>23</v>
      </c>
      <c r="R597" s="21" t="s">
        <v>26</v>
      </c>
      <c r="S597" s="31">
        <v>44757</v>
      </c>
      <c r="T597" s="31">
        <v>44778</v>
      </c>
      <c r="U597" s="28" t="s">
        <v>27</v>
      </c>
      <c r="V597" s="28" t="s">
        <v>23</v>
      </c>
    </row>
    <row r="598" spans="1:27" ht="27" customHeight="1" x14ac:dyDescent="0.45">
      <c r="A598" s="28">
        <v>220597</v>
      </c>
      <c r="B598" s="28" t="s">
        <v>32</v>
      </c>
      <c r="C598" s="21" t="s">
        <v>1442</v>
      </c>
      <c r="D598" s="28" t="s">
        <v>278</v>
      </c>
      <c r="E598" s="28" t="s">
        <v>36</v>
      </c>
      <c r="H598" s="29" t="s">
        <v>545</v>
      </c>
      <c r="I598" s="30" t="s">
        <v>23</v>
      </c>
      <c r="J598" s="28">
        <v>1</v>
      </c>
      <c r="K598" s="28" t="s">
        <v>23</v>
      </c>
      <c r="L598" s="28" t="s">
        <v>23</v>
      </c>
      <c r="M598" s="28" t="s">
        <v>25</v>
      </c>
      <c r="N598" s="28" t="s">
        <v>23</v>
      </c>
      <c r="O598" s="28" t="s">
        <v>23</v>
      </c>
      <c r="P598" s="28" t="s">
        <v>23</v>
      </c>
      <c r="Q598" s="24" t="s">
        <v>23</v>
      </c>
      <c r="R598" s="21" t="s">
        <v>26</v>
      </c>
      <c r="S598" s="31">
        <v>44757</v>
      </c>
      <c r="T598" s="31">
        <v>44762</v>
      </c>
      <c r="U598" s="28" t="s">
        <v>27</v>
      </c>
      <c r="V598" s="28" t="s">
        <v>23</v>
      </c>
    </row>
    <row r="599" spans="1:27" ht="27" customHeight="1" x14ac:dyDescent="0.45">
      <c r="A599" s="28">
        <v>220598</v>
      </c>
      <c r="B599" s="28" t="s">
        <v>20</v>
      </c>
      <c r="C599" s="21" t="s">
        <v>1442</v>
      </c>
      <c r="D599" s="28" t="s">
        <v>21</v>
      </c>
      <c r="E599" s="28" t="s">
        <v>77</v>
      </c>
      <c r="H599" s="29" t="s">
        <v>546</v>
      </c>
      <c r="I599" s="30" t="s">
        <v>23</v>
      </c>
      <c r="J599" s="28">
        <v>10</v>
      </c>
      <c r="K599" s="28" t="s">
        <v>25</v>
      </c>
      <c r="L599" s="28" t="s">
        <v>23</v>
      </c>
      <c r="M599" s="28" t="s">
        <v>23</v>
      </c>
      <c r="N599" s="28" t="s">
        <v>23</v>
      </c>
      <c r="O599" s="28" t="s">
        <v>23</v>
      </c>
      <c r="P599" s="28" t="s">
        <v>23</v>
      </c>
      <c r="Q599" s="24" t="s">
        <v>23</v>
      </c>
      <c r="R599" s="21" t="s">
        <v>26</v>
      </c>
      <c r="S599" s="31">
        <v>44760</v>
      </c>
      <c r="T599" s="31">
        <v>44776</v>
      </c>
      <c r="U599" s="28" t="s">
        <v>27</v>
      </c>
      <c r="V599" s="28" t="s">
        <v>23</v>
      </c>
    </row>
    <row r="600" spans="1:27" ht="27" customHeight="1" x14ac:dyDescent="0.45">
      <c r="A600" s="28">
        <v>220599</v>
      </c>
      <c r="B600" s="28" t="s">
        <v>337</v>
      </c>
      <c r="C600" s="21" t="s">
        <v>1442</v>
      </c>
      <c r="D600" s="28" t="s">
        <v>278</v>
      </c>
      <c r="E600" s="28" t="s">
        <v>69</v>
      </c>
      <c r="H600" s="29" t="s">
        <v>547</v>
      </c>
      <c r="I600" s="30" t="s">
        <v>23</v>
      </c>
      <c r="J600" s="28">
        <v>1</v>
      </c>
      <c r="K600" s="28" t="s">
        <v>23</v>
      </c>
      <c r="L600" s="28" t="s">
        <v>23</v>
      </c>
      <c r="M600" s="28" t="s">
        <v>23</v>
      </c>
      <c r="N600" s="28" t="s">
        <v>25</v>
      </c>
      <c r="O600" s="28" t="s">
        <v>23</v>
      </c>
      <c r="P600" s="28" t="s">
        <v>23</v>
      </c>
      <c r="Q600" s="24" t="s">
        <v>23</v>
      </c>
      <c r="R600" s="21" t="s">
        <v>26</v>
      </c>
      <c r="S600" s="31">
        <v>44755</v>
      </c>
      <c r="T600" s="31">
        <v>44760</v>
      </c>
      <c r="U600" s="28" t="s">
        <v>27</v>
      </c>
      <c r="V600" s="28" t="s">
        <v>23</v>
      </c>
    </row>
    <row r="601" spans="1:27" ht="27" customHeight="1" x14ac:dyDescent="0.45">
      <c r="A601" s="28">
        <v>220600</v>
      </c>
      <c r="B601" s="28" t="s">
        <v>20</v>
      </c>
      <c r="C601" s="21" t="s">
        <v>1442</v>
      </c>
      <c r="D601" s="28" t="s">
        <v>29</v>
      </c>
      <c r="E601" s="28" t="s">
        <v>77</v>
      </c>
      <c r="H601" s="29" t="s">
        <v>548</v>
      </c>
      <c r="I601" s="30" t="s">
        <v>23</v>
      </c>
      <c r="J601" s="28">
        <v>1</v>
      </c>
      <c r="K601" s="28" t="s">
        <v>23</v>
      </c>
      <c r="L601" s="28" t="s">
        <v>23</v>
      </c>
      <c r="M601" s="28" t="s">
        <v>25</v>
      </c>
      <c r="N601" s="28" t="s">
        <v>25</v>
      </c>
      <c r="O601" s="28" t="s">
        <v>23</v>
      </c>
      <c r="P601" s="28" t="s">
        <v>23</v>
      </c>
      <c r="Q601" s="24" t="s">
        <v>23</v>
      </c>
      <c r="R601" s="21" t="s">
        <v>26</v>
      </c>
      <c r="S601" s="31">
        <v>44760</v>
      </c>
      <c r="T601" s="31">
        <v>44762</v>
      </c>
      <c r="U601" s="28" t="s">
        <v>27</v>
      </c>
      <c r="V601" s="28" t="s">
        <v>23</v>
      </c>
    </row>
    <row r="602" spans="1:27" ht="27" customHeight="1" x14ac:dyDescent="0.45">
      <c r="A602" s="28">
        <v>220601</v>
      </c>
      <c r="B602" s="28" t="s">
        <v>101</v>
      </c>
      <c r="C602" s="21" t="s">
        <v>1442</v>
      </c>
      <c r="D602" s="28" t="s">
        <v>278</v>
      </c>
      <c r="E602" s="28" t="s">
        <v>66</v>
      </c>
      <c r="H602" s="29" t="s">
        <v>549</v>
      </c>
      <c r="I602" s="30" t="s">
        <v>23</v>
      </c>
      <c r="J602" s="28">
        <v>1</v>
      </c>
      <c r="K602" s="28" t="s">
        <v>23</v>
      </c>
      <c r="L602" s="28" t="s">
        <v>23</v>
      </c>
      <c r="M602" s="28" t="s">
        <v>23</v>
      </c>
      <c r="N602" s="28" t="s">
        <v>23</v>
      </c>
      <c r="O602" s="28" t="s">
        <v>23</v>
      </c>
      <c r="P602" s="28" t="s">
        <v>23</v>
      </c>
      <c r="Q602" s="24" t="s">
        <v>25</v>
      </c>
      <c r="R602" s="28" t="s">
        <v>26</v>
      </c>
      <c r="S602" s="31">
        <v>44760</v>
      </c>
      <c r="T602" s="31">
        <v>44774</v>
      </c>
      <c r="U602" s="28" t="s">
        <v>27</v>
      </c>
      <c r="V602" s="28" t="s">
        <v>23</v>
      </c>
    </row>
    <row r="603" spans="1:27" ht="27" customHeight="1" x14ac:dyDescent="0.45">
      <c r="A603" s="28">
        <v>220602</v>
      </c>
      <c r="B603" s="28" t="s">
        <v>35</v>
      </c>
      <c r="C603" s="21" t="s">
        <v>1442</v>
      </c>
      <c r="D603" s="28" t="s">
        <v>21</v>
      </c>
      <c r="E603" s="28" t="s">
        <v>47</v>
      </c>
      <c r="H603" s="29" t="s">
        <v>181</v>
      </c>
      <c r="I603" s="30" t="s">
        <v>23</v>
      </c>
      <c r="J603" s="28">
        <v>31</v>
      </c>
      <c r="K603" s="28" t="s">
        <v>25</v>
      </c>
      <c r="L603" s="28" t="s">
        <v>23</v>
      </c>
      <c r="M603" s="28" t="s">
        <v>23</v>
      </c>
      <c r="N603" s="28" t="s">
        <v>23</v>
      </c>
      <c r="O603" s="28" t="s">
        <v>23</v>
      </c>
      <c r="P603" s="28" t="s">
        <v>23</v>
      </c>
      <c r="Q603" s="24" t="s">
        <v>23</v>
      </c>
      <c r="R603" s="21" t="s">
        <v>88</v>
      </c>
      <c r="S603" s="31">
        <v>44760</v>
      </c>
      <c r="T603" s="31">
        <v>44767</v>
      </c>
      <c r="U603" s="28" t="s">
        <v>27</v>
      </c>
      <c r="V603" s="28" t="s">
        <v>23</v>
      </c>
    </row>
    <row r="604" spans="1:27" ht="27" customHeight="1" x14ac:dyDescent="0.45">
      <c r="A604" s="28">
        <v>220603</v>
      </c>
      <c r="B604" s="28" t="s">
        <v>32</v>
      </c>
      <c r="C604" s="21" t="s">
        <v>1442</v>
      </c>
      <c r="D604" s="28" t="s">
        <v>21</v>
      </c>
      <c r="E604" s="28" t="s">
        <v>30</v>
      </c>
      <c r="H604" s="29" t="s">
        <v>550</v>
      </c>
      <c r="I604" s="30" t="s">
        <v>23</v>
      </c>
      <c r="J604" s="28">
        <v>11</v>
      </c>
      <c r="K604" s="28" t="s">
        <v>25</v>
      </c>
      <c r="L604" s="28" t="s">
        <v>23</v>
      </c>
      <c r="M604" s="28" t="s">
        <v>23</v>
      </c>
      <c r="N604" s="28" t="s">
        <v>23</v>
      </c>
      <c r="O604" s="28" t="s">
        <v>23</v>
      </c>
      <c r="P604" s="28" t="s">
        <v>23</v>
      </c>
      <c r="Q604" s="24" t="s">
        <v>23</v>
      </c>
      <c r="R604" s="28" t="s">
        <v>26</v>
      </c>
      <c r="S604" s="31">
        <v>44774</v>
      </c>
      <c r="T604" s="31">
        <v>44793</v>
      </c>
      <c r="U604" s="28" t="s">
        <v>27</v>
      </c>
      <c r="V604" s="28" t="s">
        <v>23</v>
      </c>
    </row>
    <row r="605" spans="1:27" ht="27" customHeight="1" x14ac:dyDescent="0.45">
      <c r="A605" s="28">
        <v>220604</v>
      </c>
      <c r="B605" s="28" t="s">
        <v>32</v>
      </c>
      <c r="C605" s="21" t="s">
        <v>1442</v>
      </c>
      <c r="D605" s="28" t="s">
        <v>21</v>
      </c>
      <c r="E605" s="28" t="s">
        <v>47</v>
      </c>
      <c r="H605" s="29" t="s">
        <v>108</v>
      </c>
      <c r="I605" s="30" t="s">
        <v>25</v>
      </c>
      <c r="J605" s="28">
        <v>32</v>
      </c>
      <c r="K605" s="28" t="s">
        <v>25</v>
      </c>
      <c r="L605" s="28" t="s">
        <v>23</v>
      </c>
      <c r="M605" s="28" t="s">
        <v>23</v>
      </c>
      <c r="N605" s="28" t="s">
        <v>23</v>
      </c>
      <c r="O605" s="28" t="s">
        <v>23</v>
      </c>
      <c r="P605" s="28" t="s">
        <v>23</v>
      </c>
      <c r="Q605" s="24" t="s">
        <v>23</v>
      </c>
      <c r="R605" s="21" t="s">
        <v>250</v>
      </c>
      <c r="S605" s="31">
        <v>44760</v>
      </c>
      <c r="T605" s="31">
        <v>44775</v>
      </c>
      <c r="U605" s="28" t="s">
        <v>27</v>
      </c>
      <c r="V605" s="28" t="s">
        <v>23</v>
      </c>
    </row>
    <row r="606" spans="1:27" ht="27" customHeight="1" x14ac:dyDescent="0.45">
      <c r="A606" s="28">
        <v>220605</v>
      </c>
      <c r="B606" s="28" t="s">
        <v>198</v>
      </c>
      <c r="C606" s="21" t="s">
        <v>1442</v>
      </c>
      <c r="D606" s="28" t="s">
        <v>29</v>
      </c>
      <c r="E606" s="28" t="s">
        <v>30</v>
      </c>
      <c r="H606" s="29" t="s">
        <v>360</v>
      </c>
      <c r="I606" s="30" t="s">
        <v>23</v>
      </c>
      <c r="J606" s="28">
        <v>1</v>
      </c>
      <c r="K606" s="28" t="s">
        <v>23</v>
      </c>
      <c r="L606" s="28" t="s">
        <v>23</v>
      </c>
      <c r="M606" s="28" t="s">
        <v>25</v>
      </c>
      <c r="N606" s="28" t="s">
        <v>23</v>
      </c>
      <c r="O606" s="28" t="s">
        <v>23</v>
      </c>
      <c r="P606" s="28" t="s">
        <v>23</v>
      </c>
      <c r="Q606" s="24" t="s">
        <v>23</v>
      </c>
      <c r="R606" s="21" t="s">
        <v>26</v>
      </c>
      <c r="S606" s="31">
        <v>44761</v>
      </c>
      <c r="T606" s="31">
        <v>44783</v>
      </c>
      <c r="U606" s="28" t="s">
        <v>27</v>
      </c>
      <c r="V606" s="28" t="s">
        <v>23</v>
      </c>
    </row>
    <row r="607" spans="1:27" ht="27" customHeight="1" x14ac:dyDescent="0.45">
      <c r="A607" s="28">
        <v>220606</v>
      </c>
      <c r="B607" s="28" t="s">
        <v>341</v>
      </c>
      <c r="C607" s="21" t="s">
        <v>1442</v>
      </c>
      <c r="D607" s="28" t="s">
        <v>278</v>
      </c>
      <c r="E607" s="28" t="s">
        <v>30</v>
      </c>
      <c r="H607" s="29" t="s">
        <v>551</v>
      </c>
      <c r="I607" s="30" t="s">
        <v>23</v>
      </c>
      <c r="J607" s="28">
        <v>1</v>
      </c>
      <c r="K607" s="28" t="s">
        <v>23</v>
      </c>
      <c r="L607" s="28" t="s">
        <v>23</v>
      </c>
      <c r="M607" s="28" t="s">
        <v>25</v>
      </c>
      <c r="N607" s="28" t="s">
        <v>23</v>
      </c>
      <c r="O607" s="28" t="s">
        <v>23</v>
      </c>
      <c r="P607" s="28" t="s">
        <v>23</v>
      </c>
      <c r="Q607" s="24" t="s">
        <v>23</v>
      </c>
      <c r="R607" s="21" t="s">
        <v>26</v>
      </c>
      <c r="S607" s="31">
        <v>44761</v>
      </c>
      <c r="T607" s="31">
        <v>44781</v>
      </c>
      <c r="U607" s="28" t="s">
        <v>27</v>
      </c>
      <c r="V607" s="28" t="s">
        <v>23</v>
      </c>
    </row>
    <row r="608" spans="1:27" ht="27" customHeight="1" x14ac:dyDescent="0.45">
      <c r="A608" s="28">
        <v>220607</v>
      </c>
      <c r="B608" s="28" t="s">
        <v>35</v>
      </c>
      <c r="C608" s="21" t="s">
        <v>1442</v>
      </c>
      <c r="D608" s="28" t="s">
        <v>29</v>
      </c>
      <c r="E608" s="28" t="s">
        <v>30</v>
      </c>
      <c r="H608" s="29" t="s">
        <v>552</v>
      </c>
      <c r="I608" s="30" t="s">
        <v>23</v>
      </c>
      <c r="J608" s="28">
        <v>1</v>
      </c>
      <c r="K608" s="28" t="s">
        <v>23</v>
      </c>
      <c r="L608" s="28" t="s">
        <v>23</v>
      </c>
      <c r="M608" s="28" t="s">
        <v>23</v>
      </c>
      <c r="N608" s="28" t="s">
        <v>25</v>
      </c>
      <c r="O608" s="28" t="s">
        <v>23</v>
      </c>
      <c r="P608" s="28" t="s">
        <v>23</v>
      </c>
      <c r="Q608" s="24" t="s">
        <v>23</v>
      </c>
      <c r="R608" s="21" t="s">
        <v>26</v>
      </c>
      <c r="S608" s="31">
        <v>44761</v>
      </c>
      <c r="T608" s="31">
        <v>44762</v>
      </c>
      <c r="U608" s="28" t="s">
        <v>27</v>
      </c>
      <c r="V608" s="28" t="s">
        <v>23</v>
      </c>
    </row>
    <row r="609" spans="1:27" ht="27" customHeight="1" x14ac:dyDescent="0.45">
      <c r="A609" s="28">
        <v>220608</v>
      </c>
      <c r="B609" s="28" t="s">
        <v>341</v>
      </c>
      <c r="C609" s="21" t="s">
        <v>1442</v>
      </c>
      <c r="D609" s="28" t="s">
        <v>278</v>
      </c>
      <c r="E609" s="28" t="s">
        <v>30</v>
      </c>
      <c r="H609" s="29" t="s">
        <v>553</v>
      </c>
      <c r="I609" s="30" t="s">
        <v>23</v>
      </c>
      <c r="J609" s="28">
        <v>1</v>
      </c>
      <c r="K609" s="28" t="s">
        <v>23</v>
      </c>
      <c r="L609" s="28" t="s">
        <v>23</v>
      </c>
      <c r="M609" s="28" t="s">
        <v>23</v>
      </c>
      <c r="N609" s="28" t="s">
        <v>25</v>
      </c>
      <c r="O609" s="28" t="s">
        <v>23</v>
      </c>
      <c r="P609" s="28" t="s">
        <v>23</v>
      </c>
      <c r="Q609" s="24" t="s">
        <v>23</v>
      </c>
      <c r="R609" s="21" t="s">
        <v>26</v>
      </c>
      <c r="S609" s="31">
        <v>44761</v>
      </c>
      <c r="T609" s="31">
        <v>44781</v>
      </c>
      <c r="U609" s="28" t="s">
        <v>27</v>
      </c>
      <c r="V609" s="28" t="s">
        <v>23</v>
      </c>
    </row>
    <row r="610" spans="1:27" ht="27" customHeight="1" x14ac:dyDescent="0.45">
      <c r="A610" s="28">
        <v>220609</v>
      </c>
      <c r="B610" s="28" t="s">
        <v>35</v>
      </c>
      <c r="C610" s="21" t="s">
        <v>1442</v>
      </c>
      <c r="D610" s="28" t="s">
        <v>29</v>
      </c>
      <c r="E610" s="28" t="s">
        <v>30</v>
      </c>
      <c r="H610" s="29" t="s">
        <v>431</v>
      </c>
      <c r="I610" s="30" t="s">
        <v>23</v>
      </c>
      <c r="J610" s="28">
        <v>1</v>
      </c>
      <c r="K610" s="28" t="s">
        <v>23</v>
      </c>
      <c r="L610" s="28" t="s">
        <v>23</v>
      </c>
      <c r="M610" s="28" t="s">
        <v>23</v>
      </c>
      <c r="N610" s="28" t="s">
        <v>25</v>
      </c>
      <c r="O610" s="28" t="s">
        <v>23</v>
      </c>
      <c r="P610" s="28" t="s">
        <v>23</v>
      </c>
      <c r="Q610" s="24" t="s">
        <v>23</v>
      </c>
      <c r="R610" s="21" t="s">
        <v>26</v>
      </c>
      <c r="S610" s="31">
        <v>44761</v>
      </c>
      <c r="T610" s="31">
        <v>44763</v>
      </c>
      <c r="U610" s="28" t="s">
        <v>27</v>
      </c>
      <c r="V610" s="28" t="s">
        <v>23</v>
      </c>
    </row>
    <row r="611" spans="1:27" ht="27" customHeight="1" x14ac:dyDescent="0.45">
      <c r="A611" s="28">
        <v>220610</v>
      </c>
      <c r="B611" s="28" t="s">
        <v>49</v>
      </c>
      <c r="C611" s="21" t="s">
        <v>1442</v>
      </c>
      <c r="D611" s="28" t="s">
        <v>39</v>
      </c>
      <c r="E611" s="28" t="s">
        <v>22</v>
      </c>
      <c r="H611" s="29" t="s">
        <v>554</v>
      </c>
      <c r="I611" s="30" t="s">
        <v>23</v>
      </c>
      <c r="J611" s="28">
        <v>1</v>
      </c>
      <c r="K611" s="28" t="s">
        <v>23</v>
      </c>
      <c r="L611" s="28" t="s">
        <v>23</v>
      </c>
      <c r="M611" s="28" t="s">
        <v>25</v>
      </c>
      <c r="N611" s="28" t="s">
        <v>25</v>
      </c>
      <c r="O611" s="28" t="s">
        <v>23</v>
      </c>
      <c r="P611" s="28" t="s">
        <v>23</v>
      </c>
      <c r="Q611" s="24" t="s">
        <v>23</v>
      </c>
      <c r="R611" s="21" t="s">
        <v>26</v>
      </c>
      <c r="S611" s="31">
        <v>44762</v>
      </c>
      <c r="T611" s="31">
        <v>44822</v>
      </c>
      <c r="U611" s="28" t="s">
        <v>27</v>
      </c>
      <c r="V611" s="28" t="s">
        <v>23</v>
      </c>
    </row>
    <row r="612" spans="1:27" ht="27" customHeight="1" x14ac:dyDescent="0.45">
      <c r="A612" s="28">
        <v>220611</v>
      </c>
      <c r="B612" s="28" t="s">
        <v>32</v>
      </c>
      <c r="C612" s="21" t="s">
        <v>1442</v>
      </c>
      <c r="D612" s="28" t="s">
        <v>278</v>
      </c>
      <c r="E612" s="28" t="s">
        <v>312</v>
      </c>
      <c r="H612" s="29" t="s">
        <v>555</v>
      </c>
      <c r="I612" s="30" t="s">
        <v>23</v>
      </c>
      <c r="J612" s="28">
        <v>1</v>
      </c>
      <c r="K612" s="28" t="s">
        <v>23</v>
      </c>
      <c r="L612" s="28" t="s">
        <v>23</v>
      </c>
      <c r="M612" s="28" t="s">
        <v>23</v>
      </c>
      <c r="N612" s="28" t="s">
        <v>23</v>
      </c>
      <c r="O612" s="28" t="s">
        <v>23</v>
      </c>
      <c r="P612" s="28" t="s">
        <v>25</v>
      </c>
      <c r="Q612" s="24" t="s">
        <v>23</v>
      </c>
      <c r="R612" s="21" t="s">
        <v>26</v>
      </c>
      <c r="S612" s="31">
        <v>44760</v>
      </c>
      <c r="T612" s="31">
        <v>44769</v>
      </c>
      <c r="U612" s="28" t="s">
        <v>27</v>
      </c>
      <c r="V612" s="28" t="s">
        <v>23</v>
      </c>
    </row>
    <row r="613" spans="1:27" ht="27" customHeight="1" x14ac:dyDescent="0.45">
      <c r="A613" s="28">
        <v>220612</v>
      </c>
      <c r="B613" s="28" t="s">
        <v>32</v>
      </c>
      <c r="C613" s="21" t="s">
        <v>1442</v>
      </c>
      <c r="D613" s="28" t="s">
        <v>39</v>
      </c>
      <c r="E613" s="28" t="s">
        <v>84</v>
      </c>
      <c r="H613" s="29" t="s">
        <v>556</v>
      </c>
      <c r="I613" s="30" t="s">
        <v>23</v>
      </c>
      <c r="J613" s="28">
        <v>1</v>
      </c>
      <c r="K613" s="28" t="s">
        <v>23</v>
      </c>
      <c r="L613" s="28" t="s">
        <v>23</v>
      </c>
      <c r="M613" s="28" t="s">
        <v>25</v>
      </c>
      <c r="N613" s="28" t="s">
        <v>25</v>
      </c>
      <c r="O613" s="28" t="s">
        <v>23</v>
      </c>
      <c r="P613" s="28" t="s">
        <v>23</v>
      </c>
      <c r="Q613" s="24" t="s">
        <v>23</v>
      </c>
      <c r="R613" s="28" t="s">
        <v>26</v>
      </c>
      <c r="S613" s="31">
        <v>44761</v>
      </c>
      <c r="T613" s="31">
        <v>44777</v>
      </c>
      <c r="U613" s="28" t="s">
        <v>27</v>
      </c>
      <c r="V613" s="28" t="s">
        <v>23</v>
      </c>
    </row>
    <row r="614" spans="1:27" ht="27" customHeight="1" x14ac:dyDescent="0.45">
      <c r="A614" s="28">
        <v>220613</v>
      </c>
      <c r="B614" s="28" t="s">
        <v>187</v>
      </c>
      <c r="C614" s="21" t="s">
        <v>1442</v>
      </c>
      <c r="D614" s="28" t="s">
        <v>21</v>
      </c>
      <c r="E614" s="28" t="s">
        <v>47</v>
      </c>
      <c r="H614" s="29" t="s">
        <v>290</v>
      </c>
      <c r="I614" s="30" t="s">
        <v>23</v>
      </c>
      <c r="J614" s="28">
        <v>311</v>
      </c>
      <c r="K614" s="28" t="s">
        <v>25</v>
      </c>
      <c r="L614" s="28" t="s">
        <v>23</v>
      </c>
      <c r="M614" s="28" t="s">
        <v>23</v>
      </c>
      <c r="N614" s="28" t="s">
        <v>23</v>
      </c>
      <c r="O614" s="28" t="s">
        <v>23</v>
      </c>
      <c r="P614" s="28" t="s">
        <v>23</v>
      </c>
      <c r="Q614" s="24" t="s">
        <v>23</v>
      </c>
      <c r="R614" s="21" t="s">
        <v>250</v>
      </c>
      <c r="S614" s="31">
        <v>44761</v>
      </c>
      <c r="T614" s="31">
        <v>44770</v>
      </c>
      <c r="U614" s="28" t="s">
        <v>27</v>
      </c>
      <c r="V614" s="28" t="s">
        <v>23</v>
      </c>
    </row>
    <row r="615" spans="1:27" ht="27" customHeight="1" x14ac:dyDescent="0.45">
      <c r="A615" s="28">
        <v>220614</v>
      </c>
      <c r="B615" s="28" t="s">
        <v>68</v>
      </c>
      <c r="C615" s="21" t="s">
        <v>1442</v>
      </c>
      <c r="D615" s="28" t="s">
        <v>44</v>
      </c>
      <c r="E615" s="28" t="s">
        <v>427</v>
      </c>
      <c r="H615" s="29" t="s">
        <v>195</v>
      </c>
      <c r="I615" s="30" t="s">
        <v>23</v>
      </c>
      <c r="J615" s="28">
        <v>1</v>
      </c>
      <c r="K615" s="28" t="s">
        <v>23</v>
      </c>
      <c r="L615" s="28" t="s">
        <v>23</v>
      </c>
      <c r="M615" s="28" t="s">
        <v>23</v>
      </c>
      <c r="N615" s="28" t="s">
        <v>23</v>
      </c>
      <c r="O615" s="28" t="s">
        <v>23</v>
      </c>
      <c r="P615" s="28" t="s">
        <v>25</v>
      </c>
      <c r="Q615" s="24" t="s">
        <v>23</v>
      </c>
      <c r="R615" s="21" t="s">
        <v>26</v>
      </c>
      <c r="S615" s="31">
        <v>44761</v>
      </c>
      <c r="T615" s="31">
        <v>44783</v>
      </c>
      <c r="U615" s="28" t="s">
        <v>27</v>
      </c>
      <c r="V615" s="28" t="s">
        <v>23</v>
      </c>
      <c r="AA615" s="135"/>
    </row>
    <row r="616" spans="1:27" ht="27" customHeight="1" x14ac:dyDescent="0.45">
      <c r="A616" s="28">
        <v>220615</v>
      </c>
      <c r="B616" s="28" t="s">
        <v>68</v>
      </c>
      <c r="C616" s="21" t="s">
        <v>1442</v>
      </c>
      <c r="D616" s="28" t="s">
        <v>44</v>
      </c>
      <c r="E616" s="28" t="s">
        <v>427</v>
      </c>
      <c r="H616" s="29" t="s">
        <v>195</v>
      </c>
      <c r="I616" s="30" t="s">
        <v>23</v>
      </c>
      <c r="J616" s="28">
        <v>1</v>
      </c>
      <c r="K616" s="28" t="s">
        <v>23</v>
      </c>
      <c r="L616" s="28" t="s">
        <v>23</v>
      </c>
      <c r="M616" s="28" t="s">
        <v>23</v>
      </c>
      <c r="N616" s="28" t="s">
        <v>23</v>
      </c>
      <c r="O616" s="28" t="s">
        <v>23</v>
      </c>
      <c r="P616" s="28" t="s">
        <v>25</v>
      </c>
      <c r="Q616" s="24" t="s">
        <v>23</v>
      </c>
      <c r="R616" s="21" t="s">
        <v>26</v>
      </c>
      <c r="S616" s="31">
        <v>44762</v>
      </c>
      <c r="T616" s="31">
        <v>44783</v>
      </c>
      <c r="U616" s="28" t="s">
        <v>196</v>
      </c>
      <c r="V616" s="28" t="s">
        <v>23</v>
      </c>
      <c r="AA616" s="135"/>
    </row>
    <row r="617" spans="1:27" ht="27" customHeight="1" x14ac:dyDescent="0.45">
      <c r="A617" s="28">
        <v>220616</v>
      </c>
      <c r="B617" s="28" t="s">
        <v>68</v>
      </c>
      <c r="C617" s="21" t="s">
        <v>1442</v>
      </c>
      <c r="D617" s="28" t="s">
        <v>44</v>
      </c>
      <c r="E617" s="28" t="s">
        <v>66</v>
      </c>
      <c r="G617" s="57"/>
      <c r="H617" s="58" t="s">
        <v>195</v>
      </c>
      <c r="I617" s="30" t="s">
        <v>23</v>
      </c>
      <c r="J617" s="28">
        <v>1</v>
      </c>
      <c r="K617" s="28" t="s">
        <v>23</v>
      </c>
      <c r="L617" s="28" t="s">
        <v>23</v>
      </c>
      <c r="M617" s="28" t="s">
        <v>23</v>
      </c>
      <c r="N617" s="28" t="s">
        <v>23</v>
      </c>
      <c r="O617" s="28" t="s">
        <v>23</v>
      </c>
      <c r="P617" s="28" t="s">
        <v>25</v>
      </c>
      <c r="Q617" s="24" t="s">
        <v>23</v>
      </c>
      <c r="R617" s="28" t="s">
        <v>26</v>
      </c>
      <c r="S617" s="31">
        <v>44762</v>
      </c>
      <c r="T617" s="31">
        <v>44783</v>
      </c>
      <c r="U617" s="28" t="s">
        <v>196</v>
      </c>
      <c r="V617" s="28" t="s">
        <v>23</v>
      </c>
    </row>
    <row r="618" spans="1:27" ht="27" customHeight="1" x14ac:dyDescent="0.45">
      <c r="A618" s="28">
        <v>220617</v>
      </c>
      <c r="B618" s="28" t="s">
        <v>68</v>
      </c>
      <c r="C618" s="21" t="s">
        <v>1442</v>
      </c>
      <c r="D618" s="28" t="s">
        <v>21</v>
      </c>
      <c r="E618" s="28" t="s">
        <v>47</v>
      </c>
      <c r="H618" s="29" t="s">
        <v>557</v>
      </c>
      <c r="I618" s="30" t="s">
        <v>25</v>
      </c>
      <c r="J618" s="28">
        <v>50</v>
      </c>
      <c r="K618" s="28" t="s">
        <v>25</v>
      </c>
      <c r="L618" s="28" t="s">
        <v>23</v>
      </c>
      <c r="M618" s="28" t="s">
        <v>23</v>
      </c>
      <c r="N618" s="28" t="s">
        <v>23</v>
      </c>
      <c r="O618" s="28" t="s">
        <v>23</v>
      </c>
      <c r="P618" s="28" t="s">
        <v>23</v>
      </c>
      <c r="Q618" s="24" t="s">
        <v>23</v>
      </c>
      <c r="R618" s="21" t="s">
        <v>55</v>
      </c>
      <c r="S618" s="31">
        <v>44760</v>
      </c>
      <c r="T618" s="31">
        <v>44770</v>
      </c>
      <c r="U618" s="28" t="s">
        <v>27</v>
      </c>
      <c r="V618" s="28" t="s">
        <v>23</v>
      </c>
      <c r="AA618" s="135"/>
    </row>
    <row r="619" spans="1:27" ht="27" customHeight="1" x14ac:dyDescent="0.45">
      <c r="A619" s="28">
        <v>220618</v>
      </c>
      <c r="B619" s="28" t="s">
        <v>68</v>
      </c>
      <c r="C619" s="21" t="s">
        <v>1442</v>
      </c>
      <c r="D619" s="28" t="s">
        <v>29</v>
      </c>
      <c r="E619" s="28" t="s">
        <v>427</v>
      </c>
      <c r="H619" s="29" t="s">
        <v>195</v>
      </c>
      <c r="I619" s="30" t="s">
        <v>23</v>
      </c>
      <c r="J619" s="28">
        <v>1</v>
      </c>
      <c r="K619" s="28" t="s">
        <v>25</v>
      </c>
      <c r="L619" s="28" t="s">
        <v>25</v>
      </c>
      <c r="M619" s="28" t="s">
        <v>25</v>
      </c>
      <c r="N619" s="28" t="s">
        <v>23</v>
      </c>
      <c r="O619" s="28" t="s">
        <v>23</v>
      </c>
      <c r="P619" s="28" t="s">
        <v>25</v>
      </c>
      <c r="Q619" s="24" t="s">
        <v>23</v>
      </c>
      <c r="R619" s="21" t="s">
        <v>26</v>
      </c>
      <c r="S619" s="31">
        <v>44763</v>
      </c>
      <c r="T619" s="31">
        <v>44792</v>
      </c>
      <c r="U619" s="28" t="s">
        <v>196</v>
      </c>
      <c r="V619" s="28" t="s">
        <v>23</v>
      </c>
    </row>
    <row r="620" spans="1:27" ht="27" customHeight="1" x14ac:dyDescent="0.45">
      <c r="A620" s="28">
        <v>220619</v>
      </c>
      <c r="B620" s="28" t="s">
        <v>62</v>
      </c>
      <c r="C620" s="21" t="s">
        <v>1442</v>
      </c>
      <c r="D620" s="28" t="s">
        <v>278</v>
      </c>
      <c r="E620" s="28" t="s">
        <v>36</v>
      </c>
      <c r="H620" s="29" t="s">
        <v>558</v>
      </c>
      <c r="I620" s="30" t="s">
        <v>23</v>
      </c>
      <c r="J620" s="28">
        <v>1</v>
      </c>
      <c r="K620" s="28" t="s">
        <v>23</v>
      </c>
      <c r="L620" s="28" t="s">
        <v>23</v>
      </c>
      <c r="M620" s="28" t="s">
        <v>23</v>
      </c>
      <c r="N620" s="28" t="s">
        <v>25</v>
      </c>
      <c r="O620" s="28" t="s">
        <v>23</v>
      </c>
      <c r="P620" s="28" t="s">
        <v>23</v>
      </c>
      <c r="Q620" s="24" t="s">
        <v>23</v>
      </c>
      <c r="R620" s="21" t="s">
        <v>26</v>
      </c>
      <c r="S620" s="31">
        <v>44755</v>
      </c>
      <c r="T620" s="31">
        <v>44773</v>
      </c>
      <c r="U620" s="28" t="s">
        <v>27</v>
      </c>
      <c r="V620" s="28" t="s">
        <v>23</v>
      </c>
      <c r="AA620" s="135"/>
    </row>
    <row r="621" spans="1:27" ht="27" customHeight="1" x14ac:dyDescent="0.45">
      <c r="A621" s="28">
        <v>220620</v>
      </c>
      <c r="B621" s="28" t="s">
        <v>68</v>
      </c>
      <c r="C621" s="21" t="s">
        <v>1442</v>
      </c>
      <c r="D621" s="28" t="s">
        <v>44</v>
      </c>
      <c r="E621" s="28" t="s">
        <v>427</v>
      </c>
      <c r="H621" s="29" t="s">
        <v>195</v>
      </c>
      <c r="I621" s="30" t="s">
        <v>23</v>
      </c>
      <c r="J621" s="28">
        <v>1</v>
      </c>
      <c r="K621" s="28" t="s">
        <v>23</v>
      </c>
      <c r="L621" s="28" t="s">
        <v>25</v>
      </c>
      <c r="M621" s="28" t="s">
        <v>25</v>
      </c>
      <c r="N621" s="28" t="s">
        <v>23</v>
      </c>
      <c r="O621" s="28" t="s">
        <v>23</v>
      </c>
      <c r="P621" s="28" t="s">
        <v>25</v>
      </c>
      <c r="Q621" s="24" t="s">
        <v>23</v>
      </c>
      <c r="R621" s="21" t="s">
        <v>26</v>
      </c>
      <c r="S621" s="31">
        <v>44761</v>
      </c>
      <c r="T621" s="31">
        <v>44783</v>
      </c>
      <c r="U621" s="28" t="s">
        <v>196</v>
      </c>
      <c r="V621" s="28" t="s">
        <v>23</v>
      </c>
      <c r="AA621" s="135"/>
    </row>
    <row r="622" spans="1:27" ht="27" customHeight="1" x14ac:dyDescent="0.45">
      <c r="A622" s="28">
        <v>220621</v>
      </c>
      <c r="B622" s="28" t="s">
        <v>68</v>
      </c>
      <c r="C622" s="21" t="s">
        <v>1442</v>
      </c>
      <c r="D622" s="28" t="s">
        <v>206</v>
      </c>
      <c r="E622" s="28" t="s">
        <v>427</v>
      </c>
      <c r="H622" s="29" t="s">
        <v>559</v>
      </c>
      <c r="I622" s="30" t="s">
        <v>23</v>
      </c>
      <c r="J622" s="28">
        <v>5</v>
      </c>
      <c r="K622" s="28" t="s">
        <v>23</v>
      </c>
      <c r="L622" s="28" t="s">
        <v>23</v>
      </c>
      <c r="M622" s="28" t="s">
        <v>25</v>
      </c>
      <c r="N622" s="28" t="s">
        <v>23</v>
      </c>
      <c r="O622" s="28" t="s">
        <v>23</v>
      </c>
      <c r="P622" s="28" t="s">
        <v>23</v>
      </c>
      <c r="Q622" s="24" t="s">
        <v>23</v>
      </c>
      <c r="R622" s="21" t="s">
        <v>26</v>
      </c>
      <c r="S622" s="31">
        <v>44762</v>
      </c>
      <c r="T622" s="31">
        <v>44809</v>
      </c>
      <c r="U622" s="28" t="s">
        <v>196</v>
      </c>
      <c r="V622" s="28" t="s">
        <v>23</v>
      </c>
      <c r="AA622" s="135"/>
    </row>
    <row r="623" spans="1:27" ht="27" customHeight="1" x14ac:dyDescent="0.45">
      <c r="A623" s="28">
        <v>220622</v>
      </c>
      <c r="B623" s="28" t="s">
        <v>101</v>
      </c>
      <c r="C623" s="21" t="s">
        <v>1442</v>
      </c>
      <c r="D623" s="28" t="s">
        <v>206</v>
      </c>
      <c r="E623" s="28" t="s">
        <v>77</v>
      </c>
      <c r="H623" s="29" t="s">
        <v>110</v>
      </c>
      <c r="I623" s="30" t="s">
        <v>23</v>
      </c>
      <c r="J623" s="28">
        <v>8</v>
      </c>
      <c r="K623" s="28" t="s">
        <v>23</v>
      </c>
      <c r="L623" s="28" t="s">
        <v>23</v>
      </c>
      <c r="M623" s="28" t="s">
        <v>25</v>
      </c>
      <c r="N623" s="28" t="s">
        <v>23</v>
      </c>
      <c r="O623" s="28" t="s">
        <v>23</v>
      </c>
      <c r="P623" s="28" t="s">
        <v>23</v>
      </c>
      <c r="Q623" s="24" t="s">
        <v>23</v>
      </c>
      <c r="R623" s="21" t="s">
        <v>26</v>
      </c>
      <c r="S623" s="31">
        <v>44761</v>
      </c>
      <c r="T623" s="31">
        <v>44822</v>
      </c>
      <c r="U623" s="28" t="s">
        <v>38</v>
      </c>
      <c r="V623" s="28" t="s">
        <v>23</v>
      </c>
      <c r="AA623" s="135"/>
    </row>
    <row r="624" spans="1:27" ht="27" customHeight="1" x14ac:dyDescent="0.45">
      <c r="A624" s="28">
        <v>220623</v>
      </c>
      <c r="B624" s="28" t="s">
        <v>101</v>
      </c>
      <c r="C624" s="21" t="s">
        <v>1442</v>
      </c>
      <c r="D624" s="28" t="s">
        <v>278</v>
      </c>
      <c r="E624" s="28" t="s">
        <v>22</v>
      </c>
      <c r="H624" s="29" t="s">
        <v>560</v>
      </c>
      <c r="I624" s="30" t="s">
        <v>23</v>
      </c>
      <c r="J624" s="28">
        <v>1</v>
      </c>
      <c r="K624" s="28" t="s">
        <v>23</v>
      </c>
      <c r="L624" s="28" t="s">
        <v>23</v>
      </c>
      <c r="M624" s="28" t="s">
        <v>23</v>
      </c>
      <c r="N624" s="28" t="s">
        <v>25</v>
      </c>
      <c r="O624" s="28" t="s">
        <v>23</v>
      </c>
      <c r="P624" s="28" t="s">
        <v>23</v>
      </c>
      <c r="Q624" s="24" t="s">
        <v>23</v>
      </c>
      <c r="R624" s="21" t="s">
        <v>26</v>
      </c>
      <c r="S624" s="31">
        <v>44761</v>
      </c>
      <c r="T624" s="31">
        <v>44767</v>
      </c>
      <c r="U624" s="28" t="s">
        <v>52</v>
      </c>
      <c r="V624" s="28" t="s">
        <v>23</v>
      </c>
      <c r="AA624" s="135"/>
    </row>
    <row r="625" spans="1:27" ht="27" customHeight="1" x14ac:dyDescent="0.45">
      <c r="A625" s="28">
        <v>220624</v>
      </c>
      <c r="B625" s="28" t="s">
        <v>101</v>
      </c>
      <c r="C625" s="21" t="s">
        <v>1442</v>
      </c>
      <c r="D625" s="28" t="s">
        <v>278</v>
      </c>
      <c r="E625" s="28" t="s">
        <v>22</v>
      </c>
      <c r="H625" s="29" t="s">
        <v>560</v>
      </c>
      <c r="I625" s="30" t="s">
        <v>23</v>
      </c>
      <c r="J625" s="28">
        <v>1</v>
      </c>
      <c r="K625" s="28" t="s">
        <v>23</v>
      </c>
      <c r="L625" s="28" t="s">
        <v>23</v>
      </c>
      <c r="M625" s="28" t="s">
        <v>23</v>
      </c>
      <c r="N625" s="28" t="s">
        <v>25</v>
      </c>
      <c r="O625" s="28" t="s">
        <v>23</v>
      </c>
      <c r="P625" s="28" t="s">
        <v>23</v>
      </c>
      <c r="Q625" s="24" t="s">
        <v>23</v>
      </c>
      <c r="R625" s="21" t="s">
        <v>26</v>
      </c>
      <c r="S625" s="31">
        <v>44761</v>
      </c>
      <c r="T625" s="31">
        <v>44766</v>
      </c>
      <c r="U625" s="28" t="s">
        <v>52</v>
      </c>
      <c r="V625" s="28" t="s">
        <v>23</v>
      </c>
    </row>
    <row r="626" spans="1:27" ht="27" customHeight="1" x14ac:dyDescent="0.45">
      <c r="A626" s="28">
        <v>220625</v>
      </c>
      <c r="B626" s="28" t="s">
        <v>101</v>
      </c>
      <c r="C626" s="21" t="s">
        <v>1442</v>
      </c>
      <c r="D626" s="28" t="s">
        <v>21</v>
      </c>
      <c r="E626" s="28" t="s">
        <v>47</v>
      </c>
      <c r="H626" s="29" t="s">
        <v>561</v>
      </c>
      <c r="I626" s="30" t="s">
        <v>23</v>
      </c>
      <c r="J626" s="28">
        <v>19</v>
      </c>
      <c r="K626" s="28" t="s">
        <v>25</v>
      </c>
      <c r="L626" s="28" t="s">
        <v>23</v>
      </c>
      <c r="M626" s="28" t="s">
        <v>23</v>
      </c>
      <c r="N626" s="28" t="s">
        <v>23</v>
      </c>
      <c r="O626" s="28" t="s">
        <v>23</v>
      </c>
      <c r="P626" s="28" t="s">
        <v>23</v>
      </c>
      <c r="Q626" s="24" t="s">
        <v>23</v>
      </c>
      <c r="R626" s="28" t="s">
        <v>26</v>
      </c>
      <c r="S626" s="31">
        <v>44761</v>
      </c>
      <c r="T626" s="31">
        <v>44784</v>
      </c>
      <c r="U626" s="28" t="s">
        <v>27</v>
      </c>
      <c r="V626" s="28" t="s">
        <v>23</v>
      </c>
    </row>
    <row r="627" spans="1:27" ht="27" customHeight="1" x14ac:dyDescent="0.45">
      <c r="A627" s="28">
        <v>220626</v>
      </c>
      <c r="B627" s="28" t="s">
        <v>132</v>
      </c>
      <c r="C627" s="21" t="s">
        <v>1442</v>
      </c>
      <c r="D627" s="28" t="s">
        <v>278</v>
      </c>
      <c r="E627" s="28" t="s">
        <v>53</v>
      </c>
      <c r="H627" s="29" t="s">
        <v>562</v>
      </c>
      <c r="I627" s="30" t="s">
        <v>23</v>
      </c>
      <c r="J627" s="28">
        <v>5</v>
      </c>
      <c r="K627" s="28" t="s">
        <v>23</v>
      </c>
      <c r="L627" s="28" t="s">
        <v>23</v>
      </c>
      <c r="M627" s="28" t="s">
        <v>25</v>
      </c>
      <c r="N627" s="28" t="s">
        <v>23</v>
      </c>
      <c r="O627" s="28" t="s">
        <v>23</v>
      </c>
      <c r="P627" s="28" t="s">
        <v>23</v>
      </c>
      <c r="Q627" s="24" t="s">
        <v>23</v>
      </c>
      <c r="R627" s="21" t="s">
        <v>58</v>
      </c>
      <c r="S627" s="31">
        <v>44763</v>
      </c>
      <c r="T627" s="31">
        <v>44867</v>
      </c>
      <c r="U627" s="28" t="s">
        <v>27</v>
      </c>
      <c r="V627" s="28" t="s">
        <v>23</v>
      </c>
      <c r="AA627" s="135"/>
    </row>
    <row r="628" spans="1:27" ht="27" customHeight="1" x14ac:dyDescent="0.45">
      <c r="A628" s="28">
        <v>220627</v>
      </c>
      <c r="B628" s="28" t="s">
        <v>35</v>
      </c>
      <c r="C628" s="21" t="s">
        <v>1442</v>
      </c>
      <c r="D628" s="28" t="s">
        <v>278</v>
      </c>
      <c r="E628" s="28" t="s">
        <v>427</v>
      </c>
      <c r="H628" s="29" t="s">
        <v>563</v>
      </c>
      <c r="I628" s="30" t="s">
        <v>23</v>
      </c>
      <c r="J628" s="28">
        <v>1</v>
      </c>
      <c r="K628" s="28" t="s">
        <v>23</v>
      </c>
      <c r="L628" s="28" t="s">
        <v>23</v>
      </c>
      <c r="M628" s="28" t="s">
        <v>23</v>
      </c>
      <c r="N628" s="28" t="s">
        <v>23</v>
      </c>
      <c r="O628" s="28" t="s">
        <v>23</v>
      </c>
      <c r="P628" s="28" t="s">
        <v>25</v>
      </c>
      <c r="Q628" s="24" t="s">
        <v>23</v>
      </c>
      <c r="R628" s="21" t="s">
        <v>26</v>
      </c>
      <c r="S628" s="31">
        <v>44763</v>
      </c>
      <c r="T628" s="31">
        <v>44769</v>
      </c>
      <c r="U628" s="28" t="s">
        <v>52</v>
      </c>
      <c r="V628" s="28" t="s">
        <v>23</v>
      </c>
      <c r="AA628" s="135"/>
    </row>
    <row r="629" spans="1:27" ht="27" customHeight="1" x14ac:dyDescent="0.45">
      <c r="A629" s="28">
        <v>220628</v>
      </c>
      <c r="B629" s="28" t="s">
        <v>35</v>
      </c>
      <c r="C629" s="21" t="s">
        <v>1442</v>
      </c>
      <c r="D629" s="28" t="s">
        <v>278</v>
      </c>
      <c r="E629" s="28" t="s">
        <v>77</v>
      </c>
      <c r="H629" s="29" t="s">
        <v>564</v>
      </c>
      <c r="I629" s="30" t="s">
        <v>23</v>
      </c>
      <c r="J629" s="28">
        <v>8</v>
      </c>
      <c r="K629" s="28" t="s">
        <v>25</v>
      </c>
      <c r="L629" s="28" t="s">
        <v>25</v>
      </c>
      <c r="M629" s="28" t="s">
        <v>23</v>
      </c>
      <c r="N629" s="28" t="s">
        <v>23</v>
      </c>
      <c r="O629" s="28" t="s">
        <v>23</v>
      </c>
      <c r="P629" s="28" t="s">
        <v>23</v>
      </c>
      <c r="Q629" s="24" t="s">
        <v>23</v>
      </c>
      <c r="R629" s="21" t="s">
        <v>26</v>
      </c>
      <c r="S629" s="31">
        <v>44763</v>
      </c>
      <c r="T629" s="31">
        <v>44791</v>
      </c>
      <c r="U629" s="28" t="s">
        <v>52</v>
      </c>
      <c r="V629" s="28" t="s">
        <v>23</v>
      </c>
      <c r="AA629" s="135"/>
    </row>
    <row r="630" spans="1:27" ht="27" customHeight="1" x14ac:dyDescent="0.45">
      <c r="A630" s="28">
        <v>220629</v>
      </c>
      <c r="B630" s="28" t="s">
        <v>20</v>
      </c>
      <c r="C630" s="21" t="s">
        <v>1442</v>
      </c>
      <c r="D630" s="28" t="s">
        <v>278</v>
      </c>
      <c r="E630" s="28" t="s">
        <v>66</v>
      </c>
      <c r="H630" s="29" t="s">
        <v>565</v>
      </c>
      <c r="I630" s="30" t="s">
        <v>23</v>
      </c>
      <c r="J630" s="28">
        <v>1</v>
      </c>
      <c r="K630" s="28" t="s">
        <v>23</v>
      </c>
      <c r="L630" s="28" t="s">
        <v>23</v>
      </c>
      <c r="M630" s="28" t="s">
        <v>23</v>
      </c>
      <c r="N630" s="28" t="s">
        <v>25</v>
      </c>
      <c r="O630" s="28" t="s">
        <v>23</v>
      </c>
      <c r="P630" s="28" t="s">
        <v>23</v>
      </c>
      <c r="Q630" s="24" t="s">
        <v>23</v>
      </c>
      <c r="R630" s="28" t="s">
        <v>26</v>
      </c>
      <c r="S630" s="31">
        <v>44764</v>
      </c>
      <c r="T630" s="31">
        <v>44774</v>
      </c>
      <c r="U630" s="28" t="s">
        <v>52</v>
      </c>
      <c r="V630" s="28" t="s">
        <v>23</v>
      </c>
      <c r="AA630" s="135"/>
    </row>
    <row r="631" spans="1:27" ht="27" customHeight="1" x14ac:dyDescent="0.45">
      <c r="A631" s="28">
        <v>220630</v>
      </c>
      <c r="B631" s="28" t="s">
        <v>20</v>
      </c>
      <c r="C631" s="21" t="s">
        <v>1442</v>
      </c>
      <c r="D631" s="28" t="s">
        <v>278</v>
      </c>
      <c r="E631" s="28" t="s">
        <v>126</v>
      </c>
      <c r="H631" s="29" t="s">
        <v>566</v>
      </c>
      <c r="I631" s="30" t="s">
        <v>23</v>
      </c>
      <c r="J631" s="28">
        <v>1</v>
      </c>
      <c r="K631" s="28" t="s">
        <v>23</v>
      </c>
      <c r="L631" s="28" t="s">
        <v>23</v>
      </c>
      <c r="M631" s="28" t="s">
        <v>23</v>
      </c>
      <c r="N631" s="28" t="s">
        <v>25</v>
      </c>
      <c r="O631" s="28" t="s">
        <v>23</v>
      </c>
      <c r="P631" s="28" t="s">
        <v>23</v>
      </c>
      <c r="Q631" s="24" t="s">
        <v>23</v>
      </c>
      <c r="R631" s="21" t="s">
        <v>241</v>
      </c>
      <c r="S631" s="31">
        <v>44764</v>
      </c>
      <c r="T631" s="31">
        <v>44770</v>
      </c>
      <c r="U631" s="28" t="s">
        <v>52</v>
      </c>
      <c r="V631" s="28" t="s">
        <v>23</v>
      </c>
    </row>
    <row r="632" spans="1:27" ht="27" customHeight="1" x14ac:dyDescent="0.45">
      <c r="A632" s="28">
        <v>220631</v>
      </c>
      <c r="B632" s="28" t="s">
        <v>32</v>
      </c>
      <c r="C632" s="21" t="s">
        <v>1442</v>
      </c>
      <c r="D632" s="28" t="s">
        <v>206</v>
      </c>
      <c r="E632" s="28" t="s">
        <v>36</v>
      </c>
      <c r="H632" s="29" t="s">
        <v>567</v>
      </c>
      <c r="I632" s="30" t="s">
        <v>23</v>
      </c>
      <c r="J632" s="28">
        <v>5</v>
      </c>
      <c r="K632" s="28" t="s">
        <v>23</v>
      </c>
      <c r="L632" s="28" t="s">
        <v>23</v>
      </c>
      <c r="M632" s="28" t="s">
        <v>25</v>
      </c>
      <c r="N632" s="28" t="s">
        <v>23</v>
      </c>
      <c r="O632" s="28" t="s">
        <v>23</v>
      </c>
      <c r="P632" s="28" t="s">
        <v>23</v>
      </c>
      <c r="Q632" s="24" t="s">
        <v>23</v>
      </c>
      <c r="R632" s="21" t="s">
        <v>26</v>
      </c>
      <c r="S632" s="31">
        <v>44767</v>
      </c>
      <c r="T632" s="31">
        <v>44783</v>
      </c>
      <c r="U632" s="28" t="s">
        <v>27</v>
      </c>
      <c r="V632" s="28" t="s">
        <v>23</v>
      </c>
    </row>
    <row r="633" spans="1:27" ht="27" customHeight="1" x14ac:dyDescent="0.45">
      <c r="A633" s="28">
        <v>220632</v>
      </c>
      <c r="B633" s="28" t="s">
        <v>337</v>
      </c>
      <c r="C633" s="21" t="s">
        <v>1442</v>
      </c>
      <c r="D633" s="28" t="s">
        <v>278</v>
      </c>
      <c r="E633" s="28" t="s">
        <v>36</v>
      </c>
      <c r="H633" s="29" t="s">
        <v>568</v>
      </c>
      <c r="I633" s="30" t="s">
        <v>23</v>
      </c>
      <c r="J633" s="28">
        <v>1</v>
      </c>
      <c r="K633" s="28" t="s">
        <v>23</v>
      </c>
      <c r="L633" s="28" t="s">
        <v>23</v>
      </c>
      <c r="M633" s="28" t="s">
        <v>23</v>
      </c>
      <c r="N633" s="28" t="s">
        <v>23</v>
      </c>
      <c r="O633" s="28" t="s">
        <v>23</v>
      </c>
      <c r="P633" s="28" t="s">
        <v>23</v>
      </c>
      <c r="Q633" s="24" t="s">
        <v>25</v>
      </c>
      <c r="R633" s="28" t="s">
        <v>26</v>
      </c>
      <c r="S633" s="31">
        <v>44767</v>
      </c>
      <c r="T633" s="31">
        <v>44768</v>
      </c>
      <c r="U633" s="28" t="s">
        <v>27</v>
      </c>
      <c r="V633" s="28" t="s">
        <v>23</v>
      </c>
    </row>
    <row r="634" spans="1:27" ht="27" customHeight="1" x14ac:dyDescent="0.45">
      <c r="A634" s="28">
        <v>220633</v>
      </c>
      <c r="B634" s="28" t="s">
        <v>32</v>
      </c>
      <c r="C634" s="21" t="s">
        <v>1442</v>
      </c>
      <c r="D634" s="28" t="s">
        <v>278</v>
      </c>
      <c r="E634" s="28" t="s">
        <v>117</v>
      </c>
      <c r="H634" s="29" t="s">
        <v>569</v>
      </c>
      <c r="I634" s="30" t="s">
        <v>23</v>
      </c>
      <c r="J634" s="28">
        <v>1</v>
      </c>
      <c r="K634" s="28" t="s">
        <v>23</v>
      </c>
      <c r="L634" s="28" t="s">
        <v>23</v>
      </c>
      <c r="M634" s="28" t="s">
        <v>23</v>
      </c>
      <c r="N634" s="28" t="s">
        <v>25</v>
      </c>
      <c r="O634" s="28" t="s">
        <v>23</v>
      </c>
      <c r="P634" s="28" t="s">
        <v>23</v>
      </c>
      <c r="Q634" s="24" t="s">
        <v>23</v>
      </c>
      <c r="R634" s="21" t="s">
        <v>61</v>
      </c>
      <c r="S634" s="31">
        <v>44764</v>
      </c>
      <c r="T634" s="31">
        <v>44774</v>
      </c>
      <c r="U634" s="28" t="s">
        <v>27</v>
      </c>
      <c r="V634" s="28" t="s">
        <v>23</v>
      </c>
    </row>
    <row r="635" spans="1:27" ht="27" customHeight="1" x14ac:dyDescent="0.45">
      <c r="A635" s="28">
        <v>220634</v>
      </c>
      <c r="B635" s="28" t="s">
        <v>35</v>
      </c>
      <c r="C635" s="21" t="s">
        <v>1442</v>
      </c>
      <c r="D635" s="28" t="s">
        <v>29</v>
      </c>
      <c r="E635" s="28" t="s">
        <v>30</v>
      </c>
      <c r="H635" s="29" t="s">
        <v>570</v>
      </c>
      <c r="I635" s="30" t="s">
        <v>23</v>
      </c>
      <c r="J635" s="28">
        <v>1</v>
      </c>
      <c r="K635" s="28" t="s">
        <v>23</v>
      </c>
      <c r="L635" s="28" t="s">
        <v>23</v>
      </c>
      <c r="M635" s="28" t="s">
        <v>25</v>
      </c>
      <c r="N635" s="28" t="s">
        <v>25</v>
      </c>
      <c r="O635" s="28" t="s">
        <v>23</v>
      </c>
      <c r="P635" s="28" t="s">
        <v>23</v>
      </c>
      <c r="Q635" s="24" t="s">
        <v>25</v>
      </c>
      <c r="R635" s="21" t="s">
        <v>26</v>
      </c>
      <c r="S635" s="31">
        <v>44767</v>
      </c>
      <c r="T635" s="31">
        <v>44901</v>
      </c>
      <c r="U635" s="28" t="s">
        <v>27</v>
      </c>
      <c r="V635" s="28" t="s">
        <v>23</v>
      </c>
    </row>
    <row r="636" spans="1:27" ht="27" customHeight="1" x14ac:dyDescent="0.45">
      <c r="A636" s="28">
        <v>220635</v>
      </c>
      <c r="B636" s="28" t="s">
        <v>35</v>
      </c>
      <c r="C636" s="21" t="s">
        <v>1442</v>
      </c>
      <c r="D636" s="28" t="s">
        <v>29</v>
      </c>
      <c r="E636" s="28" t="s">
        <v>30</v>
      </c>
      <c r="H636" s="29" t="s">
        <v>197</v>
      </c>
      <c r="I636" s="30" t="s">
        <v>23</v>
      </c>
      <c r="J636" s="28">
        <v>1</v>
      </c>
      <c r="K636" s="28" t="s">
        <v>23</v>
      </c>
      <c r="L636" s="28" t="s">
        <v>23</v>
      </c>
      <c r="M636" s="28" t="s">
        <v>23</v>
      </c>
      <c r="N636" s="28" t="s">
        <v>25</v>
      </c>
      <c r="O636" s="28" t="s">
        <v>23</v>
      </c>
      <c r="P636" s="28" t="s">
        <v>25</v>
      </c>
      <c r="Q636" s="24" t="s">
        <v>23</v>
      </c>
      <c r="R636" s="21" t="s">
        <v>26</v>
      </c>
      <c r="S636" s="31">
        <v>44767</v>
      </c>
      <c r="T636" s="31">
        <v>44844</v>
      </c>
      <c r="U636" s="28" t="s">
        <v>27</v>
      </c>
      <c r="V636" s="28" t="s">
        <v>23</v>
      </c>
    </row>
    <row r="637" spans="1:27" ht="27" customHeight="1" x14ac:dyDescent="0.45">
      <c r="A637" s="28">
        <v>220636</v>
      </c>
      <c r="B637" s="28" t="s">
        <v>35</v>
      </c>
      <c r="C637" s="21" t="s">
        <v>1442</v>
      </c>
      <c r="D637" s="28" t="s">
        <v>29</v>
      </c>
      <c r="E637" s="28" t="s">
        <v>30</v>
      </c>
      <c r="H637" s="29" t="s">
        <v>570</v>
      </c>
      <c r="I637" s="30" t="s">
        <v>23</v>
      </c>
      <c r="J637" s="28">
        <v>1</v>
      </c>
      <c r="K637" s="28" t="s">
        <v>23</v>
      </c>
      <c r="L637" s="28" t="s">
        <v>23</v>
      </c>
      <c r="M637" s="28" t="s">
        <v>23</v>
      </c>
      <c r="N637" s="28" t="s">
        <v>25</v>
      </c>
      <c r="O637" s="28" t="s">
        <v>23</v>
      </c>
      <c r="P637" s="28" t="s">
        <v>23</v>
      </c>
      <c r="Q637" s="24" t="s">
        <v>23</v>
      </c>
      <c r="R637" s="21" t="s">
        <v>26</v>
      </c>
      <c r="S637" s="31">
        <v>44767</v>
      </c>
      <c r="T637" s="31">
        <v>44875</v>
      </c>
      <c r="U637" s="28" t="s">
        <v>27</v>
      </c>
      <c r="V637" s="28" t="s">
        <v>23</v>
      </c>
    </row>
    <row r="638" spans="1:27" ht="27" customHeight="1" x14ac:dyDescent="0.45">
      <c r="A638" s="28">
        <v>220637</v>
      </c>
      <c r="B638" s="28" t="s">
        <v>314</v>
      </c>
      <c r="C638" s="21" t="s">
        <v>1442</v>
      </c>
      <c r="D638" s="28" t="s">
        <v>278</v>
      </c>
      <c r="E638" s="28" t="s">
        <v>36</v>
      </c>
      <c r="H638" s="29" t="s">
        <v>571</v>
      </c>
      <c r="I638" s="30" t="s">
        <v>23</v>
      </c>
      <c r="J638" s="28">
        <v>1</v>
      </c>
      <c r="K638" s="28" t="s">
        <v>23</v>
      </c>
      <c r="L638" s="28" t="s">
        <v>23</v>
      </c>
      <c r="M638" s="28" t="s">
        <v>23</v>
      </c>
      <c r="N638" s="28" t="s">
        <v>25</v>
      </c>
      <c r="O638" s="28" t="s">
        <v>23</v>
      </c>
      <c r="P638" s="28" t="s">
        <v>23</v>
      </c>
      <c r="Q638" s="24" t="s">
        <v>23</v>
      </c>
      <c r="R638" s="28" t="s">
        <v>26</v>
      </c>
      <c r="S638" s="31">
        <v>44741</v>
      </c>
      <c r="T638" s="31">
        <v>44761</v>
      </c>
      <c r="U638" s="28" t="s">
        <v>27</v>
      </c>
      <c r="V638" s="28" t="s">
        <v>23</v>
      </c>
    </row>
    <row r="639" spans="1:27" ht="27" customHeight="1" x14ac:dyDescent="0.45">
      <c r="A639" s="28">
        <v>220638</v>
      </c>
      <c r="B639" s="28" t="s">
        <v>32</v>
      </c>
      <c r="C639" s="21" t="s">
        <v>1442</v>
      </c>
      <c r="D639" s="28" t="s">
        <v>206</v>
      </c>
      <c r="E639" s="28" t="s">
        <v>117</v>
      </c>
      <c r="H639" s="29" t="s">
        <v>572</v>
      </c>
      <c r="I639" s="30" t="s">
        <v>23</v>
      </c>
      <c r="J639" s="28">
        <v>5</v>
      </c>
      <c r="K639" s="28" t="s">
        <v>23</v>
      </c>
      <c r="L639" s="28" t="s">
        <v>23</v>
      </c>
      <c r="M639" s="28" t="s">
        <v>25</v>
      </c>
      <c r="N639" s="28" t="s">
        <v>23</v>
      </c>
      <c r="O639" s="28" t="s">
        <v>23</v>
      </c>
      <c r="P639" s="28" t="s">
        <v>23</v>
      </c>
      <c r="Q639" s="24" t="s">
        <v>23</v>
      </c>
      <c r="R639" s="28" t="s">
        <v>149</v>
      </c>
      <c r="S639" s="31">
        <v>44768</v>
      </c>
      <c r="T639" s="31">
        <v>44774</v>
      </c>
      <c r="U639" s="28" t="s">
        <v>27</v>
      </c>
      <c r="V639" s="28" t="s">
        <v>23</v>
      </c>
    </row>
    <row r="640" spans="1:27" ht="27" customHeight="1" x14ac:dyDescent="0.45">
      <c r="A640" s="28">
        <v>220639</v>
      </c>
      <c r="B640" s="28" t="s">
        <v>32</v>
      </c>
      <c r="C640" s="21" t="s">
        <v>1442</v>
      </c>
      <c r="D640" s="28" t="s">
        <v>206</v>
      </c>
      <c r="E640" s="28" t="s">
        <v>117</v>
      </c>
      <c r="H640" s="29" t="s">
        <v>573</v>
      </c>
      <c r="I640" s="30" t="s">
        <v>23</v>
      </c>
      <c r="J640" s="28">
        <v>4</v>
      </c>
      <c r="K640" s="28" t="s">
        <v>23</v>
      </c>
      <c r="L640" s="28" t="s">
        <v>23</v>
      </c>
      <c r="M640" s="28" t="s">
        <v>25</v>
      </c>
      <c r="N640" s="28" t="s">
        <v>23</v>
      </c>
      <c r="O640" s="28" t="s">
        <v>23</v>
      </c>
      <c r="P640" s="28" t="s">
        <v>23</v>
      </c>
      <c r="Q640" s="24" t="s">
        <v>23</v>
      </c>
      <c r="R640" s="21" t="s">
        <v>149</v>
      </c>
      <c r="S640" s="31">
        <v>44768</v>
      </c>
      <c r="T640" s="31">
        <v>44774</v>
      </c>
      <c r="U640" s="28" t="s">
        <v>27</v>
      </c>
      <c r="V640" s="28" t="s">
        <v>23</v>
      </c>
      <c r="AA640" s="135"/>
    </row>
    <row r="641" spans="1:27" ht="27" customHeight="1" x14ac:dyDescent="0.45">
      <c r="A641" s="28">
        <v>220640</v>
      </c>
      <c r="B641" s="28" t="s">
        <v>20</v>
      </c>
      <c r="C641" s="21" t="s">
        <v>1442</v>
      </c>
      <c r="D641" s="28" t="s">
        <v>278</v>
      </c>
      <c r="E641" s="28" t="s">
        <v>47</v>
      </c>
      <c r="H641" s="29" t="s">
        <v>574</v>
      </c>
      <c r="I641" s="30" t="s">
        <v>23</v>
      </c>
      <c r="J641" s="28">
        <v>1</v>
      </c>
      <c r="K641" s="28" t="s">
        <v>23</v>
      </c>
      <c r="L641" s="28" t="s">
        <v>23</v>
      </c>
      <c r="M641" s="28" t="s">
        <v>23</v>
      </c>
      <c r="N641" s="28" t="s">
        <v>23</v>
      </c>
      <c r="O641" s="28" t="s">
        <v>23</v>
      </c>
      <c r="P641" s="28" t="s">
        <v>25</v>
      </c>
      <c r="Q641" s="24" t="s">
        <v>23</v>
      </c>
      <c r="R641" s="28" t="s">
        <v>26</v>
      </c>
      <c r="S641" s="31">
        <v>44768</v>
      </c>
      <c r="T641" s="31">
        <v>44783</v>
      </c>
      <c r="U641" s="28" t="s">
        <v>52</v>
      </c>
      <c r="V641" s="28" t="s">
        <v>23</v>
      </c>
      <c r="AA641" s="135"/>
    </row>
    <row r="642" spans="1:27" ht="27" customHeight="1" x14ac:dyDescent="0.45">
      <c r="A642" s="28">
        <v>220641</v>
      </c>
      <c r="B642" s="28" t="s">
        <v>35</v>
      </c>
      <c r="C642" s="21" t="s">
        <v>1442</v>
      </c>
      <c r="D642" s="28" t="s">
        <v>39</v>
      </c>
      <c r="E642" s="28" t="s">
        <v>427</v>
      </c>
      <c r="H642" s="29" t="s">
        <v>575</v>
      </c>
      <c r="I642" s="30" t="s">
        <v>23</v>
      </c>
      <c r="J642" s="28">
        <v>1</v>
      </c>
      <c r="K642" s="28" t="s">
        <v>25</v>
      </c>
      <c r="L642" s="28" t="s">
        <v>23</v>
      </c>
      <c r="M642" s="28" t="s">
        <v>25</v>
      </c>
      <c r="N642" s="28" t="s">
        <v>23</v>
      </c>
      <c r="O642" s="28" t="s">
        <v>23</v>
      </c>
      <c r="P642" s="28" t="s">
        <v>23</v>
      </c>
      <c r="Q642" s="24" t="s">
        <v>23</v>
      </c>
      <c r="R642" s="28" t="s">
        <v>149</v>
      </c>
      <c r="S642" s="31">
        <v>44788</v>
      </c>
      <c r="T642" s="31">
        <v>44820</v>
      </c>
      <c r="U642" s="28" t="s">
        <v>38</v>
      </c>
      <c r="V642" s="28" t="s">
        <v>23</v>
      </c>
    </row>
    <row r="643" spans="1:27" ht="27" customHeight="1" x14ac:dyDescent="0.45">
      <c r="A643" s="28">
        <v>220642</v>
      </c>
      <c r="B643" s="28" t="s">
        <v>20</v>
      </c>
      <c r="C643" s="21" t="s">
        <v>1442</v>
      </c>
      <c r="D643" s="28" t="s">
        <v>21</v>
      </c>
      <c r="E643" s="28" t="s">
        <v>47</v>
      </c>
      <c r="H643" s="29" t="s">
        <v>557</v>
      </c>
      <c r="I643" s="30" t="s">
        <v>23</v>
      </c>
      <c r="J643" s="28">
        <v>46</v>
      </c>
      <c r="K643" s="28" t="s">
        <v>25</v>
      </c>
      <c r="L643" s="28" t="s">
        <v>23</v>
      </c>
      <c r="M643" s="28" t="s">
        <v>23</v>
      </c>
      <c r="N643" s="28" t="s">
        <v>23</v>
      </c>
      <c r="O643" s="28" t="s">
        <v>23</v>
      </c>
      <c r="P643" s="28" t="s">
        <v>23</v>
      </c>
      <c r="Q643" s="24" t="s">
        <v>23</v>
      </c>
      <c r="R643" s="21" t="s">
        <v>55</v>
      </c>
      <c r="S643" s="31">
        <v>44760</v>
      </c>
      <c r="T643" s="31">
        <v>44774</v>
      </c>
      <c r="U643" s="28" t="s">
        <v>27</v>
      </c>
      <c r="V643" s="28" t="s">
        <v>23</v>
      </c>
      <c r="AA643" s="135"/>
    </row>
    <row r="644" spans="1:27" ht="27" customHeight="1" x14ac:dyDescent="0.45">
      <c r="A644" s="28">
        <v>220643</v>
      </c>
      <c r="B644" s="28" t="s">
        <v>49</v>
      </c>
      <c r="C644" s="21" t="s">
        <v>1442</v>
      </c>
      <c r="D644" s="28" t="s">
        <v>39</v>
      </c>
      <c r="E644" s="28" t="s">
        <v>94</v>
      </c>
      <c r="H644" s="29" t="s">
        <v>113</v>
      </c>
      <c r="I644" s="30" t="s">
        <v>23</v>
      </c>
      <c r="J644" s="28">
        <v>1</v>
      </c>
      <c r="K644" s="28" t="s">
        <v>23</v>
      </c>
      <c r="L644" s="28" t="s">
        <v>23</v>
      </c>
      <c r="M644" s="28" t="s">
        <v>25</v>
      </c>
      <c r="N644" s="28" t="s">
        <v>23</v>
      </c>
      <c r="O644" s="28" t="s">
        <v>23</v>
      </c>
      <c r="P644" s="28" t="s">
        <v>23</v>
      </c>
      <c r="Q644" s="24" t="s">
        <v>23</v>
      </c>
      <c r="R644" s="21" t="s">
        <v>26</v>
      </c>
      <c r="S644" s="31">
        <v>44769</v>
      </c>
      <c r="T644" s="31">
        <v>44878</v>
      </c>
      <c r="U644" s="28" t="s">
        <v>38</v>
      </c>
      <c r="V644" s="28" t="s">
        <v>23</v>
      </c>
    </row>
    <row r="645" spans="1:27" ht="27" customHeight="1" x14ac:dyDescent="0.45">
      <c r="A645" s="28">
        <v>220644</v>
      </c>
      <c r="B645" s="28" t="s">
        <v>198</v>
      </c>
      <c r="C645" s="21" t="s">
        <v>1442</v>
      </c>
      <c r="D645" s="28" t="s">
        <v>278</v>
      </c>
      <c r="E645" s="28" t="s">
        <v>63</v>
      </c>
      <c r="H645" s="29" t="s">
        <v>576</v>
      </c>
      <c r="I645" s="30" t="s">
        <v>23</v>
      </c>
      <c r="J645" s="28">
        <v>1</v>
      </c>
      <c r="K645" s="28" t="s">
        <v>23</v>
      </c>
      <c r="L645" s="28" t="s">
        <v>23</v>
      </c>
      <c r="M645" s="28" t="s">
        <v>23</v>
      </c>
      <c r="N645" s="28" t="s">
        <v>23</v>
      </c>
      <c r="O645" s="28" t="s">
        <v>23</v>
      </c>
      <c r="P645" s="28" t="s">
        <v>25</v>
      </c>
      <c r="Q645" s="24" t="s">
        <v>23</v>
      </c>
      <c r="R645" s="21" t="s">
        <v>26</v>
      </c>
      <c r="S645" s="31">
        <v>44770</v>
      </c>
      <c r="T645" s="31">
        <v>44781</v>
      </c>
      <c r="U645" s="28" t="s">
        <v>27</v>
      </c>
      <c r="V645" s="28" t="s">
        <v>23</v>
      </c>
    </row>
    <row r="646" spans="1:27" ht="27" customHeight="1" x14ac:dyDescent="0.45">
      <c r="A646" s="28">
        <v>220645</v>
      </c>
      <c r="B646" s="28" t="s">
        <v>62</v>
      </c>
      <c r="C646" s="21" t="s">
        <v>1442</v>
      </c>
      <c r="D646" s="28" t="s">
        <v>278</v>
      </c>
      <c r="E646" s="28" t="s">
        <v>36</v>
      </c>
      <c r="H646" s="29" t="s">
        <v>577</v>
      </c>
      <c r="I646" s="30" t="s">
        <v>23</v>
      </c>
      <c r="J646" s="28">
        <v>1</v>
      </c>
      <c r="K646" s="28" t="s">
        <v>23</v>
      </c>
      <c r="L646" s="28" t="s">
        <v>23</v>
      </c>
      <c r="M646" s="28" t="s">
        <v>23</v>
      </c>
      <c r="N646" s="28" t="s">
        <v>25</v>
      </c>
      <c r="O646" s="28" t="s">
        <v>23</v>
      </c>
      <c r="P646" s="28" t="s">
        <v>23</v>
      </c>
      <c r="Q646" s="24" t="s">
        <v>23</v>
      </c>
      <c r="R646" s="21" t="s">
        <v>26</v>
      </c>
      <c r="S646" s="31">
        <v>44771</v>
      </c>
      <c r="T646" s="31">
        <v>44774</v>
      </c>
      <c r="U646" s="28" t="s">
        <v>27</v>
      </c>
      <c r="V646" s="28" t="s">
        <v>23</v>
      </c>
    </row>
    <row r="647" spans="1:27" ht="27" customHeight="1" x14ac:dyDescent="0.45">
      <c r="A647" s="28">
        <v>220646</v>
      </c>
      <c r="B647" s="28" t="s">
        <v>198</v>
      </c>
      <c r="C647" s="21" t="s">
        <v>1442</v>
      </c>
      <c r="D647" s="28" t="s">
        <v>278</v>
      </c>
      <c r="E647" s="28" t="s">
        <v>82</v>
      </c>
      <c r="H647" s="29" t="s">
        <v>578</v>
      </c>
      <c r="I647" s="30" t="s">
        <v>23</v>
      </c>
      <c r="J647" s="28">
        <v>1</v>
      </c>
      <c r="K647" s="28" t="s">
        <v>23</v>
      </c>
      <c r="L647" s="28" t="s">
        <v>23</v>
      </c>
      <c r="M647" s="28" t="s">
        <v>23</v>
      </c>
      <c r="N647" s="28" t="s">
        <v>25</v>
      </c>
      <c r="O647" s="28" t="s">
        <v>23</v>
      </c>
      <c r="P647" s="28" t="s">
        <v>23</v>
      </c>
      <c r="Q647" s="24" t="s">
        <v>23</v>
      </c>
      <c r="R647" s="21" t="s">
        <v>26</v>
      </c>
      <c r="S647" s="31">
        <v>44774</v>
      </c>
      <c r="T647" s="31">
        <v>44866</v>
      </c>
      <c r="U647" s="28" t="s">
        <v>27</v>
      </c>
      <c r="V647" s="28" t="s">
        <v>23</v>
      </c>
      <c r="AA647" s="135"/>
    </row>
    <row r="648" spans="1:27" ht="27" customHeight="1" x14ac:dyDescent="0.45">
      <c r="A648" s="28">
        <v>220647</v>
      </c>
      <c r="B648" s="28" t="s">
        <v>187</v>
      </c>
      <c r="C648" s="21" t="s">
        <v>1442</v>
      </c>
      <c r="D648" s="28" t="s">
        <v>21</v>
      </c>
      <c r="E648" s="28" t="s">
        <v>50</v>
      </c>
      <c r="H648" s="29" t="s">
        <v>579</v>
      </c>
      <c r="I648" s="30" t="s">
        <v>23</v>
      </c>
      <c r="J648" s="28">
        <v>35</v>
      </c>
      <c r="K648" s="28" t="s">
        <v>25</v>
      </c>
      <c r="L648" s="28" t="s">
        <v>23</v>
      </c>
      <c r="M648" s="28" t="s">
        <v>23</v>
      </c>
      <c r="N648" s="28" t="s">
        <v>23</v>
      </c>
      <c r="O648" s="28" t="s">
        <v>23</v>
      </c>
      <c r="P648" s="28" t="s">
        <v>23</v>
      </c>
      <c r="Q648" s="24" t="s">
        <v>23</v>
      </c>
      <c r="R648" s="21" t="s">
        <v>26</v>
      </c>
      <c r="S648" s="31">
        <v>44774</v>
      </c>
      <c r="T648" s="31">
        <v>44806</v>
      </c>
      <c r="U648" s="28" t="s">
        <v>52</v>
      </c>
      <c r="V648" s="28" t="s">
        <v>23</v>
      </c>
    </row>
    <row r="649" spans="1:27" ht="27" customHeight="1" x14ac:dyDescent="0.45">
      <c r="A649" s="28">
        <v>220648</v>
      </c>
      <c r="B649" s="28" t="s">
        <v>341</v>
      </c>
      <c r="C649" s="21" t="s">
        <v>1442</v>
      </c>
      <c r="D649" s="28" t="s">
        <v>278</v>
      </c>
      <c r="E649" s="28" t="s">
        <v>427</v>
      </c>
      <c r="H649" s="29" t="s">
        <v>580</v>
      </c>
      <c r="I649" s="30" t="s">
        <v>23</v>
      </c>
      <c r="J649" s="28">
        <v>1</v>
      </c>
      <c r="K649" s="28" t="s">
        <v>23</v>
      </c>
      <c r="L649" s="28" t="s">
        <v>23</v>
      </c>
      <c r="M649" s="28" t="s">
        <v>23</v>
      </c>
      <c r="N649" s="28" t="s">
        <v>23</v>
      </c>
      <c r="O649" s="28" t="s">
        <v>23</v>
      </c>
      <c r="P649" s="28" t="s">
        <v>23</v>
      </c>
      <c r="Q649" s="24" t="s">
        <v>25</v>
      </c>
      <c r="R649" s="28" t="s">
        <v>26</v>
      </c>
      <c r="S649" s="31">
        <v>44774</v>
      </c>
      <c r="T649" s="31">
        <v>44915</v>
      </c>
      <c r="U649" s="28" t="s">
        <v>27</v>
      </c>
      <c r="V649" s="28" t="s">
        <v>23</v>
      </c>
      <c r="AA649" s="135"/>
    </row>
    <row r="650" spans="1:27" ht="27" customHeight="1" x14ac:dyDescent="0.45">
      <c r="A650" s="28">
        <v>220649</v>
      </c>
      <c r="B650" s="28" t="s">
        <v>35</v>
      </c>
      <c r="C650" s="21" t="s">
        <v>1442</v>
      </c>
      <c r="D650" s="28" t="s">
        <v>42</v>
      </c>
      <c r="E650" s="28" t="s">
        <v>126</v>
      </c>
      <c r="H650" s="29" t="s">
        <v>566</v>
      </c>
      <c r="I650" s="30" t="s">
        <v>23</v>
      </c>
      <c r="J650" s="28">
        <v>1</v>
      </c>
      <c r="K650" s="28" t="s">
        <v>23</v>
      </c>
      <c r="L650" s="28" t="s">
        <v>25</v>
      </c>
      <c r="M650" s="28" t="s">
        <v>23</v>
      </c>
      <c r="N650" s="28" t="s">
        <v>25</v>
      </c>
      <c r="O650" s="28" t="s">
        <v>23</v>
      </c>
      <c r="P650" s="28" t="s">
        <v>23</v>
      </c>
      <c r="Q650" s="24" t="s">
        <v>23</v>
      </c>
      <c r="R650" s="21" t="s">
        <v>58</v>
      </c>
      <c r="S650" s="31">
        <v>44774</v>
      </c>
      <c r="T650" s="31">
        <v>44783</v>
      </c>
      <c r="U650" s="28" t="s">
        <v>38</v>
      </c>
      <c r="V650" s="28" t="s">
        <v>23</v>
      </c>
    </row>
    <row r="651" spans="1:27" ht="27" customHeight="1" x14ac:dyDescent="0.45">
      <c r="A651" s="28">
        <v>220650</v>
      </c>
      <c r="B651" s="28" t="s">
        <v>120</v>
      </c>
      <c r="C651" s="21" t="s">
        <v>1442</v>
      </c>
      <c r="D651" s="28" t="s">
        <v>278</v>
      </c>
      <c r="E651" s="28" t="s">
        <v>94</v>
      </c>
      <c r="H651" s="29" t="s">
        <v>581</v>
      </c>
      <c r="I651" s="30" t="s">
        <v>23</v>
      </c>
      <c r="J651" s="28">
        <v>2</v>
      </c>
      <c r="K651" s="28" t="s">
        <v>23</v>
      </c>
      <c r="L651" s="28" t="s">
        <v>25</v>
      </c>
      <c r="M651" s="28" t="s">
        <v>23</v>
      </c>
      <c r="N651" s="28" t="s">
        <v>25</v>
      </c>
      <c r="O651" s="28" t="s">
        <v>23</v>
      </c>
      <c r="P651" s="28" t="s">
        <v>23</v>
      </c>
      <c r="Q651" s="24" t="s">
        <v>23</v>
      </c>
      <c r="R651" s="21" t="s">
        <v>26</v>
      </c>
      <c r="S651" s="31">
        <v>44771</v>
      </c>
      <c r="T651" s="31">
        <v>44776</v>
      </c>
      <c r="U651" s="28" t="s">
        <v>27</v>
      </c>
      <c r="V651" s="28" t="s">
        <v>23</v>
      </c>
      <c r="AA651" s="135"/>
    </row>
    <row r="652" spans="1:27" ht="27" customHeight="1" x14ac:dyDescent="0.45">
      <c r="A652" s="28">
        <v>220651</v>
      </c>
      <c r="B652" s="28" t="s">
        <v>35</v>
      </c>
      <c r="C652" s="21" t="s">
        <v>1442</v>
      </c>
      <c r="D652" s="28" t="s">
        <v>278</v>
      </c>
      <c r="E652" s="28" t="s">
        <v>53</v>
      </c>
      <c r="H652" s="29" t="s">
        <v>330</v>
      </c>
      <c r="I652" s="30" t="s">
        <v>23</v>
      </c>
      <c r="J652" s="28">
        <v>16</v>
      </c>
      <c r="K652" s="28" t="s">
        <v>25</v>
      </c>
      <c r="L652" s="28" t="s">
        <v>23</v>
      </c>
      <c r="M652" s="28" t="s">
        <v>23</v>
      </c>
      <c r="N652" s="28" t="s">
        <v>23</v>
      </c>
      <c r="O652" s="28" t="s">
        <v>23</v>
      </c>
      <c r="P652" s="28" t="s">
        <v>23</v>
      </c>
      <c r="Q652" s="24" t="s">
        <v>23</v>
      </c>
      <c r="R652" s="21" t="s">
        <v>26</v>
      </c>
      <c r="S652" s="31">
        <v>44766</v>
      </c>
      <c r="T652" s="31">
        <v>44796</v>
      </c>
      <c r="U652" s="28" t="s">
        <v>38</v>
      </c>
      <c r="V652" s="28" t="s">
        <v>23</v>
      </c>
      <c r="AA652" s="135"/>
    </row>
    <row r="653" spans="1:27" ht="27" customHeight="1" x14ac:dyDescent="0.45">
      <c r="A653" s="28">
        <v>220652</v>
      </c>
      <c r="B653" s="28" t="s">
        <v>35</v>
      </c>
      <c r="C653" s="21" t="s">
        <v>1442</v>
      </c>
      <c r="D653" s="28" t="s">
        <v>278</v>
      </c>
      <c r="E653" s="28" t="s">
        <v>53</v>
      </c>
      <c r="H653" s="29" t="s">
        <v>582</v>
      </c>
      <c r="I653" s="30" t="s">
        <v>23</v>
      </c>
      <c r="J653" s="28">
        <v>16</v>
      </c>
      <c r="K653" s="28" t="s">
        <v>25</v>
      </c>
      <c r="L653" s="28" t="s">
        <v>23</v>
      </c>
      <c r="M653" s="28" t="s">
        <v>23</v>
      </c>
      <c r="N653" s="28" t="s">
        <v>23</v>
      </c>
      <c r="O653" s="28" t="s">
        <v>23</v>
      </c>
      <c r="P653" s="28" t="s">
        <v>23</v>
      </c>
      <c r="Q653" s="24" t="s">
        <v>23</v>
      </c>
      <c r="R653" s="21" t="s">
        <v>26</v>
      </c>
      <c r="S653" s="31">
        <v>44766</v>
      </c>
      <c r="T653" s="31">
        <v>44796</v>
      </c>
      <c r="U653" s="28" t="s">
        <v>38</v>
      </c>
      <c r="V653" s="28" t="s">
        <v>23</v>
      </c>
      <c r="AA653" s="135"/>
    </row>
    <row r="654" spans="1:27" ht="27" customHeight="1" x14ac:dyDescent="0.45">
      <c r="A654" s="28">
        <v>220653</v>
      </c>
      <c r="B654" s="28" t="s">
        <v>35</v>
      </c>
      <c r="C654" s="21" t="s">
        <v>1442</v>
      </c>
      <c r="D654" s="28" t="s">
        <v>278</v>
      </c>
      <c r="E654" s="28" t="s">
        <v>53</v>
      </c>
      <c r="H654" s="29" t="s">
        <v>583</v>
      </c>
      <c r="I654" s="30" t="s">
        <v>23</v>
      </c>
      <c r="J654" s="28">
        <v>5</v>
      </c>
      <c r="K654" s="28" t="s">
        <v>25</v>
      </c>
      <c r="L654" s="28" t="s">
        <v>23</v>
      </c>
      <c r="M654" s="28" t="s">
        <v>23</v>
      </c>
      <c r="N654" s="28" t="s">
        <v>23</v>
      </c>
      <c r="O654" s="28" t="s">
        <v>23</v>
      </c>
      <c r="P654" s="28" t="s">
        <v>23</v>
      </c>
      <c r="Q654" s="24" t="s">
        <v>23</v>
      </c>
      <c r="R654" s="21" t="s">
        <v>26</v>
      </c>
      <c r="S654" s="31">
        <v>44766</v>
      </c>
      <c r="T654" s="31">
        <v>44796</v>
      </c>
      <c r="U654" s="28" t="s">
        <v>38</v>
      </c>
      <c r="V654" s="28" t="s">
        <v>23</v>
      </c>
      <c r="AA654" s="135"/>
    </row>
    <row r="655" spans="1:27" ht="27" customHeight="1" x14ac:dyDescent="0.45">
      <c r="A655" s="28">
        <v>220654</v>
      </c>
      <c r="B655" s="28" t="s">
        <v>35</v>
      </c>
      <c r="C655" s="21" t="s">
        <v>1442</v>
      </c>
      <c r="D655" s="28" t="s">
        <v>278</v>
      </c>
      <c r="E655" s="28" t="s">
        <v>53</v>
      </c>
      <c r="H655" s="29" t="s">
        <v>355</v>
      </c>
      <c r="I655" s="30" t="s">
        <v>23</v>
      </c>
      <c r="J655" s="28">
        <v>1</v>
      </c>
      <c r="K655" s="28" t="s">
        <v>25</v>
      </c>
      <c r="L655" s="28" t="s">
        <v>23</v>
      </c>
      <c r="M655" s="28" t="s">
        <v>23</v>
      </c>
      <c r="N655" s="28" t="s">
        <v>23</v>
      </c>
      <c r="O655" s="28" t="s">
        <v>23</v>
      </c>
      <c r="P655" s="28" t="s">
        <v>23</v>
      </c>
      <c r="Q655" s="24" t="s">
        <v>23</v>
      </c>
      <c r="R655" s="21" t="s">
        <v>26</v>
      </c>
      <c r="S655" s="31">
        <v>44766</v>
      </c>
      <c r="T655" s="31">
        <v>44796</v>
      </c>
      <c r="U655" s="28" t="s">
        <v>38</v>
      </c>
      <c r="V655" s="28" t="s">
        <v>23</v>
      </c>
      <c r="AA655" s="135"/>
    </row>
    <row r="656" spans="1:27" ht="27" customHeight="1" x14ac:dyDescent="0.45">
      <c r="A656" s="28">
        <v>220655</v>
      </c>
      <c r="B656" s="28" t="s">
        <v>46</v>
      </c>
      <c r="C656" s="21" t="s">
        <v>1442</v>
      </c>
      <c r="D656" s="28" t="s">
        <v>21</v>
      </c>
      <c r="E656" s="28" t="s">
        <v>47</v>
      </c>
      <c r="H656" s="29" t="s">
        <v>56</v>
      </c>
      <c r="I656" s="30" t="s">
        <v>23</v>
      </c>
      <c r="J656" s="28">
        <v>88</v>
      </c>
      <c r="K656" s="28" t="s">
        <v>25</v>
      </c>
      <c r="L656" s="28" t="s">
        <v>23</v>
      </c>
      <c r="M656" s="28" t="s">
        <v>23</v>
      </c>
      <c r="N656" s="28" t="s">
        <v>23</v>
      </c>
      <c r="O656" s="28" t="s">
        <v>23</v>
      </c>
      <c r="P656" s="28" t="s">
        <v>23</v>
      </c>
      <c r="Q656" s="24" t="s">
        <v>23</v>
      </c>
      <c r="R656" s="21" t="s">
        <v>58</v>
      </c>
      <c r="S656" s="31">
        <v>44700</v>
      </c>
      <c r="T656" s="31">
        <v>44704</v>
      </c>
      <c r="U656" s="28" t="s">
        <v>27</v>
      </c>
      <c r="V656" s="28" t="s">
        <v>23</v>
      </c>
      <c r="AA656" s="135"/>
    </row>
    <row r="657" spans="1:27" ht="27" customHeight="1" x14ac:dyDescent="0.45">
      <c r="A657" s="28">
        <v>220656</v>
      </c>
      <c r="B657" s="28" t="s">
        <v>101</v>
      </c>
      <c r="C657" s="21" t="s">
        <v>1443</v>
      </c>
      <c r="D657" s="28" t="s">
        <v>134</v>
      </c>
      <c r="E657" s="28" t="s">
        <v>73</v>
      </c>
      <c r="H657" s="29" t="s">
        <v>282</v>
      </c>
      <c r="I657" s="30" t="s">
        <v>23</v>
      </c>
      <c r="J657" s="28">
        <v>20</v>
      </c>
      <c r="K657" s="28" t="s">
        <v>23</v>
      </c>
      <c r="L657" s="28" t="s">
        <v>23</v>
      </c>
      <c r="M657" s="28" t="s">
        <v>25</v>
      </c>
      <c r="N657" s="28" t="s">
        <v>23</v>
      </c>
      <c r="O657" s="28" t="s">
        <v>23</v>
      </c>
      <c r="P657" s="28" t="s">
        <v>23</v>
      </c>
      <c r="Q657" s="24" t="s">
        <v>23</v>
      </c>
      <c r="R657" s="21" t="s">
        <v>26</v>
      </c>
      <c r="S657" s="31">
        <v>44767</v>
      </c>
      <c r="T657" s="31" t="s">
        <v>333</v>
      </c>
      <c r="U657" s="28" t="s">
        <v>52</v>
      </c>
      <c r="V657" s="28" t="s">
        <v>23</v>
      </c>
      <c r="AA657" s="135"/>
    </row>
    <row r="658" spans="1:27" ht="27" customHeight="1" x14ac:dyDescent="0.45">
      <c r="A658" s="28">
        <v>220657</v>
      </c>
      <c r="B658" s="28" t="s">
        <v>101</v>
      </c>
      <c r="C658" s="21" t="s">
        <v>1442</v>
      </c>
      <c r="D658" s="28" t="s">
        <v>206</v>
      </c>
      <c r="E658" s="28" t="s">
        <v>59</v>
      </c>
      <c r="H658" s="29" t="s">
        <v>294</v>
      </c>
      <c r="I658" s="30" t="s">
        <v>23</v>
      </c>
      <c r="J658" s="28">
        <v>6</v>
      </c>
      <c r="K658" s="28" t="s">
        <v>25</v>
      </c>
      <c r="L658" s="28" t="s">
        <v>25</v>
      </c>
      <c r="M658" s="28" t="s">
        <v>25</v>
      </c>
      <c r="N658" s="28" t="s">
        <v>23</v>
      </c>
      <c r="O658" s="28" t="s">
        <v>23</v>
      </c>
      <c r="P658" s="28" t="s">
        <v>25</v>
      </c>
      <c r="Q658" s="24" t="s">
        <v>23</v>
      </c>
      <c r="R658" s="21" t="s">
        <v>26</v>
      </c>
      <c r="S658" s="31">
        <v>44768</v>
      </c>
      <c r="T658" s="31">
        <v>44817</v>
      </c>
      <c r="U658" s="28" t="s">
        <v>166</v>
      </c>
      <c r="V658" s="28" t="s">
        <v>23</v>
      </c>
    </row>
    <row r="659" spans="1:27" ht="27" customHeight="1" x14ac:dyDescent="0.45">
      <c r="A659" s="28">
        <v>220658</v>
      </c>
      <c r="B659" s="28" t="s">
        <v>101</v>
      </c>
      <c r="C659" s="21" t="s">
        <v>1442</v>
      </c>
      <c r="D659" s="28" t="s">
        <v>278</v>
      </c>
      <c r="E659" s="28" t="s">
        <v>91</v>
      </c>
      <c r="H659" s="29" t="s">
        <v>584</v>
      </c>
      <c r="I659" s="30" t="s">
        <v>23</v>
      </c>
      <c r="J659" s="28">
        <v>1</v>
      </c>
      <c r="K659" s="28" t="s">
        <v>25</v>
      </c>
      <c r="L659" s="28" t="s">
        <v>25</v>
      </c>
      <c r="M659" s="28" t="s">
        <v>23</v>
      </c>
      <c r="N659" s="28" t="s">
        <v>25</v>
      </c>
      <c r="O659" s="28" t="s">
        <v>23</v>
      </c>
      <c r="P659" s="28" t="s">
        <v>23</v>
      </c>
      <c r="Q659" s="24" t="s">
        <v>23</v>
      </c>
      <c r="R659" s="21" t="s">
        <v>26</v>
      </c>
      <c r="S659" s="31">
        <v>44775</v>
      </c>
      <c r="T659" s="31">
        <v>44872</v>
      </c>
      <c r="U659" s="28" t="s">
        <v>166</v>
      </c>
      <c r="V659" s="28" t="s">
        <v>23</v>
      </c>
    </row>
    <row r="660" spans="1:27" ht="27" customHeight="1" x14ac:dyDescent="0.45">
      <c r="A660" s="28">
        <v>220659</v>
      </c>
      <c r="B660" s="28" t="s">
        <v>422</v>
      </c>
      <c r="C660" s="21" t="s">
        <v>1442</v>
      </c>
      <c r="D660" s="28" t="s">
        <v>278</v>
      </c>
      <c r="E660" s="28" t="s">
        <v>47</v>
      </c>
      <c r="H660" s="29" t="s">
        <v>219</v>
      </c>
      <c r="I660" s="30" t="s">
        <v>23</v>
      </c>
      <c r="J660" s="28">
        <v>1</v>
      </c>
      <c r="K660" s="28" t="s">
        <v>23</v>
      </c>
      <c r="L660" s="28" t="s">
        <v>23</v>
      </c>
      <c r="M660" s="28" t="s">
        <v>23</v>
      </c>
      <c r="N660" s="28" t="s">
        <v>25</v>
      </c>
      <c r="O660" s="28" t="s">
        <v>23</v>
      </c>
      <c r="P660" s="28" t="s">
        <v>23</v>
      </c>
      <c r="Q660" s="24" t="s">
        <v>23</v>
      </c>
      <c r="R660" s="21" t="s">
        <v>26</v>
      </c>
      <c r="S660" s="31">
        <v>44776</v>
      </c>
      <c r="T660" s="31">
        <v>44795</v>
      </c>
      <c r="U660" s="28" t="s">
        <v>27</v>
      </c>
      <c r="V660" s="28" t="s">
        <v>23</v>
      </c>
    </row>
    <row r="661" spans="1:27" ht="27" customHeight="1" x14ac:dyDescent="0.45">
      <c r="A661" s="28">
        <v>220660</v>
      </c>
      <c r="B661" s="28" t="s">
        <v>422</v>
      </c>
      <c r="C661" s="21" t="s">
        <v>1442</v>
      </c>
      <c r="D661" s="28" t="s">
        <v>278</v>
      </c>
      <c r="E661" s="28" t="s">
        <v>50</v>
      </c>
      <c r="H661" s="29" t="s">
        <v>585</v>
      </c>
      <c r="I661" s="30" t="s">
        <v>23</v>
      </c>
      <c r="J661" s="28">
        <v>1</v>
      </c>
      <c r="K661" s="28" t="s">
        <v>23</v>
      </c>
      <c r="L661" s="28" t="s">
        <v>25</v>
      </c>
      <c r="M661" s="28" t="s">
        <v>23</v>
      </c>
      <c r="N661" s="28" t="s">
        <v>23</v>
      </c>
      <c r="O661" s="28" t="s">
        <v>23</v>
      </c>
      <c r="P661" s="28" t="s">
        <v>23</v>
      </c>
      <c r="Q661" s="24" t="s">
        <v>23</v>
      </c>
      <c r="R661" s="21" t="s">
        <v>26</v>
      </c>
      <c r="S661" s="31">
        <v>44777</v>
      </c>
      <c r="T661" s="31">
        <v>44788</v>
      </c>
      <c r="U661" s="28" t="s">
        <v>27</v>
      </c>
      <c r="V661" s="28" t="s">
        <v>23</v>
      </c>
    </row>
    <row r="662" spans="1:27" ht="27" customHeight="1" x14ac:dyDescent="0.45">
      <c r="A662" s="28">
        <v>220661</v>
      </c>
      <c r="B662" s="28" t="s">
        <v>187</v>
      </c>
      <c r="C662" s="21" t="s">
        <v>1442</v>
      </c>
      <c r="D662" s="28" t="s">
        <v>44</v>
      </c>
      <c r="E662" s="28" t="s">
        <v>30</v>
      </c>
      <c r="H662" s="29" t="s">
        <v>586</v>
      </c>
      <c r="I662" s="30" t="s">
        <v>23</v>
      </c>
      <c r="J662" s="28">
        <v>1</v>
      </c>
      <c r="K662" s="28" t="s">
        <v>23</v>
      </c>
      <c r="L662" s="28" t="s">
        <v>25</v>
      </c>
      <c r="M662" s="28" t="s">
        <v>23</v>
      </c>
      <c r="N662" s="28" t="s">
        <v>25</v>
      </c>
      <c r="O662" s="28" t="s">
        <v>23</v>
      </c>
      <c r="P662" s="28" t="s">
        <v>23</v>
      </c>
      <c r="Q662" s="24" t="s">
        <v>23</v>
      </c>
      <c r="R662" s="21" t="s">
        <v>26</v>
      </c>
      <c r="S662" s="31">
        <v>44778</v>
      </c>
      <c r="T662" s="31">
        <v>44808</v>
      </c>
      <c r="U662" s="28" t="s">
        <v>27</v>
      </c>
      <c r="V662" s="28" t="s">
        <v>23</v>
      </c>
    </row>
    <row r="663" spans="1:27" ht="27" customHeight="1" x14ac:dyDescent="0.45">
      <c r="A663" s="28">
        <v>220662</v>
      </c>
      <c r="B663" s="28" t="s">
        <v>46</v>
      </c>
      <c r="C663" s="21" t="s">
        <v>1442</v>
      </c>
      <c r="D663" s="28" t="s">
        <v>21</v>
      </c>
      <c r="E663" s="28" t="s">
        <v>126</v>
      </c>
      <c r="H663" s="29" t="s">
        <v>587</v>
      </c>
      <c r="I663" s="30" t="s">
        <v>23</v>
      </c>
      <c r="J663" s="28">
        <v>3</v>
      </c>
      <c r="K663" s="28" t="s">
        <v>25</v>
      </c>
      <c r="L663" s="28" t="s">
        <v>23</v>
      </c>
      <c r="M663" s="28" t="s">
        <v>23</v>
      </c>
      <c r="N663" s="28" t="s">
        <v>23</v>
      </c>
      <c r="O663" s="28" t="s">
        <v>23</v>
      </c>
      <c r="P663" s="28" t="s">
        <v>23</v>
      </c>
      <c r="Q663" s="24" t="s">
        <v>23</v>
      </c>
      <c r="R663" s="21" t="s">
        <v>26</v>
      </c>
      <c r="S663" s="31">
        <v>44776</v>
      </c>
      <c r="T663" s="31">
        <v>44798</v>
      </c>
      <c r="U663" s="28" t="s">
        <v>27</v>
      </c>
      <c r="V663" s="28" t="s">
        <v>23</v>
      </c>
    </row>
    <row r="664" spans="1:27" ht="27" customHeight="1" x14ac:dyDescent="0.45">
      <c r="A664" s="28">
        <v>220663</v>
      </c>
      <c r="B664" s="28" t="s">
        <v>198</v>
      </c>
      <c r="C664" s="21" t="s">
        <v>1442</v>
      </c>
      <c r="D664" s="28" t="s">
        <v>206</v>
      </c>
      <c r="E664" s="28" t="s">
        <v>50</v>
      </c>
      <c r="H664" s="29" t="s">
        <v>588</v>
      </c>
      <c r="I664" s="30" t="s">
        <v>23</v>
      </c>
      <c r="J664" s="28">
        <v>6</v>
      </c>
      <c r="K664" s="28" t="s">
        <v>23</v>
      </c>
      <c r="L664" s="28" t="s">
        <v>23</v>
      </c>
      <c r="M664" s="28" t="s">
        <v>25</v>
      </c>
      <c r="N664" s="28" t="s">
        <v>23</v>
      </c>
      <c r="O664" s="28" t="s">
        <v>23</v>
      </c>
      <c r="P664" s="28" t="s">
        <v>23</v>
      </c>
      <c r="Q664" s="24" t="s">
        <v>23</v>
      </c>
      <c r="R664" s="28" t="s">
        <v>26</v>
      </c>
      <c r="S664" s="31">
        <v>44778</v>
      </c>
      <c r="T664" s="31">
        <v>44784</v>
      </c>
      <c r="U664" s="28" t="s">
        <v>27</v>
      </c>
      <c r="V664" s="28" t="s">
        <v>23</v>
      </c>
    </row>
    <row r="665" spans="1:27" ht="27" customHeight="1" x14ac:dyDescent="0.45">
      <c r="A665" s="28">
        <v>220664</v>
      </c>
      <c r="B665" s="28" t="s">
        <v>120</v>
      </c>
      <c r="C665" s="21" t="s">
        <v>1442</v>
      </c>
      <c r="D665" s="28" t="s">
        <v>278</v>
      </c>
      <c r="E665" s="28" t="s">
        <v>36</v>
      </c>
      <c r="H665" s="29" t="s">
        <v>589</v>
      </c>
      <c r="I665" s="30" t="s">
        <v>23</v>
      </c>
      <c r="J665" s="28">
        <v>1</v>
      </c>
      <c r="K665" s="28" t="s">
        <v>23</v>
      </c>
      <c r="L665" s="28" t="s">
        <v>23</v>
      </c>
      <c r="M665" s="28" t="s">
        <v>25</v>
      </c>
      <c r="N665" s="28" t="s">
        <v>25</v>
      </c>
      <c r="O665" s="28" t="s">
        <v>23</v>
      </c>
      <c r="P665" s="28" t="s">
        <v>23</v>
      </c>
      <c r="Q665" s="24" t="s">
        <v>23</v>
      </c>
      <c r="R665" s="28" t="s">
        <v>26</v>
      </c>
      <c r="S665" s="31">
        <v>44777</v>
      </c>
      <c r="T665" s="31">
        <v>44781</v>
      </c>
      <c r="U665" s="28" t="s">
        <v>27</v>
      </c>
      <c r="V665" s="28" t="s">
        <v>23</v>
      </c>
    </row>
    <row r="666" spans="1:27" ht="27" customHeight="1" x14ac:dyDescent="0.45">
      <c r="A666" s="28">
        <v>220665</v>
      </c>
      <c r="B666" s="28" t="s">
        <v>32</v>
      </c>
      <c r="C666" s="21" t="s">
        <v>1442</v>
      </c>
      <c r="D666" s="28" t="s">
        <v>134</v>
      </c>
      <c r="E666" s="28" t="s">
        <v>66</v>
      </c>
      <c r="H666" s="29" t="s">
        <v>590</v>
      </c>
      <c r="I666" s="30" t="s">
        <v>23</v>
      </c>
      <c r="J666" s="28">
        <v>21</v>
      </c>
      <c r="K666" s="28" t="s">
        <v>23</v>
      </c>
      <c r="L666" s="28" t="s">
        <v>23</v>
      </c>
      <c r="M666" s="28" t="s">
        <v>23</v>
      </c>
      <c r="N666" s="28" t="s">
        <v>23</v>
      </c>
      <c r="O666" s="28" t="s">
        <v>23</v>
      </c>
      <c r="P666" s="28" t="s">
        <v>23</v>
      </c>
      <c r="Q666" s="24" t="s">
        <v>25</v>
      </c>
      <c r="R666" s="21" t="s">
        <v>75</v>
      </c>
      <c r="S666" s="31">
        <v>44778</v>
      </c>
      <c r="T666" s="31">
        <v>44847</v>
      </c>
      <c r="U666" s="28" t="s">
        <v>27</v>
      </c>
      <c r="V666" s="28" t="s">
        <v>23</v>
      </c>
    </row>
    <row r="667" spans="1:27" ht="27" customHeight="1" x14ac:dyDescent="0.45">
      <c r="A667" s="28">
        <v>220666</v>
      </c>
      <c r="B667" s="28" t="s">
        <v>32</v>
      </c>
      <c r="C667" s="21" t="s">
        <v>1442</v>
      </c>
      <c r="D667" s="28" t="s">
        <v>44</v>
      </c>
      <c r="E667" s="28" t="s">
        <v>427</v>
      </c>
      <c r="H667" s="29" t="s">
        <v>591</v>
      </c>
      <c r="I667" s="30" t="s">
        <v>23</v>
      </c>
      <c r="J667" s="28">
        <v>1</v>
      </c>
      <c r="K667" s="28" t="s">
        <v>25</v>
      </c>
      <c r="L667" s="28" t="s">
        <v>25</v>
      </c>
      <c r="M667" s="28" t="s">
        <v>23</v>
      </c>
      <c r="N667" s="28" t="s">
        <v>23</v>
      </c>
      <c r="O667" s="28" t="s">
        <v>23</v>
      </c>
      <c r="P667" s="28" t="s">
        <v>23</v>
      </c>
      <c r="Q667" s="24" t="s">
        <v>23</v>
      </c>
      <c r="R667" s="21" t="s">
        <v>149</v>
      </c>
      <c r="S667" s="31">
        <v>44778</v>
      </c>
      <c r="T667" s="31">
        <v>44783</v>
      </c>
      <c r="U667" s="28" t="s">
        <v>27</v>
      </c>
      <c r="V667" s="28" t="s">
        <v>23</v>
      </c>
    </row>
    <row r="668" spans="1:27" ht="27" customHeight="1" x14ac:dyDescent="0.45">
      <c r="A668" s="28">
        <v>220667</v>
      </c>
      <c r="B668" s="28" t="s">
        <v>592</v>
      </c>
      <c r="C668" s="21" t="s">
        <v>1442</v>
      </c>
      <c r="D668" s="28" t="s">
        <v>39</v>
      </c>
      <c r="E668" s="28" t="s">
        <v>69</v>
      </c>
      <c r="H668" s="29" t="s">
        <v>593</v>
      </c>
      <c r="I668" s="30" t="s">
        <v>23</v>
      </c>
      <c r="J668" s="28">
        <v>1</v>
      </c>
      <c r="K668" s="28" t="s">
        <v>23</v>
      </c>
      <c r="L668" s="28" t="s">
        <v>23</v>
      </c>
      <c r="M668" s="28" t="s">
        <v>25</v>
      </c>
      <c r="N668" s="28" t="s">
        <v>23</v>
      </c>
      <c r="O668" s="28" t="s">
        <v>23</v>
      </c>
      <c r="P668" s="28" t="s">
        <v>23</v>
      </c>
      <c r="Q668" s="24" t="s">
        <v>23</v>
      </c>
      <c r="R668" s="21" t="s">
        <v>26</v>
      </c>
      <c r="S668" s="31">
        <v>44782</v>
      </c>
      <c r="T668" s="31">
        <v>44845</v>
      </c>
      <c r="U668" s="28" t="s">
        <v>27</v>
      </c>
      <c r="V668" s="28" t="s">
        <v>23</v>
      </c>
      <c r="AA668" s="135"/>
    </row>
    <row r="669" spans="1:27" ht="27" customHeight="1" x14ac:dyDescent="0.45">
      <c r="A669" s="28">
        <v>220668</v>
      </c>
      <c r="B669" s="28" t="s">
        <v>68</v>
      </c>
      <c r="C669" s="21" t="s">
        <v>1442</v>
      </c>
      <c r="D669" s="28" t="s">
        <v>44</v>
      </c>
      <c r="E669" s="28" t="s">
        <v>33</v>
      </c>
      <c r="H669" s="29" t="s">
        <v>594</v>
      </c>
      <c r="I669" s="30" t="s">
        <v>23</v>
      </c>
      <c r="J669" s="28">
        <v>2</v>
      </c>
      <c r="K669" s="28" t="s">
        <v>23</v>
      </c>
      <c r="L669" s="28" t="s">
        <v>25</v>
      </c>
      <c r="M669" s="28" t="s">
        <v>25</v>
      </c>
      <c r="N669" s="28" t="s">
        <v>25</v>
      </c>
      <c r="O669" s="28" t="s">
        <v>23</v>
      </c>
      <c r="P669" s="28" t="s">
        <v>23</v>
      </c>
      <c r="Q669" s="24" t="s">
        <v>23</v>
      </c>
      <c r="R669" s="21" t="s">
        <v>26</v>
      </c>
      <c r="S669" s="31">
        <v>44761</v>
      </c>
      <c r="T669" s="31">
        <v>44783</v>
      </c>
      <c r="U669" s="28" t="s">
        <v>27</v>
      </c>
      <c r="V669" s="28" t="s">
        <v>23</v>
      </c>
      <c r="AA669" s="135"/>
    </row>
    <row r="670" spans="1:27" ht="27" customHeight="1" x14ac:dyDescent="0.45">
      <c r="A670" s="28">
        <v>220669</v>
      </c>
      <c r="B670" s="28" t="s">
        <v>35</v>
      </c>
      <c r="C670" s="21" t="s">
        <v>1442</v>
      </c>
      <c r="D670" s="28" t="s">
        <v>42</v>
      </c>
      <c r="E670" s="28" t="s">
        <v>77</v>
      </c>
      <c r="H670" s="29" t="s">
        <v>595</v>
      </c>
      <c r="I670" s="30" t="s">
        <v>23</v>
      </c>
      <c r="J670" s="28">
        <v>1</v>
      </c>
      <c r="K670" s="28" t="s">
        <v>23</v>
      </c>
      <c r="L670" s="28" t="s">
        <v>23</v>
      </c>
      <c r="M670" s="28" t="s">
        <v>25</v>
      </c>
      <c r="N670" s="28" t="s">
        <v>23</v>
      </c>
      <c r="O670" s="28" t="s">
        <v>23</v>
      </c>
      <c r="P670" s="28" t="s">
        <v>23</v>
      </c>
      <c r="Q670" s="24" t="s">
        <v>23</v>
      </c>
      <c r="R670" s="21" t="s">
        <v>26</v>
      </c>
      <c r="S670" s="31">
        <v>44780</v>
      </c>
      <c r="T670" s="31">
        <v>44785</v>
      </c>
      <c r="U670" s="28" t="s">
        <v>38</v>
      </c>
      <c r="V670" s="28" t="s">
        <v>23</v>
      </c>
    </row>
    <row r="671" spans="1:27" ht="27" customHeight="1" x14ac:dyDescent="0.45">
      <c r="A671" s="28">
        <v>220670</v>
      </c>
      <c r="B671" s="28" t="s">
        <v>35</v>
      </c>
      <c r="C671" s="21" t="s">
        <v>1442</v>
      </c>
      <c r="D671" s="28" t="s">
        <v>29</v>
      </c>
      <c r="E671" s="28" t="s">
        <v>73</v>
      </c>
      <c r="H671" s="29" t="s">
        <v>596</v>
      </c>
      <c r="I671" s="30" t="s">
        <v>23</v>
      </c>
      <c r="J671" s="28">
        <v>5</v>
      </c>
      <c r="K671" s="28" t="s">
        <v>25</v>
      </c>
      <c r="L671" s="28" t="s">
        <v>25</v>
      </c>
      <c r="M671" s="28" t="s">
        <v>25</v>
      </c>
      <c r="N671" s="28" t="s">
        <v>25</v>
      </c>
      <c r="O671" s="28" t="s">
        <v>23</v>
      </c>
      <c r="P671" s="28" t="s">
        <v>25</v>
      </c>
      <c r="Q671" s="24" t="s">
        <v>23</v>
      </c>
      <c r="R671" s="21" t="s">
        <v>26</v>
      </c>
      <c r="S671" s="31">
        <v>44782</v>
      </c>
      <c r="T671" s="31">
        <v>44810</v>
      </c>
      <c r="U671" s="28" t="s">
        <v>38</v>
      </c>
      <c r="V671" s="28" t="s">
        <v>23</v>
      </c>
    </row>
    <row r="672" spans="1:27" ht="27" customHeight="1" x14ac:dyDescent="0.45">
      <c r="A672" s="28">
        <v>220671</v>
      </c>
      <c r="B672" s="28" t="s">
        <v>68</v>
      </c>
      <c r="C672" s="21" t="s">
        <v>1442</v>
      </c>
      <c r="D672" s="28" t="s">
        <v>354</v>
      </c>
      <c r="E672" s="28" t="s">
        <v>94</v>
      </c>
      <c r="H672" s="29" t="s">
        <v>597</v>
      </c>
      <c r="I672" s="30" t="s">
        <v>23</v>
      </c>
      <c r="J672" s="28">
        <v>1</v>
      </c>
      <c r="K672" s="28" t="s">
        <v>23</v>
      </c>
      <c r="L672" s="28" t="s">
        <v>23</v>
      </c>
      <c r="M672" s="28" t="s">
        <v>23</v>
      </c>
      <c r="N672" s="28" t="s">
        <v>25</v>
      </c>
      <c r="O672" s="28" t="s">
        <v>23</v>
      </c>
      <c r="P672" s="28" t="s">
        <v>23</v>
      </c>
      <c r="Q672" s="24" t="s">
        <v>23</v>
      </c>
      <c r="R672" s="21" t="s">
        <v>26</v>
      </c>
      <c r="S672" s="31">
        <v>44779</v>
      </c>
      <c r="T672" s="31">
        <v>44779</v>
      </c>
      <c r="U672" s="28" t="s">
        <v>27</v>
      </c>
      <c r="V672" s="28" t="s">
        <v>23</v>
      </c>
    </row>
    <row r="673" spans="1:80" ht="27" customHeight="1" x14ac:dyDescent="0.45">
      <c r="A673" s="28">
        <v>220672</v>
      </c>
      <c r="B673" s="28" t="s">
        <v>49</v>
      </c>
      <c r="C673" s="21" t="s">
        <v>1442</v>
      </c>
      <c r="D673" s="28" t="s">
        <v>278</v>
      </c>
      <c r="E673" s="28" t="s">
        <v>77</v>
      </c>
      <c r="H673" s="29" t="s">
        <v>114</v>
      </c>
      <c r="I673" s="30" t="s">
        <v>23</v>
      </c>
      <c r="J673" s="28">
        <v>1</v>
      </c>
      <c r="K673" s="28" t="s">
        <v>23</v>
      </c>
      <c r="L673" s="28" t="s">
        <v>23</v>
      </c>
      <c r="M673" s="28" t="s">
        <v>25</v>
      </c>
      <c r="N673" s="28" t="s">
        <v>23</v>
      </c>
      <c r="O673" s="28" t="s">
        <v>23</v>
      </c>
      <c r="P673" s="28" t="s">
        <v>23</v>
      </c>
      <c r="Q673" s="24" t="s">
        <v>23</v>
      </c>
      <c r="R673" s="21" t="s">
        <v>26</v>
      </c>
      <c r="S673" s="31">
        <v>44783</v>
      </c>
      <c r="T673" s="31">
        <v>44802</v>
      </c>
      <c r="U673" s="28" t="s">
        <v>27</v>
      </c>
      <c r="V673" s="28" t="s">
        <v>23</v>
      </c>
      <c r="AA673" s="135"/>
    </row>
    <row r="674" spans="1:80" ht="27" customHeight="1" x14ac:dyDescent="0.45">
      <c r="A674" s="28">
        <v>220673</v>
      </c>
      <c r="B674" s="28" t="s">
        <v>32</v>
      </c>
      <c r="C674" s="21" t="s">
        <v>1442</v>
      </c>
      <c r="D674" s="28" t="s">
        <v>206</v>
      </c>
      <c r="E674" s="28" t="s">
        <v>63</v>
      </c>
      <c r="H674" s="29" t="s">
        <v>598</v>
      </c>
      <c r="I674" s="30" t="s">
        <v>23</v>
      </c>
      <c r="J674" s="28">
        <v>6</v>
      </c>
      <c r="K674" s="28" t="s">
        <v>23</v>
      </c>
      <c r="L674" s="28" t="s">
        <v>23</v>
      </c>
      <c r="M674" s="28" t="s">
        <v>25</v>
      </c>
      <c r="N674" s="28" t="s">
        <v>23</v>
      </c>
      <c r="O674" s="28" t="s">
        <v>23</v>
      </c>
      <c r="P674" s="28" t="s">
        <v>23</v>
      </c>
      <c r="Q674" s="24" t="s">
        <v>23</v>
      </c>
      <c r="R674" s="21" t="s">
        <v>26</v>
      </c>
      <c r="S674" s="31">
        <v>44781</v>
      </c>
      <c r="T674" s="31">
        <v>44796</v>
      </c>
      <c r="U674" s="28" t="s">
        <v>27</v>
      </c>
      <c r="V674" s="28" t="s">
        <v>23</v>
      </c>
      <c r="BX674" s="27"/>
      <c r="BY674" s="27"/>
      <c r="BZ674" s="27"/>
      <c r="CA674" s="27"/>
      <c r="CB674" s="27"/>
    </row>
    <row r="675" spans="1:80" ht="27" customHeight="1" x14ac:dyDescent="0.45">
      <c r="A675" s="28">
        <v>220674</v>
      </c>
      <c r="B675" s="28" t="s">
        <v>35</v>
      </c>
      <c r="C675" s="21" t="s">
        <v>1442</v>
      </c>
      <c r="D675" s="28" t="s">
        <v>206</v>
      </c>
      <c r="E675" s="28" t="s">
        <v>30</v>
      </c>
      <c r="H675" s="29" t="s">
        <v>224</v>
      </c>
      <c r="I675" s="30" t="s">
        <v>23</v>
      </c>
      <c r="J675" s="28">
        <v>5</v>
      </c>
      <c r="K675" s="28" t="s">
        <v>23</v>
      </c>
      <c r="L675" s="28" t="s">
        <v>23</v>
      </c>
      <c r="M675" s="28" t="s">
        <v>25</v>
      </c>
      <c r="N675" s="28" t="s">
        <v>23</v>
      </c>
      <c r="O675" s="28" t="s">
        <v>23</v>
      </c>
      <c r="P675" s="28" t="s">
        <v>23</v>
      </c>
      <c r="Q675" s="24" t="s">
        <v>23</v>
      </c>
      <c r="R675" s="21" t="s">
        <v>26</v>
      </c>
      <c r="S675" s="31">
        <v>44783</v>
      </c>
      <c r="T675" s="31">
        <v>44833</v>
      </c>
      <c r="U675" s="28" t="s">
        <v>38</v>
      </c>
      <c r="V675" s="28" t="s">
        <v>23</v>
      </c>
      <c r="AA675" s="135"/>
      <c r="BX675" s="27"/>
      <c r="BY675" s="27"/>
      <c r="BZ675" s="27"/>
      <c r="CA675" s="27"/>
      <c r="CB675" s="27"/>
    </row>
    <row r="676" spans="1:80" ht="27" customHeight="1" x14ac:dyDescent="0.45">
      <c r="A676" s="28">
        <v>220675</v>
      </c>
      <c r="B676" s="28" t="s">
        <v>46</v>
      </c>
      <c r="C676" s="21" t="s">
        <v>1442</v>
      </c>
      <c r="D676" s="28" t="s">
        <v>21</v>
      </c>
      <c r="E676" s="28" t="s">
        <v>33</v>
      </c>
      <c r="H676" s="29" t="s">
        <v>599</v>
      </c>
      <c r="I676" s="30" t="s">
        <v>23</v>
      </c>
      <c r="J676" s="28">
        <v>35</v>
      </c>
      <c r="K676" s="28" t="s">
        <v>25</v>
      </c>
      <c r="L676" s="28" t="s">
        <v>23</v>
      </c>
      <c r="M676" s="28" t="s">
        <v>23</v>
      </c>
      <c r="N676" s="28" t="s">
        <v>23</v>
      </c>
      <c r="O676" s="28" t="s">
        <v>23</v>
      </c>
      <c r="P676" s="28" t="s">
        <v>23</v>
      </c>
      <c r="Q676" s="24" t="s">
        <v>23</v>
      </c>
      <c r="R676" s="21" t="s">
        <v>26</v>
      </c>
      <c r="S676" s="31">
        <v>44783</v>
      </c>
      <c r="T676" s="31">
        <v>44806</v>
      </c>
      <c r="U676" s="28" t="s">
        <v>27</v>
      </c>
      <c r="V676" s="28" t="s">
        <v>23</v>
      </c>
      <c r="AA676" s="135"/>
      <c r="BX676" s="27"/>
      <c r="BY676" s="27"/>
      <c r="BZ676" s="27"/>
      <c r="CA676" s="27"/>
      <c r="CB676" s="27"/>
    </row>
    <row r="677" spans="1:80" ht="27" customHeight="1" x14ac:dyDescent="0.45">
      <c r="A677" s="28">
        <v>220676</v>
      </c>
      <c r="B677" s="28" t="s">
        <v>101</v>
      </c>
      <c r="C677" s="21" t="s">
        <v>1442</v>
      </c>
      <c r="D677" s="28" t="s">
        <v>278</v>
      </c>
      <c r="E677" s="28" t="s">
        <v>30</v>
      </c>
      <c r="H677" s="29" t="s">
        <v>225</v>
      </c>
      <c r="I677" s="30" t="s">
        <v>23</v>
      </c>
      <c r="J677" s="28">
        <v>2</v>
      </c>
      <c r="K677" s="28" t="s">
        <v>23</v>
      </c>
      <c r="L677" s="28" t="s">
        <v>23</v>
      </c>
      <c r="M677" s="28" t="s">
        <v>23</v>
      </c>
      <c r="N677" s="28" t="s">
        <v>25</v>
      </c>
      <c r="O677" s="28" t="s">
        <v>23</v>
      </c>
      <c r="P677" s="28" t="s">
        <v>23</v>
      </c>
      <c r="Q677" s="24" t="s">
        <v>23</v>
      </c>
      <c r="R677" s="21" t="s">
        <v>26</v>
      </c>
      <c r="S677" s="31">
        <v>44719</v>
      </c>
      <c r="T677" s="31">
        <v>44726</v>
      </c>
      <c r="U677" s="28" t="s">
        <v>52</v>
      </c>
      <c r="V677" s="28" t="s">
        <v>23</v>
      </c>
      <c r="BX677" s="27"/>
      <c r="BY677" s="27"/>
      <c r="BZ677" s="27"/>
      <c r="CA677" s="27"/>
      <c r="CB677" s="27"/>
    </row>
    <row r="678" spans="1:80" ht="27" customHeight="1" x14ac:dyDescent="0.45">
      <c r="A678" s="28">
        <v>220677</v>
      </c>
      <c r="B678" s="28" t="s">
        <v>35</v>
      </c>
      <c r="C678" s="21" t="s">
        <v>1442</v>
      </c>
      <c r="D678" s="28" t="s">
        <v>44</v>
      </c>
      <c r="E678" s="28" t="s">
        <v>91</v>
      </c>
      <c r="H678" s="29" t="s">
        <v>600</v>
      </c>
      <c r="I678" s="30" t="s">
        <v>23</v>
      </c>
      <c r="J678" s="28">
        <v>1</v>
      </c>
      <c r="K678" s="28" t="s">
        <v>23</v>
      </c>
      <c r="L678" s="28" t="s">
        <v>25</v>
      </c>
      <c r="M678" s="28" t="s">
        <v>23</v>
      </c>
      <c r="N678" s="28" t="s">
        <v>23</v>
      </c>
      <c r="O678" s="28" t="s">
        <v>23</v>
      </c>
      <c r="P678" s="28" t="s">
        <v>23</v>
      </c>
      <c r="Q678" s="24" t="s">
        <v>23</v>
      </c>
      <c r="R678" s="21" t="s">
        <v>26</v>
      </c>
      <c r="S678" s="31">
        <v>44783</v>
      </c>
      <c r="T678" s="31">
        <v>44788</v>
      </c>
      <c r="U678" s="28" t="s">
        <v>38</v>
      </c>
      <c r="V678" s="28" t="s">
        <v>23</v>
      </c>
      <c r="BX678" s="27"/>
      <c r="BY678" s="27"/>
      <c r="BZ678" s="27"/>
      <c r="CA678" s="27"/>
      <c r="CB678" s="27"/>
    </row>
    <row r="679" spans="1:80" ht="27" customHeight="1" x14ac:dyDescent="0.45">
      <c r="A679" s="28">
        <v>220678</v>
      </c>
      <c r="B679" s="28" t="s">
        <v>35</v>
      </c>
      <c r="C679" s="21" t="s">
        <v>1442</v>
      </c>
      <c r="D679" s="28" t="s">
        <v>21</v>
      </c>
      <c r="E679" s="28" t="s">
        <v>30</v>
      </c>
      <c r="H679" s="29" t="s">
        <v>601</v>
      </c>
      <c r="I679" s="30" t="s">
        <v>23</v>
      </c>
      <c r="J679" s="28">
        <v>11</v>
      </c>
      <c r="K679" s="28" t="s">
        <v>25</v>
      </c>
      <c r="L679" s="28" t="s">
        <v>23</v>
      </c>
      <c r="M679" s="28" t="s">
        <v>23</v>
      </c>
      <c r="N679" s="28" t="s">
        <v>23</v>
      </c>
      <c r="O679" s="28" t="s">
        <v>23</v>
      </c>
      <c r="P679" s="28" t="s">
        <v>23</v>
      </c>
      <c r="Q679" s="24" t="s">
        <v>23</v>
      </c>
      <c r="R679" s="21" t="s">
        <v>26</v>
      </c>
      <c r="S679" s="31">
        <v>44774</v>
      </c>
      <c r="T679" s="31">
        <v>44795</v>
      </c>
      <c r="U679" s="28" t="s">
        <v>27</v>
      </c>
      <c r="V679" s="28" t="s">
        <v>23</v>
      </c>
    </row>
    <row r="680" spans="1:80" ht="27" customHeight="1" x14ac:dyDescent="0.45">
      <c r="A680" s="28">
        <v>220679</v>
      </c>
      <c r="B680" s="28" t="s">
        <v>68</v>
      </c>
      <c r="C680" s="21" t="s">
        <v>1442</v>
      </c>
      <c r="D680" s="28" t="s">
        <v>21</v>
      </c>
      <c r="E680" s="28" t="s">
        <v>30</v>
      </c>
      <c r="H680" s="29" t="s">
        <v>602</v>
      </c>
      <c r="I680" s="30" t="s">
        <v>23</v>
      </c>
      <c r="J680" s="28">
        <v>7</v>
      </c>
      <c r="K680" s="28" t="s">
        <v>25</v>
      </c>
      <c r="L680" s="28" t="s">
        <v>23</v>
      </c>
      <c r="M680" s="28" t="s">
        <v>23</v>
      </c>
      <c r="N680" s="28" t="s">
        <v>23</v>
      </c>
      <c r="O680" s="28" t="s">
        <v>23</v>
      </c>
      <c r="P680" s="28" t="s">
        <v>23</v>
      </c>
      <c r="Q680" s="24" t="s">
        <v>23</v>
      </c>
      <c r="R680" s="21" t="s">
        <v>26</v>
      </c>
      <c r="S680" s="31">
        <v>44783</v>
      </c>
      <c r="T680" s="31">
        <v>44799</v>
      </c>
      <c r="U680" s="28" t="s">
        <v>27</v>
      </c>
      <c r="V680" s="28" t="s">
        <v>23</v>
      </c>
    </row>
    <row r="681" spans="1:80" ht="27" customHeight="1" x14ac:dyDescent="0.45">
      <c r="A681" s="28">
        <v>220680</v>
      </c>
      <c r="B681" s="28" t="s">
        <v>101</v>
      </c>
      <c r="C681" s="21" t="s">
        <v>1442</v>
      </c>
      <c r="D681" s="28" t="s">
        <v>500</v>
      </c>
      <c r="E681" s="28" t="s">
        <v>73</v>
      </c>
      <c r="H681" s="29" t="s">
        <v>282</v>
      </c>
      <c r="I681" s="30" t="s">
        <v>23</v>
      </c>
      <c r="J681" s="28">
        <v>1</v>
      </c>
      <c r="K681" s="28" t="s">
        <v>23</v>
      </c>
      <c r="L681" s="28" t="s">
        <v>23</v>
      </c>
      <c r="M681" s="28" t="s">
        <v>25</v>
      </c>
      <c r="N681" s="28" t="s">
        <v>23</v>
      </c>
      <c r="O681" s="28" t="s">
        <v>23</v>
      </c>
      <c r="P681" s="28" t="s">
        <v>23</v>
      </c>
      <c r="Q681" s="24" t="s">
        <v>23</v>
      </c>
      <c r="R681" s="21" t="s">
        <v>26</v>
      </c>
      <c r="S681" s="31">
        <v>44782</v>
      </c>
      <c r="T681" s="31">
        <v>44792</v>
      </c>
      <c r="U681" s="28" t="s">
        <v>27</v>
      </c>
      <c r="V681" s="28" t="s">
        <v>23</v>
      </c>
    </row>
    <row r="682" spans="1:80" ht="27" customHeight="1" x14ac:dyDescent="0.45">
      <c r="A682" s="28">
        <v>220681</v>
      </c>
      <c r="B682" s="28" t="s">
        <v>32</v>
      </c>
      <c r="C682" s="21" t="s">
        <v>1442</v>
      </c>
      <c r="D682" s="28" t="s">
        <v>44</v>
      </c>
      <c r="E682" s="28" t="s">
        <v>66</v>
      </c>
      <c r="H682" s="29" t="s">
        <v>603</v>
      </c>
      <c r="I682" s="30" t="s">
        <v>23</v>
      </c>
      <c r="J682" s="28">
        <v>1</v>
      </c>
      <c r="K682" s="28" t="s">
        <v>23</v>
      </c>
      <c r="L682" s="28" t="s">
        <v>23</v>
      </c>
      <c r="M682" s="28" t="s">
        <v>25</v>
      </c>
      <c r="N682" s="28" t="s">
        <v>23</v>
      </c>
      <c r="O682" s="28" t="s">
        <v>23</v>
      </c>
      <c r="P682" s="28" t="s">
        <v>25</v>
      </c>
      <c r="Q682" s="24" t="s">
        <v>23</v>
      </c>
      <c r="R682" s="21" t="s">
        <v>26</v>
      </c>
      <c r="S682" s="31">
        <v>44784</v>
      </c>
      <c r="T682" s="31">
        <v>44810</v>
      </c>
      <c r="U682" s="28" t="s">
        <v>27</v>
      </c>
      <c r="V682" s="28" t="s">
        <v>23</v>
      </c>
    </row>
    <row r="683" spans="1:80" ht="27" customHeight="1" x14ac:dyDescent="0.45">
      <c r="A683" s="28">
        <v>220682</v>
      </c>
      <c r="B683" s="28" t="s">
        <v>120</v>
      </c>
      <c r="C683" s="21" t="s">
        <v>1442</v>
      </c>
      <c r="D683" s="28" t="s">
        <v>278</v>
      </c>
      <c r="E683" s="28" t="s">
        <v>117</v>
      </c>
      <c r="H683" s="29" t="s">
        <v>604</v>
      </c>
      <c r="I683" s="30" t="s">
        <v>23</v>
      </c>
      <c r="J683" s="28">
        <v>1</v>
      </c>
      <c r="K683" s="28" t="s">
        <v>23</v>
      </c>
      <c r="L683" s="28" t="s">
        <v>23</v>
      </c>
      <c r="M683" s="28" t="s">
        <v>25</v>
      </c>
      <c r="N683" s="28" t="s">
        <v>23</v>
      </c>
      <c r="O683" s="28" t="s">
        <v>23</v>
      </c>
      <c r="P683" s="28" t="s">
        <v>23</v>
      </c>
      <c r="Q683" s="24" t="s">
        <v>23</v>
      </c>
      <c r="R683" s="28" t="s">
        <v>26</v>
      </c>
      <c r="S683" s="31">
        <v>44785</v>
      </c>
      <c r="T683" s="31">
        <v>44785</v>
      </c>
      <c r="U683" s="28" t="s">
        <v>27</v>
      </c>
      <c r="V683" s="28" t="s">
        <v>23</v>
      </c>
    </row>
    <row r="684" spans="1:80" ht="27" customHeight="1" x14ac:dyDescent="0.45">
      <c r="A684" s="28">
        <v>220683</v>
      </c>
      <c r="B684" s="28" t="s">
        <v>120</v>
      </c>
      <c r="C684" s="21" t="s">
        <v>1442</v>
      </c>
      <c r="D684" s="28" t="s">
        <v>278</v>
      </c>
      <c r="E684" s="28" t="s">
        <v>36</v>
      </c>
      <c r="H684" s="29" t="s">
        <v>534</v>
      </c>
      <c r="I684" s="30" t="s">
        <v>23</v>
      </c>
      <c r="J684" s="28">
        <v>1</v>
      </c>
      <c r="K684" s="28" t="s">
        <v>23</v>
      </c>
      <c r="L684" s="28" t="s">
        <v>23</v>
      </c>
      <c r="M684" s="28" t="s">
        <v>23</v>
      </c>
      <c r="N684" s="28" t="s">
        <v>23</v>
      </c>
      <c r="O684" s="28" t="s">
        <v>23</v>
      </c>
      <c r="P684" s="28" t="s">
        <v>25</v>
      </c>
      <c r="Q684" s="24" t="s">
        <v>23</v>
      </c>
      <c r="R684" s="21" t="s">
        <v>26</v>
      </c>
      <c r="S684" s="31">
        <v>44786</v>
      </c>
      <c r="T684" s="31">
        <v>44786</v>
      </c>
      <c r="U684" s="28" t="s">
        <v>27</v>
      </c>
      <c r="V684" s="28" t="s">
        <v>23</v>
      </c>
    </row>
    <row r="685" spans="1:80" ht="27" customHeight="1" x14ac:dyDescent="0.45">
      <c r="A685" s="28">
        <v>220684</v>
      </c>
      <c r="B685" s="28" t="s">
        <v>198</v>
      </c>
      <c r="C685" s="21" t="s">
        <v>1442</v>
      </c>
      <c r="D685" s="28" t="s">
        <v>278</v>
      </c>
      <c r="E685" s="28" t="s">
        <v>50</v>
      </c>
      <c r="H685" s="29" t="s">
        <v>605</v>
      </c>
      <c r="I685" s="30" t="s">
        <v>23</v>
      </c>
      <c r="J685" s="28">
        <v>19</v>
      </c>
      <c r="K685" s="28" t="s">
        <v>23</v>
      </c>
      <c r="L685" s="28" t="s">
        <v>23</v>
      </c>
      <c r="M685" s="28" t="s">
        <v>25</v>
      </c>
      <c r="N685" s="28" t="s">
        <v>23</v>
      </c>
      <c r="O685" s="28" t="s">
        <v>23</v>
      </c>
      <c r="P685" s="28" t="s">
        <v>23</v>
      </c>
      <c r="Q685" s="24" t="s">
        <v>23</v>
      </c>
      <c r="R685" s="21" t="s">
        <v>58</v>
      </c>
      <c r="S685" s="31">
        <v>44788</v>
      </c>
      <c r="T685" s="31">
        <v>44804</v>
      </c>
      <c r="U685" s="28" t="s">
        <v>27</v>
      </c>
      <c r="V685" s="28" t="s">
        <v>23</v>
      </c>
    </row>
    <row r="686" spans="1:80" ht="27" customHeight="1" x14ac:dyDescent="0.45">
      <c r="A686" s="28">
        <v>220685</v>
      </c>
      <c r="B686" s="28" t="s">
        <v>62</v>
      </c>
      <c r="C686" s="21" t="s">
        <v>1442</v>
      </c>
      <c r="D686" s="28" t="s">
        <v>278</v>
      </c>
      <c r="E686" s="28" t="s">
        <v>53</v>
      </c>
      <c r="H686" s="29" t="s">
        <v>386</v>
      </c>
      <c r="I686" s="30" t="s">
        <v>23</v>
      </c>
      <c r="J686" s="28">
        <v>1</v>
      </c>
      <c r="K686" s="28" t="s">
        <v>23</v>
      </c>
      <c r="L686" s="28" t="s">
        <v>23</v>
      </c>
      <c r="M686" s="28" t="s">
        <v>25</v>
      </c>
      <c r="N686" s="28" t="s">
        <v>23</v>
      </c>
      <c r="O686" s="28" t="s">
        <v>23</v>
      </c>
      <c r="P686" s="28" t="s">
        <v>25</v>
      </c>
      <c r="Q686" s="24" t="s">
        <v>23</v>
      </c>
      <c r="R686" s="28" t="s">
        <v>26</v>
      </c>
      <c r="S686" s="31">
        <v>44788</v>
      </c>
      <c r="T686" s="31">
        <v>44804</v>
      </c>
      <c r="U686" s="28" t="s">
        <v>27</v>
      </c>
      <c r="V686" s="28" t="s">
        <v>23</v>
      </c>
    </row>
    <row r="687" spans="1:80" ht="27" customHeight="1" x14ac:dyDescent="0.45">
      <c r="A687" s="28">
        <v>220686</v>
      </c>
      <c r="B687" s="28" t="s">
        <v>198</v>
      </c>
      <c r="C687" s="21" t="s">
        <v>1442</v>
      </c>
      <c r="D687" s="28" t="s">
        <v>278</v>
      </c>
      <c r="E687" s="28" t="s">
        <v>47</v>
      </c>
      <c r="H687" s="29" t="s">
        <v>391</v>
      </c>
      <c r="I687" s="30" t="s">
        <v>23</v>
      </c>
      <c r="J687" s="28">
        <v>1</v>
      </c>
      <c r="K687" s="28" t="s">
        <v>23</v>
      </c>
      <c r="L687" s="28" t="s">
        <v>23</v>
      </c>
      <c r="M687" s="28" t="s">
        <v>23</v>
      </c>
      <c r="N687" s="28" t="s">
        <v>23</v>
      </c>
      <c r="O687" s="28" t="s">
        <v>23</v>
      </c>
      <c r="P687" s="28" t="s">
        <v>23</v>
      </c>
      <c r="Q687" s="24" t="s">
        <v>25</v>
      </c>
      <c r="R687" s="21" t="s">
        <v>26</v>
      </c>
      <c r="S687" s="31">
        <v>44788</v>
      </c>
      <c r="T687" s="31">
        <v>44801</v>
      </c>
      <c r="U687" s="28" t="s">
        <v>27</v>
      </c>
      <c r="V687" s="28" t="s">
        <v>23</v>
      </c>
    </row>
    <row r="688" spans="1:80" ht="27" customHeight="1" x14ac:dyDescent="0.45">
      <c r="A688" s="28">
        <v>220687</v>
      </c>
      <c r="B688" s="28" t="s">
        <v>198</v>
      </c>
      <c r="C688" s="21" t="s">
        <v>1442</v>
      </c>
      <c r="D688" s="28" t="s">
        <v>206</v>
      </c>
      <c r="E688" s="28" t="s">
        <v>66</v>
      </c>
      <c r="H688" s="29" t="s">
        <v>287</v>
      </c>
      <c r="I688" s="30" t="s">
        <v>23</v>
      </c>
      <c r="J688" s="28">
        <v>10</v>
      </c>
      <c r="K688" s="28" t="s">
        <v>23</v>
      </c>
      <c r="L688" s="28" t="s">
        <v>23</v>
      </c>
      <c r="M688" s="28" t="s">
        <v>25</v>
      </c>
      <c r="N688" s="28" t="s">
        <v>23</v>
      </c>
      <c r="O688" s="28" t="s">
        <v>23</v>
      </c>
      <c r="P688" s="28" t="s">
        <v>25</v>
      </c>
      <c r="Q688" s="24" t="s">
        <v>23</v>
      </c>
      <c r="R688" s="28" t="s">
        <v>55</v>
      </c>
      <c r="S688" s="31">
        <v>44788</v>
      </c>
      <c r="T688" s="31">
        <v>44835</v>
      </c>
      <c r="U688" s="28" t="s">
        <v>27</v>
      </c>
      <c r="V688" s="28" t="s">
        <v>23</v>
      </c>
    </row>
    <row r="689" spans="1:27" ht="27" customHeight="1" x14ac:dyDescent="0.45">
      <c r="A689" s="28">
        <v>220688</v>
      </c>
      <c r="B689" s="28" t="s">
        <v>32</v>
      </c>
      <c r="C689" s="21" t="s">
        <v>1442</v>
      </c>
      <c r="D689" s="28" t="s">
        <v>278</v>
      </c>
      <c r="E689" s="28" t="s">
        <v>36</v>
      </c>
      <c r="H689" s="29" t="s">
        <v>568</v>
      </c>
      <c r="I689" s="30" t="s">
        <v>23</v>
      </c>
      <c r="J689" s="28">
        <v>1</v>
      </c>
      <c r="K689" s="28" t="s">
        <v>23</v>
      </c>
      <c r="L689" s="28" t="s">
        <v>23</v>
      </c>
      <c r="M689" s="28" t="s">
        <v>25</v>
      </c>
      <c r="N689" s="28" t="s">
        <v>25</v>
      </c>
      <c r="O689" s="28" t="s">
        <v>23</v>
      </c>
      <c r="P689" s="28" t="s">
        <v>23</v>
      </c>
      <c r="Q689" s="24" t="s">
        <v>23</v>
      </c>
      <c r="R689" s="21" t="s">
        <v>26</v>
      </c>
      <c r="S689" s="31">
        <v>44788</v>
      </c>
      <c r="T689" s="31">
        <v>44790</v>
      </c>
      <c r="U689" s="28" t="s">
        <v>27</v>
      </c>
      <c r="V689" s="28" t="s">
        <v>23</v>
      </c>
      <c r="AA689" s="135"/>
    </row>
    <row r="690" spans="1:27" ht="27" customHeight="1" x14ac:dyDescent="0.45">
      <c r="A690" s="28">
        <v>220689</v>
      </c>
      <c r="B690" s="28" t="s">
        <v>62</v>
      </c>
      <c r="C690" s="21" t="s">
        <v>1442</v>
      </c>
      <c r="D690" s="28" t="s">
        <v>206</v>
      </c>
      <c r="E690" s="28" t="s">
        <v>292</v>
      </c>
      <c r="H690" s="29" t="s">
        <v>606</v>
      </c>
      <c r="I690" s="30" t="s">
        <v>23</v>
      </c>
      <c r="J690" s="28">
        <v>5</v>
      </c>
      <c r="K690" s="28" t="s">
        <v>23</v>
      </c>
      <c r="L690" s="28" t="s">
        <v>23</v>
      </c>
      <c r="M690" s="28" t="s">
        <v>25</v>
      </c>
      <c r="N690" s="28" t="s">
        <v>23</v>
      </c>
      <c r="O690" s="28" t="s">
        <v>23</v>
      </c>
      <c r="P690" s="28" t="s">
        <v>23</v>
      </c>
      <c r="Q690" s="24" t="s">
        <v>23</v>
      </c>
      <c r="R690" s="21" t="s">
        <v>149</v>
      </c>
      <c r="S690" s="31">
        <v>44783</v>
      </c>
      <c r="T690" s="31">
        <v>44811</v>
      </c>
      <c r="U690" s="28" t="s">
        <v>27</v>
      </c>
      <c r="V690" s="28" t="s">
        <v>23</v>
      </c>
    </row>
    <row r="691" spans="1:27" ht="27" customHeight="1" x14ac:dyDescent="0.45">
      <c r="A691" s="28">
        <v>220690</v>
      </c>
      <c r="B691" s="28" t="s">
        <v>341</v>
      </c>
      <c r="C691" s="21" t="s">
        <v>1442</v>
      </c>
      <c r="D691" s="28" t="s">
        <v>278</v>
      </c>
      <c r="E691" s="28" t="s">
        <v>73</v>
      </c>
      <c r="H691" s="29" t="s">
        <v>165</v>
      </c>
      <c r="I691" s="30" t="s">
        <v>23</v>
      </c>
      <c r="J691" s="28">
        <v>1</v>
      </c>
      <c r="K691" s="28" t="s">
        <v>23</v>
      </c>
      <c r="L691" s="28" t="s">
        <v>23</v>
      </c>
      <c r="M691" s="28" t="s">
        <v>25</v>
      </c>
      <c r="N691" s="28" t="s">
        <v>23</v>
      </c>
      <c r="O691" s="28" t="s">
        <v>23</v>
      </c>
      <c r="P691" s="28" t="s">
        <v>23</v>
      </c>
      <c r="Q691" s="24" t="s">
        <v>23</v>
      </c>
      <c r="R691" s="21" t="s">
        <v>26</v>
      </c>
      <c r="S691" s="31">
        <v>44786</v>
      </c>
      <c r="T691" s="31">
        <v>44826</v>
      </c>
      <c r="U691" s="28" t="s">
        <v>38</v>
      </c>
      <c r="V691" s="28" t="s">
        <v>23</v>
      </c>
    </row>
    <row r="692" spans="1:27" ht="27" customHeight="1" x14ac:dyDescent="0.45">
      <c r="A692" s="28">
        <v>220691</v>
      </c>
      <c r="B692" s="28" t="s">
        <v>187</v>
      </c>
      <c r="C692" s="21" t="s">
        <v>1442</v>
      </c>
      <c r="D692" s="28" t="s">
        <v>39</v>
      </c>
      <c r="E692" s="28" t="s">
        <v>33</v>
      </c>
      <c r="H692" s="29" t="s">
        <v>607</v>
      </c>
      <c r="I692" s="30" t="s">
        <v>23</v>
      </c>
      <c r="J692" s="28">
        <v>1</v>
      </c>
      <c r="K692" s="28" t="s">
        <v>25</v>
      </c>
      <c r="L692" s="28" t="s">
        <v>23</v>
      </c>
      <c r="M692" s="28" t="s">
        <v>23</v>
      </c>
      <c r="N692" s="28" t="s">
        <v>23</v>
      </c>
      <c r="O692" s="28" t="s">
        <v>23</v>
      </c>
      <c r="P692" s="28" t="s">
        <v>23</v>
      </c>
      <c r="Q692" s="24" t="s">
        <v>23</v>
      </c>
      <c r="R692" s="28" t="s">
        <v>26</v>
      </c>
      <c r="S692" s="31">
        <v>44789</v>
      </c>
      <c r="T692" s="31">
        <v>44850</v>
      </c>
      <c r="U692" s="28" t="s">
        <v>27</v>
      </c>
      <c r="V692" s="28" t="s">
        <v>23</v>
      </c>
    </row>
    <row r="693" spans="1:27" ht="27" customHeight="1" x14ac:dyDescent="0.45">
      <c r="A693" s="28">
        <v>220692</v>
      </c>
      <c r="B693" s="28" t="s">
        <v>198</v>
      </c>
      <c r="C693" s="21" t="s">
        <v>1442</v>
      </c>
      <c r="D693" s="28" t="s">
        <v>278</v>
      </c>
      <c r="E693" s="28" t="s">
        <v>427</v>
      </c>
      <c r="H693" s="29" t="s">
        <v>608</v>
      </c>
      <c r="I693" s="30" t="s">
        <v>23</v>
      </c>
      <c r="J693" s="28">
        <v>2</v>
      </c>
      <c r="K693" s="28" t="s">
        <v>23</v>
      </c>
      <c r="L693" s="28" t="s">
        <v>23</v>
      </c>
      <c r="M693" s="28" t="s">
        <v>23</v>
      </c>
      <c r="N693" s="28" t="s">
        <v>23</v>
      </c>
      <c r="O693" s="28" t="s">
        <v>23</v>
      </c>
      <c r="P693" s="28" t="s">
        <v>23</v>
      </c>
      <c r="Q693" s="24" t="s">
        <v>25</v>
      </c>
      <c r="R693" s="21" t="s">
        <v>26</v>
      </c>
      <c r="S693" s="31">
        <v>44789</v>
      </c>
      <c r="T693" s="31">
        <v>44797</v>
      </c>
      <c r="U693" s="28" t="s">
        <v>27</v>
      </c>
      <c r="V693" s="28" t="s">
        <v>23</v>
      </c>
    </row>
    <row r="694" spans="1:27" ht="27" customHeight="1" x14ac:dyDescent="0.45">
      <c r="A694" s="28">
        <v>220693</v>
      </c>
      <c r="B694" s="28" t="s">
        <v>132</v>
      </c>
      <c r="C694" s="21" t="s">
        <v>1442</v>
      </c>
      <c r="D694" s="28" t="s">
        <v>278</v>
      </c>
      <c r="E694" s="28" t="s">
        <v>77</v>
      </c>
      <c r="H694" s="29" t="s">
        <v>609</v>
      </c>
      <c r="I694" s="30" t="s">
        <v>23</v>
      </c>
      <c r="J694" s="28">
        <v>5</v>
      </c>
      <c r="K694" s="28" t="s">
        <v>23</v>
      </c>
      <c r="L694" s="28" t="s">
        <v>23</v>
      </c>
      <c r="M694" s="28" t="s">
        <v>25</v>
      </c>
      <c r="N694" s="28" t="s">
        <v>25</v>
      </c>
      <c r="O694" s="28" t="s">
        <v>23</v>
      </c>
      <c r="P694" s="28" t="s">
        <v>23</v>
      </c>
      <c r="Q694" s="24" t="s">
        <v>23</v>
      </c>
      <c r="R694" s="21" t="s">
        <v>55</v>
      </c>
      <c r="S694" s="31">
        <v>44789</v>
      </c>
      <c r="T694" s="31">
        <v>44795</v>
      </c>
      <c r="U694" s="28" t="s">
        <v>27</v>
      </c>
      <c r="V694" s="28" t="s">
        <v>23</v>
      </c>
      <c r="AA694" s="135"/>
    </row>
    <row r="695" spans="1:27" ht="27" customHeight="1" x14ac:dyDescent="0.45">
      <c r="A695" s="28">
        <v>220694</v>
      </c>
      <c r="B695" s="28" t="s">
        <v>592</v>
      </c>
      <c r="C695" s="21" t="s">
        <v>1442</v>
      </c>
      <c r="D695" s="28" t="s">
        <v>39</v>
      </c>
      <c r="E695" s="28" t="s">
        <v>59</v>
      </c>
      <c r="H695" s="29" t="s">
        <v>610</v>
      </c>
      <c r="I695" s="30" t="s">
        <v>23</v>
      </c>
      <c r="J695" s="28">
        <v>1</v>
      </c>
      <c r="K695" s="28" t="s">
        <v>23</v>
      </c>
      <c r="L695" s="28" t="s">
        <v>23</v>
      </c>
      <c r="M695" s="28" t="s">
        <v>25</v>
      </c>
      <c r="N695" s="28" t="s">
        <v>25</v>
      </c>
      <c r="O695" s="28" t="s">
        <v>23</v>
      </c>
      <c r="P695" s="28" t="s">
        <v>23</v>
      </c>
      <c r="Q695" s="24" t="s">
        <v>23</v>
      </c>
      <c r="R695" s="21" t="s">
        <v>26</v>
      </c>
      <c r="S695" s="31">
        <v>44790</v>
      </c>
      <c r="T695" s="31">
        <v>44815</v>
      </c>
      <c r="U695" s="28" t="s">
        <v>27</v>
      </c>
      <c r="V695" s="28" t="s">
        <v>23</v>
      </c>
    </row>
    <row r="696" spans="1:27" ht="27" customHeight="1" x14ac:dyDescent="0.45">
      <c r="A696" s="28">
        <v>220695</v>
      </c>
      <c r="B696" s="28" t="s">
        <v>32</v>
      </c>
      <c r="C696" s="21" t="s">
        <v>1442</v>
      </c>
      <c r="D696" s="28" t="s">
        <v>134</v>
      </c>
      <c r="E696" s="28" t="s">
        <v>30</v>
      </c>
      <c r="H696" s="29" t="s">
        <v>509</v>
      </c>
      <c r="I696" s="30" t="s">
        <v>23</v>
      </c>
      <c r="J696" s="28">
        <v>10</v>
      </c>
      <c r="K696" s="28" t="s">
        <v>23</v>
      </c>
      <c r="L696" s="28" t="s">
        <v>23</v>
      </c>
      <c r="M696" s="28" t="s">
        <v>25</v>
      </c>
      <c r="N696" s="28" t="s">
        <v>23</v>
      </c>
      <c r="O696" s="28" t="s">
        <v>23</v>
      </c>
      <c r="P696" s="28" t="s">
        <v>25</v>
      </c>
      <c r="Q696" s="24" t="s">
        <v>23</v>
      </c>
      <c r="R696" s="21" t="s">
        <v>26</v>
      </c>
      <c r="S696" s="31">
        <v>44791</v>
      </c>
      <c r="T696" s="31">
        <v>44867</v>
      </c>
      <c r="U696" s="28" t="s">
        <v>299</v>
      </c>
      <c r="V696" s="28" t="s">
        <v>23</v>
      </c>
    </row>
    <row r="697" spans="1:27" ht="27" customHeight="1" x14ac:dyDescent="0.45">
      <c r="A697" s="28">
        <v>220696</v>
      </c>
      <c r="B697" s="28" t="s">
        <v>132</v>
      </c>
      <c r="C697" s="21" t="s">
        <v>1442</v>
      </c>
      <c r="D697" s="28" t="s">
        <v>278</v>
      </c>
      <c r="E697" s="28" t="s">
        <v>30</v>
      </c>
      <c r="H697" s="29" t="s">
        <v>611</v>
      </c>
      <c r="I697" s="30" t="s">
        <v>23</v>
      </c>
      <c r="J697" s="28">
        <v>1</v>
      </c>
      <c r="K697" s="28" t="s">
        <v>23</v>
      </c>
      <c r="L697" s="28" t="s">
        <v>23</v>
      </c>
      <c r="M697" s="28" t="s">
        <v>23</v>
      </c>
      <c r="N697" s="28" t="s">
        <v>23</v>
      </c>
      <c r="O697" s="28" t="s">
        <v>23</v>
      </c>
      <c r="P697" s="28" t="s">
        <v>25</v>
      </c>
      <c r="Q697" s="24" t="s">
        <v>23</v>
      </c>
      <c r="R697" s="21" t="s">
        <v>26</v>
      </c>
      <c r="S697" s="31">
        <v>44791</v>
      </c>
      <c r="T697" s="31">
        <v>44816</v>
      </c>
      <c r="U697" s="28" t="s">
        <v>27</v>
      </c>
      <c r="V697" s="28" t="s">
        <v>23</v>
      </c>
    </row>
    <row r="698" spans="1:27" ht="27" customHeight="1" x14ac:dyDescent="0.45">
      <c r="A698" s="28">
        <v>220697</v>
      </c>
      <c r="B698" s="28" t="s">
        <v>132</v>
      </c>
      <c r="C698" s="21" t="s">
        <v>1442</v>
      </c>
      <c r="D698" s="28" t="s">
        <v>278</v>
      </c>
      <c r="E698" s="28" t="s">
        <v>30</v>
      </c>
      <c r="H698" s="29" t="s">
        <v>612</v>
      </c>
      <c r="I698" s="30" t="s">
        <v>23</v>
      </c>
      <c r="J698" s="28">
        <v>1</v>
      </c>
      <c r="K698" s="28" t="s">
        <v>23</v>
      </c>
      <c r="L698" s="28" t="s">
        <v>23</v>
      </c>
      <c r="M698" s="28" t="s">
        <v>23</v>
      </c>
      <c r="N698" s="28" t="s">
        <v>23</v>
      </c>
      <c r="O698" s="28" t="s">
        <v>23</v>
      </c>
      <c r="P698" s="28" t="s">
        <v>25</v>
      </c>
      <c r="Q698" s="24" t="s">
        <v>23</v>
      </c>
      <c r="R698" s="21" t="s">
        <v>26</v>
      </c>
      <c r="S698" s="31">
        <v>44791</v>
      </c>
      <c r="T698" s="31">
        <v>44795</v>
      </c>
      <c r="U698" s="28" t="s">
        <v>27</v>
      </c>
      <c r="V698" s="28" t="s">
        <v>23</v>
      </c>
    </row>
    <row r="699" spans="1:27" ht="27" customHeight="1" x14ac:dyDescent="0.45">
      <c r="A699" s="28">
        <v>220698</v>
      </c>
      <c r="B699" s="28" t="s">
        <v>46</v>
      </c>
      <c r="C699" s="21" t="s">
        <v>1442</v>
      </c>
      <c r="D699" s="28" t="s">
        <v>39</v>
      </c>
      <c r="E699" s="28" t="s">
        <v>126</v>
      </c>
      <c r="H699" s="29" t="s">
        <v>613</v>
      </c>
      <c r="I699" s="30" t="s">
        <v>23</v>
      </c>
      <c r="J699" s="28">
        <v>1</v>
      </c>
      <c r="K699" s="28" t="s">
        <v>23</v>
      </c>
      <c r="L699" s="28" t="s">
        <v>23</v>
      </c>
      <c r="M699" s="28" t="s">
        <v>25</v>
      </c>
      <c r="N699" s="28" t="s">
        <v>25</v>
      </c>
      <c r="O699" s="28" t="s">
        <v>23</v>
      </c>
      <c r="P699" s="28" t="s">
        <v>23</v>
      </c>
      <c r="Q699" s="24" t="s">
        <v>23</v>
      </c>
      <c r="R699" s="21" t="s">
        <v>26</v>
      </c>
      <c r="S699" s="31">
        <v>44791</v>
      </c>
      <c r="T699" s="31">
        <v>44805</v>
      </c>
      <c r="U699" s="28" t="s">
        <v>27</v>
      </c>
      <c r="V699" s="28" t="s">
        <v>23</v>
      </c>
    </row>
    <row r="700" spans="1:27" ht="27" customHeight="1" x14ac:dyDescent="0.45">
      <c r="A700" s="28">
        <v>220699</v>
      </c>
      <c r="B700" s="28" t="s">
        <v>614</v>
      </c>
      <c r="C700" s="21" t="s">
        <v>1442</v>
      </c>
      <c r="D700" s="28" t="s">
        <v>278</v>
      </c>
      <c r="E700" s="28" t="s">
        <v>36</v>
      </c>
      <c r="H700" s="29" t="s">
        <v>534</v>
      </c>
      <c r="I700" s="30" t="s">
        <v>23</v>
      </c>
      <c r="J700" s="28">
        <v>1</v>
      </c>
      <c r="K700" s="28" t="s">
        <v>23</v>
      </c>
      <c r="L700" s="28" t="s">
        <v>23</v>
      </c>
      <c r="M700" s="28" t="s">
        <v>25</v>
      </c>
      <c r="N700" s="28" t="s">
        <v>23</v>
      </c>
      <c r="O700" s="28" t="s">
        <v>23</v>
      </c>
      <c r="P700" s="28" t="s">
        <v>23</v>
      </c>
      <c r="Q700" s="24" t="s">
        <v>23</v>
      </c>
      <c r="R700" s="21" t="s">
        <v>26</v>
      </c>
      <c r="S700" s="31">
        <v>44792</v>
      </c>
      <c r="T700" s="31">
        <v>44803</v>
      </c>
      <c r="U700" s="28" t="s">
        <v>27</v>
      </c>
      <c r="V700" s="28" t="s">
        <v>23</v>
      </c>
      <c r="AA700" s="135"/>
    </row>
    <row r="701" spans="1:27" ht="27" customHeight="1" x14ac:dyDescent="0.45">
      <c r="A701" s="28">
        <v>220700</v>
      </c>
      <c r="B701" s="28" t="s">
        <v>46</v>
      </c>
      <c r="C701" s="21" t="s">
        <v>1442</v>
      </c>
      <c r="D701" s="28" t="s">
        <v>278</v>
      </c>
      <c r="E701" s="28" t="s">
        <v>53</v>
      </c>
      <c r="H701" s="29" t="s">
        <v>615</v>
      </c>
      <c r="I701" s="30" t="s">
        <v>23</v>
      </c>
      <c r="J701" s="28">
        <v>1</v>
      </c>
      <c r="K701" s="28" t="s">
        <v>23</v>
      </c>
      <c r="L701" s="28" t="s">
        <v>23</v>
      </c>
      <c r="M701" s="28" t="s">
        <v>23</v>
      </c>
      <c r="N701" s="28" t="s">
        <v>25</v>
      </c>
      <c r="O701" s="28" t="s">
        <v>23</v>
      </c>
      <c r="P701" s="28" t="s">
        <v>23</v>
      </c>
      <c r="Q701" s="24" t="s">
        <v>23</v>
      </c>
      <c r="R701" s="28" t="s">
        <v>26</v>
      </c>
      <c r="S701" s="31">
        <v>44795</v>
      </c>
      <c r="T701" s="31">
        <v>44799</v>
      </c>
      <c r="U701" s="28" t="s">
        <v>27</v>
      </c>
      <c r="V701" s="28" t="s">
        <v>23</v>
      </c>
    </row>
    <row r="702" spans="1:27" ht="27" customHeight="1" x14ac:dyDescent="0.45">
      <c r="A702" s="28">
        <v>220701</v>
      </c>
      <c r="B702" s="28" t="s">
        <v>32</v>
      </c>
      <c r="C702" s="21" t="s">
        <v>1442</v>
      </c>
      <c r="D702" s="28" t="s">
        <v>39</v>
      </c>
      <c r="E702" s="28" t="s">
        <v>50</v>
      </c>
      <c r="H702" s="29" t="s">
        <v>616</v>
      </c>
      <c r="I702" s="30" t="s">
        <v>23</v>
      </c>
      <c r="J702" s="28">
        <v>1</v>
      </c>
      <c r="K702" s="28" t="s">
        <v>25</v>
      </c>
      <c r="L702" s="28" t="s">
        <v>23</v>
      </c>
      <c r="M702" s="28" t="s">
        <v>25</v>
      </c>
      <c r="N702" s="28" t="s">
        <v>23</v>
      </c>
      <c r="O702" s="28" t="s">
        <v>23</v>
      </c>
      <c r="P702" s="28" t="s">
        <v>25</v>
      </c>
      <c r="Q702" s="24" t="s">
        <v>23</v>
      </c>
      <c r="R702" s="28" t="s">
        <v>26</v>
      </c>
      <c r="S702" s="31">
        <v>44792</v>
      </c>
      <c r="T702" s="31">
        <v>44827</v>
      </c>
      <c r="U702" s="28" t="s">
        <v>52</v>
      </c>
      <c r="V702" s="28" t="s">
        <v>23</v>
      </c>
    </row>
    <row r="703" spans="1:27" ht="27" customHeight="1" x14ac:dyDescent="0.45">
      <c r="A703" s="28">
        <v>220702</v>
      </c>
      <c r="B703" s="28" t="s">
        <v>35</v>
      </c>
      <c r="C703" s="21" t="s">
        <v>1442</v>
      </c>
      <c r="D703" s="28" t="s">
        <v>21</v>
      </c>
      <c r="E703" s="28" t="s">
        <v>47</v>
      </c>
      <c r="H703" s="29" t="s">
        <v>494</v>
      </c>
      <c r="I703" s="30" t="s">
        <v>23</v>
      </c>
      <c r="J703" s="28">
        <v>2</v>
      </c>
      <c r="K703" s="28" t="s">
        <v>25</v>
      </c>
      <c r="L703" s="28" t="s">
        <v>23</v>
      </c>
      <c r="M703" s="28" t="s">
        <v>23</v>
      </c>
      <c r="N703" s="28" t="s">
        <v>23</v>
      </c>
      <c r="O703" s="28" t="s">
        <v>23</v>
      </c>
      <c r="P703" s="28" t="s">
        <v>23</v>
      </c>
      <c r="Q703" s="24" t="s">
        <v>23</v>
      </c>
      <c r="R703" s="28" t="s">
        <v>149</v>
      </c>
      <c r="S703" s="31">
        <v>44795</v>
      </c>
      <c r="T703" s="31">
        <v>44813</v>
      </c>
      <c r="U703" s="28" t="s">
        <v>27</v>
      </c>
      <c r="V703" s="28" t="s">
        <v>23</v>
      </c>
    </row>
    <row r="704" spans="1:27" ht="27" customHeight="1" x14ac:dyDescent="0.45">
      <c r="A704" s="28">
        <v>220703</v>
      </c>
      <c r="B704" s="28" t="s">
        <v>592</v>
      </c>
      <c r="C704" s="21" t="s">
        <v>1442</v>
      </c>
      <c r="D704" s="28" t="s">
        <v>21</v>
      </c>
      <c r="E704" s="28" t="s">
        <v>47</v>
      </c>
      <c r="H704" s="29" t="s">
        <v>617</v>
      </c>
      <c r="I704" s="30" t="s">
        <v>23</v>
      </c>
      <c r="J704" s="28">
        <v>32</v>
      </c>
      <c r="K704" s="28" t="s">
        <v>25</v>
      </c>
      <c r="L704" s="28" t="s">
        <v>23</v>
      </c>
      <c r="M704" s="28" t="s">
        <v>23</v>
      </c>
      <c r="N704" s="28" t="s">
        <v>23</v>
      </c>
      <c r="O704" s="28" t="s">
        <v>23</v>
      </c>
      <c r="P704" s="28" t="s">
        <v>23</v>
      </c>
      <c r="Q704" s="24" t="s">
        <v>23</v>
      </c>
      <c r="R704" s="21" t="s">
        <v>55</v>
      </c>
      <c r="S704" s="31">
        <v>44795</v>
      </c>
      <c r="T704" s="31">
        <v>44802</v>
      </c>
      <c r="U704" s="28" t="s">
        <v>27</v>
      </c>
      <c r="V704" s="28" t="s">
        <v>23</v>
      </c>
    </row>
    <row r="705" spans="1:27" ht="27" customHeight="1" x14ac:dyDescent="0.45">
      <c r="A705" s="28">
        <v>220704</v>
      </c>
      <c r="B705" s="28" t="s">
        <v>49</v>
      </c>
      <c r="C705" s="21" t="s">
        <v>1442</v>
      </c>
      <c r="D705" s="28" t="s">
        <v>21</v>
      </c>
      <c r="E705" s="28" t="s">
        <v>47</v>
      </c>
      <c r="H705" s="29" t="s">
        <v>618</v>
      </c>
      <c r="I705" s="30" t="s">
        <v>23</v>
      </c>
      <c r="J705" s="28">
        <v>15</v>
      </c>
      <c r="K705" s="28" t="s">
        <v>25</v>
      </c>
      <c r="L705" s="28" t="s">
        <v>23</v>
      </c>
      <c r="M705" s="28" t="s">
        <v>23</v>
      </c>
      <c r="N705" s="28" t="s">
        <v>23</v>
      </c>
      <c r="O705" s="28" t="s">
        <v>23</v>
      </c>
      <c r="P705" s="28" t="s">
        <v>23</v>
      </c>
      <c r="Q705" s="24" t="s">
        <v>23</v>
      </c>
      <c r="R705" s="28" t="s">
        <v>250</v>
      </c>
      <c r="S705" s="31">
        <v>44795</v>
      </c>
      <c r="T705" s="31">
        <v>44798</v>
      </c>
      <c r="U705" s="28" t="s">
        <v>27</v>
      </c>
      <c r="V705" s="28" t="s">
        <v>23</v>
      </c>
    </row>
    <row r="706" spans="1:27" ht="27" customHeight="1" x14ac:dyDescent="0.45">
      <c r="A706" s="28">
        <v>220705</v>
      </c>
      <c r="B706" s="28" t="s">
        <v>619</v>
      </c>
      <c r="C706" s="21" t="s">
        <v>1442</v>
      </c>
      <c r="D706" s="28" t="s">
        <v>134</v>
      </c>
      <c r="E706" s="28" t="s">
        <v>69</v>
      </c>
      <c r="H706" s="29" t="s">
        <v>620</v>
      </c>
      <c r="I706" s="30" t="s">
        <v>23</v>
      </c>
      <c r="J706" s="28">
        <v>21</v>
      </c>
      <c r="K706" s="28" t="s">
        <v>23</v>
      </c>
      <c r="L706" s="28" t="s">
        <v>23</v>
      </c>
      <c r="M706" s="28" t="s">
        <v>25</v>
      </c>
      <c r="N706" s="28" t="s">
        <v>23</v>
      </c>
      <c r="O706" s="28" t="s">
        <v>23</v>
      </c>
      <c r="P706" s="28" t="s">
        <v>23</v>
      </c>
      <c r="Q706" s="24" t="s">
        <v>23</v>
      </c>
      <c r="R706" s="21" t="s">
        <v>26</v>
      </c>
      <c r="S706" s="31">
        <v>44795</v>
      </c>
      <c r="T706" s="31">
        <v>44816</v>
      </c>
      <c r="U706" s="28" t="s">
        <v>27</v>
      </c>
      <c r="V706" s="28" t="s">
        <v>23</v>
      </c>
    </row>
    <row r="707" spans="1:27" ht="27" customHeight="1" x14ac:dyDescent="0.45">
      <c r="A707" s="28">
        <v>220706</v>
      </c>
      <c r="B707" s="28" t="s">
        <v>621</v>
      </c>
      <c r="C707" s="21" t="s">
        <v>1442</v>
      </c>
      <c r="D707" s="28" t="s">
        <v>354</v>
      </c>
      <c r="E707" s="28" t="s">
        <v>22</v>
      </c>
      <c r="H707" s="29" t="s">
        <v>622</v>
      </c>
      <c r="I707" s="30" t="s">
        <v>23</v>
      </c>
      <c r="J707" s="28">
        <v>1</v>
      </c>
      <c r="K707" s="28" t="s">
        <v>23</v>
      </c>
      <c r="L707" s="28" t="s">
        <v>23</v>
      </c>
      <c r="M707" s="28" t="s">
        <v>23</v>
      </c>
      <c r="N707" s="28" t="s">
        <v>25</v>
      </c>
      <c r="O707" s="28" t="s">
        <v>23</v>
      </c>
      <c r="P707" s="28" t="s">
        <v>23</v>
      </c>
      <c r="Q707" s="24" t="s">
        <v>23</v>
      </c>
      <c r="R707" s="21" t="s">
        <v>149</v>
      </c>
      <c r="S707" s="31">
        <v>44795</v>
      </c>
      <c r="T707" s="31">
        <v>44826</v>
      </c>
      <c r="U707" s="28" t="s">
        <v>27</v>
      </c>
      <c r="V707" s="28" t="s">
        <v>23</v>
      </c>
    </row>
    <row r="708" spans="1:27" ht="27" customHeight="1" x14ac:dyDescent="0.45">
      <c r="A708" s="28">
        <v>220707</v>
      </c>
      <c r="B708" s="28" t="s">
        <v>187</v>
      </c>
      <c r="C708" s="21" t="s">
        <v>1442</v>
      </c>
      <c r="D708" s="28" t="s">
        <v>21</v>
      </c>
      <c r="E708" s="28" t="s">
        <v>66</v>
      </c>
      <c r="H708" s="29" t="s">
        <v>623</v>
      </c>
      <c r="I708" s="30" t="s">
        <v>23</v>
      </c>
      <c r="J708" s="28">
        <v>3</v>
      </c>
      <c r="K708" s="28" t="s">
        <v>25</v>
      </c>
      <c r="L708" s="28" t="s">
        <v>23</v>
      </c>
      <c r="M708" s="28" t="s">
        <v>23</v>
      </c>
      <c r="N708" s="28" t="s">
        <v>23</v>
      </c>
      <c r="O708" s="28" t="s">
        <v>23</v>
      </c>
      <c r="P708" s="28" t="s">
        <v>23</v>
      </c>
      <c r="Q708" s="24" t="s">
        <v>23</v>
      </c>
      <c r="R708" s="21" t="s">
        <v>26</v>
      </c>
      <c r="S708" s="31">
        <v>44796</v>
      </c>
      <c r="T708" s="31">
        <v>44817</v>
      </c>
      <c r="U708" s="28" t="s">
        <v>27</v>
      </c>
      <c r="V708" s="28" t="s">
        <v>23</v>
      </c>
    </row>
    <row r="709" spans="1:27" ht="27" customHeight="1" x14ac:dyDescent="0.45">
      <c r="A709" s="28">
        <v>220708</v>
      </c>
      <c r="B709" s="28" t="s">
        <v>62</v>
      </c>
      <c r="C709" s="21" t="s">
        <v>1442</v>
      </c>
      <c r="D709" s="28" t="s">
        <v>278</v>
      </c>
      <c r="E709" s="28" t="s">
        <v>66</v>
      </c>
      <c r="H709" s="29" t="s">
        <v>624</v>
      </c>
      <c r="I709" s="30" t="s">
        <v>23</v>
      </c>
      <c r="J709" s="28">
        <v>1</v>
      </c>
      <c r="K709" s="28" t="s">
        <v>23</v>
      </c>
      <c r="L709" s="28" t="s">
        <v>23</v>
      </c>
      <c r="M709" s="28" t="s">
        <v>25</v>
      </c>
      <c r="N709" s="28" t="s">
        <v>23</v>
      </c>
      <c r="O709" s="28" t="s">
        <v>23</v>
      </c>
      <c r="P709" s="28" t="s">
        <v>23</v>
      </c>
      <c r="Q709" s="24" t="s">
        <v>23</v>
      </c>
      <c r="R709" s="21" t="s">
        <v>26</v>
      </c>
      <c r="S709" s="31">
        <v>44797</v>
      </c>
      <c r="T709" s="31">
        <v>44812</v>
      </c>
      <c r="U709" s="28" t="s">
        <v>27</v>
      </c>
      <c r="V709" s="28" t="s">
        <v>23</v>
      </c>
    </row>
    <row r="710" spans="1:27" ht="27" customHeight="1" x14ac:dyDescent="0.45">
      <c r="A710" s="28">
        <v>220709</v>
      </c>
      <c r="B710" s="28" t="s">
        <v>32</v>
      </c>
      <c r="C710" s="21" t="s">
        <v>1442</v>
      </c>
      <c r="D710" s="28" t="s">
        <v>21</v>
      </c>
      <c r="E710" s="28" t="s">
        <v>82</v>
      </c>
      <c r="H710" s="29" t="s">
        <v>434</v>
      </c>
      <c r="I710" s="30" t="s">
        <v>23</v>
      </c>
      <c r="J710" s="28">
        <v>48</v>
      </c>
      <c r="K710" s="28" t="s">
        <v>25</v>
      </c>
      <c r="L710" s="28" t="s">
        <v>23</v>
      </c>
      <c r="M710" s="28" t="s">
        <v>23</v>
      </c>
      <c r="N710" s="28" t="s">
        <v>23</v>
      </c>
      <c r="O710" s="28" t="s">
        <v>23</v>
      </c>
      <c r="P710" s="28" t="s">
        <v>23</v>
      </c>
      <c r="Q710" s="24" t="s">
        <v>23</v>
      </c>
      <c r="R710" s="21" t="s">
        <v>26</v>
      </c>
      <c r="S710" s="31">
        <v>44797</v>
      </c>
      <c r="T710" s="31">
        <v>44802</v>
      </c>
      <c r="U710" s="28" t="s">
        <v>27</v>
      </c>
      <c r="V710" s="28" t="s">
        <v>23</v>
      </c>
    </row>
    <row r="711" spans="1:27" ht="27" customHeight="1" x14ac:dyDescent="0.45">
      <c r="A711" s="28">
        <v>220710</v>
      </c>
      <c r="B711" s="28" t="s">
        <v>625</v>
      </c>
      <c r="C711" s="21" t="s">
        <v>1442</v>
      </c>
      <c r="D711" s="28" t="s">
        <v>278</v>
      </c>
      <c r="E711" s="28" t="s">
        <v>66</v>
      </c>
      <c r="H711" s="29" t="s">
        <v>626</v>
      </c>
      <c r="I711" s="30" t="s">
        <v>23</v>
      </c>
      <c r="J711" s="28">
        <v>1</v>
      </c>
      <c r="K711" s="28" t="s">
        <v>23</v>
      </c>
      <c r="L711" s="28" t="s">
        <v>23</v>
      </c>
      <c r="M711" s="28" t="s">
        <v>23</v>
      </c>
      <c r="N711" s="28" t="s">
        <v>23</v>
      </c>
      <c r="O711" s="28" t="s">
        <v>23</v>
      </c>
      <c r="P711" s="28" t="s">
        <v>23</v>
      </c>
      <c r="Q711" s="24" t="s">
        <v>25</v>
      </c>
      <c r="R711" s="21" t="s">
        <v>26</v>
      </c>
      <c r="S711" s="31">
        <v>44797</v>
      </c>
      <c r="T711" s="31">
        <v>44818</v>
      </c>
      <c r="U711" s="28" t="s">
        <v>27</v>
      </c>
      <c r="V711" s="28" t="s">
        <v>23</v>
      </c>
    </row>
    <row r="712" spans="1:27" ht="27" customHeight="1" x14ac:dyDescent="0.45">
      <c r="A712" s="28">
        <v>220711</v>
      </c>
      <c r="B712" s="28" t="s">
        <v>621</v>
      </c>
      <c r="C712" s="21" t="s">
        <v>1442</v>
      </c>
      <c r="D712" s="28" t="s">
        <v>278</v>
      </c>
      <c r="E712" s="28" t="s">
        <v>36</v>
      </c>
      <c r="H712" s="29" t="s">
        <v>627</v>
      </c>
      <c r="I712" s="30" t="s">
        <v>23</v>
      </c>
      <c r="J712" s="28">
        <v>1</v>
      </c>
      <c r="K712" s="28" t="s">
        <v>23</v>
      </c>
      <c r="L712" s="28" t="s">
        <v>23</v>
      </c>
      <c r="M712" s="28" t="s">
        <v>25</v>
      </c>
      <c r="N712" s="28" t="s">
        <v>25</v>
      </c>
      <c r="O712" s="28" t="s">
        <v>23</v>
      </c>
      <c r="P712" s="28" t="s">
        <v>23</v>
      </c>
      <c r="Q712" s="24" t="s">
        <v>23</v>
      </c>
      <c r="R712" s="21" t="s">
        <v>26</v>
      </c>
      <c r="S712" s="31">
        <v>44798</v>
      </c>
      <c r="T712" s="31">
        <v>44809</v>
      </c>
      <c r="U712" s="28" t="s">
        <v>27</v>
      </c>
      <c r="V712" s="28" t="s">
        <v>23</v>
      </c>
    </row>
    <row r="713" spans="1:27" ht="27" customHeight="1" x14ac:dyDescent="0.45">
      <c r="A713" s="28">
        <v>220712</v>
      </c>
      <c r="B713" s="28" t="s">
        <v>68</v>
      </c>
      <c r="C713" s="21" t="s">
        <v>1442</v>
      </c>
      <c r="D713" s="28" t="s">
        <v>21</v>
      </c>
      <c r="E713" s="28" t="s">
        <v>66</v>
      </c>
      <c r="H713" s="29" t="s">
        <v>628</v>
      </c>
      <c r="I713" s="30" t="s">
        <v>23</v>
      </c>
      <c r="J713" s="28">
        <v>57</v>
      </c>
      <c r="K713" s="28" t="s">
        <v>25</v>
      </c>
      <c r="L713" s="28" t="s">
        <v>23</v>
      </c>
      <c r="M713" s="28" t="s">
        <v>23</v>
      </c>
      <c r="N713" s="28" t="s">
        <v>23</v>
      </c>
      <c r="O713" s="28" t="s">
        <v>23</v>
      </c>
      <c r="P713" s="28" t="s">
        <v>23</v>
      </c>
      <c r="Q713" s="24" t="s">
        <v>23</v>
      </c>
      <c r="R713" s="21" t="s">
        <v>26</v>
      </c>
      <c r="S713" s="31">
        <v>44798</v>
      </c>
      <c r="T713" s="31">
        <v>44825</v>
      </c>
      <c r="U713" s="28" t="s">
        <v>27</v>
      </c>
      <c r="V713" s="28" t="s">
        <v>23</v>
      </c>
      <c r="AA713" s="135"/>
    </row>
    <row r="714" spans="1:27" ht="27" customHeight="1" x14ac:dyDescent="0.45">
      <c r="A714" s="28">
        <v>220713</v>
      </c>
      <c r="B714" s="28" t="s">
        <v>35</v>
      </c>
      <c r="C714" s="21" t="s">
        <v>1442</v>
      </c>
      <c r="D714" s="28" t="s">
        <v>29</v>
      </c>
      <c r="E714" s="28" t="s">
        <v>53</v>
      </c>
      <c r="H714" s="29" t="s">
        <v>629</v>
      </c>
      <c r="I714" s="30" t="s">
        <v>23</v>
      </c>
      <c r="J714" s="28">
        <v>1</v>
      </c>
      <c r="K714" s="28" t="s">
        <v>23</v>
      </c>
      <c r="L714" s="28" t="s">
        <v>23</v>
      </c>
      <c r="M714" s="28" t="s">
        <v>25</v>
      </c>
      <c r="N714" s="28" t="s">
        <v>23</v>
      </c>
      <c r="O714" s="28" t="s">
        <v>23</v>
      </c>
      <c r="P714" s="28" t="s">
        <v>23</v>
      </c>
      <c r="Q714" s="24" t="s">
        <v>23</v>
      </c>
      <c r="R714" s="28" t="s">
        <v>26</v>
      </c>
      <c r="S714" s="31">
        <v>44797</v>
      </c>
      <c r="T714" s="31">
        <v>44887</v>
      </c>
      <c r="U714" s="28" t="s">
        <v>27</v>
      </c>
      <c r="V714" s="28" t="s">
        <v>23</v>
      </c>
    </row>
    <row r="715" spans="1:27" ht="27" customHeight="1" x14ac:dyDescent="0.45">
      <c r="A715" s="28">
        <v>220714</v>
      </c>
      <c r="B715" s="28" t="s">
        <v>35</v>
      </c>
      <c r="C715" s="21" t="s">
        <v>1442</v>
      </c>
      <c r="D715" s="28" t="s">
        <v>278</v>
      </c>
      <c r="E715" s="28" t="s">
        <v>30</v>
      </c>
      <c r="H715" s="29" t="s">
        <v>630</v>
      </c>
      <c r="I715" s="30" t="s">
        <v>23</v>
      </c>
      <c r="J715" s="28">
        <v>1</v>
      </c>
      <c r="K715" s="28" t="s">
        <v>23</v>
      </c>
      <c r="L715" s="28" t="s">
        <v>23</v>
      </c>
      <c r="M715" s="28" t="s">
        <v>25</v>
      </c>
      <c r="N715" s="28" t="s">
        <v>23</v>
      </c>
      <c r="O715" s="28" t="s">
        <v>23</v>
      </c>
      <c r="P715" s="28" t="s">
        <v>23</v>
      </c>
      <c r="Q715" s="24" t="s">
        <v>23</v>
      </c>
      <c r="R715" s="21" t="s">
        <v>26</v>
      </c>
      <c r="S715" s="31">
        <v>44798</v>
      </c>
      <c r="T715" s="31">
        <v>44826</v>
      </c>
      <c r="U715" s="28" t="s">
        <v>38</v>
      </c>
      <c r="V715" s="28" t="s">
        <v>23</v>
      </c>
    </row>
    <row r="716" spans="1:27" ht="27" customHeight="1" x14ac:dyDescent="0.45">
      <c r="A716" s="28">
        <v>220715</v>
      </c>
      <c r="B716" s="28" t="s">
        <v>592</v>
      </c>
      <c r="C716" s="21" t="s">
        <v>1442</v>
      </c>
      <c r="D716" s="28" t="s">
        <v>21</v>
      </c>
      <c r="E716" s="28" t="s">
        <v>66</v>
      </c>
      <c r="H716" s="29" t="s">
        <v>631</v>
      </c>
      <c r="I716" s="30" t="s">
        <v>23</v>
      </c>
      <c r="J716" s="28">
        <v>27</v>
      </c>
      <c r="K716" s="28" t="s">
        <v>25</v>
      </c>
      <c r="L716" s="28" t="s">
        <v>23</v>
      </c>
      <c r="M716" s="28" t="s">
        <v>23</v>
      </c>
      <c r="N716" s="28" t="s">
        <v>23</v>
      </c>
      <c r="O716" s="28" t="s">
        <v>23</v>
      </c>
      <c r="P716" s="28" t="s">
        <v>23</v>
      </c>
      <c r="Q716" s="24" t="s">
        <v>23</v>
      </c>
      <c r="R716" s="28" t="s">
        <v>632</v>
      </c>
      <c r="S716" s="31">
        <v>44798</v>
      </c>
      <c r="T716" s="31">
        <v>44803</v>
      </c>
      <c r="U716" s="28" t="s">
        <v>27</v>
      </c>
      <c r="V716" s="28" t="s">
        <v>23</v>
      </c>
    </row>
    <row r="717" spans="1:27" ht="27" customHeight="1" x14ac:dyDescent="0.45">
      <c r="A717" s="28">
        <v>220716</v>
      </c>
      <c r="B717" s="28" t="s">
        <v>619</v>
      </c>
      <c r="C717" s="21" t="s">
        <v>1442</v>
      </c>
      <c r="D717" s="28" t="s">
        <v>278</v>
      </c>
      <c r="E717" s="28" t="s">
        <v>30</v>
      </c>
      <c r="H717" s="29" t="s">
        <v>414</v>
      </c>
      <c r="I717" s="30" t="s">
        <v>23</v>
      </c>
      <c r="J717" s="28">
        <v>1</v>
      </c>
      <c r="K717" s="28" t="s">
        <v>23</v>
      </c>
      <c r="L717" s="28" t="s">
        <v>23</v>
      </c>
      <c r="M717" s="28" t="s">
        <v>23</v>
      </c>
      <c r="N717" s="28" t="s">
        <v>25</v>
      </c>
      <c r="O717" s="28" t="s">
        <v>23</v>
      </c>
      <c r="P717" s="28" t="s">
        <v>23</v>
      </c>
      <c r="Q717" s="24" t="s">
        <v>23</v>
      </c>
      <c r="R717" s="21" t="s">
        <v>26</v>
      </c>
      <c r="S717" s="31">
        <v>44798</v>
      </c>
      <c r="T717" s="31">
        <v>44826</v>
      </c>
      <c r="U717" s="28" t="s">
        <v>27</v>
      </c>
      <c r="V717" s="28" t="s">
        <v>23</v>
      </c>
    </row>
    <row r="718" spans="1:27" ht="27" customHeight="1" x14ac:dyDescent="0.45">
      <c r="A718" s="28">
        <v>220717</v>
      </c>
      <c r="B718" s="28" t="s">
        <v>49</v>
      </c>
      <c r="C718" s="21" t="s">
        <v>1442</v>
      </c>
      <c r="D718" s="28" t="s">
        <v>21</v>
      </c>
      <c r="E718" s="28" t="s">
        <v>126</v>
      </c>
      <c r="H718" s="29" t="s">
        <v>633</v>
      </c>
      <c r="I718" s="30" t="s">
        <v>23</v>
      </c>
      <c r="J718" s="28">
        <v>34</v>
      </c>
      <c r="K718" s="28" t="s">
        <v>25</v>
      </c>
      <c r="L718" s="28" t="s">
        <v>23</v>
      </c>
      <c r="M718" s="28" t="s">
        <v>23</v>
      </c>
      <c r="N718" s="28" t="s">
        <v>23</v>
      </c>
      <c r="O718" s="28" t="s">
        <v>23</v>
      </c>
      <c r="P718" s="28" t="s">
        <v>23</v>
      </c>
      <c r="Q718" s="24" t="s">
        <v>23</v>
      </c>
      <c r="R718" s="21" t="s">
        <v>250</v>
      </c>
      <c r="S718" s="31">
        <v>44799</v>
      </c>
      <c r="T718" s="31">
        <v>44845</v>
      </c>
      <c r="U718" s="28" t="s">
        <v>27</v>
      </c>
      <c r="V718" s="28" t="s">
        <v>23</v>
      </c>
      <c r="AA718" s="135"/>
    </row>
    <row r="719" spans="1:27" ht="27" customHeight="1" x14ac:dyDescent="0.45">
      <c r="A719" s="28">
        <v>220718</v>
      </c>
      <c r="B719" s="28" t="s">
        <v>120</v>
      </c>
      <c r="C719" s="21" t="s">
        <v>1442</v>
      </c>
      <c r="D719" s="28" t="s">
        <v>278</v>
      </c>
      <c r="E719" s="28" t="s">
        <v>36</v>
      </c>
      <c r="H719" s="29" t="s">
        <v>462</v>
      </c>
      <c r="I719" s="30" t="s">
        <v>23</v>
      </c>
      <c r="J719" s="28">
        <v>1</v>
      </c>
      <c r="K719" s="28" t="s">
        <v>23</v>
      </c>
      <c r="L719" s="28" t="s">
        <v>23</v>
      </c>
      <c r="M719" s="28" t="s">
        <v>23</v>
      </c>
      <c r="N719" s="28" t="s">
        <v>23</v>
      </c>
      <c r="O719" s="28" t="s">
        <v>23</v>
      </c>
      <c r="P719" s="28" t="s">
        <v>23</v>
      </c>
      <c r="Q719" s="24" t="s">
        <v>25</v>
      </c>
      <c r="R719" s="21" t="s">
        <v>26</v>
      </c>
      <c r="S719" s="31">
        <v>44799</v>
      </c>
      <c r="T719" s="31">
        <v>44799</v>
      </c>
      <c r="U719" s="28" t="s">
        <v>27</v>
      </c>
      <c r="V719" s="28" t="s">
        <v>23</v>
      </c>
    </row>
    <row r="720" spans="1:27" ht="27" customHeight="1" x14ac:dyDescent="0.45">
      <c r="A720" s="28">
        <v>220719</v>
      </c>
      <c r="B720" s="28" t="s">
        <v>32</v>
      </c>
      <c r="C720" s="21" t="s">
        <v>1442</v>
      </c>
      <c r="D720" s="28" t="s">
        <v>29</v>
      </c>
      <c r="E720" s="28" t="s">
        <v>50</v>
      </c>
      <c r="H720" s="29" t="s">
        <v>244</v>
      </c>
      <c r="I720" s="30" t="s">
        <v>23</v>
      </c>
      <c r="J720" s="28">
        <v>13</v>
      </c>
      <c r="K720" s="28" t="s">
        <v>23</v>
      </c>
      <c r="L720" s="28" t="s">
        <v>23</v>
      </c>
      <c r="M720" s="28" t="s">
        <v>25</v>
      </c>
      <c r="N720" s="28" t="s">
        <v>23</v>
      </c>
      <c r="O720" s="28" t="s">
        <v>25</v>
      </c>
      <c r="P720" s="28" t="s">
        <v>23</v>
      </c>
      <c r="Q720" s="24" t="s">
        <v>23</v>
      </c>
      <c r="R720" s="21" t="s">
        <v>26</v>
      </c>
      <c r="S720" s="31">
        <v>44798</v>
      </c>
      <c r="T720" s="31">
        <v>44859</v>
      </c>
      <c r="U720" s="28" t="s">
        <v>38</v>
      </c>
      <c r="V720" s="28" t="s">
        <v>23</v>
      </c>
    </row>
    <row r="721" spans="1:27" ht="27" customHeight="1" x14ac:dyDescent="0.45">
      <c r="A721" s="28">
        <v>220720</v>
      </c>
      <c r="B721" s="28" t="s">
        <v>187</v>
      </c>
      <c r="C721" s="21" t="s">
        <v>1442</v>
      </c>
      <c r="D721" s="28" t="s">
        <v>278</v>
      </c>
      <c r="E721" s="28" t="s">
        <v>66</v>
      </c>
      <c r="H721" s="29" t="s">
        <v>587</v>
      </c>
      <c r="I721" s="30" t="s">
        <v>23</v>
      </c>
      <c r="J721" s="28">
        <v>4</v>
      </c>
      <c r="K721" s="28" t="s">
        <v>23</v>
      </c>
      <c r="L721" s="28" t="s">
        <v>23</v>
      </c>
      <c r="M721" s="28" t="s">
        <v>23</v>
      </c>
      <c r="N721" s="28" t="s">
        <v>25</v>
      </c>
      <c r="O721" s="28" t="s">
        <v>23</v>
      </c>
      <c r="P721" s="28" t="s">
        <v>23</v>
      </c>
      <c r="Q721" s="24" t="s">
        <v>23</v>
      </c>
      <c r="R721" s="28" t="s">
        <v>26</v>
      </c>
      <c r="S721" s="31">
        <v>44798</v>
      </c>
      <c r="T721" s="31">
        <v>44814</v>
      </c>
      <c r="U721" s="28" t="s">
        <v>27</v>
      </c>
      <c r="V721" s="28" t="s">
        <v>23</v>
      </c>
    </row>
    <row r="722" spans="1:27" ht="27" customHeight="1" x14ac:dyDescent="0.45">
      <c r="A722" s="28">
        <v>220721</v>
      </c>
      <c r="B722" s="28" t="s">
        <v>619</v>
      </c>
      <c r="C722" s="21" t="s">
        <v>1442</v>
      </c>
      <c r="D722" s="28" t="s">
        <v>278</v>
      </c>
      <c r="E722" s="28" t="s">
        <v>50</v>
      </c>
      <c r="H722" s="29" t="s">
        <v>634</v>
      </c>
      <c r="I722" s="30" t="s">
        <v>23</v>
      </c>
      <c r="J722" s="28">
        <v>1</v>
      </c>
      <c r="K722" s="28" t="s">
        <v>23</v>
      </c>
      <c r="L722" s="28" t="s">
        <v>23</v>
      </c>
      <c r="M722" s="28" t="s">
        <v>23</v>
      </c>
      <c r="N722" s="28" t="s">
        <v>25</v>
      </c>
      <c r="O722" s="28" t="s">
        <v>23</v>
      </c>
      <c r="P722" s="28" t="s">
        <v>23</v>
      </c>
      <c r="Q722" s="24" t="s">
        <v>23</v>
      </c>
      <c r="R722" s="21" t="s">
        <v>26</v>
      </c>
      <c r="S722" s="31">
        <v>44799</v>
      </c>
      <c r="T722" s="31">
        <v>44804</v>
      </c>
      <c r="U722" s="28" t="s">
        <v>27</v>
      </c>
      <c r="V722" s="28" t="s">
        <v>23</v>
      </c>
    </row>
    <row r="723" spans="1:27" ht="27" customHeight="1" x14ac:dyDescent="0.45">
      <c r="A723" s="28">
        <v>220722</v>
      </c>
      <c r="B723" s="28" t="s">
        <v>101</v>
      </c>
      <c r="C723" s="21" t="s">
        <v>1442</v>
      </c>
      <c r="D723" s="28" t="s">
        <v>21</v>
      </c>
      <c r="E723" s="28" t="s">
        <v>66</v>
      </c>
      <c r="H723" s="29" t="s">
        <v>635</v>
      </c>
      <c r="I723" s="30" t="s">
        <v>23</v>
      </c>
      <c r="J723" s="28">
        <v>13</v>
      </c>
      <c r="K723" s="28" t="s">
        <v>25</v>
      </c>
      <c r="L723" s="28" t="s">
        <v>23</v>
      </c>
      <c r="M723" s="28" t="s">
        <v>23</v>
      </c>
      <c r="N723" s="28" t="s">
        <v>23</v>
      </c>
      <c r="O723" s="28" t="s">
        <v>23</v>
      </c>
      <c r="P723" s="28" t="s">
        <v>23</v>
      </c>
      <c r="Q723" s="24" t="s">
        <v>23</v>
      </c>
      <c r="R723" s="21" t="s">
        <v>250</v>
      </c>
      <c r="S723" s="31">
        <v>44798</v>
      </c>
      <c r="T723" s="31">
        <v>44803</v>
      </c>
      <c r="U723" s="28" t="s">
        <v>27</v>
      </c>
      <c r="V723" s="28" t="s">
        <v>23</v>
      </c>
    </row>
    <row r="724" spans="1:27" ht="27" customHeight="1" x14ac:dyDescent="0.45">
      <c r="A724" s="28">
        <v>220723</v>
      </c>
      <c r="B724" s="28" t="s">
        <v>198</v>
      </c>
      <c r="C724" s="21" t="s">
        <v>1442</v>
      </c>
      <c r="D724" s="28" t="s">
        <v>278</v>
      </c>
      <c r="E724" s="28" t="s">
        <v>50</v>
      </c>
      <c r="H724" s="29" t="s">
        <v>636</v>
      </c>
      <c r="I724" s="30" t="s">
        <v>23</v>
      </c>
      <c r="J724" s="28">
        <v>3</v>
      </c>
      <c r="K724" s="28" t="s">
        <v>23</v>
      </c>
      <c r="L724" s="28" t="s">
        <v>25</v>
      </c>
      <c r="M724" s="28" t="s">
        <v>23</v>
      </c>
      <c r="N724" s="28" t="s">
        <v>25</v>
      </c>
      <c r="O724" s="28" t="s">
        <v>23</v>
      </c>
      <c r="P724" s="28" t="s">
        <v>23</v>
      </c>
      <c r="Q724" s="24" t="s">
        <v>23</v>
      </c>
      <c r="R724" s="21" t="s">
        <v>26</v>
      </c>
      <c r="S724" s="31">
        <v>44799</v>
      </c>
      <c r="T724" s="31">
        <v>44811</v>
      </c>
      <c r="U724" s="28" t="s">
        <v>27</v>
      </c>
      <c r="V724" s="28" t="s">
        <v>23</v>
      </c>
    </row>
    <row r="725" spans="1:27" ht="27" customHeight="1" x14ac:dyDescent="0.45">
      <c r="A725" s="28">
        <v>220724</v>
      </c>
      <c r="B725" s="28" t="s">
        <v>62</v>
      </c>
      <c r="C725" s="21" t="s">
        <v>1442</v>
      </c>
      <c r="D725" s="28" t="s">
        <v>278</v>
      </c>
      <c r="E725" s="28" t="s">
        <v>30</v>
      </c>
      <c r="H725" s="29" t="s">
        <v>637</v>
      </c>
      <c r="I725" s="30" t="s">
        <v>23</v>
      </c>
      <c r="J725" s="28">
        <v>1</v>
      </c>
      <c r="K725" s="28" t="s">
        <v>23</v>
      </c>
      <c r="L725" s="28" t="s">
        <v>23</v>
      </c>
      <c r="M725" s="28" t="s">
        <v>25</v>
      </c>
      <c r="N725" s="28" t="s">
        <v>25</v>
      </c>
      <c r="O725" s="28" t="s">
        <v>23</v>
      </c>
      <c r="P725" s="28" t="s">
        <v>23</v>
      </c>
      <c r="Q725" s="24" t="s">
        <v>23</v>
      </c>
      <c r="R725" s="21" t="s">
        <v>26</v>
      </c>
      <c r="S725" s="31">
        <v>44798</v>
      </c>
      <c r="T725" s="31">
        <v>44817</v>
      </c>
      <c r="U725" s="28" t="s">
        <v>27</v>
      </c>
      <c r="V725" s="28" t="s">
        <v>23</v>
      </c>
    </row>
    <row r="726" spans="1:27" ht="27" customHeight="1" x14ac:dyDescent="0.45">
      <c r="A726" s="28">
        <v>220725</v>
      </c>
      <c r="B726" s="28" t="s">
        <v>62</v>
      </c>
      <c r="C726" s="21" t="s">
        <v>1442</v>
      </c>
      <c r="D726" s="28" t="s">
        <v>29</v>
      </c>
      <c r="E726" s="28" t="s">
        <v>50</v>
      </c>
      <c r="H726" s="29" t="s">
        <v>638</v>
      </c>
      <c r="I726" s="30" t="s">
        <v>23</v>
      </c>
      <c r="J726" s="28">
        <v>1</v>
      </c>
      <c r="K726" s="28" t="s">
        <v>23</v>
      </c>
      <c r="L726" s="28" t="s">
        <v>23</v>
      </c>
      <c r="M726" s="28" t="s">
        <v>25</v>
      </c>
      <c r="N726" s="28" t="s">
        <v>25</v>
      </c>
      <c r="O726" s="28" t="s">
        <v>23</v>
      </c>
      <c r="P726" s="28" t="s">
        <v>23</v>
      </c>
      <c r="Q726" s="24" t="s">
        <v>23</v>
      </c>
      <c r="R726" s="21" t="s">
        <v>26</v>
      </c>
      <c r="S726" s="31">
        <v>44799</v>
      </c>
      <c r="T726" s="31">
        <v>44803</v>
      </c>
      <c r="U726" s="28" t="s">
        <v>27</v>
      </c>
      <c r="V726" s="28" t="s">
        <v>23</v>
      </c>
    </row>
    <row r="727" spans="1:27" ht="27" customHeight="1" x14ac:dyDescent="0.45">
      <c r="A727" s="28">
        <v>220726</v>
      </c>
      <c r="B727" s="28" t="s">
        <v>62</v>
      </c>
      <c r="C727" s="21" t="s">
        <v>1442</v>
      </c>
      <c r="D727" s="28" t="s">
        <v>278</v>
      </c>
      <c r="E727" s="28" t="s">
        <v>30</v>
      </c>
      <c r="H727" s="29" t="s">
        <v>637</v>
      </c>
      <c r="I727" s="30" t="s">
        <v>23</v>
      </c>
      <c r="J727" s="28">
        <v>1</v>
      </c>
      <c r="K727" s="28" t="s">
        <v>23</v>
      </c>
      <c r="L727" s="28" t="s">
        <v>23</v>
      </c>
      <c r="M727" s="28" t="s">
        <v>23</v>
      </c>
      <c r="N727" s="28" t="s">
        <v>25</v>
      </c>
      <c r="O727" s="28" t="s">
        <v>23</v>
      </c>
      <c r="P727" s="28" t="s">
        <v>23</v>
      </c>
      <c r="Q727" s="24" t="s">
        <v>23</v>
      </c>
      <c r="R727" s="21" t="s">
        <v>26</v>
      </c>
      <c r="S727" s="31">
        <v>44798</v>
      </c>
      <c r="T727" s="31">
        <v>44819</v>
      </c>
      <c r="U727" s="28" t="s">
        <v>27</v>
      </c>
      <c r="V727" s="28" t="s">
        <v>23</v>
      </c>
    </row>
    <row r="728" spans="1:27" ht="27" customHeight="1" x14ac:dyDescent="0.45">
      <c r="A728" s="28">
        <v>220727</v>
      </c>
      <c r="B728" s="28" t="s">
        <v>32</v>
      </c>
      <c r="C728" s="21" t="s">
        <v>1442</v>
      </c>
      <c r="D728" s="28" t="s">
        <v>278</v>
      </c>
      <c r="E728" s="28" t="s">
        <v>36</v>
      </c>
      <c r="H728" s="29" t="s">
        <v>567</v>
      </c>
      <c r="I728" s="30" t="s">
        <v>23</v>
      </c>
      <c r="J728" s="28">
        <v>1</v>
      </c>
      <c r="K728" s="28" t="s">
        <v>23</v>
      </c>
      <c r="L728" s="28" t="s">
        <v>23</v>
      </c>
      <c r="M728" s="28" t="s">
        <v>23</v>
      </c>
      <c r="N728" s="28" t="s">
        <v>23</v>
      </c>
      <c r="O728" s="28" t="s">
        <v>23</v>
      </c>
      <c r="P728" s="28" t="s">
        <v>25</v>
      </c>
      <c r="Q728" s="24" t="s">
        <v>23</v>
      </c>
      <c r="R728" s="21" t="s">
        <v>26</v>
      </c>
      <c r="S728" s="31">
        <v>44802</v>
      </c>
      <c r="T728" s="31">
        <v>44811</v>
      </c>
      <c r="U728" s="28" t="s">
        <v>27</v>
      </c>
      <c r="V728" s="28" t="s">
        <v>23</v>
      </c>
    </row>
    <row r="729" spans="1:27" ht="27" customHeight="1" x14ac:dyDescent="0.45">
      <c r="A729" s="28">
        <v>220728</v>
      </c>
      <c r="B729" s="28" t="s">
        <v>422</v>
      </c>
      <c r="C729" s="21" t="s">
        <v>1442</v>
      </c>
      <c r="D729" s="28" t="s">
        <v>278</v>
      </c>
      <c r="E729" s="28" t="s">
        <v>77</v>
      </c>
      <c r="H729" s="29" t="s">
        <v>639</v>
      </c>
      <c r="I729" s="30" t="s">
        <v>23</v>
      </c>
      <c r="J729" s="28">
        <v>1</v>
      </c>
      <c r="K729" s="28" t="s">
        <v>23</v>
      </c>
      <c r="L729" s="28" t="s">
        <v>23</v>
      </c>
      <c r="M729" s="28" t="s">
        <v>23</v>
      </c>
      <c r="N729" s="28" t="s">
        <v>25</v>
      </c>
      <c r="O729" s="28" t="s">
        <v>23</v>
      </c>
      <c r="P729" s="28" t="s">
        <v>23</v>
      </c>
      <c r="Q729" s="24" t="s">
        <v>23</v>
      </c>
      <c r="R729" s="21" t="s">
        <v>26</v>
      </c>
      <c r="S729" s="31">
        <v>44802</v>
      </c>
      <c r="T729" s="31">
        <v>44802</v>
      </c>
      <c r="U729" s="28" t="s">
        <v>27</v>
      </c>
      <c r="V729" s="28" t="s">
        <v>23</v>
      </c>
    </row>
    <row r="730" spans="1:27" ht="27" customHeight="1" x14ac:dyDescent="0.45">
      <c r="A730" s="28">
        <v>220729</v>
      </c>
      <c r="B730" s="28" t="s">
        <v>187</v>
      </c>
      <c r="C730" s="21" t="s">
        <v>1442</v>
      </c>
      <c r="D730" s="28" t="s">
        <v>21</v>
      </c>
      <c r="E730" s="28" t="s">
        <v>50</v>
      </c>
      <c r="H730" s="29" t="s">
        <v>640</v>
      </c>
      <c r="I730" s="30" t="s">
        <v>23</v>
      </c>
      <c r="J730" s="28">
        <v>91</v>
      </c>
      <c r="K730" s="28" t="s">
        <v>25</v>
      </c>
      <c r="L730" s="28" t="s">
        <v>23</v>
      </c>
      <c r="M730" s="28" t="s">
        <v>23</v>
      </c>
      <c r="N730" s="28" t="s">
        <v>23</v>
      </c>
      <c r="O730" s="28" t="s">
        <v>23</v>
      </c>
      <c r="P730" s="28" t="s">
        <v>23</v>
      </c>
      <c r="Q730" s="24" t="s">
        <v>23</v>
      </c>
      <c r="R730" s="21" t="s">
        <v>26</v>
      </c>
      <c r="S730" s="31">
        <v>44803</v>
      </c>
      <c r="T730" s="31">
        <v>44837</v>
      </c>
      <c r="U730" s="28" t="s">
        <v>27</v>
      </c>
      <c r="V730" s="28" t="s">
        <v>23</v>
      </c>
    </row>
    <row r="731" spans="1:27" ht="27" customHeight="1" x14ac:dyDescent="0.45">
      <c r="A731" s="28">
        <v>220730</v>
      </c>
      <c r="B731" s="28" t="s">
        <v>35</v>
      </c>
      <c r="C731" s="21" t="s">
        <v>1442</v>
      </c>
      <c r="D731" s="28" t="s">
        <v>21</v>
      </c>
      <c r="E731" s="28" t="s">
        <v>66</v>
      </c>
      <c r="H731" s="29" t="s">
        <v>641</v>
      </c>
      <c r="I731" s="30" t="s">
        <v>23</v>
      </c>
      <c r="J731" s="28">
        <v>35</v>
      </c>
      <c r="K731" s="28" t="s">
        <v>25</v>
      </c>
      <c r="L731" s="28" t="s">
        <v>23</v>
      </c>
      <c r="M731" s="28" t="s">
        <v>23</v>
      </c>
      <c r="N731" s="28" t="s">
        <v>23</v>
      </c>
      <c r="O731" s="28" t="s">
        <v>23</v>
      </c>
      <c r="P731" s="28" t="s">
        <v>23</v>
      </c>
      <c r="Q731" s="24" t="s">
        <v>23</v>
      </c>
      <c r="R731" s="21" t="s">
        <v>26</v>
      </c>
      <c r="S731" s="31">
        <v>44803</v>
      </c>
      <c r="T731" s="31">
        <v>44825</v>
      </c>
      <c r="U731" s="28" t="s">
        <v>27</v>
      </c>
      <c r="V731" s="28" t="s">
        <v>23</v>
      </c>
    </row>
    <row r="732" spans="1:27" ht="27" customHeight="1" x14ac:dyDescent="0.45">
      <c r="A732" s="28">
        <v>220731</v>
      </c>
      <c r="B732" s="28" t="s">
        <v>101</v>
      </c>
      <c r="C732" s="21" t="s">
        <v>1442</v>
      </c>
      <c r="D732" s="28" t="s">
        <v>44</v>
      </c>
      <c r="E732" s="28" t="s">
        <v>73</v>
      </c>
      <c r="H732" s="29" t="s">
        <v>282</v>
      </c>
      <c r="I732" s="30" t="s">
        <v>23</v>
      </c>
      <c r="J732" s="28">
        <v>1</v>
      </c>
      <c r="K732" s="28" t="s">
        <v>23</v>
      </c>
      <c r="L732" s="28" t="s">
        <v>23</v>
      </c>
      <c r="M732" s="28" t="s">
        <v>25</v>
      </c>
      <c r="N732" s="28" t="s">
        <v>23</v>
      </c>
      <c r="O732" s="28" t="s">
        <v>23</v>
      </c>
      <c r="P732" s="28" t="s">
        <v>23</v>
      </c>
      <c r="Q732" s="24" t="s">
        <v>23</v>
      </c>
      <c r="R732" s="21" t="s">
        <v>26</v>
      </c>
      <c r="S732" s="31">
        <v>44804</v>
      </c>
      <c r="T732" s="31">
        <v>44811</v>
      </c>
      <c r="U732" s="28" t="s">
        <v>27</v>
      </c>
      <c r="V732" s="28" t="s">
        <v>23</v>
      </c>
    </row>
    <row r="733" spans="1:27" ht="27" customHeight="1" x14ac:dyDescent="0.45">
      <c r="A733" s="28">
        <v>220732</v>
      </c>
      <c r="B733" s="28" t="s">
        <v>592</v>
      </c>
      <c r="C733" s="21" t="s">
        <v>1442</v>
      </c>
      <c r="D733" s="28" t="s">
        <v>278</v>
      </c>
      <c r="E733" s="28" t="s">
        <v>66</v>
      </c>
      <c r="H733" s="29" t="s">
        <v>642</v>
      </c>
      <c r="I733" s="30" t="s">
        <v>23</v>
      </c>
      <c r="J733" s="28">
        <v>1</v>
      </c>
      <c r="K733" s="28" t="s">
        <v>23</v>
      </c>
      <c r="L733" s="28" t="s">
        <v>23</v>
      </c>
      <c r="M733" s="28" t="s">
        <v>23</v>
      </c>
      <c r="N733" s="28" t="s">
        <v>25</v>
      </c>
      <c r="O733" s="28" t="s">
        <v>23</v>
      </c>
      <c r="P733" s="28" t="s">
        <v>25</v>
      </c>
      <c r="Q733" s="24" t="s">
        <v>23</v>
      </c>
      <c r="R733" s="28" t="s">
        <v>26</v>
      </c>
      <c r="S733" s="31">
        <v>44802</v>
      </c>
      <c r="T733" s="31">
        <v>44811</v>
      </c>
      <c r="U733" s="28" t="s">
        <v>27</v>
      </c>
      <c r="V733" s="28" t="s">
        <v>23</v>
      </c>
    </row>
    <row r="734" spans="1:27" ht="27" customHeight="1" x14ac:dyDescent="0.45">
      <c r="A734" s="28">
        <v>220733</v>
      </c>
      <c r="B734" s="28" t="s">
        <v>592</v>
      </c>
      <c r="C734" s="21" t="s">
        <v>1442</v>
      </c>
      <c r="D734" s="28" t="s">
        <v>39</v>
      </c>
      <c r="E734" s="28" t="s">
        <v>312</v>
      </c>
      <c r="H734" s="29" t="s">
        <v>643</v>
      </c>
      <c r="I734" s="30" t="s">
        <v>23</v>
      </c>
      <c r="J734" s="28">
        <v>1</v>
      </c>
      <c r="K734" s="28" t="s">
        <v>23</v>
      </c>
      <c r="L734" s="28" t="s">
        <v>23</v>
      </c>
      <c r="M734" s="28" t="s">
        <v>25</v>
      </c>
      <c r="N734" s="28" t="s">
        <v>25</v>
      </c>
      <c r="O734" s="28" t="s">
        <v>23</v>
      </c>
      <c r="P734" s="28" t="s">
        <v>23</v>
      </c>
      <c r="Q734" s="24" t="s">
        <v>23</v>
      </c>
      <c r="R734" s="21" t="s">
        <v>26</v>
      </c>
      <c r="S734" s="31">
        <v>44802</v>
      </c>
      <c r="T734" s="31">
        <v>44841</v>
      </c>
      <c r="U734" s="28" t="s">
        <v>27</v>
      </c>
      <c r="V734" s="28" t="s">
        <v>23</v>
      </c>
      <c r="AA734" s="135"/>
    </row>
    <row r="735" spans="1:27" ht="27" customHeight="1" x14ac:dyDescent="0.45">
      <c r="A735" s="28">
        <v>220734</v>
      </c>
      <c r="B735" s="28" t="s">
        <v>592</v>
      </c>
      <c r="C735" s="21" t="s">
        <v>1442</v>
      </c>
      <c r="D735" s="28" t="s">
        <v>278</v>
      </c>
      <c r="E735" s="28" t="s">
        <v>47</v>
      </c>
      <c r="H735" s="29" t="s">
        <v>644</v>
      </c>
      <c r="I735" s="30" t="s">
        <v>23</v>
      </c>
      <c r="J735" s="28">
        <v>1</v>
      </c>
      <c r="K735" s="28" t="s">
        <v>23</v>
      </c>
      <c r="L735" s="28" t="s">
        <v>23</v>
      </c>
      <c r="M735" s="28" t="s">
        <v>23</v>
      </c>
      <c r="N735" s="28" t="s">
        <v>25</v>
      </c>
      <c r="O735" s="28" t="s">
        <v>23</v>
      </c>
      <c r="P735" s="28" t="s">
        <v>23</v>
      </c>
      <c r="Q735" s="24" t="s">
        <v>23</v>
      </c>
      <c r="R735" s="21" t="s">
        <v>55</v>
      </c>
      <c r="S735" s="31">
        <v>44802</v>
      </c>
      <c r="T735" s="31">
        <v>44805</v>
      </c>
      <c r="U735" s="28" t="s">
        <v>27</v>
      </c>
      <c r="V735" s="28" t="s">
        <v>23</v>
      </c>
    </row>
    <row r="736" spans="1:27" ht="27" customHeight="1" x14ac:dyDescent="0.45">
      <c r="A736" s="28">
        <v>220735</v>
      </c>
      <c r="B736" s="28" t="s">
        <v>49</v>
      </c>
      <c r="C736" s="21" t="s">
        <v>1442</v>
      </c>
      <c r="D736" s="28" t="s">
        <v>39</v>
      </c>
      <c r="E736" s="28" t="s">
        <v>30</v>
      </c>
      <c r="H736" s="29" t="s">
        <v>311</v>
      </c>
      <c r="I736" s="30" t="s">
        <v>23</v>
      </c>
      <c r="J736" s="28">
        <v>1</v>
      </c>
      <c r="K736" s="28" t="s">
        <v>23</v>
      </c>
      <c r="L736" s="28" t="s">
        <v>23</v>
      </c>
      <c r="M736" s="28" t="s">
        <v>25</v>
      </c>
      <c r="N736" s="28" t="s">
        <v>25</v>
      </c>
      <c r="O736" s="28" t="s">
        <v>23</v>
      </c>
      <c r="P736" s="28" t="s">
        <v>23</v>
      </c>
      <c r="Q736" s="24" t="s">
        <v>23</v>
      </c>
      <c r="R736" s="28" t="s">
        <v>26</v>
      </c>
      <c r="S736" s="31">
        <v>44804</v>
      </c>
      <c r="T736" s="31">
        <v>44813</v>
      </c>
      <c r="U736" s="28" t="s">
        <v>38</v>
      </c>
      <c r="V736" s="28" t="s">
        <v>23</v>
      </c>
    </row>
    <row r="737" spans="1:27" ht="27" customHeight="1" x14ac:dyDescent="0.45">
      <c r="A737" s="28">
        <v>220736</v>
      </c>
      <c r="B737" s="28" t="s">
        <v>422</v>
      </c>
      <c r="C737" s="21" t="s">
        <v>1442</v>
      </c>
      <c r="D737" s="28" t="s">
        <v>278</v>
      </c>
      <c r="E737" s="28" t="s">
        <v>50</v>
      </c>
      <c r="H737" s="29" t="s">
        <v>645</v>
      </c>
      <c r="I737" s="30" t="s">
        <v>23</v>
      </c>
      <c r="J737" s="28">
        <v>1</v>
      </c>
      <c r="K737" s="28" t="s">
        <v>23</v>
      </c>
      <c r="L737" s="28" t="s">
        <v>23</v>
      </c>
      <c r="M737" s="28" t="s">
        <v>25</v>
      </c>
      <c r="N737" s="28" t="s">
        <v>23</v>
      </c>
      <c r="O737" s="28" t="s">
        <v>23</v>
      </c>
      <c r="P737" s="28" t="s">
        <v>23</v>
      </c>
      <c r="Q737" s="24" t="s">
        <v>23</v>
      </c>
      <c r="R737" s="21" t="s">
        <v>26</v>
      </c>
      <c r="S737" s="31">
        <v>44803</v>
      </c>
      <c r="T737" s="31">
        <v>44804</v>
      </c>
      <c r="U737" s="28" t="s">
        <v>27</v>
      </c>
      <c r="V737" s="28" t="s">
        <v>23</v>
      </c>
    </row>
    <row r="738" spans="1:27" ht="27" customHeight="1" x14ac:dyDescent="0.45">
      <c r="A738" s="28">
        <v>220737</v>
      </c>
      <c r="B738" s="28" t="s">
        <v>422</v>
      </c>
      <c r="C738" s="21" t="s">
        <v>1442</v>
      </c>
      <c r="D738" s="28" t="s">
        <v>278</v>
      </c>
      <c r="E738" s="28" t="s">
        <v>47</v>
      </c>
      <c r="H738" s="29" t="s">
        <v>646</v>
      </c>
      <c r="I738" s="30" t="s">
        <v>23</v>
      </c>
      <c r="J738" s="28">
        <v>1</v>
      </c>
      <c r="K738" s="28" t="s">
        <v>23</v>
      </c>
      <c r="L738" s="28" t="s">
        <v>23</v>
      </c>
      <c r="M738" s="28" t="s">
        <v>25</v>
      </c>
      <c r="N738" s="28" t="s">
        <v>23</v>
      </c>
      <c r="O738" s="28" t="s">
        <v>23</v>
      </c>
      <c r="P738" s="28" t="s">
        <v>23</v>
      </c>
      <c r="Q738" s="24" t="s">
        <v>23</v>
      </c>
      <c r="R738" s="28" t="s">
        <v>75</v>
      </c>
      <c r="S738" s="31">
        <v>44694</v>
      </c>
      <c r="T738" s="31">
        <v>44697</v>
      </c>
      <c r="U738" s="28" t="s">
        <v>27</v>
      </c>
      <c r="V738" s="28" t="s">
        <v>23</v>
      </c>
    </row>
    <row r="739" spans="1:27" ht="27" customHeight="1" x14ac:dyDescent="0.45">
      <c r="A739" s="28">
        <v>220738</v>
      </c>
      <c r="B739" s="28" t="s">
        <v>32</v>
      </c>
      <c r="C739" s="21" t="s">
        <v>1442</v>
      </c>
      <c r="D739" s="28" t="s">
        <v>29</v>
      </c>
      <c r="E739" s="28" t="s">
        <v>30</v>
      </c>
      <c r="H739" s="29" t="s">
        <v>647</v>
      </c>
      <c r="I739" s="30" t="s">
        <v>23</v>
      </c>
      <c r="J739" s="28">
        <v>1</v>
      </c>
      <c r="K739" s="28" t="s">
        <v>23</v>
      </c>
      <c r="L739" s="28" t="s">
        <v>25</v>
      </c>
      <c r="M739" s="28" t="s">
        <v>23</v>
      </c>
      <c r="N739" s="28" t="s">
        <v>25</v>
      </c>
      <c r="O739" s="28" t="s">
        <v>23</v>
      </c>
      <c r="P739" s="28" t="s">
        <v>23</v>
      </c>
      <c r="Q739" s="24" t="s">
        <v>23</v>
      </c>
      <c r="R739" s="28" t="s">
        <v>26</v>
      </c>
      <c r="S739" s="31">
        <v>44802</v>
      </c>
      <c r="T739" s="31">
        <v>44830</v>
      </c>
      <c r="U739" s="28" t="s">
        <v>27</v>
      </c>
      <c r="V739" s="28" t="s">
        <v>23</v>
      </c>
    </row>
    <row r="740" spans="1:27" ht="27" customHeight="1" x14ac:dyDescent="0.45">
      <c r="A740" s="28">
        <v>220739</v>
      </c>
      <c r="B740" s="28" t="s">
        <v>422</v>
      </c>
      <c r="C740" s="21" t="s">
        <v>1442</v>
      </c>
      <c r="D740" s="28" t="s">
        <v>278</v>
      </c>
      <c r="E740" s="28" t="s">
        <v>47</v>
      </c>
      <c r="H740" s="29" t="s">
        <v>648</v>
      </c>
      <c r="I740" s="30" t="s">
        <v>23</v>
      </c>
      <c r="J740" s="28">
        <v>1</v>
      </c>
      <c r="K740" s="28" t="s">
        <v>23</v>
      </c>
      <c r="L740" s="28" t="s">
        <v>23</v>
      </c>
      <c r="M740" s="28" t="s">
        <v>23</v>
      </c>
      <c r="N740" s="28" t="s">
        <v>23</v>
      </c>
      <c r="O740" s="28" t="s">
        <v>23</v>
      </c>
      <c r="P740" s="28" t="s">
        <v>25</v>
      </c>
      <c r="Q740" s="24" t="s">
        <v>23</v>
      </c>
      <c r="R740" s="28" t="s">
        <v>75</v>
      </c>
      <c r="S740" s="31">
        <v>44700</v>
      </c>
      <c r="T740" s="31">
        <v>44702</v>
      </c>
      <c r="U740" s="28" t="s">
        <v>27</v>
      </c>
      <c r="V740" s="28" t="s">
        <v>23</v>
      </c>
    </row>
    <row r="741" spans="1:27" ht="27" customHeight="1" x14ac:dyDescent="0.45">
      <c r="A741" s="28">
        <v>220740</v>
      </c>
      <c r="B741" s="28" t="s">
        <v>422</v>
      </c>
      <c r="C741" s="21" t="s">
        <v>1442</v>
      </c>
      <c r="D741" s="28" t="s">
        <v>278</v>
      </c>
      <c r="E741" s="28" t="s">
        <v>47</v>
      </c>
      <c r="H741" s="29" t="s">
        <v>557</v>
      </c>
      <c r="I741" s="30" t="s">
        <v>23</v>
      </c>
      <c r="J741" s="28">
        <v>1</v>
      </c>
      <c r="K741" s="28" t="s">
        <v>23</v>
      </c>
      <c r="L741" s="28" t="s">
        <v>23</v>
      </c>
      <c r="M741" s="28" t="s">
        <v>23</v>
      </c>
      <c r="N741" s="28" t="s">
        <v>25</v>
      </c>
      <c r="O741" s="28" t="s">
        <v>23</v>
      </c>
      <c r="P741" s="28" t="s">
        <v>23</v>
      </c>
      <c r="Q741" s="24" t="s">
        <v>23</v>
      </c>
      <c r="R741" s="28" t="s">
        <v>55</v>
      </c>
      <c r="S741" s="31">
        <v>44718</v>
      </c>
      <c r="T741" s="31">
        <v>44718</v>
      </c>
      <c r="U741" s="28" t="s">
        <v>27</v>
      </c>
      <c r="V741" s="28" t="s">
        <v>23</v>
      </c>
    </row>
    <row r="742" spans="1:27" ht="27" customHeight="1" x14ac:dyDescent="0.45">
      <c r="A742" s="28">
        <v>220741</v>
      </c>
      <c r="B742" s="28" t="s">
        <v>422</v>
      </c>
      <c r="C742" s="21" t="s">
        <v>1442</v>
      </c>
      <c r="D742" s="28" t="s">
        <v>278</v>
      </c>
      <c r="E742" s="28" t="s">
        <v>47</v>
      </c>
      <c r="H742" s="29" t="s">
        <v>290</v>
      </c>
      <c r="I742" s="30" t="s">
        <v>23</v>
      </c>
      <c r="J742" s="28">
        <v>1</v>
      </c>
      <c r="K742" s="28" t="s">
        <v>23</v>
      </c>
      <c r="L742" s="28" t="s">
        <v>23</v>
      </c>
      <c r="M742" s="28" t="s">
        <v>23</v>
      </c>
      <c r="N742" s="28" t="s">
        <v>25</v>
      </c>
      <c r="O742" s="28" t="s">
        <v>23</v>
      </c>
      <c r="P742" s="28" t="s">
        <v>23</v>
      </c>
      <c r="Q742" s="24" t="s">
        <v>23</v>
      </c>
      <c r="R742" s="28" t="s">
        <v>250</v>
      </c>
      <c r="S742" s="31">
        <v>44729</v>
      </c>
      <c r="T742" s="31">
        <v>44734</v>
      </c>
      <c r="U742" s="28" t="s">
        <v>27</v>
      </c>
      <c r="V742" s="28" t="s">
        <v>23</v>
      </c>
    </row>
    <row r="743" spans="1:27" ht="27" customHeight="1" x14ac:dyDescent="0.45">
      <c r="A743" s="28">
        <v>220742</v>
      </c>
      <c r="B743" s="28" t="s">
        <v>422</v>
      </c>
      <c r="C743" s="21" t="s">
        <v>1442</v>
      </c>
      <c r="D743" s="28" t="s">
        <v>278</v>
      </c>
      <c r="E743" s="28" t="s">
        <v>47</v>
      </c>
      <c r="H743" s="29" t="s">
        <v>649</v>
      </c>
      <c r="I743" s="30" t="s">
        <v>23</v>
      </c>
      <c r="J743" s="28">
        <v>1</v>
      </c>
      <c r="K743" s="28" t="s">
        <v>23</v>
      </c>
      <c r="L743" s="28" t="s">
        <v>23</v>
      </c>
      <c r="M743" s="28" t="s">
        <v>23</v>
      </c>
      <c r="N743" s="28" t="s">
        <v>25</v>
      </c>
      <c r="O743" s="28" t="s">
        <v>23</v>
      </c>
      <c r="P743" s="28" t="s">
        <v>23</v>
      </c>
      <c r="Q743" s="24" t="s">
        <v>23</v>
      </c>
      <c r="R743" s="21" t="s">
        <v>55</v>
      </c>
      <c r="S743" s="31">
        <v>44755</v>
      </c>
      <c r="T743" s="31">
        <v>44761</v>
      </c>
      <c r="U743" s="28" t="s">
        <v>27</v>
      </c>
      <c r="V743" s="28" t="s">
        <v>23</v>
      </c>
    </row>
    <row r="744" spans="1:27" ht="27" customHeight="1" x14ac:dyDescent="0.45">
      <c r="A744" s="28">
        <v>220743</v>
      </c>
      <c r="B744" s="28" t="s">
        <v>422</v>
      </c>
      <c r="C744" s="21" t="s">
        <v>1442</v>
      </c>
      <c r="D744" s="28" t="s">
        <v>278</v>
      </c>
      <c r="E744" s="28" t="s">
        <v>47</v>
      </c>
      <c r="H744" s="29" t="s">
        <v>650</v>
      </c>
      <c r="I744" s="30" t="s">
        <v>23</v>
      </c>
      <c r="J744" s="28">
        <v>1</v>
      </c>
      <c r="K744" s="28" t="s">
        <v>23</v>
      </c>
      <c r="L744" s="28" t="s">
        <v>23</v>
      </c>
      <c r="M744" s="28" t="s">
        <v>23</v>
      </c>
      <c r="N744" s="28" t="s">
        <v>25</v>
      </c>
      <c r="O744" s="28" t="s">
        <v>23</v>
      </c>
      <c r="P744" s="28" t="s">
        <v>23</v>
      </c>
      <c r="Q744" s="24" t="s">
        <v>23</v>
      </c>
      <c r="R744" s="21" t="s">
        <v>632</v>
      </c>
      <c r="S744" s="31">
        <v>44761</v>
      </c>
      <c r="T744" s="31">
        <v>44767</v>
      </c>
      <c r="U744" s="28" t="s">
        <v>27</v>
      </c>
      <c r="V744" s="28" t="s">
        <v>23</v>
      </c>
    </row>
    <row r="745" spans="1:27" ht="27" customHeight="1" x14ac:dyDescent="0.45">
      <c r="A745" s="28">
        <v>220744</v>
      </c>
      <c r="B745" s="28" t="s">
        <v>422</v>
      </c>
      <c r="C745" s="21" t="s">
        <v>1442</v>
      </c>
      <c r="D745" s="28" t="s">
        <v>278</v>
      </c>
      <c r="E745" s="28" t="s">
        <v>47</v>
      </c>
      <c r="H745" s="29" t="s">
        <v>561</v>
      </c>
      <c r="I745" s="30" t="s">
        <v>23</v>
      </c>
      <c r="J745" s="28">
        <v>12</v>
      </c>
      <c r="K745" s="28" t="s">
        <v>23</v>
      </c>
      <c r="L745" s="28" t="s">
        <v>23</v>
      </c>
      <c r="M745" s="28" t="s">
        <v>23</v>
      </c>
      <c r="N745" s="28" t="s">
        <v>25</v>
      </c>
      <c r="O745" s="28" t="s">
        <v>23</v>
      </c>
      <c r="P745" s="28" t="s">
        <v>23</v>
      </c>
      <c r="Q745" s="24" t="s">
        <v>23</v>
      </c>
      <c r="R745" s="21" t="s">
        <v>26</v>
      </c>
      <c r="S745" s="31">
        <v>44764</v>
      </c>
      <c r="T745" s="31">
        <v>44774</v>
      </c>
      <c r="U745" s="28" t="s">
        <v>27</v>
      </c>
      <c r="V745" s="28" t="s">
        <v>23</v>
      </c>
      <c r="AA745" s="135"/>
    </row>
    <row r="746" spans="1:27" ht="27" customHeight="1" x14ac:dyDescent="0.45">
      <c r="A746" s="28">
        <v>220745</v>
      </c>
      <c r="B746" s="28" t="s">
        <v>32</v>
      </c>
      <c r="C746" s="21" t="s">
        <v>1442</v>
      </c>
      <c r="D746" s="28" t="s">
        <v>278</v>
      </c>
      <c r="E746" s="28" t="s">
        <v>30</v>
      </c>
      <c r="H746" s="29" t="s">
        <v>651</v>
      </c>
      <c r="I746" s="30" t="s">
        <v>23</v>
      </c>
      <c r="J746" s="28">
        <v>1</v>
      </c>
      <c r="K746" s="28" t="s">
        <v>23</v>
      </c>
      <c r="L746" s="28" t="s">
        <v>23</v>
      </c>
      <c r="M746" s="28" t="s">
        <v>23</v>
      </c>
      <c r="N746" s="28" t="s">
        <v>23</v>
      </c>
      <c r="O746" s="28" t="s">
        <v>23</v>
      </c>
      <c r="P746" s="28" t="s">
        <v>23</v>
      </c>
      <c r="Q746" s="24" t="s">
        <v>25</v>
      </c>
      <c r="R746" s="21" t="s">
        <v>26</v>
      </c>
      <c r="S746" s="31">
        <v>44803</v>
      </c>
      <c r="T746" s="31">
        <v>44812</v>
      </c>
      <c r="U746" s="28" t="s">
        <v>27</v>
      </c>
      <c r="V746" s="28" t="s">
        <v>23</v>
      </c>
      <c r="AA746" s="135"/>
    </row>
    <row r="747" spans="1:27" ht="27" customHeight="1" x14ac:dyDescent="0.45">
      <c r="A747" s="28">
        <v>220746</v>
      </c>
      <c r="B747" s="28" t="s">
        <v>592</v>
      </c>
      <c r="C747" s="21" t="s">
        <v>1442</v>
      </c>
      <c r="D747" s="28" t="s">
        <v>29</v>
      </c>
      <c r="E747" s="28" t="s">
        <v>30</v>
      </c>
      <c r="H747" s="29" t="s">
        <v>360</v>
      </c>
      <c r="I747" s="30" t="s">
        <v>23</v>
      </c>
      <c r="J747" s="28">
        <v>1</v>
      </c>
      <c r="K747" s="28" t="s">
        <v>23</v>
      </c>
      <c r="L747" s="28" t="s">
        <v>57</v>
      </c>
      <c r="M747" s="28" t="s">
        <v>23</v>
      </c>
      <c r="N747" s="28" t="s">
        <v>25</v>
      </c>
      <c r="O747" s="28" t="s">
        <v>23</v>
      </c>
      <c r="P747" s="28" t="s">
        <v>23</v>
      </c>
      <c r="Q747" s="24" t="s">
        <v>23</v>
      </c>
      <c r="R747" s="21" t="s">
        <v>26</v>
      </c>
      <c r="S747" s="31">
        <v>44805</v>
      </c>
      <c r="T747" s="31">
        <v>44818</v>
      </c>
      <c r="U747" s="28" t="s">
        <v>38</v>
      </c>
      <c r="V747" s="28" t="s">
        <v>23</v>
      </c>
    </row>
    <row r="748" spans="1:27" ht="27" customHeight="1" x14ac:dyDescent="0.45">
      <c r="A748" s="28">
        <v>220747</v>
      </c>
      <c r="B748" s="28" t="s">
        <v>101</v>
      </c>
      <c r="C748" s="21" t="s">
        <v>1442</v>
      </c>
      <c r="D748" s="28" t="s">
        <v>278</v>
      </c>
      <c r="E748" s="28" t="s">
        <v>126</v>
      </c>
      <c r="H748" s="29" t="s">
        <v>652</v>
      </c>
      <c r="I748" s="30" t="s">
        <v>23</v>
      </c>
      <c r="J748" s="28">
        <v>1</v>
      </c>
      <c r="K748" s="28" t="s">
        <v>25</v>
      </c>
      <c r="L748" s="28" t="s">
        <v>25</v>
      </c>
      <c r="M748" s="28" t="s">
        <v>25</v>
      </c>
      <c r="N748" s="28" t="s">
        <v>23</v>
      </c>
      <c r="O748" s="28" t="s">
        <v>23</v>
      </c>
      <c r="P748" s="28" t="s">
        <v>23</v>
      </c>
      <c r="Q748" s="24" t="s">
        <v>23</v>
      </c>
      <c r="R748" s="21" t="s">
        <v>26</v>
      </c>
      <c r="S748" s="31">
        <v>44804</v>
      </c>
      <c r="T748" s="31">
        <v>44811</v>
      </c>
      <c r="U748" s="28" t="s">
        <v>52</v>
      </c>
      <c r="V748" s="28" t="s">
        <v>23</v>
      </c>
    </row>
    <row r="749" spans="1:27" ht="27" customHeight="1" x14ac:dyDescent="0.45">
      <c r="A749" s="28">
        <v>220748</v>
      </c>
      <c r="B749" s="28" t="s">
        <v>592</v>
      </c>
      <c r="C749" s="21" t="s">
        <v>1442</v>
      </c>
      <c r="D749" s="28" t="s">
        <v>278</v>
      </c>
      <c r="E749" s="28" t="s">
        <v>30</v>
      </c>
      <c r="H749" s="29" t="s">
        <v>570</v>
      </c>
      <c r="I749" s="30" t="s">
        <v>23</v>
      </c>
      <c r="J749" s="28">
        <v>1</v>
      </c>
      <c r="K749" s="28" t="s">
        <v>23</v>
      </c>
      <c r="L749" s="28" t="s">
        <v>23</v>
      </c>
      <c r="M749" s="28" t="s">
        <v>25</v>
      </c>
      <c r="N749" s="28" t="s">
        <v>23</v>
      </c>
      <c r="O749" s="28" t="s">
        <v>23</v>
      </c>
      <c r="P749" s="28" t="s">
        <v>23</v>
      </c>
      <c r="Q749" s="24" t="s">
        <v>23</v>
      </c>
      <c r="R749" s="21" t="s">
        <v>26</v>
      </c>
      <c r="S749" s="31">
        <v>44805</v>
      </c>
      <c r="T749" s="31">
        <v>44886</v>
      </c>
      <c r="U749" s="28" t="s">
        <v>27</v>
      </c>
      <c r="V749" s="28" t="s">
        <v>23</v>
      </c>
    </row>
    <row r="750" spans="1:27" ht="27" customHeight="1" x14ac:dyDescent="0.45">
      <c r="A750" s="28">
        <v>220749</v>
      </c>
      <c r="B750" s="28" t="s">
        <v>32</v>
      </c>
      <c r="C750" s="21" t="s">
        <v>1442</v>
      </c>
      <c r="D750" s="28" t="s">
        <v>278</v>
      </c>
      <c r="E750" s="28" t="s">
        <v>63</v>
      </c>
      <c r="H750" s="29" t="s">
        <v>653</v>
      </c>
      <c r="I750" s="30" t="s">
        <v>23</v>
      </c>
      <c r="J750" s="28">
        <v>1</v>
      </c>
      <c r="K750" s="28" t="s">
        <v>23</v>
      </c>
      <c r="L750" s="28" t="s">
        <v>23</v>
      </c>
      <c r="M750" s="28" t="s">
        <v>25</v>
      </c>
      <c r="N750" s="28" t="s">
        <v>25</v>
      </c>
      <c r="O750" s="28" t="s">
        <v>23</v>
      </c>
      <c r="P750" s="28" t="s">
        <v>23</v>
      </c>
      <c r="Q750" s="24" t="s">
        <v>23</v>
      </c>
      <c r="R750" s="21" t="s">
        <v>26</v>
      </c>
      <c r="S750" s="31">
        <v>44802</v>
      </c>
      <c r="T750" s="31">
        <v>44813</v>
      </c>
      <c r="U750" s="28" t="s">
        <v>27</v>
      </c>
      <c r="V750" s="28" t="s">
        <v>23</v>
      </c>
    </row>
    <row r="751" spans="1:27" ht="27" customHeight="1" x14ac:dyDescent="0.45">
      <c r="A751" s="28">
        <v>220750</v>
      </c>
      <c r="B751" s="28" t="s">
        <v>32</v>
      </c>
      <c r="C751" s="21" t="s">
        <v>1442</v>
      </c>
      <c r="D751" s="28" t="s">
        <v>206</v>
      </c>
      <c r="E751" s="28" t="s">
        <v>30</v>
      </c>
      <c r="H751" s="29" t="s">
        <v>174</v>
      </c>
      <c r="I751" s="30" t="s">
        <v>23</v>
      </c>
      <c r="J751" s="28">
        <v>6</v>
      </c>
      <c r="K751" s="28" t="s">
        <v>23</v>
      </c>
      <c r="L751" s="28" t="s">
        <v>23</v>
      </c>
      <c r="M751" s="28" t="s">
        <v>23</v>
      </c>
      <c r="N751" s="28" t="s">
        <v>25</v>
      </c>
      <c r="O751" s="28" t="s">
        <v>23</v>
      </c>
      <c r="P751" s="28" t="s">
        <v>23</v>
      </c>
      <c r="Q751" s="24" t="s">
        <v>23</v>
      </c>
      <c r="R751" s="21" t="s">
        <v>26</v>
      </c>
      <c r="S751" s="31">
        <v>44804</v>
      </c>
      <c r="T751" s="31">
        <v>44873</v>
      </c>
      <c r="U751" s="28" t="s">
        <v>27</v>
      </c>
      <c r="V751" s="28" t="s">
        <v>23</v>
      </c>
      <c r="AA751" s="135"/>
    </row>
    <row r="752" spans="1:27" ht="27" customHeight="1" x14ac:dyDescent="0.45">
      <c r="A752" s="28">
        <v>220751</v>
      </c>
      <c r="B752" s="28" t="s">
        <v>32</v>
      </c>
      <c r="C752" s="21" t="s">
        <v>1442</v>
      </c>
      <c r="D752" s="28" t="s">
        <v>21</v>
      </c>
      <c r="E752" s="28" t="s">
        <v>91</v>
      </c>
      <c r="H752" s="29" t="s">
        <v>654</v>
      </c>
      <c r="I752" s="30" t="s">
        <v>23</v>
      </c>
      <c r="J752" s="28">
        <v>0</v>
      </c>
      <c r="K752" s="28" t="s">
        <v>25</v>
      </c>
      <c r="L752" s="28" t="s">
        <v>23</v>
      </c>
      <c r="M752" s="28" t="s">
        <v>23</v>
      </c>
      <c r="N752" s="28" t="s">
        <v>23</v>
      </c>
      <c r="O752" s="28" t="s">
        <v>23</v>
      </c>
      <c r="P752" s="28" t="s">
        <v>23</v>
      </c>
      <c r="Q752" s="24" t="s">
        <v>23</v>
      </c>
      <c r="R752" s="21" t="s">
        <v>26</v>
      </c>
      <c r="S752" s="31">
        <v>44806</v>
      </c>
      <c r="T752" s="31">
        <v>44817</v>
      </c>
      <c r="U752" s="28" t="s">
        <v>27</v>
      </c>
      <c r="V752" s="28" t="s">
        <v>23</v>
      </c>
      <c r="AA752" s="135"/>
    </row>
    <row r="753" spans="1:27" ht="27" customHeight="1" x14ac:dyDescent="0.45">
      <c r="A753" s="28">
        <v>220752</v>
      </c>
      <c r="B753" s="28" t="s">
        <v>35</v>
      </c>
      <c r="C753" s="21" t="s">
        <v>1442</v>
      </c>
      <c r="D753" s="28" t="s">
        <v>29</v>
      </c>
      <c r="E753" s="28" t="s">
        <v>73</v>
      </c>
      <c r="H753" s="29" t="s">
        <v>655</v>
      </c>
      <c r="I753" s="30" t="s">
        <v>23</v>
      </c>
      <c r="J753" s="28">
        <v>1</v>
      </c>
      <c r="K753" s="28" t="s">
        <v>23</v>
      </c>
      <c r="L753" s="28" t="s">
        <v>25</v>
      </c>
      <c r="M753" s="28" t="s">
        <v>23</v>
      </c>
      <c r="N753" s="28" t="s">
        <v>23</v>
      </c>
      <c r="O753" s="28" t="s">
        <v>25</v>
      </c>
      <c r="P753" s="28" t="s">
        <v>23</v>
      </c>
      <c r="Q753" s="24" t="s">
        <v>23</v>
      </c>
      <c r="R753" s="28" t="s">
        <v>26</v>
      </c>
      <c r="S753" s="31">
        <v>44804</v>
      </c>
      <c r="T753" s="31">
        <v>44877</v>
      </c>
      <c r="U753" s="28" t="s">
        <v>38</v>
      </c>
      <c r="V753" s="28" t="s">
        <v>23</v>
      </c>
    </row>
    <row r="754" spans="1:27" ht="27" customHeight="1" x14ac:dyDescent="0.45">
      <c r="A754" s="28">
        <v>220753</v>
      </c>
      <c r="B754" s="28" t="s">
        <v>341</v>
      </c>
      <c r="C754" s="21" t="s">
        <v>1442</v>
      </c>
      <c r="D754" s="28" t="s">
        <v>278</v>
      </c>
      <c r="E754" s="28" t="s">
        <v>66</v>
      </c>
      <c r="H754" s="29" t="s">
        <v>388</v>
      </c>
      <c r="I754" s="30" t="s">
        <v>23</v>
      </c>
      <c r="J754" s="28">
        <v>1</v>
      </c>
      <c r="K754" s="28" t="s">
        <v>23</v>
      </c>
      <c r="L754" s="28" t="s">
        <v>25</v>
      </c>
      <c r="M754" s="28" t="s">
        <v>23</v>
      </c>
      <c r="N754" s="28" t="s">
        <v>25</v>
      </c>
      <c r="O754" s="28" t="s">
        <v>23</v>
      </c>
      <c r="P754" s="28" t="s">
        <v>23</v>
      </c>
      <c r="Q754" s="24" t="s">
        <v>23</v>
      </c>
      <c r="R754" s="21" t="s">
        <v>26</v>
      </c>
      <c r="S754" s="31">
        <v>44805</v>
      </c>
      <c r="T754" s="31">
        <v>44810</v>
      </c>
      <c r="U754" s="28" t="s">
        <v>38</v>
      </c>
      <c r="V754" s="28" t="s">
        <v>23</v>
      </c>
      <c r="AA754" s="135"/>
    </row>
    <row r="755" spans="1:27" ht="27" customHeight="1" x14ac:dyDescent="0.45">
      <c r="A755" s="28">
        <v>220754</v>
      </c>
      <c r="B755" s="28" t="s">
        <v>35</v>
      </c>
      <c r="C755" s="21" t="s">
        <v>1442</v>
      </c>
      <c r="D755" s="28" t="s">
        <v>29</v>
      </c>
      <c r="E755" s="28" t="s">
        <v>96</v>
      </c>
      <c r="H755" s="29" t="s">
        <v>656</v>
      </c>
      <c r="I755" s="30" t="s">
        <v>23</v>
      </c>
      <c r="J755" s="28">
        <v>1</v>
      </c>
      <c r="K755" s="28" t="s">
        <v>25</v>
      </c>
      <c r="L755" s="28" t="s">
        <v>23</v>
      </c>
      <c r="M755" s="28" t="s">
        <v>23</v>
      </c>
      <c r="N755" s="28" t="s">
        <v>23</v>
      </c>
      <c r="O755" s="28" t="s">
        <v>23</v>
      </c>
      <c r="P755" s="28" t="s">
        <v>23</v>
      </c>
      <c r="Q755" s="24" t="s">
        <v>23</v>
      </c>
      <c r="R755" s="21" t="s">
        <v>149</v>
      </c>
      <c r="S755" s="31">
        <v>44806</v>
      </c>
      <c r="T755" s="31">
        <v>44810</v>
      </c>
      <c r="U755" s="28" t="s">
        <v>27</v>
      </c>
      <c r="V755" s="28" t="s">
        <v>23</v>
      </c>
    </row>
    <row r="756" spans="1:27" ht="27" customHeight="1" x14ac:dyDescent="0.45">
      <c r="A756" s="28">
        <v>220755</v>
      </c>
      <c r="B756" s="28" t="s">
        <v>49</v>
      </c>
      <c r="C756" s="21" t="s">
        <v>1442</v>
      </c>
      <c r="D756" s="28" t="s">
        <v>29</v>
      </c>
      <c r="E756" s="28" t="s">
        <v>50</v>
      </c>
      <c r="H756" s="29" t="s">
        <v>657</v>
      </c>
      <c r="I756" s="30" t="s">
        <v>23</v>
      </c>
      <c r="J756" s="28">
        <v>1</v>
      </c>
      <c r="K756" s="28" t="s">
        <v>23</v>
      </c>
      <c r="L756" s="28" t="s">
        <v>23</v>
      </c>
      <c r="M756" s="28" t="s">
        <v>25</v>
      </c>
      <c r="N756" s="28" t="s">
        <v>23</v>
      </c>
      <c r="O756" s="28" t="s">
        <v>23</v>
      </c>
      <c r="P756" s="28" t="s">
        <v>25</v>
      </c>
      <c r="Q756" s="24" t="s">
        <v>23</v>
      </c>
      <c r="R756" s="21" t="s">
        <v>26</v>
      </c>
      <c r="S756" s="31">
        <v>44805</v>
      </c>
      <c r="T756" s="31">
        <v>44840</v>
      </c>
      <c r="U756" s="28" t="s">
        <v>38</v>
      </c>
      <c r="V756" s="28" t="s">
        <v>23</v>
      </c>
      <c r="AA756" s="135"/>
    </row>
    <row r="757" spans="1:27" ht="27" customHeight="1" x14ac:dyDescent="0.45">
      <c r="A757" s="28">
        <v>220756</v>
      </c>
      <c r="B757" s="28" t="s">
        <v>62</v>
      </c>
      <c r="C757" s="21" t="s">
        <v>1442</v>
      </c>
      <c r="D757" s="28" t="s">
        <v>278</v>
      </c>
      <c r="E757" s="28" t="s">
        <v>47</v>
      </c>
      <c r="H757" s="29" t="s">
        <v>658</v>
      </c>
      <c r="I757" s="30" t="s">
        <v>23</v>
      </c>
      <c r="J757" s="28">
        <v>1</v>
      </c>
      <c r="K757" s="28" t="s">
        <v>23</v>
      </c>
      <c r="L757" s="28" t="s">
        <v>23</v>
      </c>
      <c r="M757" s="28" t="s">
        <v>25</v>
      </c>
      <c r="N757" s="28" t="s">
        <v>23</v>
      </c>
      <c r="O757" s="28" t="s">
        <v>23</v>
      </c>
      <c r="P757" s="28" t="s">
        <v>23</v>
      </c>
      <c r="Q757" s="24" t="s">
        <v>23</v>
      </c>
      <c r="R757" s="21" t="s">
        <v>26</v>
      </c>
      <c r="S757" s="31">
        <v>44806</v>
      </c>
      <c r="T757" s="31">
        <v>44824</v>
      </c>
      <c r="U757" s="28" t="s">
        <v>27</v>
      </c>
      <c r="V757" s="28" t="s">
        <v>23</v>
      </c>
    </row>
    <row r="758" spans="1:27" ht="27" customHeight="1" x14ac:dyDescent="0.45">
      <c r="A758" s="28">
        <v>220757</v>
      </c>
      <c r="B758" s="28" t="s">
        <v>49</v>
      </c>
      <c r="C758" s="21" t="s">
        <v>1442</v>
      </c>
      <c r="D758" s="28" t="s">
        <v>278</v>
      </c>
      <c r="E758" s="28" t="s">
        <v>63</v>
      </c>
      <c r="H758" s="29" t="s">
        <v>659</v>
      </c>
      <c r="I758" s="30" t="s">
        <v>23</v>
      </c>
      <c r="J758" s="28">
        <v>1</v>
      </c>
      <c r="K758" s="28" t="s">
        <v>23</v>
      </c>
      <c r="L758" s="28" t="s">
        <v>23</v>
      </c>
      <c r="M758" s="28" t="s">
        <v>25</v>
      </c>
      <c r="N758" s="28" t="s">
        <v>23</v>
      </c>
      <c r="O758" s="28" t="s">
        <v>23</v>
      </c>
      <c r="P758" s="28" t="s">
        <v>23</v>
      </c>
      <c r="Q758" s="24" t="s">
        <v>23</v>
      </c>
      <c r="R758" s="21" t="s">
        <v>26</v>
      </c>
      <c r="S758" s="31">
        <v>44805</v>
      </c>
      <c r="T758" s="31">
        <v>44887</v>
      </c>
      <c r="U758" s="28" t="s">
        <v>38</v>
      </c>
      <c r="V758" s="28" t="s">
        <v>23</v>
      </c>
    </row>
    <row r="759" spans="1:27" ht="27" customHeight="1" x14ac:dyDescent="0.45">
      <c r="A759" s="28">
        <v>220758</v>
      </c>
      <c r="B759" s="28" t="s">
        <v>68</v>
      </c>
      <c r="C759" s="21" t="s">
        <v>1442</v>
      </c>
      <c r="D759" s="28" t="s">
        <v>21</v>
      </c>
      <c r="E759" s="28" t="s">
        <v>91</v>
      </c>
      <c r="H759" s="29" t="s">
        <v>660</v>
      </c>
      <c r="I759" s="30" t="s">
        <v>23</v>
      </c>
      <c r="J759" s="28">
        <v>7</v>
      </c>
      <c r="K759" s="28" t="s">
        <v>25</v>
      </c>
      <c r="L759" s="28" t="s">
        <v>23</v>
      </c>
      <c r="M759" s="28" t="s">
        <v>23</v>
      </c>
      <c r="N759" s="28" t="s">
        <v>23</v>
      </c>
      <c r="O759" s="28" t="s">
        <v>23</v>
      </c>
      <c r="P759" s="28" t="s">
        <v>23</v>
      </c>
      <c r="Q759" s="24" t="s">
        <v>23</v>
      </c>
      <c r="R759" s="21" t="s">
        <v>26</v>
      </c>
      <c r="S759" s="31">
        <v>44806</v>
      </c>
      <c r="T759" s="31">
        <v>44825</v>
      </c>
      <c r="U759" s="28" t="s">
        <v>27</v>
      </c>
      <c r="V759" s="28" t="s">
        <v>23</v>
      </c>
    </row>
    <row r="760" spans="1:27" ht="27" customHeight="1" x14ac:dyDescent="0.45">
      <c r="A760" s="28">
        <v>220759</v>
      </c>
      <c r="B760" s="28" t="s">
        <v>592</v>
      </c>
      <c r="C760" s="21" t="s">
        <v>1442</v>
      </c>
      <c r="D760" s="28" t="s">
        <v>21</v>
      </c>
      <c r="E760" s="28" t="s">
        <v>91</v>
      </c>
      <c r="H760" s="29" t="s">
        <v>661</v>
      </c>
      <c r="I760" s="30" t="s">
        <v>23</v>
      </c>
      <c r="J760" s="28">
        <v>34</v>
      </c>
      <c r="K760" s="28" t="s">
        <v>25</v>
      </c>
      <c r="L760" s="28" t="s">
        <v>23</v>
      </c>
      <c r="M760" s="28" t="s">
        <v>23</v>
      </c>
      <c r="N760" s="28" t="s">
        <v>23</v>
      </c>
      <c r="O760" s="28" t="s">
        <v>23</v>
      </c>
      <c r="P760" s="28" t="s">
        <v>23</v>
      </c>
      <c r="Q760" s="24" t="s">
        <v>23</v>
      </c>
      <c r="R760" s="21" t="s">
        <v>26</v>
      </c>
      <c r="S760" s="31">
        <v>44806</v>
      </c>
      <c r="T760" s="31">
        <v>44830</v>
      </c>
      <c r="U760" s="28" t="s">
        <v>27</v>
      </c>
      <c r="V760" s="28" t="s">
        <v>23</v>
      </c>
    </row>
    <row r="761" spans="1:27" ht="27" customHeight="1" x14ac:dyDescent="0.45">
      <c r="A761" s="28">
        <v>220760</v>
      </c>
      <c r="B761" s="28" t="s">
        <v>62</v>
      </c>
      <c r="C761" s="21" t="s">
        <v>1442</v>
      </c>
      <c r="D761" s="28" t="s">
        <v>29</v>
      </c>
      <c r="E761" s="28" t="s">
        <v>30</v>
      </c>
      <c r="H761" s="29" t="s">
        <v>662</v>
      </c>
      <c r="I761" s="30" t="s">
        <v>23</v>
      </c>
      <c r="J761" s="28">
        <v>1</v>
      </c>
      <c r="K761" s="28" t="s">
        <v>23</v>
      </c>
      <c r="L761" s="28" t="s">
        <v>23</v>
      </c>
      <c r="M761" s="28" t="s">
        <v>23</v>
      </c>
      <c r="N761" s="28" t="s">
        <v>23</v>
      </c>
      <c r="O761" s="28" t="s">
        <v>23</v>
      </c>
      <c r="P761" s="28" t="s">
        <v>23</v>
      </c>
      <c r="Q761" s="24" t="s">
        <v>25</v>
      </c>
      <c r="R761" s="21" t="s">
        <v>26</v>
      </c>
      <c r="S761" s="31">
        <v>44789</v>
      </c>
      <c r="T761" s="31">
        <v>44805</v>
      </c>
      <c r="U761" s="28" t="s">
        <v>27</v>
      </c>
      <c r="V761" s="28" t="s">
        <v>23</v>
      </c>
    </row>
    <row r="762" spans="1:27" ht="27" customHeight="1" x14ac:dyDescent="0.45">
      <c r="A762" s="28">
        <v>220761</v>
      </c>
      <c r="B762" s="28" t="s">
        <v>619</v>
      </c>
      <c r="C762" s="21" t="s">
        <v>1442</v>
      </c>
      <c r="D762" s="28" t="s">
        <v>278</v>
      </c>
      <c r="E762" s="28" t="s">
        <v>30</v>
      </c>
      <c r="H762" s="29" t="s">
        <v>663</v>
      </c>
      <c r="I762" s="30" t="s">
        <v>23</v>
      </c>
      <c r="J762" s="28">
        <v>1</v>
      </c>
      <c r="K762" s="28" t="s">
        <v>23</v>
      </c>
      <c r="L762" s="28" t="s">
        <v>23</v>
      </c>
      <c r="M762" s="28" t="s">
        <v>23</v>
      </c>
      <c r="N762" s="28" t="s">
        <v>23</v>
      </c>
      <c r="O762" s="28" t="s">
        <v>23</v>
      </c>
      <c r="P762" s="28" t="s">
        <v>25</v>
      </c>
      <c r="Q762" s="24" t="s">
        <v>23</v>
      </c>
      <c r="R762" s="28" t="s">
        <v>26</v>
      </c>
      <c r="S762" s="31">
        <v>44809</v>
      </c>
      <c r="T762" s="31">
        <v>44840</v>
      </c>
      <c r="U762" s="28" t="s">
        <v>27</v>
      </c>
      <c r="V762" s="28" t="s">
        <v>23</v>
      </c>
      <c r="AA762" s="135"/>
    </row>
    <row r="763" spans="1:27" ht="27" customHeight="1" x14ac:dyDescent="0.45">
      <c r="A763" s="28">
        <v>220762</v>
      </c>
      <c r="B763" s="28" t="s">
        <v>621</v>
      </c>
      <c r="C763" s="21" t="s">
        <v>1442</v>
      </c>
      <c r="D763" s="28" t="s">
        <v>29</v>
      </c>
      <c r="E763" s="28" t="s">
        <v>30</v>
      </c>
      <c r="H763" s="29" t="s">
        <v>664</v>
      </c>
      <c r="I763" s="30" t="s">
        <v>23</v>
      </c>
      <c r="J763" s="28">
        <v>1</v>
      </c>
      <c r="K763" s="28" t="s">
        <v>23</v>
      </c>
      <c r="L763" s="28" t="s">
        <v>23</v>
      </c>
      <c r="M763" s="28" t="s">
        <v>23</v>
      </c>
      <c r="N763" s="28" t="s">
        <v>23</v>
      </c>
      <c r="O763" s="28" t="s">
        <v>23</v>
      </c>
      <c r="P763" s="28" t="s">
        <v>23</v>
      </c>
      <c r="Q763" s="24" t="s">
        <v>25</v>
      </c>
      <c r="R763" s="28" t="s">
        <v>26</v>
      </c>
      <c r="S763" s="31">
        <v>44809</v>
      </c>
      <c r="T763" s="31">
        <v>44886</v>
      </c>
      <c r="U763" s="28" t="s">
        <v>27</v>
      </c>
      <c r="V763" s="28" t="s">
        <v>23</v>
      </c>
      <c r="AA763" s="135"/>
    </row>
    <row r="764" spans="1:27" ht="27" customHeight="1" x14ac:dyDescent="0.45">
      <c r="A764" s="28">
        <v>220763</v>
      </c>
      <c r="B764" s="28" t="s">
        <v>49</v>
      </c>
      <c r="C764" s="21" t="s">
        <v>1442</v>
      </c>
      <c r="D764" s="28" t="s">
        <v>278</v>
      </c>
      <c r="E764" s="28" t="s">
        <v>69</v>
      </c>
      <c r="H764" s="29" t="s">
        <v>408</v>
      </c>
      <c r="I764" s="30" t="s">
        <v>23</v>
      </c>
      <c r="J764" s="28">
        <v>56</v>
      </c>
      <c r="K764" s="28" t="s">
        <v>23</v>
      </c>
      <c r="L764" s="28" t="s">
        <v>23</v>
      </c>
      <c r="M764" s="28" t="s">
        <v>25</v>
      </c>
      <c r="N764" s="28" t="s">
        <v>23</v>
      </c>
      <c r="O764" s="28" t="s">
        <v>23</v>
      </c>
      <c r="P764" s="28" t="s">
        <v>23</v>
      </c>
      <c r="Q764" s="24" t="s">
        <v>23</v>
      </c>
      <c r="R764" s="21" t="s">
        <v>55</v>
      </c>
      <c r="S764" s="31">
        <v>44805</v>
      </c>
      <c r="T764" s="31">
        <v>44887</v>
      </c>
      <c r="U764" s="28" t="s">
        <v>38</v>
      </c>
      <c r="V764" s="28" t="s">
        <v>23</v>
      </c>
    </row>
    <row r="765" spans="1:27" ht="27" customHeight="1" x14ac:dyDescent="0.45">
      <c r="A765" s="28">
        <v>220764</v>
      </c>
      <c r="B765" s="28" t="s">
        <v>49</v>
      </c>
      <c r="C765" s="21" t="s">
        <v>1442</v>
      </c>
      <c r="D765" s="28" t="s">
        <v>278</v>
      </c>
      <c r="E765" s="28" t="s">
        <v>69</v>
      </c>
      <c r="H765" s="29" t="s">
        <v>665</v>
      </c>
      <c r="I765" s="30" t="s">
        <v>23</v>
      </c>
      <c r="J765" s="28">
        <v>51</v>
      </c>
      <c r="K765" s="28" t="s">
        <v>23</v>
      </c>
      <c r="L765" s="28" t="s">
        <v>23</v>
      </c>
      <c r="M765" s="28" t="s">
        <v>25</v>
      </c>
      <c r="N765" s="28" t="s">
        <v>23</v>
      </c>
      <c r="O765" s="28" t="s">
        <v>23</v>
      </c>
      <c r="P765" s="28" t="s">
        <v>23</v>
      </c>
      <c r="Q765" s="24" t="s">
        <v>23</v>
      </c>
      <c r="R765" s="21" t="s">
        <v>75</v>
      </c>
      <c r="S765" s="31">
        <v>44805</v>
      </c>
      <c r="T765" s="31">
        <v>44887</v>
      </c>
      <c r="U765" s="28" t="s">
        <v>38</v>
      </c>
      <c r="V765" s="28" t="s">
        <v>23</v>
      </c>
      <c r="AA765" s="135"/>
    </row>
    <row r="766" spans="1:27" ht="27" customHeight="1" x14ac:dyDescent="0.45">
      <c r="A766" s="28">
        <v>220765</v>
      </c>
      <c r="B766" s="28" t="s">
        <v>592</v>
      </c>
      <c r="C766" s="21" t="s">
        <v>1442</v>
      </c>
      <c r="D766" s="28" t="s">
        <v>278</v>
      </c>
      <c r="E766" s="28" t="s">
        <v>63</v>
      </c>
      <c r="H766" s="29" t="s">
        <v>666</v>
      </c>
      <c r="I766" s="30" t="s">
        <v>23</v>
      </c>
      <c r="J766" s="28">
        <v>1</v>
      </c>
      <c r="K766" s="28" t="s">
        <v>23</v>
      </c>
      <c r="L766" s="28" t="s">
        <v>23</v>
      </c>
      <c r="M766" s="28" t="s">
        <v>23</v>
      </c>
      <c r="N766" s="28" t="s">
        <v>25</v>
      </c>
      <c r="O766" s="28" t="s">
        <v>23</v>
      </c>
      <c r="P766" s="28" t="s">
        <v>23</v>
      </c>
      <c r="Q766" s="24" t="s">
        <v>23</v>
      </c>
      <c r="R766" s="21" t="s">
        <v>26</v>
      </c>
      <c r="S766" s="31">
        <v>44809</v>
      </c>
      <c r="T766" s="31">
        <v>44839</v>
      </c>
      <c r="U766" s="28" t="s">
        <v>27</v>
      </c>
      <c r="V766" s="28" t="s">
        <v>23</v>
      </c>
    </row>
    <row r="767" spans="1:27" ht="27" customHeight="1" x14ac:dyDescent="0.45">
      <c r="A767" s="28">
        <v>220766</v>
      </c>
      <c r="B767" s="28" t="s">
        <v>592</v>
      </c>
      <c r="C767" s="21" t="s">
        <v>1442</v>
      </c>
      <c r="D767" s="28" t="s">
        <v>39</v>
      </c>
      <c r="E767" s="28" t="s">
        <v>63</v>
      </c>
      <c r="H767" s="29" t="s">
        <v>667</v>
      </c>
      <c r="I767" s="30" t="s">
        <v>23</v>
      </c>
      <c r="J767" s="28">
        <v>1</v>
      </c>
      <c r="K767" s="28" t="s">
        <v>23</v>
      </c>
      <c r="L767" s="28" t="s">
        <v>23</v>
      </c>
      <c r="M767" s="28" t="s">
        <v>25</v>
      </c>
      <c r="N767" s="28" t="s">
        <v>23</v>
      </c>
      <c r="O767" s="28" t="s">
        <v>23</v>
      </c>
      <c r="P767" s="28" t="s">
        <v>25</v>
      </c>
      <c r="Q767" s="24" t="s">
        <v>23</v>
      </c>
      <c r="R767" s="21" t="s">
        <v>26</v>
      </c>
      <c r="S767" s="31">
        <v>44805</v>
      </c>
      <c r="T767" s="31">
        <v>44826</v>
      </c>
      <c r="U767" s="28" t="s">
        <v>38</v>
      </c>
      <c r="V767" s="28" t="s">
        <v>23</v>
      </c>
    </row>
    <row r="768" spans="1:27" ht="27" customHeight="1" x14ac:dyDescent="0.45">
      <c r="A768" s="28">
        <v>220767</v>
      </c>
      <c r="B768" s="28" t="s">
        <v>592</v>
      </c>
      <c r="C768" s="21" t="s">
        <v>1442</v>
      </c>
      <c r="D768" s="28" t="s">
        <v>21</v>
      </c>
      <c r="E768" s="28" t="s">
        <v>84</v>
      </c>
      <c r="H768" s="29" t="s">
        <v>668</v>
      </c>
      <c r="I768" s="30" t="s">
        <v>23</v>
      </c>
      <c r="J768" s="28">
        <v>11</v>
      </c>
      <c r="K768" s="28" t="s">
        <v>25</v>
      </c>
      <c r="L768" s="28" t="s">
        <v>23</v>
      </c>
      <c r="M768" s="28" t="s">
        <v>23</v>
      </c>
      <c r="N768" s="28" t="s">
        <v>23</v>
      </c>
      <c r="O768" s="28" t="s">
        <v>23</v>
      </c>
      <c r="P768" s="28" t="s">
        <v>23</v>
      </c>
      <c r="Q768" s="24" t="s">
        <v>23</v>
      </c>
      <c r="R768" s="21" t="s">
        <v>26</v>
      </c>
      <c r="S768" s="31">
        <v>44803</v>
      </c>
      <c r="T768" s="31">
        <v>44820</v>
      </c>
      <c r="U768" s="28" t="s">
        <v>27</v>
      </c>
      <c r="V768" s="28" t="s">
        <v>23</v>
      </c>
    </row>
    <row r="769" spans="1:27" ht="27" customHeight="1" x14ac:dyDescent="0.45">
      <c r="A769" s="28">
        <v>220768</v>
      </c>
      <c r="B769" s="28" t="s">
        <v>32</v>
      </c>
      <c r="C769" s="21" t="s">
        <v>1442</v>
      </c>
      <c r="D769" s="28" t="s">
        <v>278</v>
      </c>
      <c r="E769" s="28" t="s">
        <v>292</v>
      </c>
      <c r="H769" s="29" t="s">
        <v>669</v>
      </c>
      <c r="I769" s="30" t="s">
        <v>23</v>
      </c>
      <c r="J769" s="28">
        <v>1</v>
      </c>
      <c r="K769" s="28" t="s">
        <v>23</v>
      </c>
      <c r="L769" s="28" t="s">
        <v>23</v>
      </c>
      <c r="M769" s="28" t="s">
        <v>23</v>
      </c>
      <c r="N769" s="28" t="s">
        <v>23</v>
      </c>
      <c r="O769" s="28" t="s">
        <v>23</v>
      </c>
      <c r="P769" s="28" t="s">
        <v>23</v>
      </c>
      <c r="Q769" s="24" t="s">
        <v>25</v>
      </c>
      <c r="R769" s="21" t="s">
        <v>26</v>
      </c>
      <c r="S769" s="31">
        <v>44810</v>
      </c>
      <c r="T769" s="31">
        <v>44819</v>
      </c>
      <c r="U769" s="28" t="s">
        <v>27</v>
      </c>
      <c r="V769" s="28" t="s">
        <v>23</v>
      </c>
    </row>
    <row r="770" spans="1:27" ht="27" customHeight="1" x14ac:dyDescent="0.45">
      <c r="A770" s="28">
        <v>220769</v>
      </c>
      <c r="B770" s="28" t="s">
        <v>614</v>
      </c>
      <c r="C770" s="21" t="s">
        <v>1442</v>
      </c>
      <c r="D770" s="28" t="s">
        <v>21</v>
      </c>
      <c r="E770" s="28" t="s">
        <v>77</v>
      </c>
      <c r="H770" s="29" t="s">
        <v>216</v>
      </c>
      <c r="I770" s="30" t="s">
        <v>23</v>
      </c>
      <c r="J770" s="28">
        <v>8</v>
      </c>
      <c r="K770" s="28" t="s">
        <v>25</v>
      </c>
      <c r="L770" s="28" t="s">
        <v>23</v>
      </c>
      <c r="M770" s="28" t="s">
        <v>23</v>
      </c>
      <c r="N770" s="28" t="s">
        <v>23</v>
      </c>
      <c r="O770" s="28" t="s">
        <v>23</v>
      </c>
      <c r="P770" s="28" t="s">
        <v>23</v>
      </c>
      <c r="Q770" s="24" t="s">
        <v>23</v>
      </c>
      <c r="R770" s="21" t="s">
        <v>26</v>
      </c>
      <c r="S770" s="31">
        <v>44811</v>
      </c>
      <c r="T770" s="31">
        <v>44812</v>
      </c>
      <c r="U770" s="28" t="s">
        <v>27</v>
      </c>
      <c r="V770" s="28" t="s">
        <v>23</v>
      </c>
    </row>
    <row r="771" spans="1:27" ht="27" customHeight="1" x14ac:dyDescent="0.45">
      <c r="A771" s="28">
        <v>220770</v>
      </c>
      <c r="B771" s="28" t="s">
        <v>341</v>
      </c>
      <c r="C771" s="21" t="s">
        <v>1442</v>
      </c>
      <c r="D771" s="28" t="s">
        <v>278</v>
      </c>
      <c r="E771" s="28" t="s">
        <v>30</v>
      </c>
      <c r="H771" s="29" t="s">
        <v>553</v>
      </c>
      <c r="I771" s="30" t="s">
        <v>23</v>
      </c>
      <c r="J771" s="28">
        <v>1</v>
      </c>
      <c r="K771" s="28" t="s">
        <v>23</v>
      </c>
      <c r="L771" s="28" t="s">
        <v>23</v>
      </c>
      <c r="M771" s="28" t="s">
        <v>23</v>
      </c>
      <c r="N771" s="28" t="s">
        <v>23</v>
      </c>
      <c r="O771" s="28" t="s">
        <v>23</v>
      </c>
      <c r="P771" s="28" t="s">
        <v>25</v>
      </c>
      <c r="Q771" s="24" t="s">
        <v>23</v>
      </c>
      <c r="R771" s="21" t="s">
        <v>26</v>
      </c>
      <c r="S771" s="31">
        <v>44812</v>
      </c>
      <c r="T771" s="31">
        <v>44814</v>
      </c>
      <c r="U771" s="28" t="s">
        <v>27</v>
      </c>
      <c r="V771" s="28" t="s">
        <v>23</v>
      </c>
    </row>
    <row r="772" spans="1:27" ht="27" customHeight="1" x14ac:dyDescent="0.45">
      <c r="A772" s="28">
        <v>220771</v>
      </c>
      <c r="B772" s="28" t="s">
        <v>62</v>
      </c>
      <c r="C772" s="21" t="s">
        <v>1442</v>
      </c>
      <c r="D772" s="28" t="s">
        <v>278</v>
      </c>
      <c r="E772" s="28" t="s">
        <v>30</v>
      </c>
      <c r="H772" s="29" t="s">
        <v>670</v>
      </c>
      <c r="I772" s="30" t="s">
        <v>23</v>
      </c>
      <c r="J772" s="28">
        <v>1</v>
      </c>
      <c r="K772" s="28" t="s">
        <v>23</v>
      </c>
      <c r="L772" s="28" t="s">
        <v>25</v>
      </c>
      <c r="M772" s="28" t="s">
        <v>23</v>
      </c>
      <c r="N772" s="28" t="s">
        <v>23</v>
      </c>
      <c r="O772" s="28" t="s">
        <v>23</v>
      </c>
      <c r="P772" s="28" t="s">
        <v>23</v>
      </c>
      <c r="Q772" s="24" t="s">
        <v>23</v>
      </c>
      <c r="R772" s="21" t="s">
        <v>26</v>
      </c>
      <c r="S772" s="31">
        <v>44809</v>
      </c>
      <c r="T772" s="31">
        <v>44809</v>
      </c>
      <c r="U772" s="28" t="s">
        <v>27</v>
      </c>
      <c r="V772" s="28" t="s">
        <v>23</v>
      </c>
    </row>
    <row r="773" spans="1:27" ht="27" customHeight="1" x14ac:dyDescent="0.45">
      <c r="A773" s="28">
        <v>220772</v>
      </c>
      <c r="B773" s="28" t="s">
        <v>62</v>
      </c>
      <c r="C773" s="21" t="s">
        <v>1442</v>
      </c>
      <c r="D773" s="28" t="s">
        <v>278</v>
      </c>
      <c r="E773" s="28" t="s">
        <v>30</v>
      </c>
      <c r="H773" s="29" t="s">
        <v>671</v>
      </c>
      <c r="I773" s="30" t="s">
        <v>23</v>
      </c>
      <c r="J773" s="28">
        <v>1</v>
      </c>
      <c r="K773" s="28" t="s">
        <v>23</v>
      </c>
      <c r="L773" s="28" t="s">
        <v>25</v>
      </c>
      <c r="M773" s="28" t="s">
        <v>23</v>
      </c>
      <c r="N773" s="28" t="s">
        <v>23</v>
      </c>
      <c r="O773" s="28" t="s">
        <v>23</v>
      </c>
      <c r="P773" s="28" t="s">
        <v>23</v>
      </c>
      <c r="Q773" s="24" t="s">
        <v>23</v>
      </c>
      <c r="R773" s="21" t="s">
        <v>26</v>
      </c>
      <c r="S773" s="31">
        <v>44803</v>
      </c>
      <c r="T773" s="31">
        <v>44805</v>
      </c>
      <c r="U773" s="28" t="s">
        <v>27</v>
      </c>
      <c r="V773" s="28" t="s">
        <v>23</v>
      </c>
    </row>
    <row r="774" spans="1:27" ht="27" customHeight="1" x14ac:dyDescent="0.45">
      <c r="A774" s="28">
        <v>220773</v>
      </c>
      <c r="B774" s="28" t="s">
        <v>621</v>
      </c>
      <c r="C774" s="21" t="s">
        <v>1442</v>
      </c>
      <c r="D774" s="28" t="s">
        <v>206</v>
      </c>
      <c r="E774" s="28" t="s">
        <v>77</v>
      </c>
      <c r="H774" s="29" t="s">
        <v>546</v>
      </c>
      <c r="I774" s="30" t="s">
        <v>23</v>
      </c>
      <c r="J774" s="28">
        <v>5</v>
      </c>
      <c r="K774" s="28" t="s">
        <v>23</v>
      </c>
      <c r="L774" s="28" t="s">
        <v>23</v>
      </c>
      <c r="M774" s="28" t="s">
        <v>23</v>
      </c>
      <c r="N774" s="28" t="s">
        <v>23</v>
      </c>
      <c r="O774" s="28" t="s">
        <v>23</v>
      </c>
      <c r="P774" s="28" t="s">
        <v>23</v>
      </c>
      <c r="Q774" s="24" t="s">
        <v>25</v>
      </c>
      <c r="R774" s="28" t="s">
        <v>26</v>
      </c>
      <c r="S774" s="31">
        <v>44809</v>
      </c>
      <c r="T774" s="31">
        <v>44810</v>
      </c>
      <c r="U774" s="28" t="s">
        <v>27</v>
      </c>
      <c r="V774" s="28" t="s">
        <v>23</v>
      </c>
      <c r="AA774" s="135"/>
    </row>
    <row r="775" spans="1:27" ht="27" customHeight="1" x14ac:dyDescent="0.45">
      <c r="A775" s="28">
        <v>220774</v>
      </c>
      <c r="B775" s="28" t="s">
        <v>68</v>
      </c>
      <c r="C775" s="21" t="s">
        <v>1442</v>
      </c>
      <c r="D775" s="28" t="s">
        <v>39</v>
      </c>
      <c r="E775" s="28" t="s">
        <v>126</v>
      </c>
      <c r="H775" s="29" t="s">
        <v>672</v>
      </c>
      <c r="I775" s="30" t="s">
        <v>23</v>
      </c>
      <c r="J775" s="28">
        <v>1</v>
      </c>
      <c r="K775" s="28" t="s">
        <v>23</v>
      </c>
      <c r="L775" s="28" t="s">
        <v>25</v>
      </c>
      <c r="M775" s="28" t="s">
        <v>23</v>
      </c>
      <c r="N775" s="28" t="s">
        <v>23</v>
      </c>
      <c r="O775" s="28" t="s">
        <v>23</v>
      </c>
      <c r="P775" s="28" t="s">
        <v>23</v>
      </c>
      <c r="Q775" s="24" t="s">
        <v>23</v>
      </c>
      <c r="R775" s="21" t="s">
        <v>26</v>
      </c>
      <c r="S775" s="31">
        <v>44811</v>
      </c>
      <c r="T775" s="31">
        <v>44936</v>
      </c>
      <c r="U775" s="28" t="s">
        <v>27</v>
      </c>
      <c r="V775" s="28" t="s">
        <v>23</v>
      </c>
    </row>
    <row r="776" spans="1:27" ht="27" customHeight="1" x14ac:dyDescent="0.45">
      <c r="A776" s="28">
        <v>220775</v>
      </c>
      <c r="B776" s="28" t="s">
        <v>35</v>
      </c>
      <c r="C776" s="21" t="s">
        <v>1442</v>
      </c>
      <c r="D776" s="28" t="s">
        <v>206</v>
      </c>
      <c r="E776" s="28" t="s">
        <v>36</v>
      </c>
      <c r="H776" s="29" t="s">
        <v>409</v>
      </c>
      <c r="I776" s="30" t="s">
        <v>23</v>
      </c>
      <c r="J776" s="28">
        <v>76</v>
      </c>
      <c r="K776" s="28" t="s">
        <v>25</v>
      </c>
      <c r="L776" s="28" t="s">
        <v>25</v>
      </c>
      <c r="M776" s="28" t="s">
        <v>23</v>
      </c>
      <c r="N776" s="28" t="s">
        <v>25</v>
      </c>
      <c r="O776" s="28" t="s">
        <v>23</v>
      </c>
      <c r="P776" s="28" t="s">
        <v>23</v>
      </c>
      <c r="Q776" s="24" t="s">
        <v>23</v>
      </c>
      <c r="R776" s="21" t="s">
        <v>250</v>
      </c>
      <c r="S776" s="31">
        <v>44812</v>
      </c>
      <c r="T776" s="31">
        <v>44814</v>
      </c>
      <c r="U776" s="28" t="s">
        <v>38</v>
      </c>
      <c r="V776" s="28" t="s">
        <v>23</v>
      </c>
    </row>
    <row r="777" spans="1:27" ht="27" customHeight="1" x14ac:dyDescent="0.45">
      <c r="A777" s="28">
        <v>220776</v>
      </c>
      <c r="B777" s="28" t="s">
        <v>68</v>
      </c>
      <c r="C777" s="21" t="s">
        <v>1442</v>
      </c>
      <c r="D777" s="28" t="s">
        <v>39</v>
      </c>
      <c r="E777" s="28" t="s">
        <v>30</v>
      </c>
      <c r="H777" s="29" t="s">
        <v>673</v>
      </c>
      <c r="I777" s="30" t="s">
        <v>23</v>
      </c>
      <c r="J777" s="28">
        <v>1</v>
      </c>
      <c r="K777" s="28" t="s">
        <v>23</v>
      </c>
      <c r="L777" s="28" t="s">
        <v>23</v>
      </c>
      <c r="M777" s="28" t="s">
        <v>25</v>
      </c>
      <c r="N777" s="28" t="s">
        <v>23</v>
      </c>
      <c r="O777" s="28" t="s">
        <v>23</v>
      </c>
      <c r="P777" s="28" t="s">
        <v>23</v>
      </c>
      <c r="Q777" s="24" t="s">
        <v>23</v>
      </c>
      <c r="R777" s="21" t="s">
        <v>26</v>
      </c>
      <c r="S777" s="31">
        <v>44810</v>
      </c>
      <c r="T777" s="31">
        <v>44825</v>
      </c>
      <c r="U777" s="28" t="s">
        <v>27</v>
      </c>
      <c r="V777" s="28" t="s">
        <v>23</v>
      </c>
    </row>
    <row r="778" spans="1:27" ht="27" customHeight="1" x14ac:dyDescent="0.45">
      <c r="A778" s="28">
        <v>220777</v>
      </c>
      <c r="B778" s="28" t="s">
        <v>62</v>
      </c>
      <c r="C778" s="21" t="s">
        <v>1442</v>
      </c>
      <c r="D778" s="28" t="s">
        <v>278</v>
      </c>
      <c r="E778" s="28" t="s">
        <v>66</v>
      </c>
      <c r="H778" s="29" t="s">
        <v>674</v>
      </c>
      <c r="I778" s="30" t="s">
        <v>23</v>
      </c>
      <c r="J778" s="28">
        <v>12</v>
      </c>
      <c r="K778" s="28" t="s">
        <v>23</v>
      </c>
      <c r="L778" s="28" t="s">
        <v>23</v>
      </c>
      <c r="M778" s="28" t="s">
        <v>25</v>
      </c>
      <c r="N778" s="28" t="s">
        <v>25</v>
      </c>
      <c r="O778" s="28" t="s">
        <v>23</v>
      </c>
      <c r="P778" s="28" t="s">
        <v>23</v>
      </c>
      <c r="Q778" s="24" t="s">
        <v>23</v>
      </c>
      <c r="R778" s="21" t="s">
        <v>26</v>
      </c>
      <c r="S778" s="31">
        <v>44813</v>
      </c>
      <c r="T778" s="31">
        <v>44865</v>
      </c>
      <c r="U778" s="28" t="s">
        <v>27</v>
      </c>
      <c r="V778" s="28" t="s">
        <v>23</v>
      </c>
      <c r="AA778" s="135"/>
    </row>
    <row r="779" spans="1:27" ht="27" customHeight="1" x14ac:dyDescent="0.45">
      <c r="A779" s="28">
        <v>220778</v>
      </c>
      <c r="B779" s="28" t="s">
        <v>62</v>
      </c>
      <c r="C779" s="21" t="s">
        <v>1442</v>
      </c>
      <c r="D779" s="28" t="s">
        <v>278</v>
      </c>
      <c r="E779" s="28" t="s">
        <v>66</v>
      </c>
      <c r="H779" s="29" t="s">
        <v>675</v>
      </c>
      <c r="I779" s="30" t="s">
        <v>23</v>
      </c>
      <c r="J779" s="28">
        <v>11</v>
      </c>
      <c r="K779" s="28" t="s">
        <v>25</v>
      </c>
      <c r="L779" s="28" t="s">
        <v>23</v>
      </c>
      <c r="M779" s="28" t="s">
        <v>23</v>
      </c>
      <c r="N779" s="28" t="s">
        <v>23</v>
      </c>
      <c r="O779" s="28" t="s">
        <v>23</v>
      </c>
      <c r="P779" s="28" t="s">
        <v>23</v>
      </c>
      <c r="Q779" s="24" t="s">
        <v>23</v>
      </c>
      <c r="R779" s="21" t="s">
        <v>26</v>
      </c>
      <c r="S779" s="31">
        <v>44813</v>
      </c>
      <c r="T779" s="31">
        <v>44834</v>
      </c>
      <c r="U779" s="28" t="s">
        <v>27</v>
      </c>
      <c r="V779" s="28" t="s">
        <v>23</v>
      </c>
    </row>
    <row r="780" spans="1:27" ht="27" customHeight="1" x14ac:dyDescent="0.45">
      <c r="A780" s="28">
        <v>220779</v>
      </c>
      <c r="B780" s="28" t="s">
        <v>592</v>
      </c>
      <c r="C780" s="21" t="s">
        <v>1442</v>
      </c>
      <c r="D780" s="28" t="s">
        <v>39</v>
      </c>
      <c r="E780" s="28" t="s">
        <v>33</v>
      </c>
      <c r="H780" s="29" t="s">
        <v>676</v>
      </c>
      <c r="I780" s="30" t="s">
        <v>23</v>
      </c>
      <c r="J780" s="28">
        <v>1</v>
      </c>
      <c r="K780" s="28" t="s">
        <v>23</v>
      </c>
      <c r="L780" s="28" t="s">
        <v>25</v>
      </c>
      <c r="M780" s="28" t="s">
        <v>23</v>
      </c>
      <c r="N780" s="28" t="s">
        <v>25</v>
      </c>
      <c r="O780" s="28" t="s">
        <v>23</v>
      </c>
      <c r="P780" s="28" t="s">
        <v>23</v>
      </c>
      <c r="Q780" s="24" t="s">
        <v>23</v>
      </c>
      <c r="R780" s="21" t="s">
        <v>26</v>
      </c>
      <c r="S780" s="31">
        <v>44813</v>
      </c>
      <c r="T780" s="31">
        <v>44823</v>
      </c>
      <c r="U780" s="28" t="s">
        <v>38</v>
      </c>
      <c r="V780" s="28" t="s">
        <v>23</v>
      </c>
      <c r="AA780" s="135"/>
    </row>
    <row r="781" spans="1:27" ht="27" customHeight="1" x14ac:dyDescent="0.45">
      <c r="A781" s="28">
        <v>220780</v>
      </c>
      <c r="B781" s="28" t="s">
        <v>32</v>
      </c>
      <c r="C781" s="21" t="s">
        <v>1442</v>
      </c>
      <c r="D781" s="28" t="s">
        <v>278</v>
      </c>
      <c r="E781" s="28" t="s">
        <v>30</v>
      </c>
      <c r="H781" s="29" t="s">
        <v>677</v>
      </c>
      <c r="I781" s="30" t="s">
        <v>23</v>
      </c>
      <c r="J781" s="28">
        <v>1</v>
      </c>
      <c r="K781" s="28" t="s">
        <v>23</v>
      </c>
      <c r="L781" s="28" t="s">
        <v>23</v>
      </c>
      <c r="M781" s="28" t="s">
        <v>23</v>
      </c>
      <c r="N781" s="28" t="s">
        <v>23</v>
      </c>
      <c r="O781" s="28" t="s">
        <v>23</v>
      </c>
      <c r="P781" s="28" t="s">
        <v>23</v>
      </c>
      <c r="Q781" s="24" t="s">
        <v>25</v>
      </c>
      <c r="R781" s="21" t="s">
        <v>26</v>
      </c>
      <c r="S781" s="31">
        <v>44809</v>
      </c>
      <c r="T781" s="31">
        <v>44813</v>
      </c>
      <c r="U781" s="28" t="s">
        <v>27</v>
      </c>
      <c r="V781" s="28" t="s">
        <v>23</v>
      </c>
    </row>
    <row r="782" spans="1:27" ht="27" customHeight="1" x14ac:dyDescent="0.45">
      <c r="A782" s="28">
        <v>220781</v>
      </c>
      <c r="B782" s="28" t="s">
        <v>592</v>
      </c>
      <c r="C782" s="21" t="s">
        <v>1442</v>
      </c>
      <c r="D782" s="28" t="s">
        <v>29</v>
      </c>
      <c r="E782" s="28" t="s">
        <v>47</v>
      </c>
      <c r="H782" s="29" t="s">
        <v>219</v>
      </c>
      <c r="I782" s="30" t="s">
        <v>23</v>
      </c>
      <c r="J782" s="28">
        <v>5</v>
      </c>
      <c r="K782" s="28" t="s">
        <v>23</v>
      </c>
      <c r="L782" s="28" t="s">
        <v>23</v>
      </c>
      <c r="M782" s="28" t="s">
        <v>25</v>
      </c>
      <c r="N782" s="28" t="s">
        <v>25</v>
      </c>
      <c r="O782" s="28" t="s">
        <v>23</v>
      </c>
      <c r="P782" s="28" t="s">
        <v>23</v>
      </c>
      <c r="Q782" s="24" t="s">
        <v>23</v>
      </c>
      <c r="R782" s="21" t="s">
        <v>26</v>
      </c>
      <c r="S782" s="31">
        <v>44813</v>
      </c>
      <c r="T782" s="31">
        <v>44817</v>
      </c>
      <c r="U782" s="28" t="s">
        <v>38</v>
      </c>
      <c r="V782" s="28" t="s">
        <v>23</v>
      </c>
    </row>
    <row r="783" spans="1:27" ht="27" customHeight="1" x14ac:dyDescent="0.45">
      <c r="A783" s="28">
        <v>220782</v>
      </c>
      <c r="B783" s="28" t="s">
        <v>614</v>
      </c>
      <c r="C783" s="21" t="s">
        <v>1442</v>
      </c>
      <c r="D783" s="28" t="s">
        <v>21</v>
      </c>
      <c r="E783" s="28" t="s">
        <v>33</v>
      </c>
      <c r="H783" s="29" t="s">
        <v>34</v>
      </c>
      <c r="I783" s="30" t="s">
        <v>23</v>
      </c>
      <c r="J783" s="28">
        <v>24</v>
      </c>
      <c r="K783" s="28" t="s">
        <v>25</v>
      </c>
      <c r="L783" s="28" t="s">
        <v>23</v>
      </c>
      <c r="M783" s="28" t="s">
        <v>23</v>
      </c>
      <c r="N783" s="28" t="s">
        <v>23</v>
      </c>
      <c r="O783" s="28" t="s">
        <v>23</v>
      </c>
      <c r="P783" s="28" t="s">
        <v>23</v>
      </c>
      <c r="Q783" s="24" t="s">
        <v>23</v>
      </c>
      <c r="R783" s="21" t="s">
        <v>26</v>
      </c>
      <c r="S783" s="31">
        <v>44813</v>
      </c>
      <c r="T783" s="31">
        <v>44845</v>
      </c>
      <c r="U783" s="28" t="s">
        <v>27</v>
      </c>
      <c r="V783" s="28" t="s">
        <v>23</v>
      </c>
    </row>
    <row r="784" spans="1:27" ht="27" customHeight="1" x14ac:dyDescent="0.45">
      <c r="A784" s="28">
        <v>220783</v>
      </c>
      <c r="B784" s="28" t="s">
        <v>101</v>
      </c>
      <c r="C784" s="21" t="s">
        <v>1442</v>
      </c>
      <c r="D784" s="28" t="s">
        <v>21</v>
      </c>
      <c r="E784" s="28" t="s">
        <v>77</v>
      </c>
      <c r="H784" s="29" t="s">
        <v>443</v>
      </c>
      <c r="I784" s="30" t="s">
        <v>23</v>
      </c>
      <c r="J784" s="28">
        <v>15</v>
      </c>
      <c r="K784" s="28" t="s">
        <v>25</v>
      </c>
      <c r="L784" s="28" t="s">
        <v>23</v>
      </c>
      <c r="M784" s="28" t="s">
        <v>23</v>
      </c>
      <c r="N784" s="28" t="s">
        <v>23</v>
      </c>
      <c r="O784" s="28" t="s">
        <v>23</v>
      </c>
      <c r="P784" s="28" t="s">
        <v>23</v>
      </c>
      <c r="Q784" s="24" t="s">
        <v>23</v>
      </c>
      <c r="R784" s="21" t="s">
        <v>26</v>
      </c>
      <c r="S784" s="31">
        <v>44811</v>
      </c>
      <c r="T784" s="31">
        <v>44831</v>
      </c>
      <c r="U784" s="28" t="s">
        <v>27</v>
      </c>
      <c r="V784" s="28" t="s">
        <v>23</v>
      </c>
      <c r="AA784" s="135"/>
    </row>
    <row r="785" spans="1:27" ht="27" customHeight="1" x14ac:dyDescent="0.45">
      <c r="A785" s="28">
        <v>220784</v>
      </c>
      <c r="B785" s="28" t="s">
        <v>132</v>
      </c>
      <c r="C785" s="21" t="s">
        <v>1442</v>
      </c>
      <c r="D785" s="28" t="s">
        <v>278</v>
      </c>
      <c r="E785" s="28" t="s">
        <v>30</v>
      </c>
      <c r="H785" s="29" t="s">
        <v>197</v>
      </c>
      <c r="I785" s="30" t="s">
        <v>23</v>
      </c>
      <c r="J785" s="28">
        <v>1</v>
      </c>
      <c r="K785" s="28" t="s">
        <v>23</v>
      </c>
      <c r="L785" s="28" t="s">
        <v>23</v>
      </c>
      <c r="M785" s="28" t="s">
        <v>23</v>
      </c>
      <c r="N785" s="28" t="s">
        <v>23</v>
      </c>
      <c r="O785" s="28" t="s">
        <v>23</v>
      </c>
      <c r="P785" s="28" t="s">
        <v>25</v>
      </c>
      <c r="Q785" s="24" t="s">
        <v>23</v>
      </c>
      <c r="R785" s="21" t="s">
        <v>26</v>
      </c>
      <c r="S785" s="31">
        <v>44813</v>
      </c>
      <c r="T785" s="31">
        <v>44862</v>
      </c>
      <c r="U785" s="28" t="s">
        <v>27</v>
      </c>
      <c r="V785" s="28" t="s">
        <v>23</v>
      </c>
      <c r="AA785" s="135"/>
    </row>
    <row r="786" spans="1:27" ht="27" customHeight="1" x14ac:dyDescent="0.45">
      <c r="A786" s="28">
        <v>220785</v>
      </c>
      <c r="B786" s="28" t="s">
        <v>101</v>
      </c>
      <c r="C786" s="21" t="s">
        <v>1442</v>
      </c>
      <c r="D786" s="28" t="s">
        <v>278</v>
      </c>
      <c r="E786" s="28" t="s">
        <v>47</v>
      </c>
      <c r="H786" s="29" t="s">
        <v>678</v>
      </c>
      <c r="I786" s="30" t="s">
        <v>23</v>
      </c>
      <c r="J786" s="28">
        <v>216</v>
      </c>
      <c r="K786" s="28" t="s">
        <v>25</v>
      </c>
      <c r="L786" s="28" t="s">
        <v>23</v>
      </c>
      <c r="M786" s="28" t="s">
        <v>23</v>
      </c>
      <c r="N786" s="28" t="s">
        <v>23</v>
      </c>
      <c r="O786" s="28" t="s">
        <v>23</v>
      </c>
      <c r="P786" s="28" t="s">
        <v>23</v>
      </c>
      <c r="Q786" s="24" t="s">
        <v>23</v>
      </c>
      <c r="R786" s="21" t="s">
        <v>26</v>
      </c>
      <c r="S786" s="31">
        <v>44809</v>
      </c>
      <c r="T786" s="31">
        <v>44834</v>
      </c>
      <c r="U786" s="28" t="s">
        <v>38</v>
      </c>
      <c r="V786" s="28" t="s">
        <v>23</v>
      </c>
    </row>
    <row r="787" spans="1:27" ht="27" customHeight="1" x14ac:dyDescent="0.45">
      <c r="A787" s="28">
        <v>220786</v>
      </c>
      <c r="B787" s="28" t="s">
        <v>101</v>
      </c>
      <c r="C787" s="21" t="s">
        <v>1442</v>
      </c>
      <c r="D787" s="28" t="s">
        <v>21</v>
      </c>
      <c r="E787" s="28" t="s">
        <v>59</v>
      </c>
      <c r="H787" s="29" t="s">
        <v>678</v>
      </c>
      <c r="I787" s="30" t="s">
        <v>23</v>
      </c>
      <c r="J787" s="28">
        <v>210</v>
      </c>
      <c r="K787" s="28" t="s">
        <v>25</v>
      </c>
      <c r="L787" s="28" t="s">
        <v>23</v>
      </c>
      <c r="M787" s="28" t="s">
        <v>23</v>
      </c>
      <c r="N787" s="28" t="s">
        <v>23</v>
      </c>
      <c r="O787" s="28" t="s">
        <v>23</v>
      </c>
      <c r="P787" s="28" t="s">
        <v>23</v>
      </c>
      <c r="Q787" s="24" t="s">
        <v>23</v>
      </c>
      <c r="R787" s="21" t="s">
        <v>26</v>
      </c>
      <c r="S787" s="31">
        <v>44809</v>
      </c>
      <c r="T787" s="31">
        <v>44896</v>
      </c>
      <c r="U787" s="28" t="s">
        <v>52</v>
      </c>
      <c r="V787" s="28" t="s">
        <v>23</v>
      </c>
    </row>
    <row r="788" spans="1:27" ht="27" customHeight="1" x14ac:dyDescent="0.45">
      <c r="A788" s="28">
        <v>220787</v>
      </c>
      <c r="B788" s="28" t="s">
        <v>32</v>
      </c>
      <c r="C788" s="21" t="s">
        <v>1442</v>
      </c>
      <c r="D788" s="28" t="s">
        <v>278</v>
      </c>
      <c r="E788" s="28" t="s">
        <v>50</v>
      </c>
      <c r="H788" s="29" t="s">
        <v>679</v>
      </c>
      <c r="I788" s="30" t="s">
        <v>23</v>
      </c>
      <c r="J788" s="28">
        <v>1</v>
      </c>
      <c r="K788" s="28" t="s">
        <v>23</v>
      </c>
      <c r="L788" s="28" t="s">
        <v>23</v>
      </c>
      <c r="M788" s="28" t="s">
        <v>23</v>
      </c>
      <c r="N788" s="28" t="s">
        <v>23</v>
      </c>
      <c r="O788" s="28" t="s">
        <v>23</v>
      </c>
      <c r="P788" s="28" t="s">
        <v>23</v>
      </c>
      <c r="Q788" s="24" t="s">
        <v>25</v>
      </c>
      <c r="R788" s="21" t="s">
        <v>26</v>
      </c>
      <c r="S788" s="31">
        <v>44817</v>
      </c>
      <c r="T788" s="31">
        <v>44825</v>
      </c>
      <c r="U788" s="28" t="s">
        <v>27</v>
      </c>
      <c r="V788" s="28" t="s">
        <v>23</v>
      </c>
    </row>
    <row r="789" spans="1:27" ht="27" customHeight="1" x14ac:dyDescent="0.45">
      <c r="A789" s="28">
        <v>220788</v>
      </c>
      <c r="B789" s="28" t="s">
        <v>32</v>
      </c>
      <c r="C789" s="21" t="s">
        <v>1442</v>
      </c>
      <c r="D789" s="28" t="s">
        <v>278</v>
      </c>
      <c r="E789" s="28" t="s">
        <v>50</v>
      </c>
      <c r="H789" s="29" t="s">
        <v>680</v>
      </c>
      <c r="I789" s="30" t="s">
        <v>23</v>
      </c>
      <c r="J789" s="28">
        <v>1</v>
      </c>
      <c r="K789" s="28" t="s">
        <v>23</v>
      </c>
      <c r="L789" s="28" t="s">
        <v>23</v>
      </c>
      <c r="M789" s="28" t="s">
        <v>23</v>
      </c>
      <c r="N789" s="28" t="s">
        <v>23</v>
      </c>
      <c r="O789" s="28" t="s">
        <v>23</v>
      </c>
      <c r="P789" s="28" t="s">
        <v>23</v>
      </c>
      <c r="Q789" s="24" t="s">
        <v>25</v>
      </c>
      <c r="R789" s="28" t="s">
        <v>26</v>
      </c>
      <c r="S789" s="31">
        <v>44817</v>
      </c>
      <c r="T789" s="31">
        <v>44825</v>
      </c>
      <c r="U789" s="28" t="s">
        <v>27</v>
      </c>
      <c r="V789" s="28" t="s">
        <v>23</v>
      </c>
    </row>
    <row r="790" spans="1:27" ht="27" customHeight="1" x14ac:dyDescent="0.45">
      <c r="A790" s="28">
        <v>220789</v>
      </c>
      <c r="B790" s="28" t="s">
        <v>35</v>
      </c>
      <c r="C790" s="21" t="s">
        <v>1442</v>
      </c>
      <c r="D790" s="28" t="s">
        <v>21</v>
      </c>
      <c r="E790" s="28" t="s">
        <v>33</v>
      </c>
      <c r="H790" s="29" t="s">
        <v>377</v>
      </c>
      <c r="I790" s="30" t="s">
        <v>25</v>
      </c>
      <c r="J790" s="28">
        <v>83</v>
      </c>
      <c r="K790" s="28" t="s">
        <v>25</v>
      </c>
      <c r="L790" s="28" t="s">
        <v>23</v>
      </c>
      <c r="M790" s="28" t="s">
        <v>23</v>
      </c>
      <c r="N790" s="28" t="s">
        <v>23</v>
      </c>
      <c r="O790" s="28" t="s">
        <v>23</v>
      </c>
      <c r="P790" s="28" t="s">
        <v>23</v>
      </c>
      <c r="Q790" s="24" t="s">
        <v>23</v>
      </c>
      <c r="R790" s="21" t="s">
        <v>26</v>
      </c>
      <c r="S790" s="31">
        <v>44813</v>
      </c>
      <c r="T790" s="31">
        <v>44833</v>
      </c>
      <c r="U790" s="28" t="s">
        <v>27</v>
      </c>
      <c r="V790" s="28" t="s">
        <v>23</v>
      </c>
    </row>
    <row r="791" spans="1:27" ht="27" customHeight="1" x14ac:dyDescent="0.45">
      <c r="A791" s="28">
        <v>220790</v>
      </c>
      <c r="B791" s="28" t="s">
        <v>592</v>
      </c>
      <c r="C791" s="21" t="s">
        <v>1442</v>
      </c>
      <c r="D791" s="28" t="s">
        <v>278</v>
      </c>
      <c r="E791" s="28" t="s">
        <v>47</v>
      </c>
      <c r="H791" s="29" t="s">
        <v>681</v>
      </c>
      <c r="I791" s="30" t="s">
        <v>23</v>
      </c>
      <c r="J791" s="28">
        <v>1</v>
      </c>
      <c r="K791" s="28" t="s">
        <v>23</v>
      </c>
      <c r="L791" s="28" t="s">
        <v>23</v>
      </c>
      <c r="M791" s="28" t="s">
        <v>25</v>
      </c>
      <c r="N791" s="28" t="s">
        <v>23</v>
      </c>
      <c r="O791" s="28" t="s">
        <v>23</v>
      </c>
      <c r="P791" s="28" t="s">
        <v>23</v>
      </c>
      <c r="Q791" s="24" t="s">
        <v>23</v>
      </c>
      <c r="R791" s="21" t="s">
        <v>55</v>
      </c>
      <c r="S791" s="31">
        <v>44816</v>
      </c>
      <c r="T791" s="31">
        <v>44880</v>
      </c>
      <c r="U791" s="28" t="s">
        <v>27</v>
      </c>
      <c r="V791" s="28" t="s">
        <v>23</v>
      </c>
    </row>
    <row r="792" spans="1:27" ht="27" customHeight="1" x14ac:dyDescent="0.45">
      <c r="A792" s="28">
        <v>220791</v>
      </c>
      <c r="B792" s="28" t="s">
        <v>625</v>
      </c>
      <c r="C792" s="21" t="s">
        <v>1442</v>
      </c>
      <c r="D792" s="28" t="s">
        <v>278</v>
      </c>
      <c r="E792" s="28" t="s">
        <v>30</v>
      </c>
      <c r="H792" s="29" t="s">
        <v>174</v>
      </c>
      <c r="I792" s="30" t="s">
        <v>23</v>
      </c>
      <c r="J792" s="28">
        <v>1</v>
      </c>
      <c r="K792" s="28" t="s">
        <v>23</v>
      </c>
      <c r="L792" s="28" t="s">
        <v>23</v>
      </c>
      <c r="M792" s="28" t="s">
        <v>23</v>
      </c>
      <c r="N792" s="28" t="s">
        <v>23</v>
      </c>
      <c r="O792" s="28" t="s">
        <v>23</v>
      </c>
      <c r="P792" s="28" t="s">
        <v>23</v>
      </c>
      <c r="Q792" s="24" t="s">
        <v>25</v>
      </c>
      <c r="R792" s="28" t="s">
        <v>26</v>
      </c>
      <c r="S792" s="31">
        <v>44817</v>
      </c>
      <c r="T792" s="31">
        <v>44817</v>
      </c>
      <c r="U792" s="28" t="s">
        <v>27</v>
      </c>
      <c r="V792" s="28" t="s">
        <v>23</v>
      </c>
    </row>
    <row r="793" spans="1:27" ht="27" customHeight="1" x14ac:dyDescent="0.45">
      <c r="A793" s="28">
        <v>220792</v>
      </c>
      <c r="B793" s="28" t="s">
        <v>62</v>
      </c>
      <c r="C793" s="21" t="s">
        <v>1442</v>
      </c>
      <c r="D793" s="28" t="s">
        <v>29</v>
      </c>
      <c r="E793" s="28" t="s">
        <v>66</v>
      </c>
      <c r="H793" s="29" t="s">
        <v>409</v>
      </c>
      <c r="I793" s="30" t="s">
        <v>23</v>
      </c>
      <c r="J793" s="28">
        <v>14</v>
      </c>
      <c r="K793" s="28" t="s">
        <v>23</v>
      </c>
      <c r="L793" s="28" t="s">
        <v>25</v>
      </c>
      <c r="M793" s="28" t="s">
        <v>23</v>
      </c>
      <c r="N793" s="28" t="s">
        <v>23</v>
      </c>
      <c r="O793" s="28" t="s">
        <v>23</v>
      </c>
      <c r="P793" s="28" t="s">
        <v>23</v>
      </c>
      <c r="Q793" s="24" t="s">
        <v>23</v>
      </c>
      <c r="R793" s="21" t="s">
        <v>26</v>
      </c>
      <c r="S793" s="31">
        <v>44817</v>
      </c>
      <c r="T793" s="31">
        <v>44817</v>
      </c>
      <c r="U793" s="28" t="s">
        <v>27</v>
      </c>
      <c r="V793" s="28" t="s">
        <v>23</v>
      </c>
      <c r="AA793" s="135"/>
    </row>
    <row r="794" spans="1:27" ht="27" customHeight="1" x14ac:dyDescent="0.45">
      <c r="A794" s="28">
        <v>220793</v>
      </c>
      <c r="B794" s="28" t="s">
        <v>619</v>
      </c>
      <c r="C794" s="21" t="s">
        <v>1442</v>
      </c>
      <c r="D794" s="28" t="s">
        <v>29</v>
      </c>
      <c r="E794" s="28" t="s">
        <v>47</v>
      </c>
      <c r="H794" s="29" t="s">
        <v>682</v>
      </c>
      <c r="I794" s="30" t="s">
        <v>23</v>
      </c>
      <c r="J794" s="28">
        <v>1</v>
      </c>
      <c r="K794" s="28" t="s">
        <v>23</v>
      </c>
      <c r="L794" s="28" t="s">
        <v>23</v>
      </c>
      <c r="M794" s="28" t="s">
        <v>23</v>
      </c>
      <c r="N794" s="28" t="s">
        <v>25</v>
      </c>
      <c r="O794" s="28" t="s">
        <v>23</v>
      </c>
      <c r="P794" s="28" t="s">
        <v>23</v>
      </c>
      <c r="Q794" s="24" t="s">
        <v>23</v>
      </c>
      <c r="R794" s="21" t="s">
        <v>250</v>
      </c>
      <c r="S794" s="31">
        <v>44817</v>
      </c>
      <c r="T794" s="31">
        <v>44817</v>
      </c>
      <c r="U794" s="28" t="s">
        <v>27</v>
      </c>
      <c r="V794" s="28" t="s">
        <v>23</v>
      </c>
    </row>
    <row r="795" spans="1:27" ht="27" customHeight="1" x14ac:dyDescent="0.45">
      <c r="A795" s="28">
        <v>220794</v>
      </c>
      <c r="B795" s="28" t="s">
        <v>32</v>
      </c>
      <c r="C795" s="21" t="s">
        <v>1443</v>
      </c>
      <c r="D795" s="28" t="s">
        <v>278</v>
      </c>
      <c r="E795" s="28" t="s">
        <v>312</v>
      </c>
      <c r="H795" s="29" t="s">
        <v>177</v>
      </c>
      <c r="I795" s="30" t="s">
        <v>23</v>
      </c>
      <c r="J795" s="28">
        <v>186</v>
      </c>
      <c r="K795" s="28" t="s">
        <v>23</v>
      </c>
      <c r="L795" s="28" t="s">
        <v>23</v>
      </c>
      <c r="M795" s="28" t="s">
        <v>25</v>
      </c>
      <c r="N795" s="28" t="s">
        <v>23</v>
      </c>
      <c r="O795" s="28" t="s">
        <v>23</v>
      </c>
      <c r="P795" s="28" t="s">
        <v>23</v>
      </c>
      <c r="Q795" s="24" t="s">
        <v>23</v>
      </c>
      <c r="R795" s="21" t="s">
        <v>26</v>
      </c>
      <c r="S795" s="31">
        <v>44817</v>
      </c>
      <c r="T795" s="31" t="s">
        <v>333</v>
      </c>
      <c r="U795" s="28" t="s">
        <v>380</v>
      </c>
      <c r="V795" s="28" t="s">
        <v>23</v>
      </c>
    </row>
    <row r="796" spans="1:27" ht="27" customHeight="1" x14ac:dyDescent="0.45">
      <c r="A796" s="28">
        <v>220795</v>
      </c>
      <c r="B796" s="28" t="s">
        <v>621</v>
      </c>
      <c r="C796" s="21" t="s">
        <v>1442</v>
      </c>
      <c r="D796" s="28" t="s">
        <v>278</v>
      </c>
      <c r="E796" s="28" t="s">
        <v>59</v>
      </c>
      <c r="H796" s="29" t="s">
        <v>683</v>
      </c>
      <c r="I796" s="30" t="s">
        <v>23</v>
      </c>
      <c r="J796" s="28">
        <v>1</v>
      </c>
      <c r="K796" s="28" t="s">
        <v>23</v>
      </c>
      <c r="L796" s="28" t="s">
        <v>23</v>
      </c>
      <c r="M796" s="28" t="s">
        <v>25</v>
      </c>
      <c r="N796" s="28" t="s">
        <v>23</v>
      </c>
      <c r="O796" s="28" t="s">
        <v>23</v>
      </c>
      <c r="P796" s="28" t="s">
        <v>23</v>
      </c>
      <c r="Q796" s="24" t="s">
        <v>23</v>
      </c>
      <c r="R796" s="21" t="s">
        <v>26</v>
      </c>
      <c r="S796" s="31">
        <v>44817</v>
      </c>
      <c r="T796" s="31">
        <v>44817</v>
      </c>
      <c r="U796" s="28" t="s">
        <v>27</v>
      </c>
      <c r="V796" s="28" t="s">
        <v>23</v>
      </c>
    </row>
    <row r="797" spans="1:27" ht="27" customHeight="1" x14ac:dyDescent="0.45">
      <c r="A797" s="28">
        <v>220796</v>
      </c>
      <c r="B797" s="28" t="s">
        <v>614</v>
      </c>
      <c r="C797" s="21" t="s">
        <v>1442</v>
      </c>
      <c r="D797" s="28" t="s">
        <v>278</v>
      </c>
      <c r="E797" s="28" t="s">
        <v>30</v>
      </c>
      <c r="H797" s="29" t="s">
        <v>684</v>
      </c>
      <c r="I797" s="30" t="s">
        <v>23</v>
      </c>
      <c r="J797" s="28">
        <v>1</v>
      </c>
      <c r="K797" s="28" t="s">
        <v>23</v>
      </c>
      <c r="L797" s="28" t="s">
        <v>23</v>
      </c>
      <c r="M797" s="28" t="s">
        <v>23</v>
      </c>
      <c r="N797" s="28" t="s">
        <v>23</v>
      </c>
      <c r="O797" s="28" t="s">
        <v>23</v>
      </c>
      <c r="P797" s="28" t="s">
        <v>23</v>
      </c>
      <c r="Q797" s="24" t="s">
        <v>25</v>
      </c>
      <c r="R797" s="21" t="s">
        <v>26</v>
      </c>
      <c r="S797" s="31">
        <v>44814</v>
      </c>
      <c r="T797" s="31">
        <v>44831</v>
      </c>
      <c r="U797" s="28" t="s">
        <v>27</v>
      </c>
      <c r="V797" s="28" t="s">
        <v>23</v>
      </c>
    </row>
    <row r="798" spans="1:27" ht="27" customHeight="1" x14ac:dyDescent="0.45">
      <c r="A798" s="28">
        <v>220797</v>
      </c>
      <c r="B798" s="28" t="s">
        <v>621</v>
      </c>
      <c r="C798" s="21" t="s">
        <v>1442</v>
      </c>
      <c r="D798" s="28" t="s">
        <v>278</v>
      </c>
      <c r="E798" s="28" t="s">
        <v>36</v>
      </c>
      <c r="H798" s="29" t="s">
        <v>685</v>
      </c>
      <c r="I798" s="30" t="s">
        <v>23</v>
      </c>
      <c r="J798" s="28">
        <v>1</v>
      </c>
      <c r="K798" s="28" t="s">
        <v>23</v>
      </c>
      <c r="L798" s="28" t="s">
        <v>23</v>
      </c>
      <c r="M798" s="28" t="s">
        <v>23</v>
      </c>
      <c r="N798" s="28" t="s">
        <v>23</v>
      </c>
      <c r="O798" s="28" t="s">
        <v>23</v>
      </c>
      <c r="P798" s="28" t="s">
        <v>25</v>
      </c>
      <c r="Q798" s="24" t="s">
        <v>23</v>
      </c>
      <c r="R798" s="21" t="s">
        <v>26</v>
      </c>
      <c r="S798" s="31">
        <v>44813</v>
      </c>
      <c r="T798" s="31">
        <v>44818</v>
      </c>
      <c r="U798" s="28" t="s">
        <v>27</v>
      </c>
      <c r="V798" s="28" t="s">
        <v>23</v>
      </c>
    </row>
    <row r="799" spans="1:27" ht="27" customHeight="1" x14ac:dyDescent="0.45">
      <c r="A799" s="28">
        <v>220798</v>
      </c>
      <c r="B799" s="28" t="s">
        <v>614</v>
      </c>
      <c r="C799" s="21" t="s">
        <v>1442</v>
      </c>
      <c r="D799" s="28" t="s">
        <v>137</v>
      </c>
      <c r="E799" s="28" t="s">
        <v>427</v>
      </c>
      <c r="H799" s="29" t="s">
        <v>686</v>
      </c>
      <c r="I799" s="30" t="s">
        <v>23</v>
      </c>
      <c r="J799" s="28">
        <v>1</v>
      </c>
      <c r="K799" s="28" t="s">
        <v>25</v>
      </c>
      <c r="L799" s="28" t="s">
        <v>25</v>
      </c>
      <c r="M799" s="28" t="s">
        <v>23</v>
      </c>
      <c r="N799" s="28" t="s">
        <v>23</v>
      </c>
      <c r="O799" s="28" t="s">
        <v>23</v>
      </c>
      <c r="P799" s="28" t="s">
        <v>23</v>
      </c>
      <c r="Q799" s="24" t="s">
        <v>23</v>
      </c>
      <c r="R799" s="21" t="s">
        <v>26</v>
      </c>
      <c r="S799" s="31">
        <v>44817</v>
      </c>
      <c r="T799" s="31">
        <v>44818</v>
      </c>
      <c r="U799" s="28" t="s">
        <v>27</v>
      </c>
      <c r="V799" s="28" t="s">
        <v>23</v>
      </c>
    </row>
    <row r="800" spans="1:27" ht="27" customHeight="1" x14ac:dyDescent="0.45">
      <c r="A800" s="28">
        <v>220799</v>
      </c>
      <c r="B800" s="28" t="s">
        <v>621</v>
      </c>
      <c r="C800" s="21" t="s">
        <v>1442</v>
      </c>
      <c r="D800" s="28" t="s">
        <v>206</v>
      </c>
      <c r="E800" s="28" t="s">
        <v>91</v>
      </c>
      <c r="H800" s="29" t="s">
        <v>687</v>
      </c>
      <c r="I800" s="30" t="s">
        <v>23</v>
      </c>
      <c r="J800" s="28">
        <v>11</v>
      </c>
      <c r="K800" s="28" t="s">
        <v>23</v>
      </c>
      <c r="L800" s="28" t="s">
        <v>23</v>
      </c>
      <c r="M800" s="28" t="s">
        <v>25</v>
      </c>
      <c r="N800" s="28" t="s">
        <v>23</v>
      </c>
      <c r="O800" s="28" t="s">
        <v>23</v>
      </c>
      <c r="P800" s="28" t="s">
        <v>25</v>
      </c>
      <c r="Q800" s="24" t="s">
        <v>23</v>
      </c>
      <c r="R800" s="21" t="s">
        <v>26</v>
      </c>
      <c r="S800" s="31">
        <v>44816</v>
      </c>
      <c r="T800" s="31">
        <v>44818</v>
      </c>
      <c r="U800" s="28" t="s">
        <v>27</v>
      </c>
      <c r="V800" s="28" t="s">
        <v>23</v>
      </c>
    </row>
    <row r="801" spans="1:27" ht="27" customHeight="1" x14ac:dyDescent="0.45">
      <c r="A801" s="28">
        <v>220800</v>
      </c>
      <c r="B801" s="28" t="s">
        <v>62</v>
      </c>
      <c r="C801" s="21" t="s">
        <v>1442</v>
      </c>
      <c r="D801" s="28" t="s">
        <v>206</v>
      </c>
      <c r="E801" s="28" t="s">
        <v>82</v>
      </c>
      <c r="H801" s="29" t="s">
        <v>97</v>
      </c>
      <c r="I801" s="30" t="s">
        <v>23</v>
      </c>
      <c r="J801" s="28">
        <v>11</v>
      </c>
      <c r="K801" s="28" t="s">
        <v>23</v>
      </c>
      <c r="L801" s="28" t="s">
        <v>23</v>
      </c>
      <c r="M801" s="28" t="s">
        <v>23</v>
      </c>
      <c r="N801" s="28" t="s">
        <v>23</v>
      </c>
      <c r="O801" s="28" t="s">
        <v>23</v>
      </c>
      <c r="P801" s="28" t="s">
        <v>23</v>
      </c>
      <c r="Q801" s="24" t="s">
        <v>25</v>
      </c>
      <c r="R801" s="21" t="s">
        <v>26</v>
      </c>
      <c r="S801" s="31">
        <v>44817</v>
      </c>
      <c r="T801" s="31">
        <v>44817</v>
      </c>
      <c r="U801" s="28" t="s">
        <v>27</v>
      </c>
      <c r="V801" s="28" t="s">
        <v>23</v>
      </c>
    </row>
    <row r="802" spans="1:27" ht="27" customHeight="1" x14ac:dyDescent="0.45">
      <c r="A802" s="28">
        <v>220801</v>
      </c>
      <c r="B802" s="28" t="s">
        <v>62</v>
      </c>
      <c r="C802" s="21" t="s">
        <v>1442</v>
      </c>
      <c r="D802" s="28" t="s">
        <v>278</v>
      </c>
      <c r="E802" s="28" t="s">
        <v>82</v>
      </c>
      <c r="H802" s="29" t="s">
        <v>399</v>
      </c>
      <c r="I802" s="30" t="s">
        <v>23</v>
      </c>
      <c r="J802" s="28">
        <v>1</v>
      </c>
      <c r="K802" s="28" t="s">
        <v>23</v>
      </c>
      <c r="L802" s="28" t="s">
        <v>23</v>
      </c>
      <c r="M802" s="28" t="s">
        <v>25</v>
      </c>
      <c r="N802" s="28" t="s">
        <v>23</v>
      </c>
      <c r="O802" s="28" t="s">
        <v>23</v>
      </c>
      <c r="P802" s="28" t="s">
        <v>23</v>
      </c>
      <c r="Q802" s="24" t="s">
        <v>23</v>
      </c>
      <c r="R802" s="28" t="s">
        <v>26</v>
      </c>
      <c r="S802" s="31">
        <v>44815</v>
      </c>
      <c r="T802" s="31">
        <v>44816</v>
      </c>
      <c r="U802" s="28" t="s">
        <v>27</v>
      </c>
      <c r="V802" s="28" t="s">
        <v>23</v>
      </c>
      <c r="AA802" s="135"/>
    </row>
    <row r="803" spans="1:27" ht="27" customHeight="1" x14ac:dyDescent="0.45">
      <c r="A803" s="28">
        <v>220802</v>
      </c>
      <c r="B803" s="28" t="s">
        <v>621</v>
      </c>
      <c r="C803" s="21" t="s">
        <v>1442</v>
      </c>
      <c r="D803" s="28" t="s">
        <v>278</v>
      </c>
      <c r="E803" s="28" t="s">
        <v>53</v>
      </c>
      <c r="H803" s="29" t="s">
        <v>688</v>
      </c>
      <c r="I803" s="30" t="s">
        <v>23</v>
      </c>
      <c r="J803" s="28">
        <v>1</v>
      </c>
      <c r="K803" s="28" t="s">
        <v>23</v>
      </c>
      <c r="L803" s="28" t="s">
        <v>23</v>
      </c>
      <c r="M803" s="28" t="s">
        <v>23</v>
      </c>
      <c r="N803" s="28" t="s">
        <v>25</v>
      </c>
      <c r="O803" s="28" t="s">
        <v>23</v>
      </c>
      <c r="P803" s="28" t="s">
        <v>23</v>
      </c>
      <c r="Q803" s="24" t="s">
        <v>23</v>
      </c>
      <c r="R803" s="21" t="s">
        <v>26</v>
      </c>
      <c r="S803" s="31">
        <v>44818</v>
      </c>
      <c r="T803" s="31">
        <v>44886</v>
      </c>
      <c r="U803" s="28" t="s">
        <v>27</v>
      </c>
      <c r="V803" s="28" t="s">
        <v>23</v>
      </c>
    </row>
    <row r="804" spans="1:27" ht="27" customHeight="1" x14ac:dyDescent="0.45">
      <c r="A804" s="28">
        <v>220803</v>
      </c>
      <c r="B804" s="28" t="s">
        <v>49</v>
      </c>
      <c r="C804" s="21" t="s">
        <v>1442</v>
      </c>
      <c r="D804" s="28" t="s">
        <v>44</v>
      </c>
      <c r="E804" s="28" t="s">
        <v>126</v>
      </c>
      <c r="H804" s="29" t="s">
        <v>689</v>
      </c>
      <c r="I804" s="30" t="s">
        <v>23</v>
      </c>
      <c r="J804" s="28">
        <v>3</v>
      </c>
      <c r="K804" s="28" t="s">
        <v>25</v>
      </c>
      <c r="L804" s="28" t="s">
        <v>25</v>
      </c>
      <c r="M804" s="28" t="s">
        <v>25</v>
      </c>
      <c r="N804" s="28" t="s">
        <v>23</v>
      </c>
      <c r="O804" s="28" t="s">
        <v>23</v>
      </c>
      <c r="P804" s="28" t="s">
        <v>23</v>
      </c>
      <c r="Q804" s="24" t="s">
        <v>23</v>
      </c>
      <c r="R804" s="21" t="s">
        <v>61</v>
      </c>
      <c r="S804" s="31">
        <v>44813</v>
      </c>
      <c r="T804" s="31">
        <v>44901</v>
      </c>
      <c r="U804" s="28" t="s">
        <v>38</v>
      </c>
      <c r="V804" s="28" t="s">
        <v>23</v>
      </c>
    </row>
    <row r="805" spans="1:27" ht="27" customHeight="1" x14ac:dyDescent="0.45">
      <c r="A805" s="28">
        <v>220804</v>
      </c>
      <c r="B805" s="28" t="s">
        <v>592</v>
      </c>
      <c r="C805" s="21" t="s">
        <v>1442</v>
      </c>
      <c r="D805" s="28" t="s">
        <v>29</v>
      </c>
      <c r="E805" s="28" t="s">
        <v>33</v>
      </c>
      <c r="H805" s="29" t="s">
        <v>594</v>
      </c>
      <c r="I805" s="30" t="s">
        <v>23</v>
      </c>
      <c r="J805" s="28">
        <v>1</v>
      </c>
      <c r="K805" s="28" t="s">
        <v>23</v>
      </c>
      <c r="L805" s="28" t="s">
        <v>23</v>
      </c>
      <c r="M805" s="28" t="s">
        <v>23</v>
      </c>
      <c r="N805" s="28" t="s">
        <v>23</v>
      </c>
      <c r="O805" s="28" t="s">
        <v>23</v>
      </c>
      <c r="P805" s="28" t="s">
        <v>25</v>
      </c>
      <c r="Q805" s="24" t="s">
        <v>23</v>
      </c>
      <c r="R805" s="21" t="s">
        <v>26</v>
      </c>
      <c r="S805" s="31">
        <v>44818</v>
      </c>
      <c r="T805" s="31">
        <v>44841</v>
      </c>
      <c r="U805" s="28" t="s">
        <v>27</v>
      </c>
      <c r="V805" s="28" t="s">
        <v>23</v>
      </c>
    </row>
    <row r="806" spans="1:27" ht="27" customHeight="1" x14ac:dyDescent="0.45">
      <c r="A806" s="28">
        <v>220805</v>
      </c>
      <c r="B806" s="28" t="s">
        <v>32</v>
      </c>
      <c r="C806" s="21" t="s">
        <v>1442</v>
      </c>
      <c r="D806" s="28" t="s">
        <v>21</v>
      </c>
      <c r="E806" s="28" t="s">
        <v>77</v>
      </c>
      <c r="H806" s="29" t="s">
        <v>485</v>
      </c>
      <c r="I806" s="30" t="s">
        <v>23</v>
      </c>
      <c r="J806" s="28">
        <v>21</v>
      </c>
      <c r="K806" s="28" t="s">
        <v>25</v>
      </c>
      <c r="L806" s="28" t="s">
        <v>23</v>
      </c>
      <c r="M806" s="28" t="s">
        <v>23</v>
      </c>
      <c r="N806" s="28" t="s">
        <v>23</v>
      </c>
      <c r="O806" s="28" t="s">
        <v>23</v>
      </c>
      <c r="P806" s="28" t="s">
        <v>23</v>
      </c>
      <c r="Q806" s="24" t="s">
        <v>23</v>
      </c>
      <c r="R806" s="21" t="s">
        <v>26</v>
      </c>
      <c r="S806" s="31">
        <v>44819</v>
      </c>
      <c r="T806" s="31">
        <v>44825</v>
      </c>
      <c r="U806" s="28" t="s">
        <v>27</v>
      </c>
      <c r="V806" s="28" t="s">
        <v>23</v>
      </c>
      <c r="AA806" s="135"/>
    </row>
    <row r="807" spans="1:27" ht="27" customHeight="1" x14ac:dyDescent="0.45">
      <c r="A807" s="28">
        <v>220806</v>
      </c>
      <c r="B807" s="28" t="s">
        <v>198</v>
      </c>
      <c r="C807" s="21" t="s">
        <v>1442</v>
      </c>
      <c r="D807" s="28" t="s">
        <v>278</v>
      </c>
      <c r="E807" s="28" t="s">
        <v>66</v>
      </c>
      <c r="H807" s="29" t="s">
        <v>690</v>
      </c>
      <c r="I807" s="30" t="s">
        <v>23</v>
      </c>
      <c r="J807" s="28">
        <v>1</v>
      </c>
      <c r="K807" s="28" t="s">
        <v>23</v>
      </c>
      <c r="L807" s="28" t="s">
        <v>23</v>
      </c>
      <c r="M807" s="28" t="s">
        <v>23</v>
      </c>
      <c r="N807" s="28" t="s">
        <v>25</v>
      </c>
      <c r="O807" s="28" t="s">
        <v>23</v>
      </c>
      <c r="P807" s="28" t="s">
        <v>23</v>
      </c>
      <c r="Q807" s="24" t="s">
        <v>23</v>
      </c>
      <c r="R807" s="21" t="s">
        <v>26</v>
      </c>
      <c r="S807" s="31">
        <v>44819</v>
      </c>
      <c r="T807" s="31">
        <v>44846</v>
      </c>
      <c r="U807" s="28" t="s">
        <v>27</v>
      </c>
      <c r="V807" s="28" t="s">
        <v>23</v>
      </c>
    </row>
    <row r="808" spans="1:27" ht="27" customHeight="1" x14ac:dyDescent="0.45">
      <c r="A808" s="28">
        <v>220807</v>
      </c>
      <c r="B808" s="28" t="s">
        <v>592</v>
      </c>
      <c r="C808" s="21" t="s">
        <v>1442</v>
      </c>
      <c r="D808" s="28" t="s">
        <v>29</v>
      </c>
      <c r="E808" s="28" t="s">
        <v>36</v>
      </c>
      <c r="H808" s="29" t="s">
        <v>691</v>
      </c>
      <c r="I808" s="30" t="s">
        <v>23</v>
      </c>
      <c r="J808" s="28">
        <v>1</v>
      </c>
      <c r="K808" s="28" t="s">
        <v>23</v>
      </c>
      <c r="L808" s="28" t="s">
        <v>23</v>
      </c>
      <c r="M808" s="28" t="s">
        <v>25</v>
      </c>
      <c r="N808" s="28" t="s">
        <v>23</v>
      </c>
      <c r="O808" s="28" t="s">
        <v>23</v>
      </c>
      <c r="P808" s="28" t="s">
        <v>25</v>
      </c>
      <c r="Q808" s="24" t="s">
        <v>23</v>
      </c>
      <c r="R808" s="21" t="s">
        <v>26</v>
      </c>
      <c r="S808" s="31">
        <v>44818</v>
      </c>
      <c r="T808" s="31">
        <v>44853</v>
      </c>
      <c r="U808" s="28" t="s">
        <v>38</v>
      </c>
      <c r="V808" s="28" t="s">
        <v>23</v>
      </c>
    </row>
    <row r="809" spans="1:27" ht="27" customHeight="1" x14ac:dyDescent="0.45">
      <c r="A809" s="28">
        <v>220808</v>
      </c>
      <c r="B809" s="28" t="s">
        <v>187</v>
      </c>
      <c r="C809" s="21" t="s">
        <v>1442</v>
      </c>
      <c r="D809" s="28" t="s">
        <v>29</v>
      </c>
      <c r="E809" s="28" t="s">
        <v>53</v>
      </c>
      <c r="H809" s="29" t="s">
        <v>205</v>
      </c>
      <c r="I809" s="30" t="s">
        <v>23</v>
      </c>
      <c r="J809" s="28">
        <v>1</v>
      </c>
      <c r="K809" s="28" t="s">
        <v>23</v>
      </c>
      <c r="L809" s="28" t="s">
        <v>23</v>
      </c>
      <c r="M809" s="28" t="s">
        <v>25</v>
      </c>
      <c r="N809" s="28" t="s">
        <v>23</v>
      </c>
      <c r="O809" s="28" t="s">
        <v>23</v>
      </c>
      <c r="P809" s="28" t="s">
        <v>23</v>
      </c>
      <c r="Q809" s="24" t="s">
        <v>23</v>
      </c>
      <c r="R809" s="28" t="s">
        <v>26</v>
      </c>
      <c r="S809" s="31">
        <v>44819</v>
      </c>
      <c r="T809" s="31">
        <v>44839</v>
      </c>
      <c r="U809" s="28" t="s">
        <v>27</v>
      </c>
      <c r="V809" s="28" t="s">
        <v>23</v>
      </c>
    </row>
    <row r="810" spans="1:27" ht="27" customHeight="1" x14ac:dyDescent="0.45">
      <c r="A810" s="28">
        <v>220809</v>
      </c>
      <c r="B810" s="28" t="s">
        <v>621</v>
      </c>
      <c r="C810" s="21" t="s">
        <v>1442</v>
      </c>
      <c r="D810" s="28" t="s">
        <v>278</v>
      </c>
      <c r="E810" s="28" t="s">
        <v>126</v>
      </c>
      <c r="H810" s="29" t="s">
        <v>692</v>
      </c>
      <c r="I810" s="30" t="s">
        <v>23</v>
      </c>
      <c r="J810" s="28">
        <v>1</v>
      </c>
      <c r="K810" s="28" t="s">
        <v>23</v>
      </c>
      <c r="L810" s="28" t="s">
        <v>23</v>
      </c>
      <c r="M810" s="28" t="s">
        <v>23</v>
      </c>
      <c r="N810" s="28" t="s">
        <v>25</v>
      </c>
      <c r="O810" s="28" t="s">
        <v>23</v>
      </c>
      <c r="P810" s="28" t="s">
        <v>23</v>
      </c>
      <c r="Q810" s="24" t="s">
        <v>23</v>
      </c>
      <c r="R810" s="21" t="s">
        <v>26</v>
      </c>
      <c r="S810" s="31">
        <v>44819</v>
      </c>
      <c r="T810" s="31">
        <v>44886</v>
      </c>
      <c r="U810" s="28" t="s">
        <v>27</v>
      </c>
      <c r="V810" s="28" t="s">
        <v>23</v>
      </c>
    </row>
    <row r="811" spans="1:27" ht="27" customHeight="1" x14ac:dyDescent="0.45">
      <c r="A811" s="28">
        <v>220810</v>
      </c>
      <c r="B811" s="28" t="s">
        <v>198</v>
      </c>
      <c r="C811" s="21" t="s">
        <v>1442</v>
      </c>
      <c r="D811" s="28" t="s">
        <v>278</v>
      </c>
      <c r="E811" s="28" t="s">
        <v>126</v>
      </c>
      <c r="H811" s="29" t="s">
        <v>693</v>
      </c>
      <c r="I811" s="30" t="s">
        <v>23</v>
      </c>
      <c r="J811" s="28">
        <v>1</v>
      </c>
      <c r="K811" s="28" t="s">
        <v>23</v>
      </c>
      <c r="L811" s="28" t="s">
        <v>23</v>
      </c>
      <c r="M811" s="28" t="s">
        <v>25</v>
      </c>
      <c r="N811" s="28" t="s">
        <v>23</v>
      </c>
      <c r="O811" s="28" t="s">
        <v>23</v>
      </c>
      <c r="P811" s="28" t="s">
        <v>23</v>
      </c>
      <c r="Q811" s="24" t="s">
        <v>23</v>
      </c>
      <c r="R811" s="28" t="s">
        <v>75</v>
      </c>
      <c r="S811" s="31">
        <v>44819</v>
      </c>
      <c r="T811" s="31">
        <v>44820</v>
      </c>
      <c r="U811" s="28" t="s">
        <v>27</v>
      </c>
      <c r="V811" s="28" t="s">
        <v>23</v>
      </c>
      <c r="AA811" s="135"/>
    </row>
    <row r="812" spans="1:27" ht="27" customHeight="1" x14ac:dyDescent="0.45">
      <c r="A812" s="28">
        <v>220811</v>
      </c>
      <c r="B812" s="28" t="s">
        <v>625</v>
      </c>
      <c r="C812" s="21" t="s">
        <v>1442</v>
      </c>
      <c r="D812" s="28" t="s">
        <v>278</v>
      </c>
      <c r="E812" s="28" t="s">
        <v>47</v>
      </c>
      <c r="H812" s="29" t="s">
        <v>694</v>
      </c>
      <c r="I812" s="30" t="s">
        <v>23</v>
      </c>
      <c r="J812" s="28">
        <v>10</v>
      </c>
      <c r="K812" s="28" t="s">
        <v>23</v>
      </c>
      <c r="L812" s="28" t="s">
        <v>23</v>
      </c>
      <c r="M812" s="28" t="s">
        <v>25</v>
      </c>
      <c r="N812" s="28" t="s">
        <v>23</v>
      </c>
      <c r="O812" s="28" t="s">
        <v>23</v>
      </c>
      <c r="P812" s="28" t="s">
        <v>23</v>
      </c>
      <c r="Q812" s="24" t="s">
        <v>23</v>
      </c>
      <c r="R812" s="21" t="s">
        <v>26</v>
      </c>
      <c r="S812" s="31">
        <v>44819</v>
      </c>
      <c r="T812" s="31">
        <v>44824</v>
      </c>
      <c r="U812" s="28" t="s">
        <v>27</v>
      </c>
      <c r="V812" s="28" t="s">
        <v>23</v>
      </c>
      <c r="AA812" s="135"/>
    </row>
    <row r="813" spans="1:27" ht="27" customHeight="1" x14ac:dyDescent="0.45">
      <c r="A813" s="28">
        <v>220812</v>
      </c>
      <c r="B813" s="28" t="s">
        <v>49</v>
      </c>
      <c r="C813" s="21" t="s">
        <v>1442</v>
      </c>
      <c r="D813" s="28" t="s">
        <v>39</v>
      </c>
      <c r="E813" s="28" t="s">
        <v>22</v>
      </c>
      <c r="H813" s="29" t="s">
        <v>695</v>
      </c>
      <c r="I813" s="30" t="s">
        <v>23</v>
      </c>
      <c r="J813" s="28">
        <v>1</v>
      </c>
      <c r="K813" s="28" t="s">
        <v>23</v>
      </c>
      <c r="L813" s="28" t="s">
        <v>23</v>
      </c>
      <c r="M813" s="28" t="s">
        <v>25</v>
      </c>
      <c r="N813" s="28" t="s">
        <v>23</v>
      </c>
      <c r="O813" s="28" t="s">
        <v>23</v>
      </c>
      <c r="P813" s="28" t="s">
        <v>23</v>
      </c>
      <c r="Q813" s="24" t="s">
        <v>23</v>
      </c>
      <c r="R813" s="21" t="s">
        <v>61</v>
      </c>
      <c r="S813" s="31">
        <v>44819</v>
      </c>
      <c r="T813" s="31">
        <v>44902</v>
      </c>
      <c r="U813" s="28" t="s">
        <v>38</v>
      </c>
      <c r="V813" s="28" t="s">
        <v>23</v>
      </c>
    </row>
    <row r="814" spans="1:27" ht="27" customHeight="1" x14ac:dyDescent="0.45">
      <c r="A814" s="28">
        <v>220813</v>
      </c>
      <c r="B814" s="28" t="s">
        <v>49</v>
      </c>
      <c r="C814" s="21" t="s">
        <v>1442</v>
      </c>
      <c r="D814" s="28" t="s">
        <v>278</v>
      </c>
      <c r="E814" s="28" t="s">
        <v>292</v>
      </c>
      <c r="H814" s="29" t="s">
        <v>696</v>
      </c>
      <c r="I814" s="30" t="s">
        <v>23</v>
      </c>
      <c r="J814" s="28">
        <v>1</v>
      </c>
      <c r="K814" s="28" t="s">
        <v>25</v>
      </c>
      <c r="L814" s="28" t="s">
        <v>25</v>
      </c>
      <c r="M814" s="28" t="s">
        <v>23</v>
      </c>
      <c r="N814" s="28" t="s">
        <v>23</v>
      </c>
      <c r="O814" s="28" t="s">
        <v>23</v>
      </c>
      <c r="P814" s="28" t="s">
        <v>23</v>
      </c>
      <c r="Q814" s="24" t="s">
        <v>23</v>
      </c>
      <c r="R814" s="21" t="s">
        <v>26</v>
      </c>
      <c r="S814" s="31">
        <v>44820</v>
      </c>
      <c r="T814" s="31">
        <v>44886</v>
      </c>
      <c r="U814" s="28" t="s">
        <v>38</v>
      </c>
      <c r="V814" s="28" t="s">
        <v>23</v>
      </c>
    </row>
    <row r="815" spans="1:27" ht="27" customHeight="1" x14ac:dyDescent="0.45">
      <c r="A815" s="28">
        <v>220814</v>
      </c>
      <c r="B815" s="28" t="s">
        <v>62</v>
      </c>
      <c r="C815" s="21" t="s">
        <v>1442</v>
      </c>
      <c r="D815" s="28" t="s">
        <v>29</v>
      </c>
      <c r="E815" s="28" t="s">
        <v>53</v>
      </c>
      <c r="H815" s="29" t="s">
        <v>697</v>
      </c>
      <c r="I815" s="30" t="s">
        <v>23</v>
      </c>
      <c r="J815" s="28">
        <v>1</v>
      </c>
      <c r="K815" s="28" t="s">
        <v>23</v>
      </c>
      <c r="L815" s="28" t="s">
        <v>23</v>
      </c>
      <c r="M815" s="28" t="s">
        <v>25</v>
      </c>
      <c r="N815" s="28" t="s">
        <v>25</v>
      </c>
      <c r="O815" s="28" t="s">
        <v>23</v>
      </c>
      <c r="P815" s="28" t="s">
        <v>23</v>
      </c>
      <c r="Q815" s="24" t="s">
        <v>23</v>
      </c>
      <c r="R815" s="21" t="s">
        <v>26</v>
      </c>
      <c r="S815" s="31">
        <v>44820</v>
      </c>
      <c r="T815" s="31">
        <v>44827</v>
      </c>
      <c r="U815" s="28" t="s">
        <v>27</v>
      </c>
      <c r="V815" s="28" t="s">
        <v>23</v>
      </c>
    </row>
    <row r="816" spans="1:27" ht="27" customHeight="1" x14ac:dyDescent="0.45">
      <c r="A816" s="28">
        <v>220815</v>
      </c>
      <c r="B816" s="28" t="s">
        <v>619</v>
      </c>
      <c r="C816" s="21" t="s">
        <v>1442</v>
      </c>
      <c r="D816" s="28" t="s">
        <v>278</v>
      </c>
      <c r="E816" s="28" t="s">
        <v>312</v>
      </c>
      <c r="H816" s="29" t="s">
        <v>698</v>
      </c>
      <c r="I816" s="30" t="s">
        <v>23</v>
      </c>
      <c r="J816" s="28">
        <v>4</v>
      </c>
      <c r="K816" s="28" t="s">
        <v>23</v>
      </c>
      <c r="L816" s="28" t="s">
        <v>23</v>
      </c>
      <c r="M816" s="28" t="s">
        <v>25</v>
      </c>
      <c r="N816" s="28" t="s">
        <v>23</v>
      </c>
      <c r="O816" s="28" t="s">
        <v>23</v>
      </c>
      <c r="P816" s="28" t="s">
        <v>23</v>
      </c>
      <c r="Q816" s="24" t="s">
        <v>23</v>
      </c>
      <c r="R816" s="28" t="s">
        <v>26</v>
      </c>
      <c r="S816" s="31">
        <v>44820</v>
      </c>
      <c r="T816" s="31">
        <v>44917</v>
      </c>
      <c r="U816" s="28" t="s">
        <v>27</v>
      </c>
      <c r="V816" s="28" t="s">
        <v>23</v>
      </c>
    </row>
    <row r="817" spans="1:27" ht="27" customHeight="1" x14ac:dyDescent="0.45">
      <c r="A817" s="28">
        <v>220816</v>
      </c>
      <c r="B817" s="28" t="s">
        <v>101</v>
      </c>
      <c r="C817" s="21" t="s">
        <v>1442</v>
      </c>
      <c r="D817" s="28" t="s">
        <v>39</v>
      </c>
      <c r="E817" s="28" t="s">
        <v>73</v>
      </c>
      <c r="H817" s="29" t="s">
        <v>282</v>
      </c>
      <c r="I817" s="30" t="s">
        <v>23</v>
      </c>
      <c r="J817" s="28">
        <v>1</v>
      </c>
      <c r="K817" s="28" t="s">
        <v>23</v>
      </c>
      <c r="L817" s="28" t="s">
        <v>23</v>
      </c>
      <c r="M817" s="28" t="s">
        <v>25</v>
      </c>
      <c r="N817" s="28" t="s">
        <v>23</v>
      </c>
      <c r="O817" s="28" t="s">
        <v>23</v>
      </c>
      <c r="P817" s="28" t="s">
        <v>25</v>
      </c>
      <c r="Q817" s="24" t="s">
        <v>23</v>
      </c>
      <c r="R817" s="21" t="s">
        <v>26</v>
      </c>
      <c r="S817" s="31">
        <v>44819</v>
      </c>
      <c r="T817" s="31">
        <v>44854</v>
      </c>
      <c r="U817" s="28" t="s">
        <v>27</v>
      </c>
      <c r="V817" s="28" t="s">
        <v>23</v>
      </c>
    </row>
    <row r="818" spans="1:27" ht="27" customHeight="1" x14ac:dyDescent="0.45">
      <c r="A818" s="28">
        <v>220817</v>
      </c>
      <c r="B818" s="28" t="s">
        <v>62</v>
      </c>
      <c r="C818" s="21" t="s">
        <v>1442</v>
      </c>
      <c r="D818" s="28" t="s">
        <v>29</v>
      </c>
      <c r="E818" s="28" t="s">
        <v>36</v>
      </c>
      <c r="H818" s="29" t="s">
        <v>699</v>
      </c>
      <c r="I818" s="30" t="s">
        <v>23</v>
      </c>
      <c r="J818" s="28">
        <v>1</v>
      </c>
      <c r="K818" s="28" t="s">
        <v>23</v>
      </c>
      <c r="L818" s="28" t="s">
        <v>23</v>
      </c>
      <c r="M818" s="28" t="s">
        <v>23</v>
      </c>
      <c r="N818" s="28" t="s">
        <v>25</v>
      </c>
      <c r="O818" s="28" t="s">
        <v>23</v>
      </c>
      <c r="P818" s="28" t="s">
        <v>23</v>
      </c>
      <c r="Q818" s="24" t="s">
        <v>23</v>
      </c>
      <c r="R818" s="21" t="s">
        <v>58</v>
      </c>
      <c r="S818" s="31">
        <v>44823</v>
      </c>
      <c r="T818" s="31">
        <v>44823</v>
      </c>
      <c r="U818" s="28" t="s">
        <v>27</v>
      </c>
      <c r="V818" s="28" t="s">
        <v>23</v>
      </c>
    </row>
    <row r="819" spans="1:27" ht="27" customHeight="1" x14ac:dyDescent="0.45">
      <c r="A819" s="28">
        <v>220818</v>
      </c>
      <c r="B819" s="28" t="s">
        <v>198</v>
      </c>
      <c r="C819" s="21" t="s">
        <v>1442</v>
      </c>
      <c r="D819" s="28" t="s">
        <v>29</v>
      </c>
      <c r="E819" s="28" t="s">
        <v>126</v>
      </c>
      <c r="H819" s="29" t="s">
        <v>199</v>
      </c>
      <c r="I819" s="30" t="s">
        <v>23</v>
      </c>
      <c r="J819" s="28">
        <v>1</v>
      </c>
      <c r="K819" s="28" t="s">
        <v>23</v>
      </c>
      <c r="L819" s="28" t="s">
        <v>23</v>
      </c>
      <c r="M819" s="28" t="s">
        <v>23</v>
      </c>
      <c r="N819" s="28" t="s">
        <v>25</v>
      </c>
      <c r="O819" s="28" t="s">
        <v>23</v>
      </c>
      <c r="P819" s="28" t="s">
        <v>23</v>
      </c>
      <c r="Q819" s="24" t="s">
        <v>23</v>
      </c>
      <c r="R819" s="21" t="s">
        <v>26</v>
      </c>
      <c r="S819" s="31">
        <v>44823</v>
      </c>
      <c r="T819" s="31">
        <v>44823</v>
      </c>
      <c r="U819" s="28" t="s">
        <v>27</v>
      </c>
      <c r="V819" s="28" t="s">
        <v>23</v>
      </c>
    </row>
    <row r="820" spans="1:27" ht="27" customHeight="1" x14ac:dyDescent="0.45">
      <c r="A820" s="28">
        <v>220819</v>
      </c>
      <c r="B820" s="28" t="s">
        <v>198</v>
      </c>
      <c r="C820" s="21" t="s">
        <v>1442</v>
      </c>
      <c r="D820" s="28" t="s">
        <v>29</v>
      </c>
      <c r="E820" s="28" t="s">
        <v>30</v>
      </c>
      <c r="H820" s="29" t="s">
        <v>700</v>
      </c>
      <c r="I820" s="30" t="s">
        <v>23</v>
      </c>
      <c r="J820" s="28">
        <v>3</v>
      </c>
      <c r="K820" s="28" t="s">
        <v>23</v>
      </c>
      <c r="L820" s="28" t="s">
        <v>23</v>
      </c>
      <c r="M820" s="28" t="s">
        <v>23</v>
      </c>
      <c r="N820" s="28" t="s">
        <v>25</v>
      </c>
      <c r="O820" s="28" t="s">
        <v>23</v>
      </c>
      <c r="P820" s="28" t="s">
        <v>23</v>
      </c>
      <c r="Q820" s="24" t="s">
        <v>23</v>
      </c>
      <c r="R820" s="21" t="s">
        <v>26</v>
      </c>
      <c r="S820" s="31">
        <v>44823</v>
      </c>
      <c r="T820" s="31">
        <v>44823</v>
      </c>
      <c r="U820" s="28" t="s">
        <v>27</v>
      </c>
      <c r="V820" s="28" t="s">
        <v>23</v>
      </c>
    </row>
    <row r="821" spans="1:27" ht="27" customHeight="1" x14ac:dyDescent="0.45">
      <c r="A821" s="28">
        <v>220820</v>
      </c>
      <c r="B821" s="28" t="s">
        <v>592</v>
      </c>
      <c r="C821" s="21" t="s">
        <v>1442</v>
      </c>
      <c r="D821" s="28" t="s">
        <v>29</v>
      </c>
      <c r="E821" s="28" t="s">
        <v>47</v>
      </c>
      <c r="H821" s="29" t="s">
        <v>701</v>
      </c>
      <c r="I821" s="30" t="s">
        <v>23</v>
      </c>
      <c r="J821" s="28">
        <v>1</v>
      </c>
      <c r="K821" s="28" t="s">
        <v>25</v>
      </c>
      <c r="L821" s="28" t="s">
        <v>25</v>
      </c>
      <c r="M821" s="28" t="s">
        <v>23</v>
      </c>
      <c r="N821" s="28" t="s">
        <v>25</v>
      </c>
      <c r="O821" s="28" t="s">
        <v>23</v>
      </c>
      <c r="P821" s="28" t="s">
        <v>23</v>
      </c>
      <c r="Q821" s="24" t="s">
        <v>23</v>
      </c>
      <c r="R821" s="28" t="s">
        <v>26</v>
      </c>
      <c r="S821" s="31">
        <v>44820</v>
      </c>
      <c r="T821" s="31">
        <v>44826</v>
      </c>
      <c r="U821" s="28" t="s">
        <v>27</v>
      </c>
      <c r="V821" s="28" t="s">
        <v>23</v>
      </c>
    </row>
    <row r="822" spans="1:27" ht="27" customHeight="1" x14ac:dyDescent="0.45">
      <c r="A822" s="28">
        <v>220821</v>
      </c>
      <c r="B822" s="28" t="s">
        <v>592</v>
      </c>
      <c r="C822" s="21" t="s">
        <v>1442</v>
      </c>
      <c r="D822" s="28" t="s">
        <v>29</v>
      </c>
      <c r="E822" s="28" t="s">
        <v>59</v>
      </c>
      <c r="H822" s="29" t="s">
        <v>702</v>
      </c>
      <c r="I822" s="30" t="s">
        <v>23</v>
      </c>
      <c r="J822" s="28">
        <v>3</v>
      </c>
      <c r="K822" s="28" t="s">
        <v>23</v>
      </c>
      <c r="L822" s="28" t="s">
        <v>23</v>
      </c>
      <c r="M822" s="28" t="s">
        <v>23</v>
      </c>
      <c r="N822" s="28" t="s">
        <v>25</v>
      </c>
      <c r="O822" s="28" t="s">
        <v>23</v>
      </c>
      <c r="P822" s="28" t="s">
        <v>23</v>
      </c>
      <c r="Q822" s="24" t="s">
        <v>23</v>
      </c>
      <c r="R822" s="21" t="s">
        <v>26</v>
      </c>
      <c r="S822" s="31">
        <v>44823</v>
      </c>
      <c r="T822" s="31">
        <v>44824</v>
      </c>
      <c r="U822" s="28" t="s">
        <v>27</v>
      </c>
      <c r="V822" s="28" t="s">
        <v>23</v>
      </c>
    </row>
    <row r="823" spans="1:27" ht="27" customHeight="1" x14ac:dyDescent="0.45">
      <c r="A823" s="28">
        <v>220822</v>
      </c>
      <c r="B823" s="28" t="s">
        <v>592</v>
      </c>
      <c r="C823" s="21" t="s">
        <v>1442</v>
      </c>
      <c r="D823" s="28" t="s">
        <v>278</v>
      </c>
      <c r="E823" s="28" t="s">
        <v>66</v>
      </c>
      <c r="H823" s="29" t="s">
        <v>87</v>
      </c>
      <c r="I823" s="30" t="s">
        <v>23</v>
      </c>
      <c r="J823" s="28">
        <v>1</v>
      </c>
      <c r="K823" s="28" t="s">
        <v>23</v>
      </c>
      <c r="L823" s="28" t="s">
        <v>23</v>
      </c>
      <c r="M823" s="28" t="s">
        <v>25</v>
      </c>
      <c r="N823" s="28" t="s">
        <v>23</v>
      </c>
      <c r="O823" s="28" t="s">
        <v>23</v>
      </c>
      <c r="P823" s="28" t="s">
        <v>23</v>
      </c>
      <c r="Q823" s="24" t="s">
        <v>23</v>
      </c>
      <c r="R823" s="28" t="s">
        <v>88</v>
      </c>
      <c r="S823" s="31">
        <v>44823</v>
      </c>
      <c r="T823" s="31">
        <v>44839</v>
      </c>
      <c r="U823" s="28" t="s">
        <v>27</v>
      </c>
      <c r="V823" s="28" t="s">
        <v>23</v>
      </c>
    </row>
    <row r="824" spans="1:27" ht="27" customHeight="1" x14ac:dyDescent="0.45">
      <c r="A824" s="28">
        <v>220823</v>
      </c>
      <c r="B824" s="28" t="s">
        <v>101</v>
      </c>
      <c r="C824" s="21" t="s">
        <v>1442</v>
      </c>
      <c r="D824" s="28" t="s">
        <v>21</v>
      </c>
      <c r="E824" s="28" t="s">
        <v>47</v>
      </c>
      <c r="H824" s="29" t="s">
        <v>703</v>
      </c>
      <c r="I824" s="30" t="s">
        <v>23</v>
      </c>
      <c r="J824" s="28">
        <v>0</v>
      </c>
      <c r="K824" s="28" t="s">
        <v>25</v>
      </c>
      <c r="L824" s="28" t="s">
        <v>23</v>
      </c>
      <c r="M824" s="28" t="s">
        <v>23</v>
      </c>
      <c r="N824" s="28" t="s">
        <v>23</v>
      </c>
      <c r="O824" s="28" t="s">
        <v>23</v>
      </c>
      <c r="P824" s="28" t="s">
        <v>23</v>
      </c>
      <c r="Q824" s="24" t="s">
        <v>23</v>
      </c>
      <c r="R824" s="28" t="s">
        <v>26</v>
      </c>
      <c r="S824" s="31">
        <v>44823</v>
      </c>
      <c r="T824" s="31">
        <v>44826</v>
      </c>
      <c r="U824" s="28" t="s">
        <v>27</v>
      </c>
      <c r="V824" s="28" t="s">
        <v>23</v>
      </c>
    </row>
    <row r="825" spans="1:27" ht="27" customHeight="1" x14ac:dyDescent="0.45">
      <c r="A825" s="28">
        <v>220824</v>
      </c>
      <c r="B825" s="28" t="s">
        <v>35</v>
      </c>
      <c r="C825" s="21" t="s">
        <v>1442</v>
      </c>
      <c r="D825" s="28" t="s">
        <v>21</v>
      </c>
      <c r="E825" s="28" t="s">
        <v>47</v>
      </c>
      <c r="H825" s="29" t="s">
        <v>352</v>
      </c>
      <c r="I825" s="30" t="s">
        <v>23</v>
      </c>
      <c r="J825" s="28">
        <v>80</v>
      </c>
      <c r="K825" s="28" t="s">
        <v>25</v>
      </c>
      <c r="L825" s="28" t="s">
        <v>23</v>
      </c>
      <c r="M825" s="28" t="s">
        <v>23</v>
      </c>
      <c r="N825" s="28" t="s">
        <v>23</v>
      </c>
      <c r="O825" s="28" t="s">
        <v>23</v>
      </c>
      <c r="P825" s="28" t="s">
        <v>23</v>
      </c>
      <c r="Q825" s="24" t="s">
        <v>23</v>
      </c>
      <c r="R825" s="21" t="s">
        <v>250</v>
      </c>
      <c r="S825" s="31">
        <v>44823</v>
      </c>
      <c r="T825" s="31">
        <v>44834</v>
      </c>
      <c r="U825" s="28" t="s">
        <v>27</v>
      </c>
      <c r="V825" s="28" t="s">
        <v>23</v>
      </c>
    </row>
    <row r="826" spans="1:27" ht="27" customHeight="1" x14ac:dyDescent="0.45">
      <c r="A826" s="28">
        <v>220825</v>
      </c>
      <c r="B826" s="28" t="s">
        <v>187</v>
      </c>
      <c r="C826" s="21" t="s">
        <v>1442</v>
      </c>
      <c r="D826" s="28" t="s">
        <v>21</v>
      </c>
      <c r="E826" s="28" t="s">
        <v>47</v>
      </c>
      <c r="H826" s="29" t="s">
        <v>290</v>
      </c>
      <c r="I826" s="30" t="s">
        <v>23</v>
      </c>
      <c r="J826" s="28">
        <v>303</v>
      </c>
      <c r="K826" s="28" t="s">
        <v>25</v>
      </c>
      <c r="L826" s="28" t="s">
        <v>23</v>
      </c>
      <c r="M826" s="28" t="s">
        <v>23</v>
      </c>
      <c r="N826" s="28" t="s">
        <v>23</v>
      </c>
      <c r="O826" s="28" t="s">
        <v>23</v>
      </c>
      <c r="P826" s="28" t="s">
        <v>23</v>
      </c>
      <c r="Q826" s="24" t="s">
        <v>23</v>
      </c>
      <c r="R826" s="21" t="s">
        <v>250</v>
      </c>
      <c r="S826" s="31">
        <v>44823</v>
      </c>
      <c r="T826" s="31">
        <v>44844</v>
      </c>
      <c r="U826" s="28" t="s">
        <v>27</v>
      </c>
      <c r="V826" s="28" t="s">
        <v>23</v>
      </c>
    </row>
    <row r="827" spans="1:27" ht="27" customHeight="1" x14ac:dyDescent="0.45">
      <c r="A827" s="28">
        <v>220826</v>
      </c>
      <c r="B827" s="28" t="s">
        <v>101</v>
      </c>
      <c r="C827" s="21" t="s">
        <v>1442</v>
      </c>
      <c r="D827" s="28" t="s">
        <v>21</v>
      </c>
      <c r="E827" s="28" t="s">
        <v>30</v>
      </c>
      <c r="H827" s="29" t="s">
        <v>704</v>
      </c>
      <c r="I827" s="30" t="s">
        <v>23</v>
      </c>
      <c r="J827" s="28">
        <v>47</v>
      </c>
      <c r="K827" s="28" t="s">
        <v>25</v>
      </c>
      <c r="L827" s="28" t="s">
        <v>23</v>
      </c>
      <c r="M827" s="28" t="s">
        <v>23</v>
      </c>
      <c r="N827" s="28" t="s">
        <v>23</v>
      </c>
      <c r="O827" s="28" t="s">
        <v>23</v>
      </c>
      <c r="P827" s="28" t="s">
        <v>23</v>
      </c>
      <c r="Q827" s="24" t="s">
        <v>23</v>
      </c>
      <c r="R827" s="28" t="s">
        <v>26</v>
      </c>
      <c r="S827" s="31">
        <v>44823</v>
      </c>
      <c r="T827" s="31">
        <v>44838</v>
      </c>
      <c r="U827" s="28" t="s">
        <v>27</v>
      </c>
      <c r="V827" s="28" t="s">
        <v>23</v>
      </c>
    </row>
    <row r="828" spans="1:27" ht="27" customHeight="1" x14ac:dyDescent="0.45">
      <c r="A828" s="28">
        <v>220827</v>
      </c>
      <c r="B828" s="28" t="s">
        <v>68</v>
      </c>
      <c r="C828" s="21" t="s">
        <v>1442</v>
      </c>
      <c r="D828" s="28" t="s">
        <v>21</v>
      </c>
      <c r="E828" s="28" t="s">
        <v>47</v>
      </c>
      <c r="H828" s="29" t="s">
        <v>108</v>
      </c>
      <c r="I828" s="30" t="s">
        <v>23</v>
      </c>
      <c r="J828" s="28">
        <v>29</v>
      </c>
      <c r="K828" s="28" t="s">
        <v>25</v>
      </c>
      <c r="L828" s="28" t="s">
        <v>23</v>
      </c>
      <c r="M828" s="28" t="s">
        <v>23</v>
      </c>
      <c r="N828" s="28" t="s">
        <v>23</v>
      </c>
      <c r="O828" s="28" t="s">
        <v>23</v>
      </c>
      <c r="P828" s="28" t="s">
        <v>23</v>
      </c>
      <c r="Q828" s="24" t="s">
        <v>23</v>
      </c>
      <c r="R828" s="21" t="s">
        <v>26</v>
      </c>
      <c r="S828" s="31">
        <v>44823</v>
      </c>
      <c r="T828" s="31">
        <v>44837</v>
      </c>
      <c r="U828" s="28" t="s">
        <v>27</v>
      </c>
      <c r="V828" s="28" t="s">
        <v>23</v>
      </c>
    </row>
    <row r="829" spans="1:27" ht="27" customHeight="1" x14ac:dyDescent="0.45">
      <c r="A829" s="28">
        <v>220828</v>
      </c>
      <c r="B829" s="28" t="s">
        <v>592</v>
      </c>
      <c r="C829" s="21" t="s">
        <v>1442</v>
      </c>
      <c r="D829" s="28" t="s">
        <v>21</v>
      </c>
      <c r="E829" s="28" t="s">
        <v>47</v>
      </c>
      <c r="H829" s="29" t="s">
        <v>705</v>
      </c>
      <c r="I829" s="30" t="s">
        <v>23</v>
      </c>
      <c r="J829" s="28">
        <v>45</v>
      </c>
      <c r="K829" s="28" t="s">
        <v>25</v>
      </c>
      <c r="L829" s="28" t="s">
        <v>23</v>
      </c>
      <c r="M829" s="28" t="s">
        <v>23</v>
      </c>
      <c r="N829" s="28" t="s">
        <v>23</v>
      </c>
      <c r="O829" s="28" t="s">
        <v>23</v>
      </c>
      <c r="P829" s="28" t="s">
        <v>23</v>
      </c>
      <c r="Q829" s="24" t="s">
        <v>23</v>
      </c>
      <c r="R829" s="21" t="s">
        <v>250</v>
      </c>
      <c r="S829" s="31">
        <v>44823</v>
      </c>
      <c r="T829" s="31">
        <v>44834</v>
      </c>
      <c r="U829" s="28" t="s">
        <v>27</v>
      </c>
      <c r="V829" s="28" t="s">
        <v>23</v>
      </c>
    </row>
    <row r="830" spans="1:27" ht="27" customHeight="1" x14ac:dyDescent="0.45">
      <c r="A830" s="28">
        <v>220829</v>
      </c>
      <c r="B830" s="28" t="s">
        <v>614</v>
      </c>
      <c r="C830" s="21" t="s">
        <v>1442</v>
      </c>
      <c r="D830" s="28" t="s">
        <v>29</v>
      </c>
      <c r="E830" s="28" t="s">
        <v>63</v>
      </c>
      <c r="H830" s="29" t="s">
        <v>706</v>
      </c>
      <c r="I830" s="30" t="s">
        <v>23</v>
      </c>
      <c r="J830" s="28">
        <v>1</v>
      </c>
      <c r="K830" s="28" t="s">
        <v>23</v>
      </c>
      <c r="L830" s="28" t="s">
        <v>25</v>
      </c>
      <c r="M830" s="28" t="s">
        <v>25</v>
      </c>
      <c r="N830" s="28" t="s">
        <v>23</v>
      </c>
      <c r="O830" s="28" t="s">
        <v>23</v>
      </c>
      <c r="P830" s="28" t="s">
        <v>23</v>
      </c>
      <c r="Q830" s="24" t="s">
        <v>23</v>
      </c>
      <c r="R830" s="21" t="s">
        <v>26</v>
      </c>
      <c r="S830" s="31">
        <v>44824</v>
      </c>
      <c r="T830" s="31">
        <v>44839</v>
      </c>
      <c r="U830" s="28" t="s">
        <v>27</v>
      </c>
      <c r="V830" s="28" t="s">
        <v>23</v>
      </c>
    </row>
    <row r="831" spans="1:27" ht="27" customHeight="1" x14ac:dyDescent="0.45">
      <c r="A831" s="28">
        <v>220830</v>
      </c>
      <c r="B831" s="28" t="s">
        <v>62</v>
      </c>
      <c r="C831" s="21" t="s">
        <v>1442</v>
      </c>
      <c r="D831" s="28" t="s">
        <v>29</v>
      </c>
      <c r="E831" s="28" t="s">
        <v>47</v>
      </c>
      <c r="H831" s="29" t="s">
        <v>707</v>
      </c>
      <c r="I831" s="30" t="s">
        <v>23</v>
      </c>
      <c r="J831" s="28">
        <v>1</v>
      </c>
      <c r="K831" s="28" t="s">
        <v>23</v>
      </c>
      <c r="L831" s="28" t="s">
        <v>23</v>
      </c>
      <c r="M831" s="28" t="s">
        <v>23</v>
      </c>
      <c r="N831" s="28" t="s">
        <v>25</v>
      </c>
      <c r="O831" s="28" t="s">
        <v>23</v>
      </c>
      <c r="P831" s="28" t="s">
        <v>23</v>
      </c>
      <c r="Q831" s="24" t="s">
        <v>23</v>
      </c>
      <c r="R831" s="21" t="s">
        <v>26</v>
      </c>
      <c r="S831" s="31">
        <v>44816</v>
      </c>
      <c r="T831" s="31">
        <v>44820</v>
      </c>
      <c r="U831" s="28" t="s">
        <v>27</v>
      </c>
      <c r="V831" s="28" t="s">
        <v>23</v>
      </c>
    </row>
    <row r="832" spans="1:27" ht="27" customHeight="1" x14ac:dyDescent="0.45">
      <c r="A832" s="28">
        <v>220831</v>
      </c>
      <c r="B832" s="28" t="s">
        <v>198</v>
      </c>
      <c r="C832" s="21" t="s">
        <v>1442</v>
      </c>
      <c r="D832" s="28" t="s">
        <v>206</v>
      </c>
      <c r="E832" s="28" t="s">
        <v>94</v>
      </c>
      <c r="H832" s="29" t="s">
        <v>480</v>
      </c>
      <c r="I832" s="30" t="s">
        <v>23</v>
      </c>
      <c r="J832" s="28">
        <v>5</v>
      </c>
      <c r="K832" s="28" t="s">
        <v>23</v>
      </c>
      <c r="L832" s="28" t="s">
        <v>23</v>
      </c>
      <c r="M832" s="28" t="s">
        <v>25</v>
      </c>
      <c r="N832" s="28" t="s">
        <v>23</v>
      </c>
      <c r="O832" s="28" t="s">
        <v>23</v>
      </c>
      <c r="P832" s="28" t="s">
        <v>23</v>
      </c>
      <c r="Q832" s="24" t="s">
        <v>23</v>
      </c>
      <c r="R832" s="28" t="s">
        <v>26</v>
      </c>
      <c r="S832" s="31">
        <v>44825</v>
      </c>
      <c r="T832" s="31">
        <v>44826</v>
      </c>
      <c r="U832" s="28" t="s">
        <v>27</v>
      </c>
      <c r="V832" s="28" t="s">
        <v>23</v>
      </c>
      <c r="AA832" s="135"/>
    </row>
    <row r="833" spans="1:27" ht="27" customHeight="1" x14ac:dyDescent="0.45">
      <c r="A833" s="28">
        <v>220832</v>
      </c>
      <c r="B833" s="28" t="s">
        <v>198</v>
      </c>
      <c r="C833" s="21" t="s">
        <v>1442</v>
      </c>
      <c r="D833" s="28" t="s">
        <v>708</v>
      </c>
      <c r="E833" s="28" t="s">
        <v>94</v>
      </c>
      <c r="H833" s="29" t="s">
        <v>709</v>
      </c>
      <c r="I833" s="30" t="s">
        <v>23</v>
      </c>
      <c r="J833" s="28">
        <v>2</v>
      </c>
      <c r="K833" s="28" t="s">
        <v>23</v>
      </c>
      <c r="L833" s="28" t="s">
        <v>23</v>
      </c>
      <c r="M833" s="28" t="s">
        <v>25</v>
      </c>
      <c r="N833" s="28" t="s">
        <v>23</v>
      </c>
      <c r="O833" s="28" t="s">
        <v>23</v>
      </c>
      <c r="P833" s="28" t="s">
        <v>23</v>
      </c>
      <c r="Q833" s="24" t="s">
        <v>23</v>
      </c>
      <c r="R833" s="21" t="s">
        <v>26</v>
      </c>
      <c r="S833" s="31">
        <v>44825</v>
      </c>
      <c r="T833" s="31">
        <v>44826</v>
      </c>
      <c r="U833" s="28" t="s">
        <v>27</v>
      </c>
      <c r="V833" s="28" t="s">
        <v>23</v>
      </c>
    </row>
    <row r="834" spans="1:27" ht="27" customHeight="1" x14ac:dyDescent="0.45">
      <c r="A834" s="28">
        <v>220833</v>
      </c>
      <c r="B834" s="28" t="s">
        <v>32</v>
      </c>
      <c r="C834" s="21" t="s">
        <v>1442</v>
      </c>
      <c r="D834" s="28" t="s">
        <v>500</v>
      </c>
      <c r="E834" s="28" t="s">
        <v>427</v>
      </c>
      <c r="H834" s="29" t="s">
        <v>710</v>
      </c>
      <c r="I834" s="30" t="s">
        <v>23</v>
      </c>
      <c r="J834" s="28">
        <v>1</v>
      </c>
      <c r="K834" s="28" t="s">
        <v>25</v>
      </c>
      <c r="L834" s="28" t="s">
        <v>23</v>
      </c>
      <c r="M834" s="28" t="s">
        <v>25</v>
      </c>
      <c r="N834" s="28" t="s">
        <v>25</v>
      </c>
      <c r="O834" s="28" t="s">
        <v>23</v>
      </c>
      <c r="P834" s="28" t="s">
        <v>23</v>
      </c>
      <c r="Q834" s="24" t="s">
        <v>23</v>
      </c>
      <c r="R834" s="21" t="s">
        <v>61</v>
      </c>
      <c r="S834" s="31">
        <v>44823</v>
      </c>
      <c r="T834" s="31">
        <v>44837</v>
      </c>
      <c r="U834" s="28" t="s">
        <v>38</v>
      </c>
      <c r="V834" s="28" t="s">
        <v>23</v>
      </c>
    </row>
    <row r="835" spans="1:27" ht="27" customHeight="1" x14ac:dyDescent="0.45">
      <c r="A835" s="28">
        <v>220834</v>
      </c>
      <c r="B835" s="28" t="s">
        <v>621</v>
      </c>
      <c r="C835" s="21" t="s">
        <v>1442</v>
      </c>
      <c r="D835" s="28" t="s">
        <v>278</v>
      </c>
      <c r="E835" s="28" t="s">
        <v>30</v>
      </c>
      <c r="H835" s="29" t="s">
        <v>711</v>
      </c>
      <c r="I835" s="30" t="s">
        <v>23</v>
      </c>
      <c r="J835" s="28">
        <v>1</v>
      </c>
      <c r="K835" s="28" t="s">
        <v>23</v>
      </c>
      <c r="L835" s="28" t="s">
        <v>23</v>
      </c>
      <c r="M835" s="28" t="s">
        <v>25</v>
      </c>
      <c r="N835" s="28" t="s">
        <v>23</v>
      </c>
      <c r="O835" s="28" t="s">
        <v>23</v>
      </c>
      <c r="P835" s="28" t="s">
        <v>23</v>
      </c>
      <c r="Q835" s="24" t="s">
        <v>23</v>
      </c>
      <c r="R835" s="28" t="s">
        <v>26</v>
      </c>
      <c r="S835" s="31">
        <v>44825</v>
      </c>
      <c r="T835" s="31">
        <v>44850</v>
      </c>
      <c r="U835" s="28" t="s">
        <v>27</v>
      </c>
      <c r="V835" s="28" t="s">
        <v>23</v>
      </c>
      <c r="AA835" s="135"/>
    </row>
    <row r="836" spans="1:27" ht="27" customHeight="1" x14ac:dyDescent="0.45">
      <c r="A836" s="28">
        <v>220835</v>
      </c>
      <c r="B836" s="28" t="s">
        <v>62</v>
      </c>
      <c r="C836" s="21" t="s">
        <v>1442</v>
      </c>
      <c r="D836" s="28" t="s">
        <v>278</v>
      </c>
      <c r="E836" s="28" t="s">
        <v>50</v>
      </c>
      <c r="H836" s="29" t="s">
        <v>712</v>
      </c>
      <c r="I836" s="30" t="s">
        <v>23</v>
      </c>
      <c r="J836" s="28">
        <v>1</v>
      </c>
      <c r="K836" s="28" t="s">
        <v>23</v>
      </c>
      <c r="L836" s="28" t="s">
        <v>23</v>
      </c>
      <c r="M836" s="28" t="s">
        <v>23</v>
      </c>
      <c r="N836" s="28" t="s">
        <v>25</v>
      </c>
      <c r="O836" s="28" t="s">
        <v>23</v>
      </c>
      <c r="P836" s="28" t="s">
        <v>23</v>
      </c>
      <c r="Q836" s="24" t="s">
        <v>23</v>
      </c>
      <c r="R836" s="21" t="s">
        <v>26</v>
      </c>
      <c r="S836" s="31">
        <v>44825</v>
      </c>
      <c r="T836" s="31">
        <v>44840</v>
      </c>
      <c r="U836" s="28" t="s">
        <v>27</v>
      </c>
      <c r="V836" s="28" t="s">
        <v>23</v>
      </c>
    </row>
    <row r="837" spans="1:27" ht="27" customHeight="1" x14ac:dyDescent="0.45">
      <c r="A837" s="28">
        <v>220836</v>
      </c>
      <c r="B837" s="28" t="s">
        <v>592</v>
      </c>
      <c r="C837" s="21" t="s">
        <v>1442</v>
      </c>
      <c r="D837" s="28" t="s">
        <v>39</v>
      </c>
      <c r="E837" s="28" t="s">
        <v>66</v>
      </c>
      <c r="H837" s="29" t="s">
        <v>287</v>
      </c>
      <c r="I837" s="30" t="s">
        <v>23</v>
      </c>
      <c r="J837" s="28">
        <v>1</v>
      </c>
      <c r="K837" s="28" t="s">
        <v>23</v>
      </c>
      <c r="L837" s="28" t="s">
        <v>23</v>
      </c>
      <c r="M837" s="28" t="s">
        <v>25</v>
      </c>
      <c r="N837" s="28" t="s">
        <v>25</v>
      </c>
      <c r="O837" s="28" t="s">
        <v>23</v>
      </c>
      <c r="P837" s="28" t="s">
        <v>25</v>
      </c>
      <c r="Q837" s="24" t="s">
        <v>23</v>
      </c>
      <c r="R837" s="21" t="s">
        <v>55</v>
      </c>
      <c r="S837" s="31">
        <v>44826</v>
      </c>
      <c r="T837" s="31">
        <v>44847</v>
      </c>
      <c r="U837" s="28" t="s">
        <v>38</v>
      </c>
      <c r="V837" s="28" t="s">
        <v>23</v>
      </c>
    </row>
    <row r="838" spans="1:27" ht="27" customHeight="1" x14ac:dyDescent="0.45">
      <c r="A838" s="28">
        <v>220837</v>
      </c>
      <c r="B838" s="28" t="s">
        <v>625</v>
      </c>
      <c r="C838" s="21" t="s">
        <v>1442</v>
      </c>
      <c r="D838" s="28" t="s">
        <v>278</v>
      </c>
      <c r="E838" s="28" t="s">
        <v>30</v>
      </c>
      <c r="H838" s="29" t="s">
        <v>174</v>
      </c>
      <c r="I838" s="30" t="s">
        <v>23</v>
      </c>
      <c r="J838" s="28">
        <v>1</v>
      </c>
      <c r="K838" s="28" t="s">
        <v>23</v>
      </c>
      <c r="L838" s="28" t="s">
        <v>23</v>
      </c>
      <c r="M838" s="28" t="s">
        <v>23</v>
      </c>
      <c r="N838" s="28" t="s">
        <v>23</v>
      </c>
      <c r="O838" s="28" t="s">
        <v>23</v>
      </c>
      <c r="P838" s="28" t="s">
        <v>25</v>
      </c>
      <c r="Q838" s="24" t="s">
        <v>23</v>
      </c>
      <c r="R838" s="21" t="s">
        <v>26</v>
      </c>
      <c r="S838" s="31">
        <v>44826</v>
      </c>
      <c r="T838" s="31">
        <v>44873</v>
      </c>
      <c r="U838" s="28" t="s">
        <v>27</v>
      </c>
      <c r="V838" s="28" t="s">
        <v>23</v>
      </c>
    </row>
    <row r="839" spans="1:27" ht="27" customHeight="1" x14ac:dyDescent="0.45">
      <c r="A839" s="28">
        <v>220838</v>
      </c>
      <c r="B839" s="28" t="s">
        <v>132</v>
      </c>
      <c r="C839" s="21" t="s">
        <v>1442</v>
      </c>
      <c r="D839" s="28" t="s">
        <v>278</v>
      </c>
      <c r="E839" s="28" t="s">
        <v>22</v>
      </c>
      <c r="H839" s="29" t="s">
        <v>713</v>
      </c>
      <c r="I839" s="30" t="s">
        <v>23</v>
      </c>
      <c r="J839" s="28">
        <v>1</v>
      </c>
      <c r="K839" s="28" t="s">
        <v>23</v>
      </c>
      <c r="L839" s="28" t="s">
        <v>23</v>
      </c>
      <c r="M839" s="28" t="s">
        <v>23</v>
      </c>
      <c r="N839" s="28" t="s">
        <v>23</v>
      </c>
      <c r="O839" s="28" t="s">
        <v>23</v>
      </c>
      <c r="P839" s="28" t="s">
        <v>23</v>
      </c>
      <c r="Q839" s="24" t="s">
        <v>25</v>
      </c>
      <c r="R839" s="28" t="s">
        <v>26</v>
      </c>
      <c r="S839" s="31">
        <v>44826</v>
      </c>
      <c r="T839" s="31">
        <v>44826</v>
      </c>
      <c r="U839" s="28" t="s">
        <v>27</v>
      </c>
      <c r="V839" s="28" t="s">
        <v>23</v>
      </c>
    </row>
    <row r="840" spans="1:27" ht="27" customHeight="1" x14ac:dyDescent="0.45">
      <c r="A840" s="28">
        <v>220839</v>
      </c>
      <c r="B840" s="28" t="s">
        <v>341</v>
      </c>
      <c r="C840" s="21" t="s">
        <v>1442</v>
      </c>
      <c r="D840" s="28" t="s">
        <v>278</v>
      </c>
      <c r="E840" s="28" t="s">
        <v>30</v>
      </c>
      <c r="H840" s="29" t="s">
        <v>714</v>
      </c>
      <c r="I840" s="30" t="s">
        <v>23</v>
      </c>
      <c r="J840" s="28">
        <v>1</v>
      </c>
      <c r="K840" s="28" t="s">
        <v>23</v>
      </c>
      <c r="L840" s="28" t="s">
        <v>23</v>
      </c>
      <c r="M840" s="28" t="s">
        <v>23</v>
      </c>
      <c r="N840" s="28" t="s">
        <v>25</v>
      </c>
      <c r="O840" s="28" t="s">
        <v>23</v>
      </c>
      <c r="P840" s="28" t="s">
        <v>23</v>
      </c>
      <c r="Q840" s="24" t="s">
        <v>23</v>
      </c>
      <c r="R840" s="28" t="s">
        <v>26</v>
      </c>
      <c r="S840" s="31">
        <v>44826</v>
      </c>
      <c r="T840" s="31">
        <v>44860</v>
      </c>
      <c r="U840" s="28" t="s">
        <v>27</v>
      </c>
      <c r="V840" s="28" t="s">
        <v>23</v>
      </c>
    </row>
    <row r="841" spans="1:27" ht="27" customHeight="1" x14ac:dyDescent="0.45">
      <c r="A841" s="28">
        <v>220840</v>
      </c>
      <c r="B841" s="28" t="s">
        <v>62</v>
      </c>
      <c r="C841" s="21" t="s">
        <v>1442</v>
      </c>
      <c r="D841" s="28" t="s">
        <v>278</v>
      </c>
      <c r="E841" s="28" t="s">
        <v>53</v>
      </c>
      <c r="H841" s="29" t="s">
        <v>715</v>
      </c>
      <c r="I841" s="30" t="s">
        <v>23</v>
      </c>
      <c r="J841" s="28">
        <v>1</v>
      </c>
      <c r="K841" s="28" t="s">
        <v>23</v>
      </c>
      <c r="L841" s="28" t="s">
        <v>23</v>
      </c>
      <c r="M841" s="28" t="s">
        <v>23</v>
      </c>
      <c r="N841" s="28" t="s">
        <v>23</v>
      </c>
      <c r="O841" s="28" t="s">
        <v>23</v>
      </c>
      <c r="P841" s="28" t="s">
        <v>23</v>
      </c>
      <c r="Q841" s="24" t="s">
        <v>25</v>
      </c>
      <c r="R841" s="28" t="s">
        <v>58</v>
      </c>
      <c r="S841" s="31">
        <v>44826</v>
      </c>
      <c r="T841" s="31">
        <v>44921</v>
      </c>
      <c r="U841" s="28" t="s">
        <v>27</v>
      </c>
      <c r="V841" s="28" t="s">
        <v>23</v>
      </c>
    </row>
    <row r="842" spans="1:27" ht="27" customHeight="1" x14ac:dyDescent="0.45">
      <c r="A842" s="28">
        <v>220841</v>
      </c>
      <c r="B842" s="28" t="s">
        <v>62</v>
      </c>
      <c r="C842" s="21" t="s">
        <v>1442</v>
      </c>
      <c r="D842" s="28" t="s">
        <v>29</v>
      </c>
      <c r="E842" s="28" t="s">
        <v>53</v>
      </c>
      <c r="H842" s="29" t="s">
        <v>716</v>
      </c>
      <c r="I842" s="30" t="s">
        <v>23</v>
      </c>
      <c r="J842" s="28">
        <v>1</v>
      </c>
      <c r="K842" s="28" t="s">
        <v>23</v>
      </c>
      <c r="L842" s="28" t="s">
        <v>23</v>
      </c>
      <c r="M842" s="28" t="s">
        <v>23</v>
      </c>
      <c r="N842" s="28" t="s">
        <v>25</v>
      </c>
      <c r="O842" s="28" t="s">
        <v>23</v>
      </c>
      <c r="P842" s="28" t="s">
        <v>23</v>
      </c>
      <c r="Q842" s="24" t="s">
        <v>23</v>
      </c>
      <c r="R842" s="21" t="s">
        <v>61</v>
      </c>
      <c r="S842" s="31">
        <v>44826</v>
      </c>
      <c r="T842" s="31">
        <v>44830</v>
      </c>
      <c r="U842" s="28" t="s">
        <v>27</v>
      </c>
      <c r="V842" s="28" t="s">
        <v>23</v>
      </c>
    </row>
    <row r="843" spans="1:27" ht="27" customHeight="1" x14ac:dyDescent="0.45">
      <c r="A843" s="28">
        <v>220842</v>
      </c>
      <c r="B843" s="28" t="s">
        <v>68</v>
      </c>
      <c r="C843" s="21" t="s">
        <v>1442</v>
      </c>
      <c r="D843" s="28" t="s">
        <v>21</v>
      </c>
      <c r="E843" s="28" t="s">
        <v>91</v>
      </c>
      <c r="H843" s="29" t="s">
        <v>717</v>
      </c>
      <c r="I843" s="30" t="s">
        <v>23</v>
      </c>
      <c r="J843" s="28">
        <v>5</v>
      </c>
      <c r="K843" s="28" t="s">
        <v>25</v>
      </c>
      <c r="L843" s="28" t="s">
        <v>23</v>
      </c>
      <c r="M843" s="28" t="s">
        <v>25</v>
      </c>
      <c r="N843" s="28" t="s">
        <v>23</v>
      </c>
      <c r="O843" s="28" t="s">
        <v>23</v>
      </c>
      <c r="P843" s="28" t="s">
        <v>23</v>
      </c>
      <c r="Q843" s="24" t="s">
        <v>23</v>
      </c>
      <c r="R843" s="21" t="s">
        <v>250</v>
      </c>
      <c r="S843" s="31">
        <v>44827</v>
      </c>
      <c r="T843" s="31">
        <v>44842</v>
      </c>
      <c r="U843" s="28" t="s">
        <v>27</v>
      </c>
      <c r="V843" s="28" t="s">
        <v>23</v>
      </c>
      <c r="AA843" s="135"/>
    </row>
    <row r="844" spans="1:27" ht="27" customHeight="1" x14ac:dyDescent="0.45">
      <c r="A844" s="28">
        <v>220843</v>
      </c>
      <c r="B844" s="28" t="s">
        <v>614</v>
      </c>
      <c r="C844" s="21" t="s">
        <v>1442</v>
      </c>
      <c r="D844" s="28" t="s">
        <v>21</v>
      </c>
      <c r="E844" s="28" t="s">
        <v>82</v>
      </c>
      <c r="H844" s="29" t="s">
        <v>718</v>
      </c>
      <c r="I844" s="30" t="s">
        <v>23</v>
      </c>
      <c r="J844" s="28">
        <v>15</v>
      </c>
      <c r="K844" s="28" t="s">
        <v>25</v>
      </c>
      <c r="L844" s="28" t="s">
        <v>23</v>
      </c>
      <c r="M844" s="28" t="s">
        <v>23</v>
      </c>
      <c r="N844" s="28" t="s">
        <v>23</v>
      </c>
      <c r="O844" s="28" t="s">
        <v>23</v>
      </c>
      <c r="P844" s="28" t="s">
        <v>23</v>
      </c>
      <c r="Q844" s="24" t="s">
        <v>23</v>
      </c>
      <c r="R844" s="21" t="s">
        <v>26</v>
      </c>
      <c r="S844" s="31">
        <v>44827</v>
      </c>
      <c r="T844" s="31">
        <v>44827</v>
      </c>
      <c r="U844" s="28" t="s">
        <v>27</v>
      </c>
      <c r="V844" s="28" t="s">
        <v>23</v>
      </c>
    </row>
    <row r="845" spans="1:27" ht="27" customHeight="1" x14ac:dyDescent="0.45">
      <c r="A845" s="28">
        <v>220844</v>
      </c>
      <c r="B845" s="28" t="s">
        <v>68</v>
      </c>
      <c r="C845" s="21" t="s">
        <v>1442</v>
      </c>
      <c r="D845" s="28" t="s">
        <v>44</v>
      </c>
      <c r="E845" s="28" t="s">
        <v>96</v>
      </c>
      <c r="H845" s="29" t="s">
        <v>376</v>
      </c>
      <c r="I845" s="30" t="s">
        <v>23</v>
      </c>
      <c r="J845" s="28">
        <v>1</v>
      </c>
      <c r="K845" s="28" t="s">
        <v>25</v>
      </c>
      <c r="L845" s="28" t="s">
        <v>25</v>
      </c>
      <c r="M845" s="28" t="s">
        <v>25</v>
      </c>
      <c r="N845" s="28" t="s">
        <v>23</v>
      </c>
      <c r="O845" s="28" t="s">
        <v>23</v>
      </c>
      <c r="P845" s="28" t="s">
        <v>25</v>
      </c>
      <c r="Q845" s="24" t="s">
        <v>23</v>
      </c>
      <c r="R845" s="21" t="s">
        <v>26</v>
      </c>
      <c r="S845" s="31">
        <v>44827</v>
      </c>
      <c r="T845" s="31">
        <v>44881</v>
      </c>
      <c r="U845" s="28" t="s">
        <v>52</v>
      </c>
      <c r="V845" s="28" t="s">
        <v>23</v>
      </c>
    </row>
    <row r="846" spans="1:27" ht="27" customHeight="1" x14ac:dyDescent="0.45">
      <c r="A846" s="28">
        <v>220845</v>
      </c>
      <c r="B846" s="28" t="s">
        <v>625</v>
      </c>
      <c r="C846" s="21" t="s">
        <v>1442</v>
      </c>
      <c r="D846" s="28" t="s">
        <v>278</v>
      </c>
      <c r="E846" s="28" t="s">
        <v>292</v>
      </c>
      <c r="H846" s="29" t="s">
        <v>719</v>
      </c>
      <c r="I846" s="30" t="s">
        <v>23</v>
      </c>
      <c r="J846" s="28">
        <v>1</v>
      </c>
      <c r="K846" s="28" t="s">
        <v>23</v>
      </c>
      <c r="L846" s="28" t="s">
        <v>23</v>
      </c>
      <c r="M846" s="28" t="s">
        <v>23</v>
      </c>
      <c r="N846" s="28" t="s">
        <v>23</v>
      </c>
      <c r="O846" s="28" t="s">
        <v>23</v>
      </c>
      <c r="P846" s="28" t="s">
        <v>23</v>
      </c>
      <c r="Q846" s="24" t="s">
        <v>25</v>
      </c>
      <c r="R846" s="21" t="s">
        <v>26</v>
      </c>
      <c r="S846" s="31">
        <v>44830</v>
      </c>
      <c r="T846" s="31">
        <v>44830</v>
      </c>
      <c r="U846" s="28" t="s">
        <v>27</v>
      </c>
      <c r="V846" s="28" t="s">
        <v>23</v>
      </c>
    </row>
    <row r="847" spans="1:27" ht="27" customHeight="1" x14ac:dyDescent="0.45">
      <c r="A847" s="28">
        <v>220846</v>
      </c>
      <c r="B847" s="28" t="s">
        <v>101</v>
      </c>
      <c r="C847" s="21" t="s">
        <v>1442</v>
      </c>
      <c r="D847" s="28" t="s">
        <v>278</v>
      </c>
      <c r="E847" s="28" t="s">
        <v>94</v>
      </c>
      <c r="H847" s="29" t="s">
        <v>720</v>
      </c>
      <c r="I847" s="30" t="s">
        <v>23</v>
      </c>
      <c r="J847" s="28">
        <v>1</v>
      </c>
      <c r="K847" s="28" t="s">
        <v>23</v>
      </c>
      <c r="L847" s="28" t="s">
        <v>23</v>
      </c>
      <c r="M847" s="28" t="s">
        <v>23</v>
      </c>
      <c r="N847" s="28" t="s">
        <v>25</v>
      </c>
      <c r="O847" s="28" t="s">
        <v>23</v>
      </c>
      <c r="P847" s="28" t="s">
        <v>23</v>
      </c>
      <c r="Q847" s="24" t="s">
        <v>23</v>
      </c>
      <c r="R847" s="21" t="s">
        <v>26</v>
      </c>
      <c r="S847" s="31">
        <v>44830</v>
      </c>
      <c r="T847" s="31">
        <v>44873</v>
      </c>
      <c r="U847" s="28" t="s">
        <v>27</v>
      </c>
      <c r="V847" s="28" t="s">
        <v>23</v>
      </c>
    </row>
    <row r="848" spans="1:27" ht="27" customHeight="1" x14ac:dyDescent="0.45">
      <c r="A848" s="28">
        <v>220847</v>
      </c>
      <c r="B848" s="28" t="s">
        <v>32</v>
      </c>
      <c r="C848" s="21" t="s">
        <v>1442</v>
      </c>
      <c r="D848" s="28" t="s">
        <v>278</v>
      </c>
      <c r="E848" s="28" t="s">
        <v>50</v>
      </c>
      <c r="H848" s="29" t="s">
        <v>721</v>
      </c>
      <c r="I848" s="30" t="s">
        <v>23</v>
      </c>
      <c r="J848" s="28">
        <v>1</v>
      </c>
      <c r="K848" s="28" t="s">
        <v>23</v>
      </c>
      <c r="L848" s="28" t="s">
        <v>23</v>
      </c>
      <c r="M848" s="28" t="s">
        <v>23</v>
      </c>
      <c r="N848" s="28" t="s">
        <v>25</v>
      </c>
      <c r="O848" s="28" t="s">
        <v>23</v>
      </c>
      <c r="P848" s="28" t="s">
        <v>23</v>
      </c>
      <c r="Q848" s="24" t="s">
        <v>23</v>
      </c>
      <c r="R848" s="21" t="s">
        <v>26</v>
      </c>
      <c r="S848" s="31">
        <v>44830</v>
      </c>
      <c r="T848" s="31">
        <v>44846</v>
      </c>
      <c r="U848" s="28" t="s">
        <v>27</v>
      </c>
      <c r="V848" s="28" t="s">
        <v>23</v>
      </c>
    </row>
    <row r="849" spans="1:22" ht="27" customHeight="1" x14ac:dyDescent="0.45">
      <c r="A849" s="28">
        <v>220848</v>
      </c>
      <c r="B849" s="28" t="s">
        <v>614</v>
      </c>
      <c r="C849" s="21" t="s">
        <v>1442</v>
      </c>
      <c r="D849" s="28" t="s">
        <v>29</v>
      </c>
      <c r="E849" s="28" t="s">
        <v>50</v>
      </c>
      <c r="H849" s="29" t="s">
        <v>722</v>
      </c>
      <c r="I849" s="30" t="s">
        <v>23</v>
      </c>
      <c r="J849" s="28">
        <v>1</v>
      </c>
      <c r="K849" s="28" t="s">
        <v>23</v>
      </c>
      <c r="L849" s="28" t="s">
        <v>23</v>
      </c>
      <c r="M849" s="28" t="s">
        <v>23</v>
      </c>
      <c r="N849" s="28" t="s">
        <v>23</v>
      </c>
      <c r="O849" s="28" t="s">
        <v>23</v>
      </c>
      <c r="P849" s="28" t="s">
        <v>25</v>
      </c>
      <c r="Q849" s="24" t="s">
        <v>23</v>
      </c>
      <c r="R849" s="21" t="s">
        <v>26</v>
      </c>
      <c r="S849" s="31">
        <v>44829</v>
      </c>
      <c r="T849" s="31">
        <v>44866</v>
      </c>
      <c r="U849" s="28" t="s">
        <v>27</v>
      </c>
      <c r="V849" s="28" t="s">
        <v>23</v>
      </c>
    </row>
    <row r="850" spans="1:22" ht="27" customHeight="1" x14ac:dyDescent="0.45">
      <c r="A850" s="28">
        <v>220849</v>
      </c>
      <c r="B850" s="28" t="s">
        <v>32</v>
      </c>
      <c r="C850" s="21" t="s">
        <v>1442</v>
      </c>
      <c r="D850" s="28" t="s">
        <v>39</v>
      </c>
      <c r="E850" s="28" t="s">
        <v>77</v>
      </c>
      <c r="H850" s="29" t="s">
        <v>723</v>
      </c>
      <c r="I850" s="30" t="s">
        <v>23</v>
      </c>
      <c r="J850" s="28">
        <v>1</v>
      </c>
      <c r="K850" s="28" t="s">
        <v>23</v>
      </c>
      <c r="L850" s="28" t="s">
        <v>25</v>
      </c>
      <c r="M850" s="28" t="s">
        <v>23</v>
      </c>
      <c r="N850" s="28" t="s">
        <v>23</v>
      </c>
      <c r="O850" s="28" t="s">
        <v>23</v>
      </c>
      <c r="P850" s="28" t="s">
        <v>23</v>
      </c>
      <c r="Q850" s="24" t="s">
        <v>23</v>
      </c>
      <c r="R850" s="21" t="s">
        <v>26</v>
      </c>
      <c r="S850" s="31">
        <v>44830</v>
      </c>
      <c r="T850" s="31">
        <v>44831</v>
      </c>
      <c r="U850" s="28" t="s">
        <v>27</v>
      </c>
      <c r="V850" s="28" t="s">
        <v>23</v>
      </c>
    </row>
    <row r="851" spans="1:22" ht="27" customHeight="1" x14ac:dyDescent="0.45">
      <c r="A851" s="28">
        <v>220850</v>
      </c>
      <c r="B851" s="28" t="s">
        <v>614</v>
      </c>
      <c r="C851" s="21" t="s">
        <v>1443</v>
      </c>
      <c r="D851" s="28" t="s">
        <v>21</v>
      </c>
      <c r="E851" s="28" t="s">
        <v>82</v>
      </c>
      <c r="H851" s="29" t="s">
        <v>718</v>
      </c>
      <c r="I851" s="30" t="s">
        <v>23</v>
      </c>
      <c r="J851" s="28">
        <v>15</v>
      </c>
      <c r="K851" s="28" t="s">
        <v>23</v>
      </c>
      <c r="L851" s="28" t="s">
        <v>23</v>
      </c>
      <c r="M851" s="28" t="s">
        <v>25</v>
      </c>
      <c r="N851" s="28" t="s">
        <v>23</v>
      </c>
      <c r="O851" s="28" t="s">
        <v>23</v>
      </c>
      <c r="P851" s="28" t="s">
        <v>23</v>
      </c>
      <c r="Q851" s="24" t="s">
        <v>23</v>
      </c>
      <c r="R851" s="21" t="s">
        <v>26</v>
      </c>
      <c r="S851" s="31">
        <v>44819</v>
      </c>
      <c r="T851" s="31" t="s">
        <v>333</v>
      </c>
      <c r="U851" s="28" t="s">
        <v>27</v>
      </c>
      <c r="V851" s="28" t="s">
        <v>23</v>
      </c>
    </row>
    <row r="852" spans="1:22" ht="27" customHeight="1" x14ac:dyDescent="0.45">
      <c r="A852" s="28">
        <v>220851</v>
      </c>
      <c r="B852" s="28" t="s">
        <v>62</v>
      </c>
      <c r="C852" s="21" t="s">
        <v>1442</v>
      </c>
      <c r="D852" s="28" t="s">
        <v>278</v>
      </c>
      <c r="E852" s="28" t="s">
        <v>36</v>
      </c>
      <c r="H852" s="29" t="s">
        <v>724</v>
      </c>
      <c r="I852" s="30" t="s">
        <v>23</v>
      </c>
      <c r="J852" s="28">
        <v>1</v>
      </c>
      <c r="K852" s="28" t="s">
        <v>23</v>
      </c>
      <c r="L852" s="28" t="s">
        <v>23</v>
      </c>
      <c r="M852" s="28" t="s">
        <v>23</v>
      </c>
      <c r="N852" s="28" t="s">
        <v>25</v>
      </c>
      <c r="O852" s="28" t="s">
        <v>23</v>
      </c>
      <c r="P852" s="28" t="s">
        <v>23</v>
      </c>
      <c r="Q852" s="24" t="s">
        <v>23</v>
      </c>
      <c r="R852" s="21" t="s">
        <v>26</v>
      </c>
      <c r="S852" s="31">
        <v>44831</v>
      </c>
      <c r="T852" s="31">
        <v>44839</v>
      </c>
      <c r="U852" s="28" t="s">
        <v>27</v>
      </c>
      <c r="V852" s="28" t="s">
        <v>23</v>
      </c>
    </row>
    <row r="853" spans="1:22" ht="27" customHeight="1" x14ac:dyDescent="0.45">
      <c r="A853" s="28">
        <v>220852</v>
      </c>
      <c r="B853" s="28" t="s">
        <v>32</v>
      </c>
      <c r="C853" s="21" t="s">
        <v>1442</v>
      </c>
      <c r="D853" s="28" t="s">
        <v>39</v>
      </c>
      <c r="E853" s="28" t="s">
        <v>22</v>
      </c>
      <c r="H853" s="29" t="s">
        <v>725</v>
      </c>
      <c r="I853" s="30" t="s">
        <v>23</v>
      </c>
      <c r="J853" s="28">
        <v>1</v>
      </c>
      <c r="K853" s="28" t="s">
        <v>23</v>
      </c>
      <c r="L853" s="28" t="s">
        <v>23</v>
      </c>
      <c r="M853" s="28" t="s">
        <v>25</v>
      </c>
      <c r="N853" s="28" t="s">
        <v>23</v>
      </c>
      <c r="O853" s="28" t="s">
        <v>23</v>
      </c>
      <c r="P853" s="28" t="s">
        <v>23</v>
      </c>
      <c r="Q853" s="24" t="s">
        <v>23</v>
      </c>
      <c r="R853" s="21" t="s">
        <v>26</v>
      </c>
      <c r="S853" s="31">
        <v>44832</v>
      </c>
      <c r="T853" s="31">
        <v>44848</v>
      </c>
      <c r="U853" s="28" t="s">
        <v>27</v>
      </c>
      <c r="V853" s="28" t="s">
        <v>23</v>
      </c>
    </row>
    <row r="854" spans="1:22" ht="27" customHeight="1" x14ac:dyDescent="0.45">
      <c r="A854" s="28">
        <v>220853</v>
      </c>
      <c r="B854" s="28" t="s">
        <v>68</v>
      </c>
      <c r="C854" s="21" t="s">
        <v>1442</v>
      </c>
      <c r="D854" s="28" t="s">
        <v>39</v>
      </c>
      <c r="E854" s="28" t="s">
        <v>22</v>
      </c>
      <c r="H854" s="29" t="s">
        <v>726</v>
      </c>
      <c r="I854" s="30" t="s">
        <v>23</v>
      </c>
      <c r="J854" s="28">
        <v>1</v>
      </c>
      <c r="K854" s="28" t="s">
        <v>23</v>
      </c>
      <c r="L854" s="28" t="s">
        <v>25</v>
      </c>
      <c r="M854" s="28" t="s">
        <v>25</v>
      </c>
      <c r="N854" s="28" t="s">
        <v>23</v>
      </c>
      <c r="O854" s="28" t="s">
        <v>23</v>
      </c>
      <c r="P854" s="28" t="s">
        <v>25</v>
      </c>
      <c r="Q854" s="24" t="s">
        <v>23</v>
      </c>
      <c r="R854" s="21" t="s">
        <v>26</v>
      </c>
      <c r="S854" s="31">
        <v>44832</v>
      </c>
      <c r="T854" s="31">
        <v>44862</v>
      </c>
      <c r="U854" s="28" t="s">
        <v>27</v>
      </c>
      <c r="V854" s="28" t="s">
        <v>23</v>
      </c>
    </row>
    <row r="855" spans="1:22" ht="27" customHeight="1" x14ac:dyDescent="0.45">
      <c r="A855" s="28">
        <v>220854</v>
      </c>
      <c r="B855" s="28" t="s">
        <v>341</v>
      </c>
      <c r="C855" s="21" t="s">
        <v>1442</v>
      </c>
      <c r="D855" s="28" t="s">
        <v>29</v>
      </c>
      <c r="E855" s="28" t="s">
        <v>22</v>
      </c>
      <c r="H855" s="29" t="s">
        <v>727</v>
      </c>
      <c r="I855" s="30" t="s">
        <v>23</v>
      </c>
      <c r="J855" s="28">
        <v>2</v>
      </c>
      <c r="K855" s="28" t="s">
        <v>23</v>
      </c>
      <c r="L855" s="28" t="s">
        <v>23</v>
      </c>
      <c r="M855" s="28" t="s">
        <v>23</v>
      </c>
      <c r="N855" s="28" t="s">
        <v>23</v>
      </c>
      <c r="O855" s="28" t="s">
        <v>23</v>
      </c>
      <c r="P855" s="28" t="s">
        <v>23</v>
      </c>
      <c r="Q855" s="24" t="s">
        <v>25</v>
      </c>
      <c r="R855" s="21" t="s">
        <v>26</v>
      </c>
      <c r="S855" s="31">
        <v>44832</v>
      </c>
      <c r="T855" s="31">
        <v>44832</v>
      </c>
      <c r="U855" s="28" t="s">
        <v>27</v>
      </c>
      <c r="V855" s="28" t="s">
        <v>23</v>
      </c>
    </row>
    <row r="856" spans="1:22" ht="27" customHeight="1" x14ac:dyDescent="0.45">
      <c r="A856" s="28">
        <v>220855</v>
      </c>
      <c r="B856" s="28" t="s">
        <v>592</v>
      </c>
      <c r="C856" s="21" t="s">
        <v>1442</v>
      </c>
      <c r="D856" s="28" t="s">
        <v>39</v>
      </c>
      <c r="E856" s="28" t="s">
        <v>59</v>
      </c>
      <c r="H856" s="29" t="s">
        <v>728</v>
      </c>
      <c r="I856" s="30" t="s">
        <v>23</v>
      </c>
      <c r="J856" s="28">
        <v>1</v>
      </c>
      <c r="K856" s="28" t="s">
        <v>23</v>
      </c>
      <c r="L856" s="28" t="s">
        <v>23</v>
      </c>
      <c r="M856" s="28" t="s">
        <v>25</v>
      </c>
      <c r="N856" s="28" t="s">
        <v>25</v>
      </c>
      <c r="O856" s="28" t="s">
        <v>23</v>
      </c>
      <c r="P856" s="28" t="s">
        <v>25</v>
      </c>
      <c r="Q856" s="24" t="s">
        <v>23</v>
      </c>
      <c r="R856" s="21" t="s">
        <v>26</v>
      </c>
      <c r="S856" s="31">
        <v>44832</v>
      </c>
      <c r="T856" s="31">
        <v>44840</v>
      </c>
      <c r="U856" s="28" t="s">
        <v>27</v>
      </c>
      <c r="V856" s="28" t="s">
        <v>23</v>
      </c>
    </row>
    <row r="857" spans="1:22" ht="27" customHeight="1" x14ac:dyDescent="0.45">
      <c r="A857" s="28">
        <v>220856</v>
      </c>
      <c r="B857" s="28" t="s">
        <v>49</v>
      </c>
      <c r="C857" s="21" t="s">
        <v>1442</v>
      </c>
      <c r="D857" s="28" t="s">
        <v>21</v>
      </c>
      <c r="E857" s="28" t="s">
        <v>77</v>
      </c>
      <c r="H857" s="29" t="s">
        <v>564</v>
      </c>
      <c r="I857" s="30" t="s">
        <v>23</v>
      </c>
      <c r="J857" s="28">
        <v>11</v>
      </c>
      <c r="K857" s="28" t="s">
        <v>25</v>
      </c>
      <c r="L857" s="28" t="s">
        <v>23</v>
      </c>
      <c r="M857" s="28" t="s">
        <v>23</v>
      </c>
      <c r="N857" s="28" t="s">
        <v>23</v>
      </c>
      <c r="O857" s="28" t="s">
        <v>23</v>
      </c>
      <c r="P857" s="28" t="s">
        <v>23</v>
      </c>
      <c r="Q857" s="24" t="s">
        <v>23</v>
      </c>
      <c r="R857" s="21" t="s">
        <v>26</v>
      </c>
      <c r="S857" s="31">
        <v>44830</v>
      </c>
      <c r="T857" s="31">
        <v>44851</v>
      </c>
      <c r="U857" s="28" t="s">
        <v>27</v>
      </c>
      <c r="V857" s="28" t="s">
        <v>23</v>
      </c>
    </row>
    <row r="858" spans="1:22" ht="27" customHeight="1" x14ac:dyDescent="0.45">
      <c r="A858" s="28">
        <v>220857</v>
      </c>
      <c r="B858" s="28" t="s">
        <v>68</v>
      </c>
      <c r="C858" s="21" t="s">
        <v>1442</v>
      </c>
      <c r="D858" s="28" t="s">
        <v>39</v>
      </c>
      <c r="E858" s="28" t="s">
        <v>22</v>
      </c>
      <c r="H858" s="29" t="s">
        <v>726</v>
      </c>
      <c r="I858" s="30" t="s">
        <v>23</v>
      </c>
      <c r="J858" s="28">
        <v>1</v>
      </c>
      <c r="K858" s="28" t="s">
        <v>23</v>
      </c>
      <c r="L858" s="28" t="s">
        <v>25</v>
      </c>
      <c r="M858" s="28" t="s">
        <v>25</v>
      </c>
      <c r="N858" s="28" t="s">
        <v>23</v>
      </c>
      <c r="O858" s="28" t="s">
        <v>23</v>
      </c>
      <c r="P858" s="28" t="s">
        <v>25</v>
      </c>
      <c r="Q858" s="24" t="s">
        <v>23</v>
      </c>
      <c r="R858" s="21" t="s">
        <v>26</v>
      </c>
      <c r="S858" s="31">
        <v>44831</v>
      </c>
      <c r="T858" s="31">
        <v>44862</v>
      </c>
      <c r="U858" s="28" t="s">
        <v>27</v>
      </c>
      <c r="V858" s="28" t="s">
        <v>23</v>
      </c>
    </row>
    <row r="859" spans="1:22" ht="27" customHeight="1" x14ac:dyDescent="0.45">
      <c r="A859" s="28">
        <v>220858</v>
      </c>
      <c r="B859" s="28" t="s">
        <v>68</v>
      </c>
      <c r="C859" s="21" t="s">
        <v>1442</v>
      </c>
      <c r="D859" s="28" t="s">
        <v>39</v>
      </c>
      <c r="E859" s="28" t="s">
        <v>22</v>
      </c>
      <c r="H859" s="29" t="s">
        <v>726</v>
      </c>
      <c r="I859" s="30" t="s">
        <v>23</v>
      </c>
      <c r="J859" s="28">
        <v>1</v>
      </c>
      <c r="K859" s="28" t="s">
        <v>23</v>
      </c>
      <c r="L859" s="28" t="s">
        <v>25</v>
      </c>
      <c r="M859" s="28" t="s">
        <v>25</v>
      </c>
      <c r="N859" s="28" t="s">
        <v>23</v>
      </c>
      <c r="O859" s="28" t="s">
        <v>23</v>
      </c>
      <c r="P859" s="28" t="s">
        <v>25</v>
      </c>
      <c r="Q859" s="24" t="s">
        <v>23</v>
      </c>
      <c r="R859" s="28" t="s">
        <v>26</v>
      </c>
      <c r="S859" s="31">
        <v>44831</v>
      </c>
      <c r="T859" s="31">
        <v>44862</v>
      </c>
      <c r="U859" s="28" t="s">
        <v>27</v>
      </c>
      <c r="V859" s="28" t="s">
        <v>23</v>
      </c>
    </row>
    <row r="860" spans="1:22" ht="27" customHeight="1" x14ac:dyDescent="0.45">
      <c r="A860" s="28">
        <v>220859</v>
      </c>
      <c r="B860" s="28" t="s">
        <v>35</v>
      </c>
      <c r="C860" s="21" t="s">
        <v>1442</v>
      </c>
      <c r="D860" s="28" t="s">
        <v>29</v>
      </c>
      <c r="E860" s="28" t="s">
        <v>427</v>
      </c>
      <c r="H860" s="29" t="s">
        <v>729</v>
      </c>
      <c r="I860" s="30" t="s">
        <v>23</v>
      </c>
      <c r="J860" s="28">
        <v>1</v>
      </c>
      <c r="K860" s="28" t="s">
        <v>25</v>
      </c>
      <c r="L860" s="28" t="s">
        <v>25</v>
      </c>
      <c r="M860" s="28" t="s">
        <v>23</v>
      </c>
      <c r="N860" s="28" t="s">
        <v>23</v>
      </c>
      <c r="O860" s="28" t="s">
        <v>23</v>
      </c>
      <c r="P860" s="28" t="s">
        <v>23</v>
      </c>
      <c r="Q860" s="24" t="s">
        <v>23</v>
      </c>
      <c r="R860" s="21" t="s">
        <v>26</v>
      </c>
      <c r="S860" s="31">
        <v>44833</v>
      </c>
      <c r="T860" s="31">
        <v>44836</v>
      </c>
      <c r="U860" s="28" t="s">
        <v>27</v>
      </c>
      <c r="V860" s="28" t="s">
        <v>23</v>
      </c>
    </row>
    <row r="861" spans="1:22" ht="27" customHeight="1" x14ac:dyDescent="0.45">
      <c r="A861" s="28">
        <v>220860</v>
      </c>
      <c r="B861" s="28" t="s">
        <v>592</v>
      </c>
      <c r="C861" s="21" t="s">
        <v>1442</v>
      </c>
      <c r="D861" s="28" t="s">
        <v>278</v>
      </c>
      <c r="E861" s="28" t="s">
        <v>66</v>
      </c>
      <c r="H861" s="29" t="s">
        <v>87</v>
      </c>
      <c r="I861" s="30" t="s">
        <v>23</v>
      </c>
      <c r="J861" s="28">
        <v>1</v>
      </c>
      <c r="K861" s="28" t="s">
        <v>23</v>
      </c>
      <c r="L861" s="28" t="s">
        <v>23</v>
      </c>
      <c r="M861" s="28" t="s">
        <v>25</v>
      </c>
      <c r="N861" s="28" t="s">
        <v>23</v>
      </c>
      <c r="O861" s="28" t="s">
        <v>23</v>
      </c>
      <c r="P861" s="28" t="s">
        <v>23</v>
      </c>
      <c r="Q861" s="24" t="s">
        <v>23</v>
      </c>
      <c r="R861" s="21" t="s">
        <v>88</v>
      </c>
      <c r="S861" s="31">
        <v>44823</v>
      </c>
      <c r="T861" s="31">
        <v>44835</v>
      </c>
      <c r="U861" s="28" t="s">
        <v>27</v>
      </c>
      <c r="V861" s="28" t="s">
        <v>23</v>
      </c>
    </row>
    <row r="862" spans="1:22" ht="27" customHeight="1" x14ac:dyDescent="0.45">
      <c r="A862" s="28">
        <v>220861</v>
      </c>
      <c r="B862" s="28" t="s">
        <v>32</v>
      </c>
      <c r="C862" s="21" t="s">
        <v>1442</v>
      </c>
      <c r="D862" s="28" t="s">
        <v>21</v>
      </c>
      <c r="E862" s="28" t="s">
        <v>69</v>
      </c>
      <c r="H862" s="29" t="s">
        <v>358</v>
      </c>
      <c r="I862" s="30" t="s">
        <v>23</v>
      </c>
      <c r="J862" s="28">
        <v>18</v>
      </c>
      <c r="K862" s="28" t="s">
        <v>25</v>
      </c>
      <c r="L862" s="28" t="s">
        <v>23</v>
      </c>
      <c r="M862" s="28" t="s">
        <v>23</v>
      </c>
      <c r="N862" s="28" t="s">
        <v>23</v>
      </c>
      <c r="O862" s="28" t="s">
        <v>23</v>
      </c>
      <c r="P862" s="28" t="s">
        <v>23</v>
      </c>
      <c r="Q862" s="24" t="s">
        <v>23</v>
      </c>
      <c r="R862" s="21" t="s">
        <v>26</v>
      </c>
      <c r="S862" s="31">
        <v>44834</v>
      </c>
      <c r="T862" s="31">
        <v>44844</v>
      </c>
      <c r="U862" s="28" t="s">
        <v>27</v>
      </c>
      <c r="V862" s="28" t="s">
        <v>23</v>
      </c>
    </row>
    <row r="863" spans="1:22" ht="27" customHeight="1" x14ac:dyDescent="0.45">
      <c r="A863" s="28">
        <v>220862</v>
      </c>
      <c r="B863" s="28" t="s">
        <v>592</v>
      </c>
      <c r="C863" s="21" t="s">
        <v>1442</v>
      </c>
      <c r="D863" s="28" t="s">
        <v>44</v>
      </c>
      <c r="E863" s="28" t="s">
        <v>77</v>
      </c>
      <c r="H863" s="29" t="s">
        <v>730</v>
      </c>
      <c r="I863" s="30" t="s">
        <v>23</v>
      </c>
      <c r="J863" s="28">
        <v>1</v>
      </c>
      <c r="K863" s="28" t="s">
        <v>23</v>
      </c>
      <c r="L863" s="28" t="s">
        <v>23</v>
      </c>
      <c r="M863" s="28" t="s">
        <v>25</v>
      </c>
      <c r="N863" s="28" t="s">
        <v>25</v>
      </c>
      <c r="O863" s="28" t="s">
        <v>23</v>
      </c>
      <c r="P863" s="28" t="s">
        <v>23</v>
      </c>
      <c r="Q863" s="24" t="s">
        <v>23</v>
      </c>
      <c r="R863" s="21" t="s">
        <v>26</v>
      </c>
      <c r="S863" s="31">
        <v>44837</v>
      </c>
      <c r="T863" s="31">
        <v>44844</v>
      </c>
      <c r="U863" s="28" t="s">
        <v>27</v>
      </c>
      <c r="V863" s="28" t="s">
        <v>23</v>
      </c>
    </row>
    <row r="864" spans="1:22" ht="27" customHeight="1" x14ac:dyDescent="0.45">
      <c r="A864" s="28">
        <v>220863</v>
      </c>
      <c r="B864" s="28" t="s">
        <v>120</v>
      </c>
      <c r="C864" s="21" t="s">
        <v>1442</v>
      </c>
      <c r="D864" s="28" t="s">
        <v>278</v>
      </c>
      <c r="E864" s="28" t="s">
        <v>66</v>
      </c>
      <c r="H864" s="29" t="s">
        <v>202</v>
      </c>
      <c r="I864" s="30" t="s">
        <v>23</v>
      </c>
      <c r="J864" s="28">
        <v>1</v>
      </c>
      <c r="K864" s="28" t="s">
        <v>23</v>
      </c>
      <c r="L864" s="28" t="s">
        <v>23</v>
      </c>
      <c r="M864" s="28" t="s">
        <v>23</v>
      </c>
      <c r="N864" s="28" t="s">
        <v>25</v>
      </c>
      <c r="O864" s="28" t="s">
        <v>23</v>
      </c>
      <c r="P864" s="28" t="s">
        <v>23</v>
      </c>
      <c r="Q864" s="24" t="s">
        <v>23</v>
      </c>
      <c r="R864" s="21" t="s">
        <v>26</v>
      </c>
      <c r="S864" s="31">
        <v>44834</v>
      </c>
      <c r="T864" s="31">
        <v>44835</v>
      </c>
      <c r="U864" s="28" t="s">
        <v>27</v>
      </c>
      <c r="V864" s="28" t="s">
        <v>23</v>
      </c>
    </row>
    <row r="865" spans="1:80" ht="27" customHeight="1" x14ac:dyDescent="0.45">
      <c r="A865" s="28">
        <v>220864</v>
      </c>
      <c r="B865" s="28" t="s">
        <v>35</v>
      </c>
      <c r="C865" s="21" t="s">
        <v>1442</v>
      </c>
      <c r="D865" s="28" t="s">
        <v>39</v>
      </c>
      <c r="E865" s="28" t="s">
        <v>73</v>
      </c>
      <c r="H865" s="29" t="s">
        <v>731</v>
      </c>
      <c r="I865" s="30" t="s">
        <v>23</v>
      </c>
      <c r="J865" s="28">
        <v>1</v>
      </c>
      <c r="K865" s="28" t="s">
        <v>23</v>
      </c>
      <c r="L865" s="28" t="s">
        <v>23</v>
      </c>
      <c r="M865" s="28" t="s">
        <v>25</v>
      </c>
      <c r="N865" s="28" t="s">
        <v>23</v>
      </c>
      <c r="O865" s="28" t="s">
        <v>23</v>
      </c>
      <c r="P865" s="28" t="s">
        <v>25</v>
      </c>
      <c r="Q865" s="24" t="s">
        <v>23</v>
      </c>
      <c r="R865" s="28" t="s">
        <v>26</v>
      </c>
      <c r="S865" s="31">
        <v>44838</v>
      </c>
      <c r="T865" s="31">
        <v>44860</v>
      </c>
      <c r="U865" s="28" t="s">
        <v>27</v>
      </c>
      <c r="V865" s="28" t="s">
        <v>23</v>
      </c>
    </row>
    <row r="866" spans="1:80" ht="27" customHeight="1" x14ac:dyDescent="0.45">
      <c r="A866" s="28">
        <v>220865</v>
      </c>
      <c r="B866" s="28" t="s">
        <v>62</v>
      </c>
      <c r="C866" s="21" t="s">
        <v>1442</v>
      </c>
      <c r="D866" s="28" t="s">
        <v>278</v>
      </c>
      <c r="E866" s="28" t="s">
        <v>36</v>
      </c>
      <c r="H866" s="29" t="s">
        <v>732</v>
      </c>
      <c r="I866" s="30" t="s">
        <v>23</v>
      </c>
      <c r="J866" s="28">
        <v>1</v>
      </c>
      <c r="K866" s="28" t="s">
        <v>23</v>
      </c>
      <c r="L866" s="28" t="s">
        <v>23</v>
      </c>
      <c r="M866" s="28" t="s">
        <v>25</v>
      </c>
      <c r="N866" s="28" t="s">
        <v>23</v>
      </c>
      <c r="O866" s="28" t="s">
        <v>23</v>
      </c>
      <c r="P866" s="28" t="s">
        <v>23</v>
      </c>
      <c r="Q866" s="24" t="s">
        <v>23</v>
      </c>
      <c r="R866" s="28" t="s">
        <v>26</v>
      </c>
      <c r="S866" s="31">
        <v>44838</v>
      </c>
      <c r="T866" s="31">
        <v>44839</v>
      </c>
      <c r="U866" s="28" t="s">
        <v>27</v>
      </c>
      <c r="V866" s="28" t="s">
        <v>23</v>
      </c>
    </row>
    <row r="867" spans="1:80" ht="27" customHeight="1" x14ac:dyDescent="0.45">
      <c r="A867" s="28">
        <v>220866</v>
      </c>
      <c r="B867" s="28" t="s">
        <v>621</v>
      </c>
      <c r="C867" s="21" t="s">
        <v>1442</v>
      </c>
      <c r="D867" s="28" t="s">
        <v>278</v>
      </c>
      <c r="E867" s="28" t="s">
        <v>47</v>
      </c>
      <c r="H867" s="29" t="s">
        <v>733</v>
      </c>
      <c r="I867" s="30" t="s">
        <v>23</v>
      </c>
      <c r="J867" s="28">
        <v>1</v>
      </c>
      <c r="K867" s="28" t="s">
        <v>23</v>
      </c>
      <c r="L867" s="28" t="s">
        <v>23</v>
      </c>
      <c r="M867" s="28" t="s">
        <v>23</v>
      </c>
      <c r="N867" s="28" t="s">
        <v>25</v>
      </c>
      <c r="O867" s="28" t="s">
        <v>23</v>
      </c>
      <c r="P867" s="28" t="s">
        <v>23</v>
      </c>
      <c r="Q867" s="24" t="s">
        <v>23</v>
      </c>
      <c r="R867" s="28" t="s">
        <v>75</v>
      </c>
      <c r="S867" s="31">
        <v>44838</v>
      </c>
      <c r="T867" s="31">
        <v>44859</v>
      </c>
      <c r="U867" s="28" t="s">
        <v>27</v>
      </c>
      <c r="V867" s="28" t="s">
        <v>23</v>
      </c>
    </row>
    <row r="868" spans="1:80" ht="27" customHeight="1" x14ac:dyDescent="0.45">
      <c r="A868" s="28">
        <v>220867</v>
      </c>
      <c r="B868" s="28" t="s">
        <v>198</v>
      </c>
      <c r="C868" s="21" t="s">
        <v>1442</v>
      </c>
      <c r="D868" s="28" t="s">
        <v>278</v>
      </c>
      <c r="E868" s="28" t="s">
        <v>53</v>
      </c>
      <c r="H868" s="29" t="s">
        <v>326</v>
      </c>
      <c r="I868" s="30" t="s">
        <v>23</v>
      </c>
      <c r="J868" s="28">
        <v>1</v>
      </c>
      <c r="K868" s="28" t="s">
        <v>23</v>
      </c>
      <c r="L868" s="28" t="s">
        <v>23</v>
      </c>
      <c r="M868" s="28" t="s">
        <v>23</v>
      </c>
      <c r="N868" s="28" t="s">
        <v>23</v>
      </c>
      <c r="O868" s="28" t="s">
        <v>23</v>
      </c>
      <c r="P868" s="28" t="s">
        <v>23</v>
      </c>
      <c r="Q868" s="24" t="s">
        <v>25</v>
      </c>
      <c r="R868" s="21" t="s">
        <v>241</v>
      </c>
      <c r="S868" s="31">
        <v>44839</v>
      </c>
      <c r="T868" s="31">
        <v>44839</v>
      </c>
      <c r="U868" s="28" t="s">
        <v>27</v>
      </c>
      <c r="V868" s="28" t="s">
        <v>23</v>
      </c>
    </row>
    <row r="869" spans="1:80" ht="27" customHeight="1" x14ac:dyDescent="0.45">
      <c r="A869" s="28">
        <v>220868</v>
      </c>
      <c r="B869" s="28" t="s">
        <v>198</v>
      </c>
      <c r="C869" s="21" t="s">
        <v>1442</v>
      </c>
      <c r="D869" s="28" t="s">
        <v>278</v>
      </c>
      <c r="E869" s="28" t="s">
        <v>53</v>
      </c>
      <c r="H869" s="29" t="s">
        <v>734</v>
      </c>
      <c r="I869" s="30" t="s">
        <v>23</v>
      </c>
      <c r="J869" s="28">
        <v>1</v>
      </c>
      <c r="K869" s="28" t="s">
        <v>23</v>
      </c>
      <c r="L869" s="28" t="s">
        <v>23</v>
      </c>
      <c r="M869" s="28" t="s">
        <v>23</v>
      </c>
      <c r="N869" s="28" t="s">
        <v>23</v>
      </c>
      <c r="O869" s="28" t="s">
        <v>23</v>
      </c>
      <c r="P869" s="28" t="s">
        <v>23</v>
      </c>
      <c r="Q869" s="24" t="s">
        <v>25</v>
      </c>
      <c r="R869" s="21" t="s">
        <v>241</v>
      </c>
      <c r="S869" s="31">
        <v>44839</v>
      </c>
      <c r="T869" s="31">
        <v>44877</v>
      </c>
      <c r="U869" s="28" t="s">
        <v>27</v>
      </c>
      <c r="V869" s="28" t="s">
        <v>23</v>
      </c>
    </row>
    <row r="870" spans="1:80" ht="27" customHeight="1" x14ac:dyDescent="0.45">
      <c r="A870" s="28">
        <v>220869</v>
      </c>
      <c r="B870" s="28" t="s">
        <v>32</v>
      </c>
      <c r="C870" s="21" t="s">
        <v>1442</v>
      </c>
      <c r="D870" s="28" t="s">
        <v>39</v>
      </c>
      <c r="E870" s="28" t="s">
        <v>69</v>
      </c>
      <c r="H870" s="29" t="s">
        <v>174</v>
      </c>
      <c r="I870" s="30" t="s">
        <v>23</v>
      </c>
      <c r="J870" s="28">
        <v>1</v>
      </c>
      <c r="K870" s="28" t="s">
        <v>23</v>
      </c>
      <c r="L870" s="28" t="s">
        <v>23</v>
      </c>
      <c r="M870" s="28" t="s">
        <v>25</v>
      </c>
      <c r="N870" s="28" t="s">
        <v>25</v>
      </c>
      <c r="O870" s="28" t="s">
        <v>23</v>
      </c>
      <c r="P870" s="28" t="s">
        <v>23</v>
      </c>
      <c r="Q870" s="24" t="s">
        <v>23</v>
      </c>
      <c r="R870" s="21" t="s">
        <v>26</v>
      </c>
      <c r="S870" s="31">
        <v>44840</v>
      </c>
      <c r="T870" s="31">
        <v>44847</v>
      </c>
      <c r="U870" s="28" t="s">
        <v>27</v>
      </c>
      <c r="V870" s="28" t="s">
        <v>23</v>
      </c>
    </row>
    <row r="871" spans="1:80" ht="27" customHeight="1" x14ac:dyDescent="0.45">
      <c r="A871" s="28">
        <v>220870</v>
      </c>
      <c r="B871" s="28" t="s">
        <v>68</v>
      </c>
      <c r="C871" s="21" t="s">
        <v>1442</v>
      </c>
      <c r="D871" s="28" t="s">
        <v>39</v>
      </c>
      <c r="E871" s="28" t="s">
        <v>47</v>
      </c>
      <c r="H871" s="29" t="s">
        <v>735</v>
      </c>
      <c r="I871" s="30" t="s">
        <v>23</v>
      </c>
      <c r="J871" s="28">
        <v>1</v>
      </c>
      <c r="K871" s="28" t="s">
        <v>23</v>
      </c>
      <c r="L871" s="28" t="s">
        <v>23</v>
      </c>
      <c r="M871" s="28" t="s">
        <v>25</v>
      </c>
      <c r="N871" s="28" t="s">
        <v>23</v>
      </c>
      <c r="O871" s="28" t="s">
        <v>23</v>
      </c>
      <c r="P871" s="28" t="s">
        <v>25</v>
      </c>
      <c r="Q871" s="24" t="s">
        <v>23</v>
      </c>
      <c r="R871" s="21" t="s">
        <v>26</v>
      </c>
      <c r="S871" s="31">
        <v>44840</v>
      </c>
      <c r="T871" s="31">
        <v>44865</v>
      </c>
      <c r="U871" s="28" t="s">
        <v>27</v>
      </c>
      <c r="V871" s="28" t="s">
        <v>23</v>
      </c>
    </row>
    <row r="872" spans="1:80" ht="27" customHeight="1" x14ac:dyDescent="0.45">
      <c r="A872" s="28">
        <v>220871</v>
      </c>
      <c r="B872" s="28" t="s">
        <v>62</v>
      </c>
      <c r="C872" s="21" t="s">
        <v>1442</v>
      </c>
      <c r="D872" s="28" t="s">
        <v>278</v>
      </c>
      <c r="E872" s="28" t="s">
        <v>30</v>
      </c>
      <c r="H872" s="29" t="s">
        <v>189</v>
      </c>
      <c r="I872" s="30" t="s">
        <v>23</v>
      </c>
      <c r="J872" s="28">
        <v>1</v>
      </c>
      <c r="K872" s="28" t="s">
        <v>23</v>
      </c>
      <c r="L872" s="28" t="s">
        <v>23</v>
      </c>
      <c r="M872" s="28" t="s">
        <v>23</v>
      </c>
      <c r="N872" s="28" t="s">
        <v>23</v>
      </c>
      <c r="O872" s="28" t="s">
        <v>23</v>
      </c>
      <c r="P872" s="28" t="s">
        <v>23</v>
      </c>
      <c r="Q872" s="24" t="s">
        <v>25</v>
      </c>
      <c r="R872" s="21" t="s">
        <v>26</v>
      </c>
      <c r="S872" s="31">
        <v>44840</v>
      </c>
      <c r="T872" s="31">
        <v>44851</v>
      </c>
      <c r="U872" s="28" t="s">
        <v>27</v>
      </c>
      <c r="V872" s="28" t="s">
        <v>23</v>
      </c>
    </row>
    <row r="873" spans="1:80" ht="27" customHeight="1" x14ac:dyDescent="0.45">
      <c r="A873" s="28">
        <v>220872</v>
      </c>
      <c r="B873" s="28" t="s">
        <v>592</v>
      </c>
      <c r="C873" s="21" t="s">
        <v>1442</v>
      </c>
      <c r="D873" s="28" t="s">
        <v>278</v>
      </c>
      <c r="E873" s="28" t="s">
        <v>312</v>
      </c>
      <c r="H873" s="29" t="s">
        <v>736</v>
      </c>
      <c r="I873" s="30" t="s">
        <v>23</v>
      </c>
      <c r="J873" s="28">
        <v>1</v>
      </c>
      <c r="K873" s="28" t="s">
        <v>23</v>
      </c>
      <c r="L873" s="28" t="s">
        <v>23</v>
      </c>
      <c r="M873" s="28" t="s">
        <v>25</v>
      </c>
      <c r="N873" s="28" t="s">
        <v>25</v>
      </c>
      <c r="O873" s="28" t="s">
        <v>23</v>
      </c>
      <c r="P873" s="28" t="s">
        <v>23</v>
      </c>
      <c r="Q873" s="24" t="s">
        <v>23</v>
      </c>
      <c r="R873" s="21" t="s">
        <v>26</v>
      </c>
      <c r="S873" s="31">
        <v>44840</v>
      </c>
      <c r="T873" s="31">
        <v>44852</v>
      </c>
      <c r="U873" s="28" t="s">
        <v>27</v>
      </c>
      <c r="V873" s="28" t="s">
        <v>23</v>
      </c>
    </row>
    <row r="874" spans="1:80" ht="27" customHeight="1" x14ac:dyDescent="0.45">
      <c r="A874" s="28">
        <v>220873</v>
      </c>
      <c r="B874" s="28" t="s">
        <v>62</v>
      </c>
      <c r="C874" s="21" t="s">
        <v>1442</v>
      </c>
      <c r="D874" s="28" t="s">
        <v>278</v>
      </c>
      <c r="E874" s="28" t="s">
        <v>63</v>
      </c>
      <c r="H874" s="29" t="s">
        <v>737</v>
      </c>
      <c r="I874" s="30" t="s">
        <v>23</v>
      </c>
      <c r="J874" s="28">
        <v>1</v>
      </c>
      <c r="K874" s="28" t="s">
        <v>23</v>
      </c>
      <c r="L874" s="28" t="s">
        <v>23</v>
      </c>
      <c r="M874" s="28" t="s">
        <v>23</v>
      </c>
      <c r="N874" s="28" t="s">
        <v>25</v>
      </c>
      <c r="O874" s="28" t="s">
        <v>23</v>
      </c>
      <c r="P874" s="28" t="s">
        <v>23</v>
      </c>
      <c r="Q874" s="24" t="s">
        <v>23</v>
      </c>
      <c r="R874" s="21" t="s">
        <v>26</v>
      </c>
      <c r="S874" s="31">
        <v>44840</v>
      </c>
      <c r="T874" s="31">
        <v>44851</v>
      </c>
      <c r="U874" s="28" t="s">
        <v>27</v>
      </c>
      <c r="V874" s="28" t="s">
        <v>23</v>
      </c>
      <c r="AA874" s="135"/>
    </row>
    <row r="875" spans="1:80" ht="27" customHeight="1" x14ac:dyDescent="0.45">
      <c r="A875" s="28">
        <v>220874</v>
      </c>
      <c r="B875" s="28" t="s">
        <v>625</v>
      </c>
      <c r="C875" s="21" t="s">
        <v>1442</v>
      </c>
      <c r="D875" s="28" t="s">
        <v>278</v>
      </c>
      <c r="E875" s="28" t="s">
        <v>30</v>
      </c>
      <c r="H875" s="29" t="s">
        <v>738</v>
      </c>
      <c r="I875" s="30" t="s">
        <v>23</v>
      </c>
      <c r="J875" s="28">
        <v>1</v>
      </c>
      <c r="K875" s="28" t="s">
        <v>23</v>
      </c>
      <c r="L875" s="28" t="s">
        <v>23</v>
      </c>
      <c r="M875" s="28" t="s">
        <v>23</v>
      </c>
      <c r="N875" s="28" t="s">
        <v>23</v>
      </c>
      <c r="O875" s="28" t="s">
        <v>23</v>
      </c>
      <c r="P875" s="28" t="s">
        <v>23</v>
      </c>
      <c r="Q875" s="24" t="s">
        <v>25</v>
      </c>
      <c r="R875" s="21" t="s">
        <v>26</v>
      </c>
      <c r="S875" s="31">
        <v>44840</v>
      </c>
      <c r="T875" s="31">
        <v>44852</v>
      </c>
      <c r="U875" s="28" t="s">
        <v>27</v>
      </c>
      <c r="V875" s="28" t="s">
        <v>23</v>
      </c>
    </row>
    <row r="876" spans="1:80" ht="27" customHeight="1" x14ac:dyDescent="0.45">
      <c r="A876" s="28">
        <v>220875</v>
      </c>
      <c r="B876" s="28" t="s">
        <v>101</v>
      </c>
      <c r="C876" s="21" t="s">
        <v>1442</v>
      </c>
      <c r="D876" s="28" t="s">
        <v>21</v>
      </c>
      <c r="E876" s="28" t="s">
        <v>73</v>
      </c>
      <c r="H876" s="29" t="s">
        <v>282</v>
      </c>
      <c r="I876" s="30" t="s">
        <v>23</v>
      </c>
      <c r="J876" s="28">
        <v>192</v>
      </c>
      <c r="K876" s="28" t="s">
        <v>25</v>
      </c>
      <c r="L876" s="28" t="s">
        <v>23</v>
      </c>
      <c r="M876" s="28" t="s">
        <v>23</v>
      </c>
      <c r="N876" s="28" t="s">
        <v>23</v>
      </c>
      <c r="O876" s="28" t="s">
        <v>23</v>
      </c>
      <c r="P876" s="28" t="s">
        <v>23</v>
      </c>
      <c r="Q876" s="21" t="s">
        <v>23</v>
      </c>
      <c r="R876" s="21" t="s">
        <v>26</v>
      </c>
      <c r="S876" s="31">
        <v>44840</v>
      </c>
      <c r="T876" s="31">
        <v>44862</v>
      </c>
      <c r="U876" s="28" t="s">
        <v>38</v>
      </c>
      <c r="V876" s="28" t="s">
        <v>23</v>
      </c>
      <c r="W876" s="27"/>
      <c r="X876" s="27"/>
      <c r="Y876" s="27"/>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c r="BC876" s="27"/>
      <c r="BD876" s="27"/>
      <c r="BE876" s="27"/>
      <c r="BF876" s="27"/>
      <c r="BG876" s="27"/>
      <c r="BH876" s="27"/>
      <c r="BI876" s="27"/>
      <c r="BJ876" s="27"/>
      <c r="BK876" s="27"/>
      <c r="BL876" s="27"/>
      <c r="BM876" s="27"/>
      <c r="BN876" s="27"/>
      <c r="BO876" s="27"/>
      <c r="BP876" s="27"/>
      <c r="BQ876" s="27"/>
      <c r="BR876" s="27"/>
      <c r="BS876" s="27"/>
      <c r="BT876" s="27"/>
      <c r="BU876" s="27"/>
      <c r="BV876" s="27"/>
      <c r="BW876" s="27"/>
      <c r="BX876" s="27"/>
      <c r="BY876" s="27"/>
      <c r="BZ876" s="27"/>
      <c r="CA876" s="27"/>
      <c r="CB876" s="27"/>
    </row>
    <row r="877" spans="1:80" ht="27" customHeight="1" x14ac:dyDescent="0.45">
      <c r="A877" s="28">
        <v>220876</v>
      </c>
      <c r="B877" s="28" t="s">
        <v>614</v>
      </c>
      <c r="C877" s="21" t="s">
        <v>1442</v>
      </c>
      <c r="D877" s="28" t="s">
        <v>39</v>
      </c>
      <c r="E877" s="28" t="s">
        <v>36</v>
      </c>
      <c r="H877" s="29" t="s">
        <v>739</v>
      </c>
      <c r="I877" s="30" t="s">
        <v>23</v>
      </c>
      <c r="J877" s="28">
        <v>1</v>
      </c>
      <c r="K877" s="28" t="s">
        <v>23</v>
      </c>
      <c r="L877" s="28" t="s">
        <v>23</v>
      </c>
      <c r="M877" s="28" t="s">
        <v>25</v>
      </c>
      <c r="N877" s="28" t="s">
        <v>23</v>
      </c>
      <c r="O877" s="28" t="s">
        <v>23</v>
      </c>
      <c r="P877" s="28" t="s">
        <v>23</v>
      </c>
      <c r="Q877" s="24" t="s">
        <v>23</v>
      </c>
      <c r="R877" s="21" t="s">
        <v>26</v>
      </c>
      <c r="S877" s="31">
        <v>44841</v>
      </c>
      <c r="T877" s="31">
        <v>44844</v>
      </c>
      <c r="U877" s="28" t="s">
        <v>27</v>
      </c>
      <c r="V877" s="28" t="s">
        <v>23</v>
      </c>
      <c r="AA877" s="135"/>
    </row>
    <row r="878" spans="1:80" ht="27" customHeight="1" x14ac:dyDescent="0.45">
      <c r="A878" s="28">
        <v>220877</v>
      </c>
      <c r="B878" s="28" t="s">
        <v>740</v>
      </c>
      <c r="C878" s="21" t="s">
        <v>1442</v>
      </c>
      <c r="D878" s="28" t="s">
        <v>278</v>
      </c>
      <c r="E878" s="28" t="s">
        <v>36</v>
      </c>
      <c r="H878" s="29" t="s">
        <v>741</v>
      </c>
      <c r="I878" s="30" t="s">
        <v>23</v>
      </c>
      <c r="J878" s="28">
        <v>1</v>
      </c>
      <c r="K878" s="28" t="s">
        <v>23</v>
      </c>
      <c r="L878" s="28" t="s">
        <v>23</v>
      </c>
      <c r="M878" s="28" t="s">
        <v>23</v>
      </c>
      <c r="N878" s="28" t="s">
        <v>23</v>
      </c>
      <c r="O878" s="28" t="s">
        <v>23</v>
      </c>
      <c r="P878" s="28" t="s">
        <v>23</v>
      </c>
      <c r="Q878" s="24" t="s">
        <v>25</v>
      </c>
      <c r="R878" s="21" t="s">
        <v>26</v>
      </c>
      <c r="S878" s="31">
        <v>44838</v>
      </c>
      <c r="T878" s="31">
        <v>44845</v>
      </c>
      <c r="U878" s="28" t="s">
        <v>27</v>
      </c>
      <c r="V878" s="28" t="s">
        <v>23</v>
      </c>
    </row>
    <row r="879" spans="1:80" ht="27" customHeight="1" x14ac:dyDescent="0.45">
      <c r="A879" s="28">
        <v>220878</v>
      </c>
      <c r="B879" s="28" t="s">
        <v>68</v>
      </c>
      <c r="C879" s="21" t="s">
        <v>1442</v>
      </c>
      <c r="D879" s="28" t="s">
        <v>206</v>
      </c>
      <c r="E879" s="28" t="s">
        <v>82</v>
      </c>
      <c r="H879" s="29" t="s">
        <v>717</v>
      </c>
      <c r="I879" s="30" t="s">
        <v>23</v>
      </c>
      <c r="J879" s="28">
        <v>6</v>
      </c>
      <c r="K879" s="28" t="s">
        <v>23</v>
      </c>
      <c r="L879" s="28" t="s">
        <v>23</v>
      </c>
      <c r="M879" s="28" t="s">
        <v>25</v>
      </c>
      <c r="N879" s="28" t="s">
        <v>25</v>
      </c>
      <c r="O879" s="28" t="s">
        <v>23</v>
      </c>
      <c r="P879" s="28" t="s">
        <v>23</v>
      </c>
      <c r="Q879" s="24" t="s">
        <v>23</v>
      </c>
      <c r="R879" s="21" t="s">
        <v>26</v>
      </c>
      <c r="S879" s="31">
        <v>44841</v>
      </c>
      <c r="T879" s="31">
        <v>44853</v>
      </c>
      <c r="U879" s="28" t="s">
        <v>38</v>
      </c>
      <c r="V879" s="28" t="s">
        <v>23</v>
      </c>
    </row>
    <row r="880" spans="1:80" ht="27" customHeight="1" x14ac:dyDescent="0.45">
      <c r="A880" s="28">
        <v>220879</v>
      </c>
      <c r="B880" s="28" t="s">
        <v>740</v>
      </c>
      <c r="C880" s="21" t="s">
        <v>1442</v>
      </c>
      <c r="D880" s="28" t="s">
        <v>21</v>
      </c>
      <c r="E880" s="28" t="s">
        <v>30</v>
      </c>
      <c r="H880" s="29" t="s">
        <v>611</v>
      </c>
      <c r="I880" s="30" t="s">
        <v>23</v>
      </c>
      <c r="J880" s="28">
        <v>41</v>
      </c>
      <c r="K880" s="28" t="s">
        <v>25</v>
      </c>
      <c r="L880" s="28" t="s">
        <v>23</v>
      </c>
      <c r="M880" s="28" t="s">
        <v>23</v>
      </c>
      <c r="N880" s="28" t="s">
        <v>23</v>
      </c>
      <c r="O880" s="28" t="s">
        <v>23</v>
      </c>
      <c r="P880" s="28" t="s">
        <v>23</v>
      </c>
      <c r="Q880" s="24" t="s">
        <v>23</v>
      </c>
      <c r="R880" s="21" t="s">
        <v>26</v>
      </c>
      <c r="S880" s="31">
        <v>44844</v>
      </c>
      <c r="T880" s="31">
        <v>44882</v>
      </c>
      <c r="U880" s="28" t="s">
        <v>27</v>
      </c>
      <c r="V880" s="28" t="s">
        <v>23</v>
      </c>
    </row>
    <row r="881" spans="1:27" ht="27" customHeight="1" x14ac:dyDescent="0.45">
      <c r="A881" s="28">
        <v>220880</v>
      </c>
      <c r="B881" s="28" t="s">
        <v>68</v>
      </c>
      <c r="C881" s="21" t="s">
        <v>1442</v>
      </c>
      <c r="D881" s="28" t="s">
        <v>278</v>
      </c>
      <c r="E881" s="28" t="s">
        <v>36</v>
      </c>
      <c r="H881" s="29" t="s">
        <v>742</v>
      </c>
      <c r="I881" s="30" t="s">
        <v>23</v>
      </c>
      <c r="J881" s="28">
        <v>5</v>
      </c>
      <c r="K881" s="28" t="s">
        <v>23</v>
      </c>
      <c r="L881" s="28" t="s">
        <v>25</v>
      </c>
      <c r="M881" s="28" t="s">
        <v>25</v>
      </c>
      <c r="N881" s="28" t="s">
        <v>23</v>
      </c>
      <c r="O881" s="28" t="s">
        <v>23</v>
      </c>
      <c r="P881" s="28" t="s">
        <v>23</v>
      </c>
      <c r="Q881" s="24" t="s">
        <v>23</v>
      </c>
      <c r="R881" s="28" t="s">
        <v>26</v>
      </c>
      <c r="S881" s="31">
        <v>44844</v>
      </c>
      <c r="T881" s="31">
        <v>44972</v>
      </c>
      <c r="U881" s="28" t="s">
        <v>27</v>
      </c>
      <c r="V881" s="28" t="s">
        <v>23</v>
      </c>
    </row>
    <row r="882" spans="1:27" ht="27" customHeight="1" x14ac:dyDescent="0.45">
      <c r="A882" s="28">
        <v>220881</v>
      </c>
      <c r="B882" s="28" t="s">
        <v>621</v>
      </c>
      <c r="C882" s="21" t="s">
        <v>1442</v>
      </c>
      <c r="D882" s="28" t="s">
        <v>29</v>
      </c>
      <c r="E882" s="28" t="s">
        <v>22</v>
      </c>
      <c r="H882" s="29" t="s">
        <v>743</v>
      </c>
      <c r="I882" s="30" t="s">
        <v>23</v>
      </c>
      <c r="J882" s="28">
        <v>1</v>
      </c>
      <c r="K882" s="28" t="s">
        <v>23</v>
      </c>
      <c r="L882" s="28" t="s">
        <v>23</v>
      </c>
      <c r="M882" s="28" t="s">
        <v>23</v>
      </c>
      <c r="N882" s="28" t="s">
        <v>23</v>
      </c>
      <c r="O882" s="28" t="s">
        <v>23</v>
      </c>
      <c r="P882" s="28" t="s">
        <v>23</v>
      </c>
      <c r="Q882" s="24" t="s">
        <v>25</v>
      </c>
      <c r="R882" s="21" t="s">
        <v>26</v>
      </c>
      <c r="S882" s="31">
        <v>44840</v>
      </c>
      <c r="T882" s="31">
        <v>44887</v>
      </c>
      <c r="U882" s="28" t="s">
        <v>27</v>
      </c>
      <c r="V882" s="28" t="s">
        <v>23</v>
      </c>
    </row>
    <row r="883" spans="1:27" ht="27" customHeight="1" x14ac:dyDescent="0.45">
      <c r="A883" s="28">
        <v>220882</v>
      </c>
      <c r="B883" s="28" t="s">
        <v>621</v>
      </c>
      <c r="C883" s="21" t="s">
        <v>1442</v>
      </c>
      <c r="D883" s="28" t="s">
        <v>29</v>
      </c>
      <c r="E883" s="28" t="s">
        <v>53</v>
      </c>
      <c r="H883" s="29" t="s">
        <v>715</v>
      </c>
      <c r="I883" s="30" t="s">
        <v>23</v>
      </c>
      <c r="J883" s="28">
        <v>1</v>
      </c>
      <c r="K883" s="28" t="s">
        <v>23</v>
      </c>
      <c r="L883" s="28" t="s">
        <v>23</v>
      </c>
      <c r="M883" s="28" t="s">
        <v>23</v>
      </c>
      <c r="N883" s="28" t="s">
        <v>25</v>
      </c>
      <c r="O883" s="28" t="s">
        <v>23</v>
      </c>
      <c r="P883" s="28" t="s">
        <v>23</v>
      </c>
      <c r="Q883" s="24" t="s">
        <v>23</v>
      </c>
      <c r="R883" s="21" t="s">
        <v>75</v>
      </c>
      <c r="S883" s="31">
        <v>44840</v>
      </c>
      <c r="T883" s="31">
        <v>44868</v>
      </c>
      <c r="U883" s="28" t="s">
        <v>27</v>
      </c>
      <c r="V883" s="28" t="s">
        <v>23</v>
      </c>
      <c r="AA883" s="135"/>
    </row>
    <row r="884" spans="1:27" ht="27" customHeight="1" x14ac:dyDescent="0.45">
      <c r="A884" s="28">
        <v>220883</v>
      </c>
      <c r="B884" s="28" t="s">
        <v>621</v>
      </c>
      <c r="C884" s="21" t="s">
        <v>1442</v>
      </c>
      <c r="D884" s="28" t="s">
        <v>278</v>
      </c>
      <c r="E884" s="28" t="s">
        <v>30</v>
      </c>
      <c r="H884" s="29" t="s">
        <v>744</v>
      </c>
      <c r="I884" s="30" t="s">
        <v>23</v>
      </c>
      <c r="J884" s="28">
        <v>1</v>
      </c>
      <c r="K884" s="28" t="s">
        <v>23</v>
      </c>
      <c r="L884" s="28" t="s">
        <v>23</v>
      </c>
      <c r="M884" s="28" t="s">
        <v>23</v>
      </c>
      <c r="N884" s="28" t="s">
        <v>25</v>
      </c>
      <c r="O884" s="28" t="s">
        <v>23</v>
      </c>
      <c r="P884" s="28" t="s">
        <v>23</v>
      </c>
      <c r="Q884" s="24" t="s">
        <v>23</v>
      </c>
      <c r="R884" s="21" t="s">
        <v>26</v>
      </c>
      <c r="S884" s="31">
        <v>44840</v>
      </c>
      <c r="T884" s="31">
        <v>44859</v>
      </c>
      <c r="U884" s="28" t="s">
        <v>27</v>
      </c>
      <c r="V884" s="28" t="s">
        <v>23</v>
      </c>
      <c r="AA884" s="135"/>
    </row>
    <row r="885" spans="1:27" ht="27" customHeight="1" x14ac:dyDescent="0.45">
      <c r="A885" s="28">
        <v>220884</v>
      </c>
      <c r="B885" s="28" t="s">
        <v>32</v>
      </c>
      <c r="C885" s="21" t="s">
        <v>1442</v>
      </c>
      <c r="D885" s="28" t="s">
        <v>39</v>
      </c>
      <c r="E885" s="28" t="s">
        <v>126</v>
      </c>
      <c r="H885" s="29" t="s">
        <v>209</v>
      </c>
      <c r="I885" s="30" t="s">
        <v>23</v>
      </c>
      <c r="J885" s="28">
        <v>1</v>
      </c>
      <c r="K885" s="28" t="s">
        <v>23</v>
      </c>
      <c r="L885" s="28" t="s">
        <v>25</v>
      </c>
      <c r="M885" s="28" t="s">
        <v>25</v>
      </c>
      <c r="N885" s="28" t="s">
        <v>23</v>
      </c>
      <c r="O885" s="28" t="s">
        <v>23</v>
      </c>
      <c r="P885" s="28" t="s">
        <v>25</v>
      </c>
      <c r="Q885" s="24" t="s">
        <v>23</v>
      </c>
      <c r="R885" s="21" t="s">
        <v>26</v>
      </c>
      <c r="S885" s="31">
        <v>44833</v>
      </c>
      <c r="T885" s="31">
        <v>44966</v>
      </c>
      <c r="U885" s="28" t="s">
        <v>299</v>
      </c>
      <c r="V885" s="28" t="s">
        <v>23</v>
      </c>
      <c r="AA885" s="135"/>
    </row>
    <row r="886" spans="1:27" ht="27" customHeight="1" x14ac:dyDescent="0.45">
      <c r="A886" s="28">
        <v>220885</v>
      </c>
      <c r="B886" s="28" t="s">
        <v>32</v>
      </c>
      <c r="C886" s="21" t="s">
        <v>1442</v>
      </c>
      <c r="D886" s="28" t="s">
        <v>39</v>
      </c>
      <c r="E886" s="28" t="s">
        <v>126</v>
      </c>
      <c r="H886" s="29" t="s">
        <v>209</v>
      </c>
      <c r="I886" s="30" t="s">
        <v>23</v>
      </c>
      <c r="J886" s="28">
        <v>1</v>
      </c>
      <c r="K886" s="28" t="s">
        <v>23</v>
      </c>
      <c r="L886" s="28" t="s">
        <v>25</v>
      </c>
      <c r="M886" s="28" t="s">
        <v>25</v>
      </c>
      <c r="N886" s="28" t="s">
        <v>23</v>
      </c>
      <c r="O886" s="28" t="s">
        <v>23</v>
      </c>
      <c r="P886" s="28" t="s">
        <v>25</v>
      </c>
      <c r="Q886" s="24" t="s">
        <v>23</v>
      </c>
      <c r="R886" s="21" t="s">
        <v>26</v>
      </c>
      <c r="S886" s="31">
        <v>44833</v>
      </c>
      <c r="T886" s="31">
        <v>44966</v>
      </c>
      <c r="U886" s="28" t="s">
        <v>299</v>
      </c>
      <c r="V886" s="28" t="s">
        <v>23</v>
      </c>
      <c r="AA886" s="135"/>
    </row>
    <row r="887" spans="1:27" ht="27" customHeight="1" x14ac:dyDescent="0.45">
      <c r="A887" s="28">
        <v>220886</v>
      </c>
      <c r="B887" s="28" t="s">
        <v>32</v>
      </c>
      <c r="C887" s="21" t="s">
        <v>1442</v>
      </c>
      <c r="D887" s="28" t="s">
        <v>39</v>
      </c>
      <c r="E887" s="28" t="s">
        <v>126</v>
      </c>
      <c r="H887" s="29" t="s">
        <v>209</v>
      </c>
      <c r="I887" s="30" t="s">
        <v>23</v>
      </c>
      <c r="J887" s="28">
        <v>1</v>
      </c>
      <c r="K887" s="28" t="s">
        <v>23</v>
      </c>
      <c r="L887" s="28" t="s">
        <v>25</v>
      </c>
      <c r="M887" s="28" t="s">
        <v>25</v>
      </c>
      <c r="N887" s="28" t="s">
        <v>23</v>
      </c>
      <c r="O887" s="28" t="s">
        <v>23</v>
      </c>
      <c r="P887" s="28" t="s">
        <v>25</v>
      </c>
      <c r="Q887" s="24" t="s">
        <v>23</v>
      </c>
      <c r="R887" s="21" t="s">
        <v>26</v>
      </c>
      <c r="S887" s="31">
        <v>44833</v>
      </c>
      <c r="T887" s="31">
        <v>44966</v>
      </c>
      <c r="U887" s="28" t="s">
        <v>299</v>
      </c>
      <c r="V887" s="28" t="s">
        <v>23</v>
      </c>
      <c r="AA887" s="135"/>
    </row>
    <row r="888" spans="1:27" ht="27" customHeight="1" x14ac:dyDescent="0.45">
      <c r="A888" s="28">
        <v>220887</v>
      </c>
      <c r="B888" s="28" t="s">
        <v>32</v>
      </c>
      <c r="C888" s="21" t="s">
        <v>1442</v>
      </c>
      <c r="D888" s="28" t="s">
        <v>39</v>
      </c>
      <c r="E888" s="28" t="s">
        <v>126</v>
      </c>
      <c r="H888" s="29" t="s">
        <v>209</v>
      </c>
      <c r="I888" s="30" t="s">
        <v>23</v>
      </c>
      <c r="J888" s="28">
        <v>1</v>
      </c>
      <c r="K888" s="28" t="s">
        <v>23</v>
      </c>
      <c r="L888" s="28" t="s">
        <v>25</v>
      </c>
      <c r="M888" s="28" t="s">
        <v>25</v>
      </c>
      <c r="N888" s="28" t="s">
        <v>25</v>
      </c>
      <c r="O888" s="28" t="s">
        <v>23</v>
      </c>
      <c r="P888" s="28" t="s">
        <v>23</v>
      </c>
      <c r="Q888" s="24" t="s">
        <v>23</v>
      </c>
      <c r="R888" s="21" t="s">
        <v>26</v>
      </c>
      <c r="S888" s="31">
        <v>44833</v>
      </c>
      <c r="T888" s="31">
        <v>44966</v>
      </c>
      <c r="U888" s="28" t="s">
        <v>299</v>
      </c>
      <c r="V888" s="28" t="s">
        <v>23</v>
      </c>
    </row>
    <row r="889" spans="1:27" ht="27" customHeight="1" x14ac:dyDescent="0.45">
      <c r="A889" s="28">
        <v>220888</v>
      </c>
      <c r="B889" s="28" t="s">
        <v>32</v>
      </c>
      <c r="C889" s="21" t="s">
        <v>1442</v>
      </c>
      <c r="D889" s="28" t="s">
        <v>39</v>
      </c>
      <c r="E889" s="28" t="s">
        <v>126</v>
      </c>
      <c r="H889" s="29" t="s">
        <v>209</v>
      </c>
      <c r="I889" s="30" t="s">
        <v>23</v>
      </c>
      <c r="J889" s="28">
        <v>1</v>
      </c>
      <c r="K889" s="28" t="s">
        <v>23</v>
      </c>
      <c r="L889" s="28" t="s">
        <v>25</v>
      </c>
      <c r="M889" s="28" t="s">
        <v>25</v>
      </c>
      <c r="N889" s="28" t="s">
        <v>23</v>
      </c>
      <c r="O889" s="28" t="s">
        <v>23</v>
      </c>
      <c r="P889" s="28" t="s">
        <v>25</v>
      </c>
      <c r="Q889" s="24" t="s">
        <v>23</v>
      </c>
      <c r="R889" s="21" t="s">
        <v>26</v>
      </c>
      <c r="S889" s="31">
        <v>44833</v>
      </c>
      <c r="T889" s="31">
        <v>44966</v>
      </c>
      <c r="U889" s="28" t="s">
        <v>299</v>
      </c>
      <c r="V889" s="28" t="s">
        <v>23</v>
      </c>
    </row>
    <row r="890" spans="1:27" ht="27" customHeight="1" x14ac:dyDescent="0.45">
      <c r="A890" s="28">
        <v>220889</v>
      </c>
      <c r="B890" s="28" t="s">
        <v>68</v>
      </c>
      <c r="C890" s="21" t="s">
        <v>1443</v>
      </c>
      <c r="D890" s="28" t="s">
        <v>39</v>
      </c>
      <c r="E890" s="28" t="s">
        <v>33</v>
      </c>
      <c r="H890" s="29" t="s">
        <v>142</v>
      </c>
      <c r="I890" s="30" t="s">
        <v>23</v>
      </c>
      <c r="J890" s="28">
        <v>1</v>
      </c>
      <c r="K890" s="28" t="s">
        <v>23</v>
      </c>
      <c r="L890" s="28" t="s">
        <v>23</v>
      </c>
      <c r="M890" s="28" t="s">
        <v>25</v>
      </c>
      <c r="N890" s="28" t="s">
        <v>25</v>
      </c>
      <c r="O890" s="28" t="s">
        <v>23</v>
      </c>
      <c r="P890" s="28" t="s">
        <v>23</v>
      </c>
      <c r="Q890" s="24" t="s">
        <v>23</v>
      </c>
      <c r="R890" s="21" t="s">
        <v>26</v>
      </c>
      <c r="S890" s="31">
        <v>44845</v>
      </c>
      <c r="T890" s="31" t="s">
        <v>333</v>
      </c>
      <c r="U890" s="28" t="s">
        <v>27</v>
      </c>
      <c r="V890" s="28" t="s">
        <v>23</v>
      </c>
    </row>
    <row r="891" spans="1:27" ht="27" customHeight="1" x14ac:dyDescent="0.45">
      <c r="A891" s="28">
        <v>220890</v>
      </c>
      <c r="B891" s="28" t="s">
        <v>187</v>
      </c>
      <c r="C891" s="21" t="s">
        <v>1442</v>
      </c>
      <c r="D891" s="28" t="s">
        <v>44</v>
      </c>
      <c r="E891" s="28" t="s">
        <v>47</v>
      </c>
      <c r="H891" s="29" t="s">
        <v>745</v>
      </c>
      <c r="I891" s="30" t="s">
        <v>23</v>
      </c>
      <c r="J891" s="28">
        <v>1</v>
      </c>
      <c r="K891" s="28" t="s">
        <v>23</v>
      </c>
      <c r="L891" s="28" t="s">
        <v>23</v>
      </c>
      <c r="M891" s="28" t="s">
        <v>25</v>
      </c>
      <c r="N891" s="28" t="s">
        <v>23</v>
      </c>
      <c r="O891" s="28" t="s">
        <v>23</v>
      </c>
      <c r="P891" s="28" t="s">
        <v>23</v>
      </c>
      <c r="Q891" s="24" t="s">
        <v>23</v>
      </c>
      <c r="R891" s="21" t="s">
        <v>26</v>
      </c>
      <c r="S891" s="31">
        <v>44845</v>
      </c>
      <c r="T891" s="31">
        <v>44890</v>
      </c>
      <c r="U891" s="28" t="s">
        <v>27</v>
      </c>
      <c r="V891" s="28" t="s">
        <v>23</v>
      </c>
    </row>
    <row r="892" spans="1:27" ht="27" customHeight="1" x14ac:dyDescent="0.45">
      <c r="A892" s="28">
        <v>220891</v>
      </c>
      <c r="B892" s="28" t="s">
        <v>198</v>
      </c>
      <c r="C892" s="21" t="s">
        <v>1442</v>
      </c>
      <c r="D892" s="28" t="s">
        <v>278</v>
      </c>
      <c r="E892" s="28" t="s">
        <v>126</v>
      </c>
      <c r="H892" s="29" t="s">
        <v>746</v>
      </c>
      <c r="I892" s="30" t="s">
        <v>23</v>
      </c>
      <c r="J892" s="28">
        <v>1</v>
      </c>
      <c r="K892" s="28" t="s">
        <v>23</v>
      </c>
      <c r="L892" s="28" t="s">
        <v>23</v>
      </c>
      <c r="M892" s="28" t="s">
        <v>23</v>
      </c>
      <c r="N892" s="28" t="s">
        <v>23</v>
      </c>
      <c r="O892" s="28" t="s">
        <v>23</v>
      </c>
      <c r="P892" s="28" t="s">
        <v>23</v>
      </c>
      <c r="Q892" s="24" t="s">
        <v>25</v>
      </c>
      <c r="R892" s="21" t="s">
        <v>26</v>
      </c>
      <c r="S892" s="31">
        <v>44846</v>
      </c>
      <c r="T892" s="31">
        <v>44846</v>
      </c>
      <c r="U892" s="28" t="s">
        <v>27</v>
      </c>
      <c r="V892" s="28" t="s">
        <v>23</v>
      </c>
      <c r="AA892" s="135"/>
    </row>
    <row r="893" spans="1:27" ht="27" customHeight="1" x14ac:dyDescent="0.45">
      <c r="A893" s="28">
        <v>220892</v>
      </c>
      <c r="B893" s="28" t="s">
        <v>592</v>
      </c>
      <c r="C893" s="21" t="s">
        <v>1442</v>
      </c>
      <c r="D893" s="28" t="s">
        <v>278</v>
      </c>
      <c r="E893" s="28" t="s">
        <v>66</v>
      </c>
      <c r="H893" s="29" t="s">
        <v>747</v>
      </c>
      <c r="I893" s="30" t="s">
        <v>23</v>
      </c>
      <c r="J893" s="28">
        <v>2</v>
      </c>
      <c r="K893" s="28" t="s">
        <v>23</v>
      </c>
      <c r="L893" s="28" t="s">
        <v>23</v>
      </c>
      <c r="M893" s="28" t="s">
        <v>23</v>
      </c>
      <c r="N893" s="28" t="s">
        <v>25</v>
      </c>
      <c r="O893" s="28" t="s">
        <v>23</v>
      </c>
      <c r="P893" s="28" t="s">
        <v>23</v>
      </c>
      <c r="Q893" s="24" t="s">
        <v>23</v>
      </c>
      <c r="R893" s="21" t="s">
        <v>26</v>
      </c>
      <c r="S893" s="31">
        <v>44846</v>
      </c>
      <c r="T893" s="31">
        <v>44900</v>
      </c>
      <c r="U893" s="28" t="s">
        <v>27</v>
      </c>
      <c r="V893" s="28" t="s">
        <v>23</v>
      </c>
    </row>
    <row r="894" spans="1:27" ht="27" customHeight="1" x14ac:dyDescent="0.45">
      <c r="A894" s="28">
        <v>220893</v>
      </c>
      <c r="B894" s="28" t="s">
        <v>35</v>
      </c>
      <c r="C894" s="21" t="s">
        <v>1442</v>
      </c>
      <c r="D894" s="28" t="s">
        <v>29</v>
      </c>
      <c r="E894" s="28" t="s">
        <v>69</v>
      </c>
      <c r="H894" s="29" t="s">
        <v>748</v>
      </c>
      <c r="I894" s="30" t="s">
        <v>23</v>
      </c>
      <c r="J894" s="28">
        <v>1</v>
      </c>
      <c r="K894" s="28" t="s">
        <v>25</v>
      </c>
      <c r="L894" s="28" t="s">
        <v>25</v>
      </c>
      <c r="M894" s="28" t="s">
        <v>23</v>
      </c>
      <c r="N894" s="28" t="s">
        <v>23</v>
      </c>
      <c r="O894" s="28" t="s">
        <v>23</v>
      </c>
      <c r="P894" s="28" t="s">
        <v>23</v>
      </c>
      <c r="Q894" s="24" t="s">
        <v>23</v>
      </c>
      <c r="R894" s="21" t="s">
        <v>26</v>
      </c>
      <c r="S894" s="31">
        <v>44844</v>
      </c>
      <c r="T894" s="31">
        <v>44883</v>
      </c>
      <c r="U894" s="28" t="s">
        <v>38</v>
      </c>
      <c r="V894" s="28" t="s">
        <v>23</v>
      </c>
    </row>
    <row r="895" spans="1:27" ht="27" customHeight="1" x14ac:dyDescent="0.45">
      <c r="A895" s="28">
        <v>220894</v>
      </c>
      <c r="B895" s="28" t="s">
        <v>619</v>
      </c>
      <c r="C895" s="21" t="s">
        <v>1442</v>
      </c>
      <c r="D895" s="28" t="s">
        <v>278</v>
      </c>
      <c r="E895" s="28" t="s">
        <v>126</v>
      </c>
      <c r="H895" s="29" t="s">
        <v>749</v>
      </c>
      <c r="I895" s="30" t="s">
        <v>23</v>
      </c>
      <c r="J895" s="28">
        <v>1</v>
      </c>
      <c r="K895" s="28" t="s">
        <v>23</v>
      </c>
      <c r="L895" s="28" t="s">
        <v>23</v>
      </c>
      <c r="M895" s="28" t="s">
        <v>23</v>
      </c>
      <c r="N895" s="28" t="s">
        <v>23</v>
      </c>
      <c r="O895" s="28" t="s">
        <v>23</v>
      </c>
      <c r="P895" s="28" t="s">
        <v>23</v>
      </c>
      <c r="Q895" s="24" t="s">
        <v>25</v>
      </c>
      <c r="R895" s="21" t="s">
        <v>26</v>
      </c>
      <c r="S895" s="31">
        <v>44846</v>
      </c>
      <c r="T895" s="31">
        <v>44847</v>
      </c>
      <c r="U895" s="28" t="s">
        <v>27</v>
      </c>
      <c r="V895" s="28" t="s">
        <v>23</v>
      </c>
    </row>
    <row r="896" spans="1:27" ht="27" customHeight="1" x14ac:dyDescent="0.45">
      <c r="A896" s="28">
        <v>220895</v>
      </c>
      <c r="B896" s="28" t="s">
        <v>198</v>
      </c>
      <c r="C896" s="21" t="s">
        <v>1442</v>
      </c>
      <c r="D896" s="28" t="s">
        <v>278</v>
      </c>
      <c r="E896" s="28" t="s">
        <v>30</v>
      </c>
      <c r="H896" s="29" t="s">
        <v>750</v>
      </c>
      <c r="I896" s="30" t="s">
        <v>23</v>
      </c>
      <c r="J896" s="28">
        <v>1</v>
      </c>
      <c r="K896" s="28" t="s">
        <v>23</v>
      </c>
      <c r="L896" s="28" t="s">
        <v>23</v>
      </c>
      <c r="M896" s="28" t="s">
        <v>23</v>
      </c>
      <c r="N896" s="28" t="s">
        <v>25</v>
      </c>
      <c r="O896" s="28" t="s">
        <v>23</v>
      </c>
      <c r="P896" s="28" t="s">
        <v>23</v>
      </c>
      <c r="Q896" s="24" t="s">
        <v>23</v>
      </c>
      <c r="R896" s="21" t="s">
        <v>26</v>
      </c>
      <c r="S896" s="31">
        <v>44848</v>
      </c>
      <c r="T896" s="31">
        <v>44855</v>
      </c>
      <c r="U896" s="28" t="s">
        <v>27</v>
      </c>
      <c r="V896" s="28" t="s">
        <v>23</v>
      </c>
    </row>
    <row r="897" spans="1:27" ht="27" customHeight="1" x14ac:dyDescent="0.45">
      <c r="A897" s="28">
        <v>220896</v>
      </c>
      <c r="B897" s="28" t="s">
        <v>619</v>
      </c>
      <c r="C897" s="21" t="s">
        <v>1442</v>
      </c>
      <c r="D897" s="28" t="s">
        <v>278</v>
      </c>
      <c r="E897" s="28" t="s">
        <v>30</v>
      </c>
      <c r="H897" s="29" t="s">
        <v>751</v>
      </c>
      <c r="I897" s="30" t="s">
        <v>23</v>
      </c>
      <c r="J897" s="28">
        <v>1</v>
      </c>
      <c r="K897" s="28" t="s">
        <v>23</v>
      </c>
      <c r="L897" s="28" t="s">
        <v>23</v>
      </c>
      <c r="M897" s="28" t="s">
        <v>25</v>
      </c>
      <c r="N897" s="28" t="s">
        <v>25</v>
      </c>
      <c r="O897" s="28" t="s">
        <v>23</v>
      </c>
      <c r="P897" s="28" t="s">
        <v>23</v>
      </c>
      <c r="Q897" s="24" t="s">
        <v>23</v>
      </c>
      <c r="R897" s="21" t="s">
        <v>26</v>
      </c>
      <c r="S897" s="31">
        <v>44848</v>
      </c>
      <c r="T897" s="31">
        <v>44855</v>
      </c>
      <c r="U897" s="28" t="s">
        <v>27</v>
      </c>
      <c r="V897" s="28" t="s">
        <v>23</v>
      </c>
    </row>
    <row r="898" spans="1:27" ht="27" customHeight="1" x14ac:dyDescent="0.45">
      <c r="A898" s="28">
        <v>220897</v>
      </c>
      <c r="B898" s="28" t="s">
        <v>621</v>
      </c>
      <c r="C898" s="21" t="s">
        <v>1442</v>
      </c>
      <c r="D898" s="28" t="s">
        <v>29</v>
      </c>
      <c r="E898" s="28" t="s">
        <v>30</v>
      </c>
      <c r="H898" s="29" t="s">
        <v>97</v>
      </c>
      <c r="I898" s="30" t="s">
        <v>23</v>
      </c>
      <c r="J898" s="28">
        <v>1</v>
      </c>
      <c r="K898" s="28" t="s">
        <v>23</v>
      </c>
      <c r="L898" s="28" t="s">
        <v>23</v>
      </c>
      <c r="M898" s="28" t="s">
        <v>23</v>
      </c>
      <c r="N898" s="28" t="s">
        <v>23</v>
      </c>
      <c r="O898" s="28" t="s">
        <v>23</v>
      </c>
      <c r="P898" s="28" t="s">
        <v>23</v>
      </c>
      <c r="Q898" s="24" t="s">
        <v>25</v>
      </c>
      <c r="R898" s="21" t="s">
        <v>26</v>
      </c>
      <c r="S898" s="31">
        <v>44848</v>
      </c>
      <c r="T898" s="31">
        <v>44851</v>
      </c>
      <c r="U898" s="28" t="s">
        <v>27</v>
      </c>
      <c r="V898" s="28" t="s">
        <v>23</v>
      </c>
    </row>
    <row r="899" spans="1:27" ht="27" customHeight="1" x14ac:dyDescent="0.45">
      <c r="A899" s="28">
        <v>220898</v>
      </c>
      <c r="B899" s="28" t="s">
        <v>621</v>
      </c>
      <c r="C899" s="21" t="s">
        <v>1442</v>
      </c>
      <c r="D899" s="28" t="s">
        <v>29</v>
      </c>
      <c r="E899" s="28" t="s">
        <v>30</v>
      </c>
      <c r="H899" s="29" t="s">
        <v>112</v>
      </c>
      <c r="I899" s="30" t="s">
        <v>23</v>
      </c>
      <c r="J899" s="28">
        <v>1</v>
      </c>
      <c r="K899" s="28" t="s">
        <v>23</v>
      </c>
      <c r="L899" s="28" t="s">
        <v>23</v>
      </c>
      <c r="M899" s="28" t="s">
        <v>23</v>
      </c>
      <c r="N899" s="28" t="s">
        <v>23</v>
      </c>
      <c r="O899" s="28" t="s">
        <v>23</v>
      </c>
      <c r="P899" s="28" t="s">
        <v>23</v>
      </c>
      <c r="Q899" s="24" t="s">
        <v>25</v>
      </c>
      <c r="R899" s="21" t="s">
        <v>26</v>
      </c>
      <c r="S899" s="31">
        <v>44848</v>
      </c>
      <c r="T899" s="31">
        <v>44851</v>
      </c>
      <c r="U899" s="28" t="s">
        <v>27</v>
      </c>
      <c r="V899" s="28" t="s">
        <v>23</v>
      </c>
      <c r="AA899" s="135"/>
    </row>
    <row r="900" spans="1:27" ht="27" customHeight="1" x14ac:dyDescent="0.45">
      <c r="A900" s="28">
        <v>220899</v>
      </c>
      <c r="B900" s="28" t="s">
        <v>740</v>
      </c>
      <c r="C900" s="21" t="s">
        <v>1442</v>
      </c>
      <c r="D900" s="28" t="s">
        <v>278</v>
      </c>
      <c r="E900" s="28" t="s">
        <v>30</v>
      </c>
      <c r="H900" s="29" t="s">
        <v>752</v>
      </c>
      <c r="I900" s="30" t="s">
        <v>23</v>
      </c>
      <c r="J900" s="28">
        <v>1</v>
      </c>
      <c r="K900" s="28" t="s">
        <v>23</v>
      </c>
      <c r="L900" s="28" t="s">
        <v>25</v>
      </c>
      <c r="M900" s="28" t="s">
        <v>23</v>
      </c>
      <c r="N900" s="28" t="s">
        <v>23</v>
      </c>
      <c r="O900" s="28" t="s">
        <v>23</v>
      </c>
      <c r="P900" s="28" t="s">
        <v>23</v>
      </c>
      <c r="Q900" s="24" t="s">
        <v>23</v>
      </c>
      <c r="R900" s="21" t="s">
        <v>26</v>
      </c>
      <c r="S900" s="31">
        <v>44839</v>
      </c>
      <c r="T900" s="31">
        <v>44875</v>
      </c>
      <c r="U900" s="28" t="s">
        <v>27</v>
      </c>
      <c r="V900" s="28" t="s">
        <v>23</v>
      </c>
    </row>
    <row r="901" spans="1:27" ht="27" customHeight="1" x14ac:dyDescent="0.45">
      <c r="A901" s="28">
        <v>220900</v>
      </c>
      <c r="B901" s="28" t="s">
        <v>35</v>
      </c>
      <c r="C901" s="21" t="s">
        <v>1443</v>
      </c>
      <c r="D901" s="28" t="s">
        <v>278</v>
      </c>
      <c r="E901" s="28" t="s">
        <v>59</v>
      </c>
      <c r="H901" s="29" t="s">
        <v>753</v>
      </c>
      <c r="I901" s="30" t="s">
        <v>25</v>
      </c>
      <c r="J901" s="28">
        <v>75</v>
      </c>
      <c r="K901" s="28" t="s">
        <v>25</v>
      </c>
      <c r="L901" s="28" t="s">
        <v>23</v>
      </c>
      <c r="M901" s="28" t="s">
        <v>23</v>
      </c>
      <c r="N901" s="28" t="s">
        <v>23</v>
      </c>
      <c r="O901" s="28" t="s">
        <v>23</v>
      </c>
      <c r="P901" s="28" t="s">
        <v>23</v>
      </c>
      <c r="Q901" s="24" t="s">
        <v>23</v>
      </c>
      <c r="R901" s="21" t="s">
        <v>26</v>
      </c>
      <c r="S901" s="31">
        <v>44846</v>
      </c>
      <c r="T901" s="31" t="s">
        <v>333</v>
      </c>
      <c r="U901" s="28" t="s">
        <v>38</v>
      </c>
      <c r="V901" s="28" t="s">
        <v>1373</v>
      </c>
    </row>
    <row r="902" spans="1:27" ht="27" customHeight="1" x14ac:dyDescent="0.45">
      <c r="A902" s="28">
        <v>220901</v>
      </c>
      <c r="B902" s="28" t="s">
        <v>341</v>
      </c>
      <c r="C902" s="21" t="s">
        <v>1442</v>
      </c>
      <c r="D902" s="28" t="s">
        <v>278</v>
      </c>
      <c r="E902" s="28" t="s">
        <v>36</v>
      </c>
      <c r="H902" s="29" t="s">
        <v>754</v>
      </c>
      <c r="I902" s="30" t="s">
        <v>23</v>
      </c>
      <c r="J902" s="28">
        <v>1</v>
      </c>
      <c r="K902" s="28" t="s">
        <v>25</v>
      </c>
      <c r="L902" s="28" t="s">
        <v>23</v>
      </c>
      <c r="M902" s="28" t="s">
        <v>23</v>
      </c>
      <c r="N902" s="28" t="s">
        <v>23</v>
      </c>
      <c r="O902" s="28" t="s">
        <v>23</v>
      </c>
      <c r="P902" s="28" t="s">
        <v>23</v>
      </c>
      <c r="Q902" s="24" t="s">
        <v>23</v>
      </c>
      <c r="R902" s="28" t="s">
        <v>26</v>
      </c>
      <c r="S902" s="31">
        <v>44846</v>
      </c>
      <c r="T902" s="31">
        <v>44890</v>
      </c>
      <c r="U902" s="28" t="s">
        <v>27</v>
      </c>
      <c r="V902" s="28" t="s">
        <v>23</v>
      </c>
    </row>
    <row r="903" spans="1:27" ht="27" customHeight="1" x14ac:dyDescent="0.45">
      <c r="A903" s="28">
        <v>220902</v>
      </c>
      <c r="B903" s="28" t="s">
        <v>32</v>
      </c>
      <c r="C903" s="21" t="s">
        <v>1442</v>
      </c>
      <c r="D903" s="28" t="s">
        <v>44</v>
      </c>
      <c r="E903" s="28" t="s">
        <v>22</v>
      </c>
      <c r="H903" s="29" t="s">
        <v>755</v>
      </c>
      <c r="I903" s="30" t="s">
        <v>23</v>
      </c>
      <c r="J903" s="28">
        <v>1</v>
      </c>
      <c r="K903" s="28" t="s">
        <v>23</v>
      </c>
      <c r="L903" s="28" t="s">
        <v>23</v>
      </c>
      <c r="M903" s="28" t="s">
        <v>25</v>
      </c>
      <c r="N903" s="28" t="s">
        <v>23</v>
      </c>
      <c r="O903" s="28" t="s">
        <v>23</v>
      </c>
      <c r="P903" s="28" t="s">
        <v>25</v>
      </c>
      <c r="Q903" s="24" t="s">
        <v>23</v>
      </c>
      <c r="R903" s="28" t="s">
        <v>26</v>
      </c>
      <c r="S903" s="31">
        <v>44852</v>
      </c>
      <c r="T903" s="31">
        <v>44883</v>
      </c>
      <c r="U903" s="28" t="s">
        <v>27</v>
      </c>
      <c r="V903" s="28" t="s">
        <v>23</v>
      </c>
    </row>
    <row r="904" spans="1:27" ht="27" customHeight="1" x14ac:dyDescent="0.45">
      <c r="A904" s="28">
        <v>220903</v>
      </c>
      <c r="B904" s="28" t="s">
        <v>621</v>
      </c>
      <c r="C904" s="21" t="s">
        <v>1442</v>
      </c>
      <c r="D904" s="28" t="s">
        <v>29</v>
      </c>
      <c r="E904" s="28" t="s">
        <v>53</v>
      </c>
      <c r="H904" s="29" t="s">
        <v>715</v>
      </c>
      <c r="I904" s="30" t="s">
        <v>23</v>
      </c>
      <c r="J904" s="28">
        <v>1</v>
      </c>
      <c r="K904" s="28" t="s">
        <v>23</v>
      </c>
      <c r="L904" s="28" t="s">
        <v>23</v>
      </c>
      <c r="M904" s="28" t="s">
        <v>23</v>
      </c>
      <c r="N904" s="28" t="s">
        <v>23</v>
      </c>
      <c r="O904" s="28" t="s">
        <v>23</v>
      </c>
      <c r="P904" s="28" t="s">
        <v>23</v>
      </c>
      <c r="Q904" s="24" t="s">
        <v>25</v>
      </c>
      <c r="R904" s="21" t="s">
        <v>58</v>
      </c>
      <c r="S904" s="31">
        <v>44852</v>
      </c>
      <c r="T904" s="31">
        <v>44882</v>
      </c>
      <c r="U904" s="28" t="s">
        <v>27</v>
      </c>
      <c r="V904" s="28" t="s">
        <v>23</v>
      </c>
    </row>
    <row r="905" spans="1:27" ht="27" customHeight="1" x14ac:dyDescent="0.45">
      <c r="A905" s="28">
        <v>220904</v>
      </c>
      <c r="B905" s="28" t="s">
        <v>62</v>
      </c>
      <c r="C905" s="21" t="s">
        <v>1442</v>
      </c>
      <c r="D905" s="28" t="s">
        <v>278</v>
      </c>
      <c r="E905" s="28" t="s">
        <v>47</v>
      </c>
      <c r="H905" s="29" t="s">
        <v>756</v>
      </c>
      <c r="I905" s="30" t="s">
        <v>23</v>
      </c>
      <c r="J905" s="28">
        <v>1</v>
      </c>
      <c r="K905" s="28" t="s">
        <v>23</v>
      </c>
      <c r="L905" s="28" t="s">
        <v>23</v>
      </c>
      <c r="M905" s="28" t="s">
        <v>23</v>
      </c>
      <c r="N905" s="28" t="s">
        <v>25</v>
      </c>
      <c r="O905" s="28" t="s">
        <v>23</v>
      </c>
      <c r="P905" s="28" t="s">
        <v>23</v>
      </c>
      <c r="Q905" s="24" t="s">
        <v>23</v>
      </c>
      <c r="R905" s="21" t="s">
        <v>88</v>
      </c>
      <c r="S905" s="31">
        <v>44845</v>
      </c>
      <c r="T905" s="31">
        <v>44847</v>
      </c>
      <c r="U905" s="28" t="s">
        <v>27</v>
      </c>
      <c r="V905" s="28" t="s">
        <v>23</v>
      </c>
    </row>
    <row r="906" spans="1:27" ht="27" customHeight="1" x14ac:dyDescent="0.45">
      <c r="A906" s="28">
        <v>220905</v>
      </c>
      <c r="B906" s="28" t="s">
        <v>62</v>
      </c>
      <c r="C906" s="21" t="s">
        <v>1442</v>
      </c>
      <c r="D906" s="28" t="s">
        <v>278</v>
      </c>
      <c r="E906" s="28" t="s">
        <v>47</v>
      </c>
      <c r="H906" s="29" t="s">
        <v>153</v>
      </c>
      <c r="I906" s="30" t="s">
        <v>23</v>
      </c>
      <c r="J906" s="28">
        <v>1</v>
      </c>
      <c r="K906" s="28" t="s">
        <v>23</v>
      </c>
      <c r="L906" s="28" t="s">
        <v>23</v>
      </c>
      <c r="M906" s="28" t="s">
        <v>23</v>
      </c>
      <c r="N906" s="28" t="s">
        <v>25</v>
      </c>
      <c r="O906" s="28" t="s">
        <v>23</v>
      </c>
      <c r="P906" s="28" t="s">
        <v>23</v>
      </c>
      <c r="Q906" s="24" t="s">
        <v>23</v>
      </c>
      <c r="R906" s="21" t="s">
        <v>26</v>
      </c>
      <c r="S906" s="31">
        <v>44848</v>
      </c>
      <c r="T906" s="31">
        <v>44880</v>
      </c>
      <c r="U906" s="28" t="s">
        <v>27</v>
      </c>
      <c r="V906" s="28" t="s">
        <v>23</v>
      </c>
    </row>
    <row r="907" spans="1:27" ht="27" customHeight="1" x14ac:dyDescent="0.45">
      <c r="A907" s="28">
        <v>220906</v>
      </c>
      <c r="B907" s="28" t="s">
        <v>62</v>
      </c>
      <c r="C907" s="21" t="s">
        <v>1442</v>
      </c>
      <c r="D907" s="28" t="s">
        <v>278</v>
      </c>
      <c r="E907" s="28" t="s">
        <v>126</v>
      </c>
      <c r="H907" s="29" t="s">
        <v>757</v>
      </c>
      <c r="I907" s="30" t="s">
        <v>23</v>
      </c>
      <c r="J907" s="28">
        <v>1</v>
      </c>
      <c r="K907" s="28" t="s">
        <v>23</v>
      </c>
      <c r="L907" s="28" t="s">
        <v>23</v>
      </c>
      <c r="M907" s="28" t="s">
        <v>25</v>
      </c>
      <c r="N907" s="28" t="s">
        <v>23</v>
      </c>
      <c r="O907" s="28" t="s">
        <v>23</v>
      </c>
      <c r="P907" s="28" t="s">
        <v>23</v>
      </c>
      <c r="Q907" s="24" t="s">
        <v>23</v>
      </c>
      <c r="R907" s="21" t="s">
        <v>26</v>
      </c>
      <c r="S907" s="31">
        <v>44848</v>
      </c>
      <c r="T907" s="31">
        <v>44857</v>
      </c>
      <c r="U907" s="28" t="s">
        <v>27</v>
      </c>
      <c r="V907" s="28" t="s">
        <v>23</v>
      </c>
    </row>
    <row r="908" spans="1:27" ht="27" customHeight="1" x14ac:dyDescent="0.45">
      <c r="A908" s="28">
        <v>220907</v>
      </c>
      <c r="B908" s="28" t="s">
        <v>62</v>
      </c>
      <c r="C908" s="21" t="s">
        <v>1442</v>
      </c>
      <c r="D908" s="28" t="s">
        <v>278</v>
      </c>
      <c r="E908" s="28" t="s">
        <v>126</v>
      </c>
      <c r="H908" s="29" t="s">
        <v>758</v>
      </c>
      <c r="I908" s="30" t="s">
        <v>23</v>
      </c>
      <c r="J908" s="28">
        <v>1</v>
      </c>
      <c r="K908" s="28" t="s">
        <v>23</v>
      </c>
      <c r="L908" s="28" t="s">
        <v>23</v>
      </c>
      <c r="M908" s="28" t="s">
        <v>25</v>
      </c>
      <c r="N908" s="28" t="s">
        <v>23</v>
      </c>
      <c r="O908" s="28" t="s">
        <v>23</v>
      </c>
      <c r="P908" s="28" t="s">
        <v>23</v>
      </c>
      <c r="Q908" s="24" t="s">
        <v>23</v>
      </c>
      <c r="R908" s="21" t="s">
        <v>26</v>
      </c>
      <c r="S908" s="31">
        <v>44848</v>
      </c>
      <c r="T908" s="31">
        <v>44857</v>
      </c>
      <c r="U908" s="28" t="s">
        <v>27</v>
      </c>
      <c r="V908" s="28" t="s">
        <v>23</v>
      </c>
    </row>
    <row r="909" spans="1:27" ht="27" customHeight="1" x14ac:dyDescent="0.45">
      <c r="A909" s="28">
        <v>220908</v>
      </c>
      <c r="B909" s="28" t="s">
        <v>62</v>
      </c>
      <c r="C909" s="21" t="s">
        <v>1442</v>
      </c>
      <c r="D909" s="28" t="s">
        <v>278</v>
      </c>
      <c r="E909" s="28" t="s">
        <v>126</v>
      </c>
      <c r="H909" s="29" t="s">
        <v>759</v>
      </c>
      <c r="I909" s="30" t="s">
        <v>23</v>
      </c>
      <c r="J909" s="28">
        <v>1</v>
      </c>
      <c r="K909" s="28" t="s">
        <v>23</v>
      </c>
      <c r="L909" s="28" t="s">
        <v>23</v>
      </c>
      <c r="M909" s="28" t="s">
        <v>25</v>
      </c>
      <c r="N909" s="28" t="s">
        <v>23</v>
      </c>
      <c r="O909" s="28" t="s">
        <v>23</v>
      </c>
      <c r="P909" s="28" t="s">
        <v>23</v>
      </c>
      <c r="Q909" s="24" t="s">
        <v>23</v>
      </c>
      <c r="R909" s="21" t="s">
        <v>26</v>
      </c>
      <c r="S909" s="31">
        <v>44848</v>
      </c>
      <c r="T909" s="31">
        <v>44857</v>
      </c>
      <c r="U909" s="28" t="s">
        <v>27</v>
      </c>
      <c r="V909" s="28" t="s">
        <v>23</v>
      </c>
    </row>
    <row r="910" spans="1:27" ht="27" customHeight="1" x14ac:dyDescent="0.45">
      <c r="A910" s="28">
        <v>220909</v>
      </c>
      <c r="B910" s="28" t="s">
        <v>619</v>
      </c>
      <c r="C910" s="21" t="s">
        <v>1442</v>
      </c>
      <c r="D910" s="28" t="s">
        <v>278</v>
      </c>
      <c r="E910" s="28" t="s">
        <v>30</v>
      </c>
      <c r="H910" s="29" t="s">
        <v>760</v>
      </c>
      <c r="I910" s="30" t="s">
        <v>23</v>
      </c>
      <c r="J910" s="28">
        <v>1</v>
      </c>
      <c r="K910" s="28" t="s">
        <v>23</v>
      </c>
      <c r="L910" s="28" t="s">
        <v>23</v>
      </c>
      <c r="M910" s="28" t="s">
        <v>23</v>
      </c>
      <c r="N910" s="28" t="s">
        <v>25</v>
      </c>
      <c r="O910" s="28" t="s">
        <v>23</v>
      </c>
      <c r="P910" s="28" t="s">
        <v>23</v>
      </c>
      <c r="Q910" s="24" t="s">
        <v>23</v>
      </c>
      <c r="R910" s="21" t="s">
        <v>26</v>
      </c>
      <c r="S910" s="31">
        <v>44853</v>
      </c>
      <c r="T910" s="31">
        <v>44853</v>
      </c>
      <c r="U910" s="28" t="s">
        <v>27</v>
      </c>
      <c r="V910" s="28" t="s">
        <v>23</v>
      </c>
    </row>
    <row r="911" spans="1:27" ht="27" customHeight="1" x14ac:dyDescent="0.45">
      <c r="A911" s="28">
        <v>220910</v>
      </c>
      <c r="B911" s="28" t="s">
        <v>619</v>
      </c>
      <c r="C911" s="21" t="s">
        <v>1442</v>
      </c>
      <c r="D911" s="28" t="s">
        <v>278</v>
      </c>
      <c r="E911" s="28" t="s">
        <v>30</v>
      </c>
      <c r="H911" s="29" t="s">
        <v>704</v>
      </c>
      <c r="I911" s="30" t="s">
        <v>23</v>
      </c>
      <c r="J911" s="28">
        <v>1</v>
      </c>
      <c r="K911" s="28" t="s">
        <v>23</v>
      </c>
      <c r="L911" s="28" t="s">
        <v>23</v>
      </c>
      <c r="M911" s="28" t="s">
        <v>23</v>
      </c>
      <c r="N911" s="28" t="s">
        <v>25</v>
      </c>
      <c r="O911" s="28" t="s">
        <v>23</v>
      </c>
      <c r="P911" s="28" t="s">
        <v>23</v>
      </c>
      <c r="Q911" s="24" t="s">
        <v>23</v>
      </c>
      <c r="R911" s="21" t="s">
        <v>26</v>
      </c>
      <c r="S911" s="31">
        <v>44853</v>
      </c>
      <c r="T911" s="31">
        <v>44853</v>
      </c>
      <c r="U911" s="28" t="s">
        <v>27</v>
      </c>
      <c r="V911" s="28" t="s">
        <v>23</v>
      </c>
    </row>
    <row r="912" spans="1:27" ht="27" customHeight="1" x14ac:dyDescent="0.45">
      <c r="A912" s="28">
        <v>220911</v>
      </c>
      <c r="B912" s="28" t="s">
        <v>198</v>
      </c>
      <c r="C912" s="21" t="s">
        <v>1442</v>
      </c>
      <c r="D912" s="28" t="s">
        <v>278</v>
      </c>
      <c r="E912" s="28" t="s">
        <v>30</v>
      </c>
      <c r="H912" s="29" t="s">
        <v>359</v>
      </c>
      <c r="I912" s="30" t="s">
        <v>23</v>
      </c>
      <c r="J912" s="28">
        <v>1</v>
      </c>
      <c r="K912" s="28" t="s">
        <v>23</v>
      </c>
      <c r="L912" s="28" t="s">
        <v>23</v>
      </c>
      <c r="M912" s="28" t="s">
        <v>25</v>
      </c>
      <c r="N912" s="28" t="s">
        <v>23</v>
      </c>
      <c r="O912" s="28" t="s">
        <v>23</v>
      </c>
      <c r="P912" s="28" t="s">
        <v>23</v>
      </c>
      <c r="Q912" s="24" t="s">
        <v>23</v>
      </c>
      <c r="R912" s="21" t="s">
        <v>26</v>
      </c>
      <c r="S912" s="31">
        <v>44853</v>
      </c>
      <c r="T912" s="31">
        <v>44866</v>
      </c>
      <c r="U912" s="28" t="s">
        <v>27</v>
      </c>
      <c r="V912" s="28" t="s">
        <v>23</v>
      </c>
    </row>
    <row r="913" spans="1:22" ht="27" customHeight="1" x14ac:dyDescent="0.45">
      <c r="A913" s="28">
        <v>220912</v>
      </c>
      <c r="B913" s="28" t="s">
        <v>198</v>
      </c>
      <c r="C913" s="21" t="s">
        <v>1442</v>
      </c>
      <c r="D913" s="28" t="s">
        <v>278</v>
      </c>
      <c r="E913" s="28" t="s">
        <v>30</v>
      </c>
      <c r="H913" s="29" t="s">
        <v>761</v>
      </c>
      <c r="I913" s="30" t="s">
        <v>23</v>
      </c>
      <c r="J913" s="28">
        <v>1</v>
      </c>
      <c r="K913" s="28" t="s">
        <v>23</v>
      </c>
      <c r="L913" s="28" t="s">
        <v>23</v>
      </c>
      <c r="M913" s="28" t="s">
        <v>25</v>
      </c>
      <c r="N913" s="28" t="s">
        <v>23</v>
      </c>
      <c r="O913" s="28" t="s">
        <v>23</v>
      </c>
      <c r="P913" s="28" t="s">
        <v>23</v>
      </c>
      <c r="Q913" s="24" t="s">
        <v>23</v>
      </c>
      <c r="R913" s="21" t="s">
        <v>26</v>
      </c>
      <c r="S913" s="31">
        <v>44853</v>
      </c>
      <c r="T913" s="31">
        <v>44866</v>
      </c>
      <c r="U913" s="28" t="s">
        <v>27</v>
      </c>
      <c r="V913" s="28" t="s">
        <v>23</v>
      </c>
    </row>
    <row r="914" spans="1:22" ht="27" customHeight="1" x14ac:dyDescent="0.45">
      <c r="A914" s="28">
        <v>220913</v>
      </c>
      <c r="B914" s="28" t="s">
        <v>62</v>
      </c>
      <c r="C914" s="21" t="s">
        <v>1442</v>
      </c>
      <c r="D914" s="28" t="s">
        <v>29</v>
      </c>
      <c r="E914" s="28" t="s">
        <v>30</v>
      </c>
      <c r="H914" s="29" t="s">
        <v>762</v>
      </c>
      <c r="I914" s="30" t="s">
        <v>23</v>
      </c>
      <c r="J914" s="28">
        <v>1</v>
      </c>
      <c r="K914" s="28" t="s">
        <v>23</v>
      </c>
      <c r="L914" s="28" t="s">
        <v>23</v>
      </c>
      <c r="M914" s="28" t="s">
        <v>25</v>
      </c>
      <c r="N914" s="28" t="s">
        <v>23</v>
      </c>
      <c r="O914" s="28" t="s">
        <v>23</v>
      </c>
      <c r="P914" s="28" t="s">
        <v>23</v>
      </c>
      <c r="Q914" s="24" t="s">
        <v>23</v>
      </c>
      <c r="R914" s="28" t="s">
        <v>26</v>
      </c>
      <c r="S914" s="31">
        <v>44847</v>
      </c>
      <c r="T914" s="31">
        <v>44852</v>
      </c>
      <c r="U914" s="28" t="s">
        <v>27</v>
      </c>
      <c r="V914" s="28" t="s">
        <v>23</v>
      </c>
    </row>
    <row r="915" spans="1:22" ht="27" customHeight="1" x14ac:dyDescent="0.45">
      <c r="A915" s="28">
        <v>220914</v>
      </c>
      <c r="B915" s="28" t="s">
        <v>35</v>
      </c>
      <c r="C915" s="21" t="s">
        <v>1442</v>
      </c>
      <c r="D915" s="28" t="s">
        <v>21</v>
      </c>
      <c r="E915" s="28" t="s">
        <v>33</v>
      </c>
      <c r="H915" s="29" t="s">
        <v>599</v>
      </c>
      <c r="I915" s="30" t="s">
        <v>25</v>
      </c>
      <c r="J915" s="28">
        <v>33</v>
      </c>
      <c r="K915" s="28" t="s">
        <v>25</v>
      </c>
      <c r="L915" s="28" t="s">
        <v>23</v>
      </c>
      <c r="M915" s="28" t="s">
        <v>23</v>
      </c>
      <c r="N915" s="28" t="s">
        <v>23</v>
      </c>
      <c r="O915" s="28" t="s">
        <v>23</v>
      </c>
      <c r="P915" s="28" t="s">
        <v>23</v>
      </c>
      <c r="Q915" s="24" t="s">
        <v>23</v>
      </c>
      <c r="R915" s="21" t="s">
        <v>26</v>
      </c>
      <c r="S915" s="31">
        <v>44852</v>
      </c>
      <c r="T915" s="31">
        <v>44888</v>
      </c>
      <c r="U915" s="28" t="s">
        <v>27</v>
      </c>
      <c r="V915" s="28" t="s">
        <v>23</v>
      </c>
    </row>
    <row r="916" spans="1:22" ht="27" customHeight="1" x14ac:dyDescent="0.45">
      <c r="A916" s="28">
        <v>220915</v>
      </c>
      <c r="B916" s="28" t="s">
        <v>187</v>
      </c>
      <c r="C916" s="21" t="s">
        <v>1442</v>
      </c>
      <c r="D916" s="28" t="s">
        <v>21</v>
      </c>
      <c r="E916" s="28" t="s">
        <v>47</v>
      </c>
      <c r="H916" s="29" t="s">
        <v>290</v>
      </c>
      <c r="I916" s="30" t="s">
        <v>23</v>
      </c>
      <c r="J916" s="28">
        <v>303</v>
      </c>
      <c r="K916" s="28" t="s">
        <v>25</v>
      </c>
      <c r="L916" s="28" t="s">
        <v>23</v>
      </c>
      <c r="M916" s="28" t="s">
        <v>23</v>
      </c>
      <c r="N916" s="28" t="s">
        <v>23</v>
      </c>
      <c r="O916" s="28" t="s">
        <v>23</v>
      </c>
      <c r="P916" s="28" t="s">
        <v>23</v>
      </c>
      <c r="Q916" s="24" t="s">
        <v>23</v>
      </c>
      <c r="R916" s="21" t="s">
        <v>250</v>
      </c>
      <c r="S916" s="31">
        <v>44852</v>
      </c>
      <c r="T916" s="31">
        <v>44874</v>
      </c>
      <c r="U916" s="28" t="s">
        <v>27</v>
      </c>
      <c r="V916" s="28" t="s">
        <v>23</v>
      </c>
    </row>
    <row r="917" spans="1:22" ht="27" customHeight="1" x14ac:dyDescent="0.45">
      <c r="A917" s="28">
        <v>220916</v>
      </c>
      <c r="B917" s="28" t="s">
        <v>621</v>
      </c>
      <c r="C917" s="21" t="s">
        <v>1442</v>
      </c>
      <c r="D917" s="28" t="s">
        <v>134</v>
      </c>
      <c r="E917" s="28" t="s">
        <v>66</v>
      </c>
      <c r="H917" s="29" t="s">
        <v>763</v>
      </c>
      <c r="I917" s="30" t="s">
        <v>23</v>
      </c>
      <c r="J917" s="28">
        <v>4</v>
      </c>
      <c r="K917" s="28" t="s">
        <v>23</v>
      </c>
      <c r="L917" s="28" t="s">
        <v>23</v>
      </c>
      <c r="M917" s="28" t="s">
        <v>23</v>
      </c>
      <c r="N917" s="28" t="s">
        <v>23</v>
      </c>
      <c r="O917" s="28" t="s">
        <v>23</v>
      </c>
      <c r="P917" s="28" t="s">
        <v>23</v>
      </c>
      <c r="Q917" s="24" t="s">
        <v>25</v>
      </c>
      <c r="R917" s="21" t="s">
        <v>26</v>
      </c>
      <c r="S917" s="31">
        <v>44852</v>
      </c>
      <c r="T917" s="31">
        <v>44886</v>
      </c>
      <c r="U917" s="28" t="s">
        <v>27</v>
      </c>
      <c r="V917" s="28" t="s">
        <v>23</v>
      </c>
    </row>
    <row r="918" spans="1:22" ht="27" customHeight="1" x14ac:dyDescent="0.45">
      <c r="A918" s="28">
        <v>220917</v>
      </c>
      <c r="B918" s="28" t="s">
        <v>621</v>
      </c>
      <c r="C918" s="21" t="s">
        <v>1442</v>
      </c>
      <c r="D918" s="28" t="s">
        <v>278</v>
      </c>
      <c r="E918" s="28" t="s">
        <v>63</v>
      </c>
      <c r="H918" s="29" t="s">
        <v>429</v>
      </c>
      <c r="I918" s="30" t="s">
        <v>23</v>
      </c>
      <c r="J918" s="28">
        <v>84</v>
      </c>
      <c r="K918" s="28" t="s">
        <v>25</v>
      </c>
      <c r="L918" s="28" t="s">
        <v>23</v>
      </c>
      <c r="M918" s="28" t="s">
        <v>23</v>
      </c>
      <c r="N918" s="28" t="s">
        <v>23</v>
      </c>
      <c r="O918" s="28" t="s">
        <v>23</v>
      </c>
      <c r="P918" s="28" t="s">
        <v>23</v>
      </c>
      <c r="Q918" s="24" t="s">
        <v>23</v>
      </c>
      <c r="R918" s="21" t="s">
        <v>26</v>
      </c>
      <c r="S918" s="31">
        <v>44847</v>
      </c>
      <c r="T918" s="31">
        <v>44956</v>
      </c>
      <c r="U918" s="28" t="s">
        <v>27</v>
      </c>
      <c r="V918" s="28" t="s">
        <v>23</v>
      </c>
    </row>
    <row r="919" spans="1:22" ht="27" customHeight="1" x14ac:dyDescent="0.45">
      <c r="A919" s="28">
        <v>220918</v>
      </c>
      <c r="B919" s="28" t="s">
        <v>32</v>
      </c>
      <c r="C919" s="21" t="s">
        <v>1442</v>
      </c>
      <c r="D919" s="28" t="s">
        <v>278</v>
      </c>
      <c r="E919" s="28" t="s">
        <v>66</v>
      </c>
      <c r="H919" s="29" t="s">
        <v>764</v>
      </c>
      <c r="I919" s="30" t="s">
        <v>23</v>
      </c>
      <c r="J919" s="28">
        <v>5</v>
      </c>
      <c r="K919" s="28" t="s">
        <v>23</v>
      </c>
      <c r="L919" s="28" t="s">
        <v>23</v>
      </c>
      <c r="M919" s="28" t="s">
        <v>25</v>
      </c>
      <c r="N919" s="28" t="s">
        <v>23</v>
      </c>
      <c r="O919" s="28" t="s">
        <v>23</v>
      </c>
      <c r="P919" s="28" t="s">
        <v>23</v>
      </c>
      <c r="Q919" s="24" t="s">
        <v>23</v>
      </c>
      <c r="R919" s="28" t="s">
        <v>26</v>
      </c>
      <c r="S919" s="31">
        <v>44855</v>
      </c>
      <c r="T919" s="31">
        <v>44860</v>
      </c>
      <c r="U919" s="28" t="s">
        <v>27</v>
      </c>
      <c r="V919" s="28" t="s">
        <v>23</v>
      </c>
    </row>
    <row r="920" spans="1:22" ht="27" customHeight="1" x14ac:dyDescent="0.45">
      <c r="A920" s="28">
        <v>220919</v>
      </c>
      <c r="B920" s="28" t="s">
        <v>32</v>
      </c>
      <c r="C920" s="21" t="s">
        <v>1442</v>
      </c>
      <c r="D920" s="28" t="s">
        <v>44</v>
      </c>
      <c r="E920" s="28" t="s">
        <v>77</v>
      </c>
      <c r="H920" s="29" t="s">
        <v>765</v>
      </c>
      <c r="I920" s="30" t="s">
        <v>23</v>
      </c>
      <c r="J920" s="28">
        <v>1</v>
      </c>
      <c r="K920" s="28" t="s">
        <v>23</v>
      </c>
      <c r="L920" s="28" t="s">
        <v>23</v>
      </c>
      <c r="M920" s="28" t="s">
        <v>25</v>
      </c>
      <c r="N920" s="28" t="s">
        <v>23</v>
      </c>
      <c r="O920" s="28" t="s">
        <v>23</v>
      </c>
      <c r="P920" s="28" t="s">
        <v>25</v>
      </c>
      <c r="Q920" s="24" t="s">
        <v>23</v>
      </c>
      <c r="R920" s="21" t="s">
        <v>26</v>
      </c>
      <c r="S920" s="31">
        <v>44859</v>
      </c>
      <c r="T920" s="31">
        <v>44866</v>
      </c>
      <c r="U920" s="28" t="s">
        <v>27</v>
      </c>
      <c r="V920" s="28" t="s">
        <v>23</v>
      </c>
    </row>
    <row r="921" spans="1:22" ht="27" customHeight="1" x14ac:dyDescent="0.45">
      <c r="A921" s="28">
        <v>220920</v>
      </c>
      <c r="B921" s="28" t="s">
        <v>198</v>
      </c>
      <c r="C921" s="21" t="s">
        <v>1442</v>
      </c>
      <c r="D921" s="28" t="s">
        <v>42</v>
      </c>
      <c r="E921" s="28" t="s">
        <v>47</v>
      </c>
      <c r="H921" s="29" t="s">
        <v>290</v>
      </c>
      <c r="I921" s="30" t="s">
        <v>23</v>
      </c>
      <c r="J921" s="28">
        <v>188</v>
      </c>
      <c r="K921" s="28" t="s">
        <v>25</v>
      </c>
      <c r="L921" s="28" t="s">
        <v>23</v>
      </c>
      <c r="M921" s="28" t="s">
        <v>23</v>
      </c>
      <c r="N921" s="28" t="s">
        <v>23</v>
      </c>
      <c r="O921" s="28" t="s">
        <v>23</v>
      </c>
      <c r="P921" s="28" t="s">
        <v>23</v>
      </c>
      <c r="Q921" s="24" t="s">
        <v>23</v>
      </c>
      <c r="R921" s="21" t="s">
        <v>250</v>
      </c>
      <c r="S921" s="31">
        <v>44859</v>
      </c>
      <c r="T921" s="31">
        <v>44916</v>
      </c>
      <c r="U921" s="28" t="s">
        <v>27</v>
      </c>
      <c r="V921" s="28" t="s">
        <v>23</v>
      </c>
    </row>
    <row r="922" spans="1:22" ht="27" customHeight="1" x14ac:dyDescent="0.45">
      <c r="A922" s="28">
        <v>220921</v>
      </c>
      <c r="B922" s="28" t="s">
        <v>592</v>
      </c>
      <c r="C922" s="21" t="s">
        <v>1442</v>
      </c>
      <c r="D922" s="28" t="s">
        <v>21</v>
      </c>
      <c r="E922" s="28" t="s">
        <v>63</v>
      </c>
      <c r="H922" s="29" t="s">
        <v>766</v>
      </c>
      <c r="I922" s="30" t="s">
        <v>23</v>
      </c>
      <c r="J922" s="28">
        <v>9</v>
      </c>
      <c r="K922" s="28" t="s">
        <v>25</v>
      </c>
      <c r="L922" s="28" t="s">
        <v>23</v>
      </c>
      <c r="M922" s="28" t="s">
        <v>23</v>
      </c>
      <c r="N922" s="28" t="s">
        <v>23</v>
      </c>
      <c r="O922" s="28" t="s">
        <v>23</v>
      </c>
      <c r="P922" s="28" t="s">
        <v>23</v>
      </c>
      <c r="Q922" s="24" t="s">
        <v>23</v>
      </c>
      <c r="R922" s="21" t="s">
        <v>26</v>
      </c>
      <c r="S922" s="31">
        <v>44859</v>
      </c>
      <c r="T922" s="31">
        <v>44862</v>
      </c>
      <c r="U922" s="28" t="s">
        <v>27</v>
      </c>
      <c r="V922" s="28" t="s">
        <v>23</v>
      </c>
    </row>
    <row r="923" spans="1:22" ht="27" customHeight="1" x14ac:dyDescent="0.45">
      <c r="A923" s="28">
        <v>220922</v>
      </c>
      <c r="B923" s="28" t="s">
        <v>68</v>
      </c>
      <c r="C923" s="21" t="s">
        <v>1442</v>
      </c>
      <c r="D923" s="28" t="s">
        <v>206</v>
      </c>
      <c r="E923" s="28" t="s">
        <v>50</v>
      </c>
      <c r="H923" s="29" t="s">
        <v>767</v>
      </c>
      <c r="I923" s="30" t="s">
        <v>23</v>
      </c>
      <c r="J923" s="28">
        <v>6</v>
      </c>
      <c r="K923" s="28" t="s">
        <v>23</v>
      </c>
      <c r="L923" s="28" t="s">
        <v>23</v>
      </c>
      <c r="M923" s="28" t="s">
        <v>25</v>
      </c>
      <c r="N923" s="28" t="s">
        <v>23</v>
      </c>
      <c r="O923" s="28" t="s">
        <v>23</v>
      </c>
      <c r="P923" s="28" t="s">
        <v>23</v>
      </c>
      <c r="Q923" s="24" t="s">
        <v>23</v>
      </c>
      <c r="R923" s="21" t="s">
        <v>26</v>
      </c>
      <c r="S923" s="31">
        <v>44860</v>
      </c>
      <c r="T923" s="31">
        <v>44957</v>
      </c>
      <c r="U923" s="28" t="s">
        <v>27</v>
      </c>
      <c r="V923" s="28" t="s">
        <v>23</v>
      </c>
    </row>
    <row r="924" spans="1:22" ht="27" customHeight="1" x14ac:dyDescent="0.45">
      <c r="A924" s="28">
        <v>220923</v>
      </c>
      <c r="B924" s="28" t="s">
        <v>592</v>
      </c>
      <c r="C924" s="21" t="s">
        <v>1443</v>
      </c>
      <c r="D924" s="28" t="s">
        <v>278</v>
      </c>
      <c r="E924" s="28" t="s">
        <v>22</v>
      </c>
      <c r="H924" s="29" t="s">
        <v>768</v>
      </c>
      <c r="I924" s="30" t="s">
        <v>23</v>
      </c>
      <c r="J924" s="28">
        <v>21</v>
      </c>
      <c r="K924" s="28" t="s">
        <v>23</v>
      </c>
      <c r="L924" s="28" t="s">
        <v>23</v>
      </c>
      <c r="M924" s="28" t="s">
        <v>25</v>
      </c>
      <c r="N924" s="28" t="s">
        <v>23</v>
      </c>
      <c r="O924" s="28" t="s">
        <v>23</v>
      </c>
      <c r="P924" s="28" t="s">
        <v>23</v>
      </c>
      <c r="Q924" s="24" t="s">
        <v>23</v>
      </c>
      <c r="R924" s="28" t="s">
        <v>26</v>
      </c>
      <c r="S924" s="31">
        <v>44859</v>
      </c>
      <c r="T924" s="31" t="s">
        <v>333</v>
      </c>
      <c r="U924" s="28" t="s">
        <v>27</v>
      </c>
      <c r="V924" s="28" t="s">
        <v>23</v>
      </c>
    </row>
    <row r="925" spans="1:22" ht="27" customHeight="1" x14ac:dyDescent="0.45">
      <c r="A925" s="28">
        <v>220924</v>
      </c>
      <c r="B925" s="28" t="s">
        <v>625</v>
      </c>
      <c r="C925" s="21" t="s">
        <v>1442</v>
      </c>
      <c r="D925" s="28" t="s">
        <v>278</v>
      </c>
      <c r="E925" s="28" t="s">
        <v>30</v>
      </c>
      <c r="H925" s="29" t="s">
        <v>359</v>
      </c>
      <c r="I925" s="30" t="s">
        <v>23</v>
      </c>
      <c r="J925" s="28">
        <v>1</v>
      </c>
      <c r="K925" s="28" t="s">
        <v>23</v>
      </c>
      <c r="L925" s="28" t="s">
        <v>23</v>
      </c>
      <c r="M925" s="28" t="s">
        <v>23</v>
      </c>
      <c r="N925" s="28" t="s">
        <v>25</v>
      </c>
      <c r="O925" s="28" t="s">
        <v>23</v>
      </c>
      <c r="P925" s="28" t="s">
        <v>25</v>
      </c>
      <c r="Q925" s="24" t="s">
        <v>23</v>
      </c>
      <c r="R925" s="21" t="s">
        <v>26</v>
      </c>
      <c r="S925" s="31">
        <v>44860</v>
      </c>
      <c r="T925" s="31">
        <v>44860</v>
      </c>
      <c r="U925" s="28" t="s">
        <v>27</v>
      </c>
      <c r="V925" s="28" t="s">
        <v>23</v>
      </c>
    </row>
    <row r="926" spans="1:22" ht="27" customHeight="1" x14ac:dyDescent="0.45">
      <c r="A926" s="28">
        <v>220925</v>
      </c>
      <c r="B926" s="28" t="s">
        <v>35</v>
      </c>
      <c r="C926" s="21" t="s">
        <v>1442</v>
      </c>
      <c r="D926" s="28" t="s">
        <v>29</v>
      </c>
      <c r="E926" s="28" t="s">
        <v>47</v>
      </c>
      <c r="H926" s="29" t="s">
        <v>769</v>
      </c>
      <c r="I926" s="30" t="s">
        <v>23</v>
      </c>
      <c r="J926" s="28">
        <v>1</v>
      </c>
      <c r="K926" s="28" t="s">
        <v>23</v>
      </c>
      <c r="L926" s="28" t="s">
        <v>23</v>
      </c>
      <c r="M926" s="28" t="s">
        <v>23</v>
      </c>
      <c r="N926" s="28" t="s">
        <v>25</v>
      </c>
      <c r="O926" s="28" t="s">
        <v>23</v>
      </c>
      <c r="P926" s="28" t="s">
        <v>23</v>
      </c>
      <c r="Q926" s="24" t="s">
        <v>23</v>
      </c>
      <c r="R926" s="21" t="s">
        <v>58</v>
      </c>
      <c r="S926" s="31">
        <v>44860</v>
      </c>
      <c r="T926" s="31">
        <v>44862</v>
      </c>
      <c r="U926" s="28" t="s">
        <v>27</v>
      </c>
      <c r="V926" s="28" t="s">
        <v>23</v>
      </c>
    </row>
    <row r="927" spans="1:22" ht="27" customHeight="1" x14ac:dyDescent="0.45">
      <c r="A927" s="28">
        <v>220926</v>
      </c>
      <c r="B927" s="28" t="s">
        <v>68</v>
      </c>
      <c r="C927" s="21" t="s">
        <v>1442</v>
      </c>
      <c r="D927" s="28" t="s">
        <v>21</v>
      </c>
      <c r="E927" s="28" t="s">
        <v>30</v>
      </c>
      <c r="H927" s="29" t="s">
        <v>412</v>
      </c>
      <c r="I927" s="30" t="s">
        <v>23</v>
      </c>
      <c r="J927" s="28">
        <v>8</v>
      </c>
      <c r="K927" s="28" t="s">
        <v>25</v>
      </c>
      <c r="L927" s="28" t="s">
        <v>23</v>
      </c>
      <c r="M927" s="28" t="s">
        <v>23</v>
      </c>
      <c r="N927" s="28" t="s">
        <v>23</v>
      </c>
      <c r="O927" s="28" t="s">
        <v>23</v>
      </c>
      <c r="P927" s="28" t="s">
        <v>23</v>
      </c>
      <c r="Q927" s="24" t="s">
        <v>23</v>
      </c>
      <c r="R927" s="21" t="s">
        <v>26</v>
      </c>
      <c r="S927" s="31">
        <v>44860</v>
      </c>
      <c r="T927" s="31">
        <v>44865</v>
      </c>
      <c r="U927" s="28" t="s">
        <v>27</v>
      </c>
      <c r="V927" s="28" t="s">
        <v>23</v>
      </c>
    </row>
    <row r="928" spans="1:22" ht="27" customHeight="1" x14ac:dyDescent="0.45">
      <c r="A928" s="28">
        <v>220927</v>
      </c>
      <c r="B928" s="28" t="s">
        <v>592</v>
      </c>
      <c r="C928" s="21" t="s">
        <v>1442</v>
      </c>
      <c r="D928" s="28" t="s">
        <v>278</v>
      </c>
      <c r="E928" s="28" t="s">
        <v>69</v>
      </c>
      <c r="H928" s="29" t="s">
        <v>770</v>
      </c>
      <c r="I928" s="30" t="s">
        <v>23</v>
      </c>
      <c r="J928" s="28">
        <v>45</v>
      </c>
      <c r="K928" s="28" t="s">
        <v>23</v>
      </c>
      <c r="L928" s="28" t="s">
        <v>23</v>
      </c>
      <c r="M928" s="28" t="s">
        <v>23</v>
      </c>
      <c r="N928" s="28" t="s">
        <v>23</v>
      </c>
      <c r="O928" s="28" t="s">
        <v>23</v>
      </c>
      <c r="P928" s="28" t="s">
        <v>23</v>
      </c>
      <c r="Q928" s="24" t="s">
        <v>25</v>
      </c>
      <c r="R928" s="21" t="s">
        <v>26</v>
      </c>
      <c r="S928" s="31">
        <v>44859</v>
      </c>
      <c r="T928" s="31">
        <v>44915</v>
      </c>
      <c r="U928" s="28" t="s">
        <v>27</v>
      </c>
      <c r="V928" s="28" t="s">
        <v>23</v>
      </c>
    </row>
    <row r="929" spans="1:27" ht="27" customHeight="1" x14ac:dyDescent="0.45">
      <c r="A929" s="28">
        <v>220928</v>
      </c>
      <c r="B929" s="28" t="s">
        <v>32</v>
      </c>
      <c r="C929" s="21" t="s">
        <v>1442</v>
      </c>
      <c r="D929" s="28" t="s">
        <v>44</v>
      </c>
      <c r="E929" s="28" t="s">
        <v>66</v>
      </c>
      <c r="H929" s="29" t="s">
        <v>764</v>
      </c>
      <c r="I929" s="30" t="s">
        <v>23</v>
      </c>
      <c r="J929" s="28">
        <v>1</v>
      </c>
      <c r="K929" s="28" t="s">
        <v>25</v>
      </c>
      <c r="L929" s="28" t="s">
        <v>23</v>
      </c>
      <c r="M929" s="28" t="s">
        <v>25</v>
      </c>
      <c r="N929" s="28" t="s">
        <v>25</v>
      </c>
      <c r="O929" s="28" t="s">
        <v>23</v>
      </c>
      <c r="P929" s="28" t="s">
        <v>23</v>
      </c>
      <c r="Q929" s="24" t="s">
        <v>23</v>
      </c>
      <c r="R929" s="21" t="s">
        <v>26</v>
      </c>
      <c r="S929" s="31">
        <v>44860</v>
      </c>
      <c r="T929" s="31">
        <v>44894</v>
      </c>
      <c r="U929" s="28" t="s">
        <v>27</v>
      </c>
      <c r="V929" s="28" t="s">
        <v>23</v>
      </c>
    </row>
    <row r="930" spans="1:27" ht="27" customHeight="1" x14ac:dyDescent="0.45">
      <c r="A930" s="28">
        <v>220929</v>
      </c>
      <c r="B930" s="28" t="s">
        <v>32</v>
      </c>
      <c r="C930" s="21" t="s">
        <v>1442</v>
      </c>
      <c r="D930" s="28" t="s">
        <v>44</v>
      </c>
      <c r="E930" s="28" t="s">
        <v>66</v>
      </c>
      <c r="H930" s="29" t="s">
        <v>764</v>
      </c>
      <c r="I930" s="30" t="s">
        <v>23</v>
      </c>
      <c r="J930" s="28">
        <v>1</v>
      </c>
      <c r="K930" s="28" t="s">
        <v>25</v>
      </c>
      <c r="L930" s="28" t="s">
        <v>23</v>
      </c>
      <c r="M930" s="28" t="s">
        <v>25</v>
      </c>
      <c r="N930" s="28" t="s">
        <v>23</v>
      </c>
      <c r="O930" s="28" t="s">
        <v>23</v>
      </c>
      <c r="P930" s="28" t="s">
        <v>23</v>
      </c>
      <c r="Q930" s="24" t="s">
        <v>23</v>
      </c>
      <c r="R930" s="21" t="s">
        <v>26</v>
      </c>
      <c r="S930" s="31">
        <v>44860</v>
      </c>
      <c r="T930" s="31">
        <v>44875</v>
      </c>
      <c r="U930" s="28" t="s">
        <v>27</v>
      </c>
      <c r="V930" s="28" t="s">
        <v>23</v>
      </c>
    </row>
    <row r="931" spans="1:27" ht="27" customHeight="1" x14ac:dyDescent="0.45">
      <c r="A931" s="28">
        <v>220930</v>
      </c>
      <c r="B931" s="28" t="s">
        <v>32</v>
      </c>
      <c r="C931" s="21" t="s">
        <v>1442</v>
      </c>
      <c r="D931" s="28" t="s">
        <v>44</v>
      </c>
      <c r="E931" s="28" t="s">
        <v>66</v>
      </c>
      <c r="H931" s="29" t="s">
        <v>764</v>
      </c>
      <c r="I931" s="30" t="s">
        <v>23</v>
      </c>
      <c r="J931" s="28">
        <v>1</v>
      </c>
      <c r="K931" s="28" t="s">
        <v>25</v>
      </c>
      <c r="L931" s="28" t="s">
        <v>23</v>
      </c>
      <c r="M931" s="28" t="s">
        <v>25</v>
      </c>
      <c r="N931" s="28" t="s">
        <v>23</v>
      </c>
      <c r="O931" s="28" t="s">
        <v>23</v>
      </c>
      <c r="P931" s="28" t="s">
        <v>23</v>
      </c>
      <c r="Q931" s="24" t="s">
        <v>23</v>
      </c>
      <c r="R931" s="21" t="s">
        <v>26</v>
      </c>
      <c r="S931" s="31">
        <v>44860</v>
      </c>
      <c r="T931" s="31">
        <v>44875</v>
      </c>
      <c r="U931" s="28" t="s">
        <v>27</v>
      </c>
      <c r="V931" s="28" t="s">
        <v>23</v>
      </c>
    </row>
    <row r="932" spans="1:27" ht="27" customHeight="1" x14ac:dyDescent="0.45">
      <c r="A932" s="28">
        <v>220931</v>
      </c>
      <c r="B932" s="28" t="s">
        <v>32</v>
      </c>
      <c r="C932" s="21" t="s">
        <v>1442</v>
      </c>
      <c r="D932" s="28" t="s">
        <v>44</v>
      </c>
      <c r="E932" s="28" t="s">
        <v>66</v>
      </c>
      <c r="H932" s="29" t="s">
        <v>764</v>
      </c>
      <c r="I932" s="30" t="s">
        <v>23</v>
      </c>
      <c r="J932" s="28">
        <v>1</v>
      </c>
      <c r="K932" s="28" t="s">
        <v>25</v>
      </c>
      <c r="L932" s="28" t="s">
        <v>23</v>
      </c>
      <c r="M932" s="28" t="s">
        <v>25</v>
      </c>
      <c r="N932" s="28" t="s">
        <v>23</v>
      </c>
      <c r="O932" s="28" t="s">
        <v>23</v>
      </c>
      <c r="P932" s="28" t="s">
        <v>25</v>
      </c>
      <c r="Q932" s="24" t="s">
        <v>23</v>
      </c>
      <c r="R932" s="21" t="s">
        <v>26</v>
      </c>
      <c r="S932" s="31">
        <v>44860</v>
      </c>
      <c r="T932" s="31">
        <v>44935</v>
      </c>
      <c r="U932" s="28" t="s">
        <v>27</v>
      </c>
      <c r="V932" s="28" t="s">
        <v>23</v>
      </c>
    </row>
    <row r="933" spans="1:27" ht="27" customHeight="1" x14ac:dyDescent="0.45">
      <c r="A933" s="28">
        <v>220932</v>
      </c>
      <c r="B933" s="28" t="s">
        <v>32</v>
      </c>
      <c r="C933" s="21" t="s">
        <v>1442</v>
      </c>
      <c r="D933" s="28" t="s">
        <v>44</v>
      </c>
      <c r="E933" s="28" t="s">
        <v>66</v>
      </c>
      <c r="H933" s="29" t="s">
        <v>764</v>
      </c>
      <c r="I933" s="30" t="s">
        <v>23</v>
      </c>
      <c r="J933" s="28">
        <v>1</v>
      </c>
      <c r="K933" s="28" t="s">
        <v>25</v>
      </c>
      <c r="L933" s="28" t="s">
        <v>23</v>
      </c>
      <c r="M933" s="28" t="s">
        <v>25</v>
      </c>
      <c r="N933" s="28" t="s">
        <v>23</v>
      </c>
      <c r="O933" s="28" t="s">
        <v>23</v>
      </c>
      <c r="P933" s="28" t="s">
        <v>25</v>
      </c>
      <c r="Q933" s="24" t="s">
        <v>23</v>
      </c>
      <c r="R933" s="21" t="s">
        <v>26</v>
      </c>
      <c r="S933" s="31">
        <v>44860</v>
      </c>
      <c r="T933" s="31">
        <v>44875</v>
      </c>
      <c r="U933" s="28" t="s">
        <v>27</v>
      </c>
      <c r="V933" s="28" t="s">
        <v>23</v>
      </c>
    </row>
    <row r="934" spans="1:27" ht="27" customHeight="1" x14ac:dyDescent="0.45">
      <c r="A934" s="28">
        <v>220933</v>
      </c>
      <c r="B934" s="28" t="s">
        <v>592</v>
      </c>
      <c r="C934" s="21" t="s">
        <v>1442</v>
      </c>
      <c r="D934" s="28" t="s">
        <v>44</v>
      </c>
      <c r="E934" s="28" t="s">
        <v>53</v>
      </c>
      <c r="H934" s="29" t="s">
        <v>771</v>
      </c>
      <c r="I934" s="30" t="s">
        <v>23</v>
      </c>
      <c r="J934" s="28">
        <v>1</v>
      </c>
      <c r="K934" s="28" t="s">
        <v>23</v>
      </c>
      <c r="L934" s="28" t="s">
        <v>23</v>
      </c>
      <c r="M934" s="28" t="s">
        <v>25</v>
      </c>
      <c r="N934" s="28" t="s">
        <v>25</v>
      </c>
      <c r="O934" s="28" t="s">
        <v>23</v>
      </c>
      <c r="P934" s="28" t="s">
        <v>23</v>
      </c>
      <c r="Q934" s="24" t="s">
        <v>23</v>
      </c>
      <c r="R934" s="21" t="s">
        <v>26</v>
      </c>
      <c r="S934" s="31">
        <v>44861</v>
      </c>
      <c r="T934" s="31">
        <v>44869</v>
      </c>
      <c r="U934" s="28" t="s">
        <v>27</v>
      </c>
      <c r="V934" s="28" t="s">
        <v>23</v>
      </c>
    </row>
    <row r="935" spans="1:27" ht="27" customHeight="1" x14ac:dyDescent="0.45">
      <c r="A935" s="28">
        <v>220934</v>
      </c>
      <c r="B935" s="28" t="s">
        <v>49</v>
      </c>
      <c r="C935" s="21" t="s">
        <v>1442</v>
      </c>
      <c r="D935" s="28" t="s">
        <v>44</v>
      </c>
      <c r="E935" s="28" t="s">
        <v>50</v>
      </c>
      <c r="H935" s="29" t="s">
        <v>772</v>
      </c>
      <c r="I935" s="30" t="s">
        <v>23</v>
      </c>
      <c r="J935" s="28">
        <v>1</v>
      </c>
      <c r="K935" s="28" t="s">
        <v>23</v>
      </c>
      <c r="L935" s="28" t="s">
        <v>23</v>
      </c>
      <c r="M935" s="28" t="s">
        <v>25</v>
      </c>
      <c r="N935" s="28" t="s">
        <v>25</v>
      </c>
      <c r="O935" s="28" t="s">
        <v>23</v>
      </c>
      <c r="P935" s="28" t="s">
        <v>23</v>
      </c>
      <c r="Q935" s="24" t="s">
        <v>23</v>
      </c>
      <c r="R935" s="21" t="s">
        <v>26</v>
      </c>
      <c r="S935" s="31">
        <v>44861</v>
      </c>
      <c r="T935" s="31">
        <v>44992</v>
      </c>
      <c r="U935" s="28" t="s">
        <v>27</v>
      </c>
      <c r="V935" s="28" t="s">
        <v>23</v>
      </c>
    </row>
    <row r="936" spans="1:27" ht="27" customHeight="1" x14ac:dyDescent="0.45">
      <c r="A936" s="28">
        <v>220935</v>
      </c>
      <c r="B936" s="28" t="s">
        <v>49</v>
      </c>
      <c r="C936" s="21" t="s">
        <v>1442</v>
      </c>
      <c r="D936" s="28" t="s">
        <v>44</v>
      </c>
      <c r="E936" s="28" t="s">
        <v>50</v>
      </c>
      <c r="H936" s="29" t="s">
        <v>772</v>
      </c>
      <c r="I936" s="30" t="s">
        <v>23</v>
      </c>
      <c r="J936" s="28">
        <v>1</v>
      </c>
      <c r="K936" s="28" t="s">
        <v>23</v>
      </c>
      <c r="L936" s="28" t="s">
        <v>23</v>
      </c>
      <c r="M936" s="28" t="s">
        <v>25</v>
      </c>
      <c r="N936" s="28" t="s">
        <v>23</v>
      </c>
      <c r="O936" s="28" t="s">
        <v>23</v>
      </c>
      <c r="P936" s="28" t="s">
        <v>25</v>
      </c>
      <c r="Q936" s="24" t="s">
        <v>23</v>
      </c>
      <c r="R936" s="28" t="s">
        <v>26</v>
      </c>
      <c r="S936" s="31">
        <v>44861</v>
      </c>
      <c r="T936" s="31">
        <v>44992</v>
      </c>
      <c r="U936" s="28" t="s">
        <v>27</v>
      </c>
      <c r="V936" s="28" t="s">
        <v>23</v>
      </c>
    </row>
    <row r="937" spans="1:27" ht="27" customHeight="1" x14ac:dyDescent="0.45">
      <c r="A937" s="28">
        <v>220936</v>
      </c>
      <c r="B937" s="28" t="s">
        <v>614</v>
      </c>
      <c r="C937" s="21" t="s">
        <v>1442</v>
      </c>
      <c r="D937" s="28" t="s">
        <v>21</v>
      </c>
      <c r="E937" s="28" t="s">
        <v>82</v>
      </c>
      <c r="H937" s="29" t="s">
        <v>718</v>
      </c>
      <c r="I937" s="30" t="s">
        <v>23</v>
      </c>
      <c r="J937" s="28">
        <v>17</v>
      </c>
      <c r="K937" s="28" t="s">
        <v>25</v>
      </c>
      <c r="L937" s="28" t="s">
        <v>23</v>
      </c>
      <c r="M937" s="28" t="s">
        <v>23</v>
      </c>
      <c r="N937" s="28" t="s">
        <v>23</v>
      </c>
      <c r="O937" s="28" t="s">
        <v>23</v>
      </c>
      <c r="P937" s="28" t="s">
        <v>23</v>
      </c>
      <c r="Q937" s="24" t="s">
        <v>23</v>
      </c>
      <c r="R937" s="28" t="s">
        <v>26</v>
      </c>
      <c r="S937" s="31">
        <v>44859</v>
      </c>
      <c r="T937" s="31">
        <v>44876</v>
      </c>
      <c r="U937" s="28" t="s">
        <v>27</v>
      </c>
      <c r="V937" s="28" t="s">
        <v>23</v>
      </c>
    </row>
    <row r="938" spans="1:27" ht="27" customHeight="1" x14ac:dyDescent="0.45">
      <c r="A938" s="28">
        <v>220937</v>
      </c>
      <c r="B938" s="28" t="s">
        <v>49</v>
      </c>
      <c r="C938" s="21" t="s">
        <v>1442</v>
      </c>
      <c r="D938" s="28" t="s">
        <v>44</v>
      </c>
      <c r="E938" s="28" t="s">
        <v>50</v>
      </c>
      <c r="H938" s="29" t="s">
        <v>772</v>
      </c>
      <c r="I938" s="30" t="s">
        <v>23</v>
      </c>
      <c r="J938" s="28">
        <v>1</v>
      </c>
      <c r="K938" s="28" t="s">
        <v>23</v>
      </c>
      <c r="L938" s="28" t="s">
        <v>23</v>
      </c>
      <c r="M938" s="28" t="s">
        <v>25</v>
      </c>
      <c r="N938" s="28" t="s">
        <v>25</v>
      </c>
      <c r="O938" s="28" t="s">
        <v>23</v>
      </c>
      <c r="P938" s="28" t="s">
        <v>23</v>
      </c>
      <c r="Q938" s="24" t="s">
        <v>23</v>
      </c>
      <c r="R938" s="28" t="s">
        <v>26</v>
      </c>
      <c r="S938" s="31">
        <v>44861</v>
      </c>
      <c r="T938" s="31">
        <v>44992</v>
      </c>
      <c r="U938" s="28" t="s">
        <v>27</v>
      </c>
      <c r="V938" s="28" t="s">
        <v>23</v>
      </c>
    </row>
    <row r="939" spans="1:27" ht="27" customHeight="1" x14ac:dyDescent="0.45">
      <c r="A939" s="28">
        <v>220938</v>
      </c>
      <c r="B939" s="28" t="s">
        <v>68</v>
      </c>
      <c r="C939" s="21" t="s">
        <v>1442</v>
      </c>
      <c r="D939" s="28" t="s">
        <v>773</v>
      </c>
      <c r="E939" s="28" t="s">
        <v>312</v>
      </c>
      <c r="H939" s="29" t="s">
        <v>774</v>
      </c>
      <c r="I939" s="30" t="s">
        <v>23</v>
      </c>
      <c r="J939" s="28">
        <v>26</v>
      </c>
      <c r="K939" s="28" t="s">
        <v>23</v>
      </c>
      <c r="L939" s="28" t="s">
        <v>23</v>
      </c>
      <c r="M939" s="28" t="s">
        <v>25</v>
      </c>
      <c r="N939" s="28" t="s">
        <v>23</v>
      </c>
      <c r="O939" s="28" t="s">
        <v>23</v>
      </c>
      <c r="P939" s="28" t="s">
        <v>23</v>
      </c>
      <c r="Q939" s="24" t="s">
        <v>23</v>
      </c>
      <c r="R939" s="28" t="s">
        <v>26</v>
      </c>
      <c r="S939" s="31">
        <v>44855</v>
      </c>
      <c r="T939" s="31">
        <v>44882</v>
      </c>
      <c r="U939" s="28" t="s">
        <v>27</v>
      </c>
      <c r="V939" s="28" t="s">
        <v>23</v>
      </c>
    </row>
    <row r="940" spans="1:27" ht="27" customHeight="1" x14ac:dyDescent="0.45">
      <c r="A940" s="28">
        <v>220939</v>
      </c>
      <c r="B940" s="28" t="s">
        <v>592</v>
      </c>
      <c r="C940" s="21" t="s">
        <v>1442</v>
      </c>
      <c r="D940" s="28" t="s">
        <v>44</v>
      </c>
      <c r="E940" s="28" t="s">
        <v>53</v>
      </c>
      <c r="H940" s="29" t="s">
        <v>771</v>
      </c>
      <c r="I940" s="30" t="s">
        <v>23</v>
      </c>
      <c r="J940" s="28">
        <v>1</v>
      </c>
      <c r="K940" s="28" t="s">
        <v>23</v>
      </c>
      <c r="L940" s="28" t="s">
        <v>23</v>
      </c>
      <c r="M940" s="28" t="s">
        <v>25</v>
      </c>
      <c r="N940" s="28" t="s">
        <v>25</v>
      </c>
      <c r="O940" s="28" t="s">
        <v>23</v>
      </c>
      <c r="P940" s="28" t="s">
        <v>23</v>
      </c>
      <c r="Q940" s="24" t="s">
        <v>23</v>
      </c>
      <c r="R940" s="28" t="s">
        <v>26</v>
      </c>
      <c r="S940" s="31">
        <v>44861</v>
      </c>
      <c r="T940" s="31">
        <v>44869</v>
      </c>
      <c r="U940" s="28" t="s">
        <v>27</v>
      </c>
      <c r="V940" s="28" t="s">
        <v>23</v>
      </c>
    </row>
    <row r="941" spans="1:27" ht="27" customHeight="1" x14ac:dyDescent="0.45">
      <c r="A941" s="28">
        <v>220940</v>
      </c>
      <c r="B941" s="28" t="s">
        <v>68</v>
      </c>
      <c r="C941" s="21" t="s">
        <v>1442</v>
      </c>
      <c r="D941" s="28" t="s">
        <v>44</v>
      </c>
      <c r="E941" s="32" t="s">
        <v>50</v>
      </c>
      <c r="H941" s="29" t="s">
        <v>775</v>
      </c>
      <c r="I941" s="30" t="s">
        <v>23</v>
      </c>
      <c r="J941" s="32">
        <v>1</v>
      </c>
      <c r="K941" s="28" t="s">
        <v>23</v>
      </c>
      <c r="L941" s="28" t="s">
        <v>23</v>
      </c>
      <c r="M941" s="28" t="s">
        <v>25</v>
      </c>
      <c r="N941" s="28" t="s">
        <v>23</v>
      </c>
      <c r="O941" s="28" t="s">
        <v>23</v>
      </c>
      <c r="P941" s="28" t="s">
        <v>25</v>
      </c>
      <c r="Q941" s="24" t="s">
        <v>23</v>
      </c>
      <c r="R941" s="28" t="s">
        <v>26</v>
      </c>
      <c r="S941" s="31">
        <v>44861</v>
      </c>
      <c r="T941" s="31">
        <v>44979</v>
      </c>
      <c r="U941" s="28" t="s">
        <v>27</v>
      </c>
      <c r="V941" s="28" t="s">
        <v>23</v>
      </c>
      <c r="AA941" s="135"/>
    </row>
    <row r="942" spans="1:27" ht="27" customHeight="1" x14ac:dyDescent="0.45">
      <c r="A942" s="28">
        <v>220941</v>
      </c>
      <c r="B942" s="28" t="s">
        <v>592</v>
      </c>
      <c r="C942" s="21" t="s">
        <v>1442</v>
      </c>
      <c r="D942" s="28" t="s">
        <v>278</v>
      </c>
      <c r="E942" s="28" t="s">
        <v>66</v>
      </c>
      <c r="H942" s="29" t="s">
        <v>776</v>
      </c>
      <c r="I942" s="30" t="s">
        <v>23</v>
      </c>
      <c r="J942" s="28">
        <v>1</v>
      </c>
      <c r="K942" s="28" t="s">
        <v>23</v>
      </c>
      <c r="L942" s="28" t="s">
        <v>25</v>
      </c>
      <c r="M942" s="28" t="s">
        <v>25</v>
      </c>
      <c r="N942" s="28" t="s">
        <v>23</v>
      </c>
      <c r="O942" s="28" t="s">
        <v>23</v>
      </c>
      <c r="P942" s="28" t="s">
        <v>25</v>
      </c>
      <c r="Q942" s="24" t="s">
        <v>23</v>
      </c>
      <c r="R942" s="28" t="s">
        <v>26</v>
      </c>
      <c r="S942" s="31">
        <v>44862</v>
      </c>
      <c r="T942" s="31">
        <v>44917</v>
      </c>
      <c r="U942" s="28" t="s">
        <v>27</v>
      </c>
      <c r="V942" s="28" t="s">
        <v>23</v>
      </c>
    </row>
    <row r="943" spans="1:27" ht="27" customHeight="1" x14ac:dyDescent="0.45">
      <c r="A943" s="28">
        <v>220942</v>
      </c>
      <c r="B943" s="28" t="s">
        <v>592</v>
      </c>
      <c r="C943" s="21" t="s">
        <v>1443</v>
      </c>
      <c r="D943" s="28" t="s">
        <v>777</v>
      </c>
      <c r="E943" s="28" t="s">
        <v>91</v>
      </c>
      <c r="H943" s="29" t="s">
        <v>778</v>
      </c>
      <c r="I943" s="30" t="s">
        <v>23</v>
      </c>
      <c r="J943" s="28">
        <v>591</v>
      </c>
      <c r="K943" s="28" t="s">
        <v>23</v>
      </c>
      <c r="L943" s="28" t="s">
        <v>23</v>
      </c>
      <c r="M943" s="28" t="s">
        <v>25</v>
      </c>
      <c r="N943" s="28" t="s">
        <v>23</v>
      </c>
      <c r="O943" s="28" t="s">
        <v>23</v>
      </c>
      <c r="P943" s="28" t="s">
        <v>23</v>
      </c>
      <c r="Q943" s="24" t="s">
        <v>23</v>
      </c>
      <c r="R943" s="28" t="s">
        <v>26</v>
      </c>
      <c r="S943" s="31">
        <v>44860</v>
      </c>
      <c r="T943" s="31" t="s">
        <v>333</v>
      </c>
      <c r="U943" s="28" t="s">
        <v>295</v>
      </c>
      <c r="V943" s="28" t="s">
        <v>23</v>
      </c>
    </row>
    <row r="944" spans="1:27" ht="27" customHeight="1" x14ac:dyDescent="0.45">
      <c r="A944" s="28">
        <v>220943</v>
      </c>
      <c r="B944" s="28" t="s">
        <v>68</v>
      </c>
      <c r="C944" s="21" t="s">
        <v>1442</v>
      </c>
      <c r="D944" s="28" t="s">
        <v>44</v>
      </c>
      <c r="E944" s="28" t="s">
        <v>36</v>
      </c>
      <c r="H944" s="29" t="s">
        <v>742</v>
      </c>
      <c r="I944" s="30" t="s">
        <v>23</v>
      </c>
      <c r="J944" s="28">
        <v>1</v>
      </c>
      <c r="K944" s="28" t="s">
        <v>23</v>
      </c>
      <c r="L944" s="28" t="s">
        <v>25</v>
      </c>
      <c r="M944" s="28" t="s">
        <v>25</v>
      </c>
      <c r="N944" s="28" t="s">
        <v>23</v>
      </c>
      <c r="O944" s="28" t="s">
        <v>23</v>
      </c>
      <c r="P944" s="28" t="s">
        <v>23</v>
      </c>
      <c r="Q944" s="24" t="s">
        <v>23</v>
      </c>
      <c r="R944" s="28" t="s">
        <v>26</v>
      </c>
      <c r="S944" s="31">
        <v>44865</v>
      </c>
      <c r="T944" s="31">
        <v>44904</v>
      </c>
      <c r="U944" s="28" t="s">
        <v>27</v>
      </c>
      <c r="V944" s="28" t="s">
        <v>23</v>
      </c>
    </row>
    <row r="945" spans="1:80" ht="27" customHeight="1" x14ac:dyDescent="0.45">
      <c r="A945" s="28">
        <v>220944</v>
      </c>
      <c r="B945" s="28" t="s">
        <v>35</v>
      </c>
      <c r="C945" s="21" t="s">
        <v>1442</v>
      </c>
      <c r="D945" s="28" t="s">
        <v>39</v>
      </c>
      <c r="E945" s="28" t="s">
        <v>126</v>
      </c>
      <c r="H945" s="29" t="s">
        <v>779</v>
      </c>
      <c r="I945" s="30" t="s">
        <v>23</v>
      </c>
      <c r="J945" s="28">
        <v>1</v>
      </c>
      <c r="K945" s="28" t="s">
        <v>23</v>
      </c>
      <c r="L945" s="28" t="s">
        <v>23</v>
      </c>
      <c r="M945" s="28" t="s">
        <v>25</v>
      </c>
      <c r="N945" s="28" t="s">
        <v>25</v>
      </c>
      <c r="O945" s="28" t="s">
        <v>23</v>
      </c>
      <c r="P945" s="28" t="s">
        <v>23</v>
      </c>
      <c r="Q945" s="24" t="s">
        <v>23</v>
      </c>
      <c r="R945" s="28" t="s">
        <v>26</v>
      </c>
      <c r="S945" s="31">
        <v>44865</v>
      </c>
      <c r="T945" s="31">
        <v>44890</v>
      </c>
      <c r="U945" s="28" t="s">
        <v>27</v>
      </c>
      <c r="V945" s="28" t="s">
        <v>23</v>
      </c>
    </row>
    <row r="946" spans="1:80" ht="27" customHeight="1" x14ac:dyDescent="0.45">
      <c r="A946" s="28">
        <v>220945</v>
      </c>
      <c r="B946" s="28" t="s">
        <v>35</v>
      </c>
      <c r="C946" s="21" t="s">
        <v>1442</v>
      </c>
      <c r="D946" s="28" t="s">
        <v>39</v>
      </c>
      <c r="E946" s="28" t="s">
        <v>77</v>
      </c>
      <c r="H946" s="29" t="s">
        <v>780</v>
      </c>
      <c r="I946" s="30" t="s">
        <v>23</v>
      </c>
      <c r="J946" s="28">
        <v>1</v>
      </c>
      <c r="K946" s="28" t="s">
        <v>23</v>
      </c>
      <c r="L946" s="28" t="s">
        <v>23</v>
      </c>
      <c r="M946" s="28" t="s">
        <v>25</v>
      </c>
      <c r="N946" s="28" t="s">
        <v>23</v>
      </c>
      <c r="O946" s="28" t="s">
        <v>23</v>
      </c>
      <c r="P946" s="28" t="s">
        <v>23</v>
      </c>
      <c r="Q946" s="24" t="s">
        <v>23</v>
      </c>
      <c r="R946" s="28" t="s">
        <v>26</v>
      </c>
      <c r="S946" s="31">
        <v>44866</v>
      </c>
      <c r="T946" s="31">
        <v>44870</v>
      </c>
      <c r="U946" s="28" t="s">
        <v>27</v>
      </c>
      <c r="V946" s="28" t="s">
        <v>23</v>
      </c>
      <c r="AA946" s="135"/>
    </row>
    <row r="947" spans="1:80" ht="27" customHeight="1" x14ac:dyDescent="0.45">
      <c r="A947" s="28">
        <v>220946</v>
      </c>
      <c r="B947" s="28" t="s">
        <v>32</v>
      </c>
      <c r="C947" s="21" t="s">
        <v>1442</v>
      </c>
      <c r="D947" s="28" t="s">
        <v>21</v>
      </c>
      <c r="E947" s="28" t="s">
        <v>66</v>
      </c>
      <c r="H947" s="29" t="s">
        <v>781</v>
      </c>
      <c r="I947" s="30" t="s">
        <v>23</v>
      </c>
      <c r="J947" s="28">
        <v>12</v>
      </c>
      <c r="K947" s="28" t="s">
        <v>25</v>
      </c>
      <c r="L947" s="28" t="s">
        <v>23</v>
      </c>
      <c r="M947" s="28" t="s">
        <v>23</v>
      </c>
      <c r="N947" s="28" t="s">
        <v>23</v>
      </c>
      <c r="O947" s="28" t="s">
        <v>23</v>
      </c>
      <c r="P947" s="28" t="s">
        <v>23</v>
      </c>
      <c r="Q947" s="24" t="s">
        <v>23</v>
      </c>
      <c r="R947" s="28" t="s">
        <v>26</v>
      </c>
      <c r="S947" s="31">
        <v>44866</v>
      </c>
      <c r="T947" s="31">
        <v>44876</v>
      </c>
      <c r="U947" s="28" t="s">
        <v>27</v>
      </c>
      <c r="V947" s="28" t="s">
        <v>23</v>
      </c>
    </row>
    <row r="948" spans="1:80" ht="27" customHeight="1" x14ac:dyDescent="0.45">
      <c r="A948" s="28">
        <v>220947</v>
      </c>
      <c r="B948" s="28" t="s">
        <v>49</v>
      </c>
      <c r="C948" s="21" t="s">
        <v>1443</v>
      </c>
      <c r="D948" s="28" t="s">
        <v>29</v>
      </c>
      <c r="E948" s="28" t="s">
        <v>22</v>
      </c>
      <c r="H948" s="29" t="s">
        <v>782</v>
      </c>
      <c r="I948" s="30" t="s">
        <v>23</v>
      </c>
      <c r="J948" s="28">
        <v>1</v>
      </c>
      <c r="K948" s="28" t="s">
        <v>23</v>
      </c>
      <c r="L948" s="28" t="s">
        <v>23</v>
      </c>
      <c r="M948" s="28" t="s">
        <v>23</v>
      </c>
      <c r="N948" s="28" t="s">
        <v>25</v>
      </c>
      <c r="O948" s="28" t="s">
        <v>23</v>
      </c>
      <c r="P948" s="28" t="s">
        <v>23</v>
      </c>
      <c r="Q948" s="24" t="s">
        <v>25</v>
      </c>
      <c r="R948" s="28" t="s">
        <v>26</v>
      </c>
      <c r="S948" s="31">
        <v>44864</v>
      </c>
      <c r="T948" s="31" t="s">
        <v>333</v>
      </c>
      <c r="U948" s="28" t="s">
        <v>38</v>
      </c>
      <c r="V948" s="28" t="s">
        <v>23</v>
      </c>
    </row>
    <row r="949" spans="1:80" ht="27" customHeight="1" x14ac:dyDescent="0.45">
      <c r="A949" s="28">
        <v>220948</v>
      </c>
      <c r="B949" s="28" t="s">
        <v>49</v>
      </c>
      <c r="C949" s="21" t="s">
        <v>1442</v>
      </c>
      <c r="D949" s="28" t="s">
        <v>21</v>
      </c>
      <c r="E949" s="28" t="s">
        <v>69</v>
      </c>
      <c r="H949" s="29" t="s">
        <v>783</v>
      </c>
      <c r="I949" s="30" t="s">
        <v>23</v>
      </c>
      <c r="J949" s="28">
        <v>17</v>
      </c>
      <c r="K949" s="28" t="s">
        <v>25</v>
      </c>
      <c r="L949" s="28" t="s">
        <v>23</v>
      </c>
      <c r="M949" s="28" t="s">
        <v>23</v>
      </c>
      <c r="N949" s="28" t="s">
        <v>23</v>
      </c>
      <c r="O949" s="28" t="s">
        <v>23</v>
      </c>
      <c r="P949" s="28" t="s">
        <v>23</v>
      </c>
      <c r="Q949" s="24" t="s">
        <v>23</v>
      </c>
      <c r="R949" s="28" t="s">
        <v>26</v>
      </c>
      <c r="S949" s="31">
        <v>44867</v>
      </c>
      <c r="T949" s="31">
        <v>44879</v>
      </c>
      <c r="U949" s="28" t="s">
        <v>27</v>
      </c>
      <c r="V949" s="28" t="s">
        <v>23</v>
      </c>
    </row>
    <row r="950" spans="1:80" ht="27" customHeight="1" x14ac:dyDescent="0.45">
      <c r="A950" s="28">
        <v>220949</v>
      </c>
      <c r="B950" s="28" t="s">
        <v>68</v>
      </c>
      <c r="C950" s="21" t="s">
        <v>1442</v>
      </c>
      <c r="D950" s="28" t="s">
        <v>44</v>
      </c>
      <c r="E950" s="28" t="s">
        <v>33</v>
      </c>
      <c r="H950" s="29" t="s">
        <v>742</v>
      </c>
      <c r="I950" s="30" t="s">
        <v>23</v>
      </c>
      <c r="J950" s="28">
        <v>1</v>
      </c>
      <c r="K950" s="28" t="s">
        <v>23</v>
      </c>
      <c r="L950" s="28" t="s">
        <v>23</v>
      </c>
      <c r="M950" s="28" t="s">
        <v>25</v>
      </c>
      <c r="N950" s="28" t="s">
        <v>23</v>
      </c>
      <c r="O950" s="28" t="s">
        <v>23</v>
      </c>
      <c r="P950" s="28" t="s">
        <v>23</v>
      </c>
      <c r="Q950" s="24" t="s">
        <v>23</v>
      </c>
      <c r="R950" s="28" t="s">
        <v>26</v>
      </c>
      <c r="S950" s="31">
        <v>44868</v>
      </c>
      <c r="T950" s="31">
        <v>44916</v>
      </c>
      <c r="U950" s="28" t="s">
        <v>27</v>
      </c>
      <c r="V950" s="28" t="s">
        <v>23</v>
      </c>
    </row>
    <row r="951" spans="1:80" ht="27" customHeight="1" x14ac:dyDescent="0.45">
      <c r="A951" s="28">
        <v>220950</v>
      </c>
      <c r="B951" s="28" t="s">
        <v>68</v>
      </c>
      <c r="C951" s="21" t="s">
        <v>1442</v>
      </c>
      <c r="D951" s="28" t="s">
        <v>44</v>
      </c>
      <c r="E951" s="28" t="s">
        <v>33</v>
      </c>
      <c r="G951" s="59"/>
      <c r="H951" s="29" t="s">
        <v>784</v>
      </c>
      <c r="I951" s="30" t="s">
        <v>23</v>
      </c>
      <c r="J951" s="28">
        <v>1</v>
      </c>
      <c r="K951" s="28" t="s">
        <v>23</v>
      </c>
      <c r="L951" s="28" t="s">
        <v>23</v>
      </c>
      <c r="M951" s="28" t="s">
        <v>23</v>
      </c>
      <c r="N951" s="28" t="s">
        <v>23</v>
      </c>
      <c r="O951" s="28" t="s">
        <v>23</v>
      </c>
      <c r="P951" s="28" t="s">
        <v>23</v>
      </c>
      <c r="Q951" s="21" t="s">
        <v>25</v>
      </c>
      <c r="R951" s="28" t="s">
        <v>149</v>
      </c>
      <c r="S951" s="31">
        <v>44868</v>
      </c>
      <c r="T951" s="31">
        <v>44951</v>
      </c>
      <c r="U951" s="28" t="s">
        <v>27</v>
      </c>
      <c r="V951" s="28" t="s">
        <v>23</v>
      </c>
      <c r="W951" s="27"/>
      <c r="X951" s="27"/>
      <c r="Y951" s="27"/>
      <c r="Z951" s="27"/>
      <c r="AA951" s="135"/>
      <c r="AB951" s="27"/>
      <c r="AC951" s="27"/>
      <c r="AD951" s="27"/>
      <c r="AE951" s="27"/>
      <c r="AF951" s="27"/>
      <c r="AG951" s="27"/>
      <c r="AH951" s="27"/>
      <c r="AI951" s="27"/>
      <c r="AJ951" s="27"/>
      <c r="AK951" s="27"/>
      <c r="AL951" s="27"/>
      <c r="AM951" s="27"/>
      <c r="AN951" s="27"/>
      <c r="AO951" s="27"/>
      <c r="AP951" s="27"/>
      <c r="AQ951" s="27"/>
      <c r="AR951" s="27"/>
      <c r="AS951" s="27"/>
      <c r="AT951" s="27"/>
      <c r="AU951" s="27"/>
      <c r="AV951" s="27"/>
      <c r="AW951" s="27"/>
      <c r="AX951" s="27"/>
      <c r="AY951" s="27"/>
      <c r="AZ951" s="27"/>
      <c r="BA951" s="27"/>
      <c r="BB951" s="27"/>
      <c r="BC951" s="27"/>
      <c r="BD951" s="27"/>
      <c r="BE951" s="27"/>
      <c r="BF951" s="27"/>
      <c r="BG951" s="27"/>
      <c r="BH951" s="27"/>
      <c r="BI951" s="27"/>
      <c r="BJ951" s="27"/>
      <c r="BK951" s="27"/>
      <c r="BL951" s="27"/>
      <c r="BM951" s="27"/>
      <c r="BN951" s="27"/>
      <c r="BO951" s="27"/>
      <c r="BP951" s="27"/>
      <c r="BQ951" s="27"/>
      <c r="BR951" s="27"/>
      <c r="BS951" s="27"/>
      <c r="BT951" s="27"/>
      <c r="BU951" s="27"/>
      <c r="BV951" s="27"/>
      <c r="BW951" s="27"/>
      <c r="BX951" s="27"/>
      <c r="BY951" s="27"/>
      <c r="BZ951" s="27"/>
      <c r="CA951" s="27"/>
      <c r="CB951" s="27"/>
    </row>
    <row r="952" spans="1:80" ht="27" customHeight="1" x14ac:dyDescent="0.45">
      <c r="A952" s="28">
        <v>220951</v>
      </c>
      <c r="B952" s="28" t="s">
        <v>68</v>
      </c>
      <c r="C952" s="21" t="s">
        <v>1442</v>
      </c>
      <c r="D952" s="28" t="s">
        <v>21</v>
      </c>
      <c r="E952" s="28" t="s">
        <v>36</v>
      </c>
      <c r="H952" s="29" t="s">
        <v>742</v>
      </c>
      <c r="I952" s="30" t="s">
        <v>23</v>
      </c>
      <c r="J952" s="28">
        <v>6</v>
      </c>
      <c r="K952" s="28" t="s">
        <v>25</v>
      </c>
      <c r="L952" s="28" t="s">
        <v>23</v>
      </c>
      <c r="M952" s="28" t="s">
        <v>23</v>
      </c>
      <c r="N952" s="28" t="s">
        <v>23</v>
      </c>
      <c r="O952" s="28" t="s">
        <v>23</v>
      </c>
      <c r="P952" s="28" t="s">
        <v>23</v>
      </c>
      <c r="Q952" s="24" t="s">
        <v>23</v>
      </c>
      <c r="R952" s="28" t="s">
        <v>26</v>
      </c>
      <c r="S952" s="31">
        <v>44868</v>
      </c>
      <c r="T952" s="31">
        <v>44887</v>
      </c>
      <c r="U952" s="28" t="s">
        <v>27</v>
      </c>
      <c r="V952" s="28" t="s">
        <v>23</v>
      </c>
    </row>
    <row r="953" spans="1:80" ht="27" customHeight="1" x14ac:dyDescent="0.45">
      <c r="A953" s="28">
        <v>220952</v>
      </c>
      <c r="B953" s="28" t="s">
        <v>785</v>
      </c>
      <c r="C953" s="21" t="s">
        <v>1442</v>
      </c>
      <c r="D953" s="28" t="s">
        <v>42</v>
      </c>
      <c r="E953" s="28" t="s">
        <v>30</v>
      </c>
      <c r="H953" s="29" t="s">
        <v>786</v>
      </c>
      <c r="I953" s="30" t="s">
        <v>23</v>
      </c>
      <c r="J953" s="28">
        <v>1</v>
      </c>
      <c r="K953" s="28" t="s">
        <v>23</v>
      </c>
      <c r="L953" s="28" t="s">
        <v>23</v>
      </c>
      <c r="M953" s="28" t="s">
        <v>25</v>
      </c>
      <c r="N953" s="28" t="s">
        <v>25</v>
      </c>
      <c r="O953" s="28" t="s">
        <v>23</v>
      </c>
      <c r="P953" s="28" t="s">
        <v>23</v>
      </c>
      <c r="Q953" s="21" t="s">
        <v>23</v>
      </c>
      <c r="R953" s="28" t="s">
        <v>26</v>
      </c>
      <c r="S953" s="31">
        <v>44862</v>
      </c>
      <c r="T953" s="31">
        <v>44863</v>
      </c>
      <c r="U953" s="28" t="s">
        <v>38</v>
      </c>
      <c r="V953" s="28" t="s">
        <v>23</v>
      </c>
      <c r="W953" s="27"/>
      <c r="X953" s="27"/>
      <c r="Y953" s="27"/>
      <c r="Z953" s="27"/>
      <c r="AA953" s="135"/>
      <c r="AB953" s="27"/>
      <c r="AC953" s="27"/>
      <c r="AD953" s="27"/>
      <c r="AE953" s="27"/>
      <c r="AF953" s="27"/>
      <c r="AG953" s="27"/>
      <c r="AH953" s="27"/>
      <c r="AI953" s="27"/>
      <c r="AJ953" s="27"/>
      <c r="AK953" s="27"/>
      <c r="AL953" s="27"/>
      <c r="AM953" s="27"/>
      <c r="AN953" s="27"/>
      <c r="AO953" s="27"/>
      <c r="AP953" s="27"/>
      <c r="AQ953" s="27"/>
      <c r="AR953" s="27"/>
      <c r="AS953" s="27"/>
      <c r="AT953" s="27"/>
      <c r="AU953" s="27"/>
      <c r="AV953" s="27"/>
      <c r="AW953" s="27"/>
      <c r="AX953" s="27"/>
      <c r="AY953" s="27"/>
      <c r="AZ953" s="27"/>
      <c r="BA953" s="27"/>
      <c r="BB953" s="27"/>
      <c r="BC953" s="27"/>
      <c r="BD953" s="27"/>
      <c r="BE953" s="27"/>
      <c r="BF953" s="27"/>
      <c r="BG953" s="27"/>
      <c r="BH953" s="27"/>
      <c r="BI953" s="27"/>
      <c r="BJ953" s="27"/>
      <c r="BK953" s="27"/>
      <c r="BL953" s="27"/>
      <c r="BM953" s="27"/>
      <c r="BN953" s="27"/>
      <c r="BO953" s="27"/>
      <c r="BP953" s="27"/>
      <c r="BQ953" s="27"/>
      <c r="BR953" s="27"/>
      <c r="BS953" s="27"/>
      <c r="BT953" s="27"/>
      <c r="BU953" s="27"/>
      <c r="BV953" s="27"/>
      <c r="BW953" s="27"/>
      <c r="BX953" s="27"/>
      <c r="BY953" s="27"/>
      <c r="BZ953" s="27"/>
      <c r="CA953" s="27"/>
      <c r="CB953" s="27"/>
    </row>
    <row r="954" spans="1:80" ht="27" customHeight="1" x14ac:dyDescent="0.45">
      <c r="A954" s="28">
        <v>220953</v>
      </c>
      <c r="B954" s="28" t="s">
        <v>592</v>
      </c>
      <c r="C954" s="21" t="s">
        <v>1442</v>
      </c>
      <c r="D954" s="28" t="s">
        <v>500</v>
      </c>
      <c r="E954" s="28" t="s">
        <v>427</v>
      </c>
      <c r="H954" s="29" t="s">
        <v>787</v>
      </c>
      <c r="I954" s="30" t="s">
        <v>23</v>
      </c>
      <c r="J954" s="28">
        <v>1</v>
      </c>
      <c r="K954" s="28" t="s">
        <v>25</v>
      </c>
      <c r="L954" s="28" t="s">
        <v>25</v>
      </c>
      <c r="M954" s="28" t="s">
        <v>25</v>
      </c>
      <c r="N954" s="28" t="s">
        <v>25</v>
      </c>
      <c r="O954" s="28" t="s">
        <v>23</v>
      </c>
      <c r="P954" s="28" t="s">
        <v>23</v>
      </c>
      <c r="Q954" s="21" t="s">
        <v>23</v>
      </c>
      <c r="R954" s="28" t="s">
        <v>26</v>
      </c>
      <c r="S954" s="31">
        <v>44868</v>
      </c>
      <c r="T954" s="31">
        <v>44883</v>
      </c>
      <c r="U954" s="28" t="s">
        <v>27</v>
      </c>
      <c r="V954" s="28" t="s">
        <v>23</v>
      </c>
      <c r="W954" s="27"/>
      <c r="X954" s="27"/>
      <c r="Y954" s="27"/>
      <c r="Z954" s="27"/>
      <c r="AA954" s="135"/>
      <c r="AB954" s="27"/>
      <c r="AC954" s="27"/>
      <c r="AD954" s="27"/>
      <c r="AE954" s="27"/>
      <c r="AF954" s="27"/>
      <c r="AG954" s="27"/>
      <c r="AH954" s="27"/>
      <c r="AI954" s="27"/>
      <c r="AJ954" s="27"/>
      <c r="AK954" s="27"/>
      <c r="AL954" s="27"/>
      <c r="AM954" s="27"/>
      <c r="AN954" s="27"/>
      <c r="AO954" s="27"/>
      <c r="AP954" s="27"/>
      <c r="AQ954" s="27"/>
      <c r="AR954" s="27"/>
      <c r="AS954" s="27"/>
      <c r="AT954" s="27"/>
      <c r="AU954" s="27"/>
      <c r="AV954" s="27"/>
      <c r="AW954" s="27"/>
      <c r="AX954" s="27"/>
      <c r="AY954" s="27"/>
      <c r="AZ954" s="27"/>
      <c r="BA954" s="27"/>
      <c r="BB954" s="27"/>
      <c r="BC954" s="27"/>
      <c r="BD954" s="27"/>
      <c r="BE954" s="27"/>
      <c r="BF954" s="27"/>
      <c r="BG954" s="27"/>
      <c r="BH954" s="27"/>
      <c r="BI954" s="27"/>
      <c r="BJ954" s="27"/>
      <c r="BK954" s="27"/>
      <c r="BL954" s="27"/>
      <c r="BM954" s="27"/>
      <c r="BN954" s="27"/>
      <c r="BO954" s="27"/>
      <c r="BP954" s="27"/>
      <c r="BQ954" s="27"/>
      <c r="BR954" s="27"/>
      <c r="BS954" s="27"/>
      <c r="BT954" s="27"/>
      <c r="BU954" s="27"/>
      <c r="BV954" s="27"/>
      <c r="BW954" s="27"/>
      <c r="BX954" s="27"/>
      <c r="BY954" s="27"/>
      <c r="BZ954" s="27"/>
      <c r="CA954" s="27"/>
      <c r="CB954" s="27"/>
    </row>
    <row r="955" spans="1:80" ht="27" customHeight="1" x14ac:dyDescent="0.45">
      <c r="A955" s="28">
        <v>220954</v>
      </c>
      <c r="B955" s="28" t="s">
        <v>101</v>
      </c>
      <c r="C955" s="21" t="s">
        <v>1443</v>
      </c>
      <c r="D955" s="28" t="s">
        <v>80</v>
      </c>
      <c r="E955" s="28" t="s">
        <v>73</v>
      </c>
      <c r="H955" s="29" t="s">
        <v>282</v>
      </c>
      <c r="I955" s="30" t="s">
        <v>23</v>
      </c>
      <c r="J955" s="28">
        <v>292</v>
      </c>
      <c r="K955" s="28" t="s">
        <v>25</v>
      </c>
      <c r="L955" s="28" t="s">
        <v>23</v>
      </c>
      <c r="M955" s="28" t="s">
        <v>25</v>
      </c>
      <c r="N955" s="28" t="s">
        <v>23</v>
      </c>
      <c r="O955" s="28" t="s">
        <v>23</v>
      </c>
      <c r="P955" s="28" t="s">
        <v>25</v>
      </c>
      <c r="Q955" s="24" t="s">
        <v>25</v>
      </c>
      <c r="R955" s="28" t="s">
        <v>26</v>
      </c>
      <c r="S955" s="31">
        <v>44767</v>
      </c>
      <c r="T955" s="31" t="s">
        <v>333</v>
      </c>
      <c r="U955" s="28" t="s">
        <v>306</v>
      </c>
      <c r="V955" s="28" t="s">
        <v>23</v>
      </c>
      <c r="AA955" s="135"/>
    </row>
    <row r="956" spans="1:80" ht="27" customHeight="1" x14ac:dyDescent="0.45">
      <c r="A956" s="28">
        <v>220955</v>
      </c>
      <c r="B956" s="28" t="s">
        <v>101</v>
      </c>
      <c r="C956" s="21" t="s">
        <v>1443</v>
      </c>
      <c r="D956" s="28" t="s">
        <v>278</v>
      </c>
      <c r="E956" s="28" t="s">
        <v>73</v>
      </c>
      <c r="H956" s="29" t="s">
        <v>788</v>
      </c>
      <c r="I956" s="30" t="s">
        <v>23</v>
      </c>
      <c r="J956" s="28">
        <v>28</v>
      </c>
      <c r="K956" s="28" t="s">
        <v>23</v>
      </c>
      <c r="L956" s="28" t="s">
        <v>23</v>
      </c>
      <c r="M956" s="28" t="s">
        <v>25</v>
      </c>
      <c r="N956" s="28" t="s">
        <v>23</v>
      </c>
      <c r="O956" s="28" t="s">
        <v>23</v>
      </c>
      <c r="P956" s="28" t="s">
        <v>23</v>
      </c>
      <c r="Q956" s="24" t="s">
        <v>25</v>
      </c>
      <c r="R956" s="28" t="s">
        <v>26</v>
      </c>
      <c r="S956" s="31">
        <v>44853</v>
      </c>
      <c r="T956" s="31" t="s">
        <v>333</v>
      </c>
      <c r="U956" s="28" t="s">
        <v>38</v>
      </c>
      <c r="V956" s="28" t="s">
        <v>23</v>
      </c>
    </row>
    <row r="957" spans="1:80" ht="27" customHeight="1" x14ac:dyDescent="0.45">
      <c r="A957" s="28">
        <v>220956</v>
      </c>
      <c r="B957" s="28" t="s">
        <v>35</v>
      </c>
      <c r="C957" s="21" t="s">
        <v>1442</v>
      </c>
      <c r="D957" s="28" t="s">
        <v>278</v>
      </c>
      <c r="E957" s="28" t="s">
        <v>66</v>
      </c>
      <c r="H957" s="29" t="s">
        <v>789</v>
      </c>
      <c r="I957" s="30" t="s">
        <v>23</v>
      </c>
      <c r="J957" s="28">
        <v>331</v>
      </c>
      <c r="K957" s="28" t="s">
        <v>25</v>
      </c>
      <c r="L957" s="28" t="s">
        <v>23</v>
      </c>
      <c r="M957" s="28" t="s">
        <v>23</v>
      </c>
      <c r="N957" s="28" t="s">
        <v>23</v>
      </c>
      <c r="O957" s="28" t="s">
        <v>23</v>
      </c>
      <c r="P957" s="28" t="s">
        <v>23</v>
      </c>
      <c r="Q957" s="24" t="s">
        <v>23</v>
      </c>
      <c r="R957" s="28" t="s">
        <v>26</v>
      </c>
      <c r="S957" s="31">
        <v>44870</v>
      </c>
      <c r="T957" s="31">
        <v>44942</v>
      </c>
      <c r="U957" s="28" t="s">
        <v>380</v>
      </c>
      <c r="V957" s="28" t="s">
        <v>23</v>
      </c>
    </row>
    <row r="958" spans="1:80" ht="27" customHeight="1" x14ac:dyDescent="0.45">
      <c r="A958" s="28">
        <v>220957</v>
      </c>
      <c r="B958" s="28" t="s">
        <v>187</v>
      </c>
      <c r="C958" s="21" t="s">
        <v>1443</v>
      </c>
      <c r="D958" s="28" t="s">
        <v>39</v>
      </c>
      <c r="E958" s="28" t="s">
        <v>30</v>
      </c>
      <c r="H958" s="29" t="s">
        <v>790</v>
      </c>
      <c r="I958" s="30" t="s">
        <v>23</v>
      </c>
      <c r="J958" s="28">
        <v>1</v>
      </c>
      <c r="K958" s="28" t="s">
        <v>23</v>
      </c>
      <c r="L958" s="28" t="s">
        <v>23</v>
      </c>
      <c r="M958" s="28" t="s">
        <v>25</v>
      </c>
      <c r="N958" s="28" t="s">
        <v>23</v>
      </c>
      <c r="O958" s="28" t="s">
        <v>23</v>
      </c>
      <c r="P958" s="28" t="s">
        <v>23</v>
      </c>
      <c r="Q958" s="24" t="s">
        <v>23</v>
      </c>
      <c r="R958" s="28" t="s">
        <v>26</v>
      </c>
      <c r="S958" s="31">
        <v>44872</v>
      </c>
      <c r="T958" s="31" t="s">
        <v>333</v>
      </c>
      <c r="U958" s="28" t="s">
        <v>27</v>
      </c>
      <c r="V958" s="28" t="s">
        <v>23</v>
      </c>
    </row>
    <row r="959" spans="1:80" ht="27" customHeight="1" x14ac:dyDescent="0.45">
      <c r="A959" s="28">
        <v>220958</v>
      </c>
      <c r="B959" s="28" t="s">
        <v>101</v>
      </c>
      <c r="C959" s="21" t="s">
        <v>1442</v>
      </c>
      <c r="D959" s="28" t="s">
        <v>21</v>
      </c>
      <c r="E959" s="28" t="s">
        <v>33</v>
      </c>
      <c r="H959" s="29" t="s">
        <v>319</v>
      </c>
      <c r="I959" s="30" t="s">
        <v>23</v>
      </c>
      <c r="J959" s="28">
        <v>6</v>
      </c>
      <c r="K959" s="28" t="s">
        <v>25</v>
      </c>
      <c r="L959" s="28" t="s">
        <v>23</v>
      </c>
      <c r="M959" s="28" t="s">
        <v>23</v>
      </c>
      <c r="N959" s="28" t="s">
        <v>23</v>
      </c>
      <c r="O959" s="28" t="s">
        <v>23</v>
      </c>
      <c r="P959" s="28" t="s">
        <v>23</v>
      </c>
      <c r="Q959" s="24" t="s">
        <v>23</v>
      </c>
      <c r="R959" s="28" t="s">
        <v>26</v>
      </c>
      <c r="S959" s="31">
        <v>44869</v>
      </c>
      <c r="T959" s="31">
        <v>44887</v>
      </c>
      <c r="U959" s="28" t="s">
        <v>27</v>
      </c>
      <c r="V959" s="28" t="s">
        <v>23</v>
      </c>
    </row>
    <row r="960" spans="1:80" s="64" customFormat="1" ht="27" customHeight="1" x14ac:dyDescent="0.45">
      <c r="A960" s="28">
        <v>220959</v>
      </c>
      <c r="B960" s="32" t="s">
        <v>35</v>
      </c>
      <c r="C960" s="21" t="s">
        <v>1442</v>
      </c>
      <c r="D960" s="32" t="s">
        <v>39</v>
      </c>
      <c r="E960" s="32" t="s">
        <v>22</v>
      </c>
      <c r="F960" s="32"/>
      <c r="G960" s="32"/>
      <c r="H960" s="60" t="s">
        <v>791</v>
      </c>
      <c r="I960" s="61" t="s">
        <v>23</v>
      </c>
      <c r="J960" s="32">
        <v>1</v>
      </c>
      <c r="K960" s="32" t="s">
        <v>23</v>
      </c>
      <c r="L960" s="32" t="s">
        <v>25</v>
      </c>
      <c r="M960" s="32" t="s">
        <v>23</v>
      </c>
      <c r="N960" s="32" t="s">
        <v>23</v>
      </c>
      <c r="O960" s="32" t="s">
        <v>23</v>
      </c>
      <c r="P960" s="32" t="s">
        <v>23</v>
      </c>
      <c r="Q960" s="62" t="s">
        <v>23</v>
      </c>
      <c r="R960" s="32" t="s">
        <v>26</v>
      </c>
      <c r="S960" s="63">
        <v>44868</v>
      </c>
      <c r="T960" s="31">
        <v>44869</v>
      </c>
      <c r="U960" s="32" t="s">
        <v>27</v>
      </c>
      <c r="V960" s="32" t="s">
        <v>23</v>
      </c>
    </row>
    <row r="961" spans="1:27" ht="27" customHeight="1" x14ac:dyDescent="0.45">
      <c r="A961" s="28">
        <v>220960</v>
      </c>
      <c r="B961" s="28" t="s">
        <v>187</v>
      </c>
      <c r="C961" s="21" t="s">
        <v>1442</v>
      </c>
      <c r="D961" s="28" t="s">
        <v>21</v>
      </c>
      <c r="E961" s="28" t="s">
        <v>33</v>
      </c>
      <c r="H961" s="29" t="s">
        <v>792</v>
      </c>
      <c r="I961" s="30" t="s">
        <v>23</v>
      </c>
      <c r="J961" s="28">
        <v>73</v>
      </c>
      <c r="K961" s="28" t="s">
        <v>25</v>
      </c>
      <c r="L961" s="28" t="s">
        <v>23</v>
      </c>
      <c r="M961" s="28" t="s">
        <v>23</v>
      </c>
      <c r="N961" s="28" t="s">
        <v>23</v>
      </c>
      <c r="O961" s="28" t="s">
        <v>23</v>
      </c>
      <c r="P961" s="28" t="s">
        <v>23</v>
      </c>
      <c r="Q961" s="24" t="s">
        <v>23</v>
      </c>
      <c r="R961" s="28" t="s">
        <v>26</v>
      </c>
      <c r="S961" s="31">
        <v>44872</v>
      </c>
      <c r="T961" s="31">
        <v>44888</v>
      </c>
      <c r="U961" s="28" t="s">
        <v>27</v>
      </c>
      <c r="V961" s="28" t="s">
        <v>23</v>
      </c>
      <c r="AA961" s="135"/>
    </row>
    <row r="962" spans="1:27" ht="27" customHeight="1" x14ac:dyDescent="0.45">
      <c r="A962" s="28">
        <v>220961</v>
      </c>
      <c r="B962" s="28" t="s">
        <v>198</v>
      </c>
      <c r="C962" s="21" t="s">
        <v>1442</v>
      </c>
      <c r="D962" s="28" t="s">
        <v>278</v>
      </c>
      <c r="E962" s="28" t="s">
        <v>47</v>
      </c>
      <c r="H962" s="29" t="s">
        <v>793</v>
      </c>
      <c r="I962" s="30" t="s">
        <v>23</v>
      </c>
      <c r="J962" s="28">
        <v>1</v>
      </c>
      <c r="K962" s="28" t="s">
        <v>23</v>
      </c>
      <c r="L962" s="28" t="s">
        <v>23</v>
      </c>
      <c r="M962" s="28" t="s">
        <v>25</v>
      </c>
      <c r="N962" s="28" t="s">
        <v>23</v>
      </c>
      <c r="O962" s="28" t="s">
        <v>23</v>
      </c>
      <c r="P962" s="28" t="s">
        <v>23</v>
      </c>
      <c r="Q962" s="24" t="s">
        <v>23</v>
      </c>
      <c r="R962" s="28" t="s">
        <v>250</v>
      </c>
      <c r="S962" s="31">
        <v>44873</v>
      </c>
      <c r="T962" s="31">
        <v>44874</v>
      </c>
      <c r="U962" s="28" t="s">
        <v>27</v>
      </c>
      <c r="V962" s="28" t="s">
        <v>23</v>
      </c>
    </row>
    <row r="963" spans="1:27" ht="27" customHeight="1" x14ac:dyDescent="0.45">
      <c r="A963" s="28">
        <v>220962</v>
      </c>
      <c r="B963" s="28" t="s">
        <v>621</v>
      </c>
      <c r="C963" s="21" t="s">
        <v>1442</v>
      </c>
      <c r="D963" s="28" t="s">
        <v>304</v>
      </c>
      <c r="E963" s="28" t="s">
        <v>59</v>
      </c>
      <c r="H963" s="29" t="s">
        <v>794</v>
      </c>
      <c r="I963" s="30" t="s">
        <v>23</v>
      </c>
      <c r="J963" s="28">
        <v>89</v>
      </c>
      <c r="K963" s="28" t="s">
        <v>25</v>
      </c>
      <c r="L963" s="28" t="s">
        <v>23</v>
      </c>
      <c r="M963" s="28" t="s">
        <v>23</v>
      </c>
      <c r="N963" s="28" t="s">
        <v>23</v>
      </c>
      <c r="O963" s="28" t="s">
        <v>23</v>
      </c>
      <c r="P963" s="28" t="s">
        <v>23</v>
      </c>
      <c r="Q963" s="24" t="s">
        <v>23</v>
      </c>
      <c r="R963" s="28" t="s">
        <v>26</v>
      </c>
      <c r="S963" s="31">
        <v>44867</v>
      </c>
      <c r="T963" s="31">
        <v>44887</v>
      </c>
      <c r="U963" s="28" t="s">
        <v>38</v>
      </c>
      <c r="V963" s="28" t="s">
        <v>23</v>
      </c>
      <c r="AA963" s="135"/>
    </row>
    <row r="964" spans="1:27" ht="27" customHeight="1" x14ac:dyDescent="0.45">
      <c r="A964" s="28">
        <v>220963</v>
      </c>
      <c r="B964" s="28" t="s">
        <v>68</v>
      </c>
      <c r="C964" s="21" t="s">
        <v>1442</v>
      </c>
      <c r="D964" s="28" t="s">
        <v>21</v>
      </c>
      <c r="E964" s="28" t="s">
        <v>33</v>
      </c>
      <c r="H964" s="29" t="s">
        <v>231</v>
      </c>
      <c r="I964" s="30" t="s">
        <v>25</v>
      </c>
      <c r="J964" s="28">
        <v>11</v>
      </c>
      <c r="K964" s="28" t="s">
        <v>25</v>
      </c>
      <c r="L964" s="28" t="s">
        <v>23</v>
      </c>
      <c r="M964" s="28" t="s">
        <v>23</v>
      </c>
      <c r="N964" s="28" t="s">
        <v>23</v>
      </c>
      <c r="O964" s="28" t="s">
        <v>23</v>
      </c>
      <c r="P964" s="28" t="s">
        <v>23</v>
      </c>
      <c r="Q964" s="24" t="s">
        <v>23</v>
      </c>
      <c r="R964" s="28" t="s">
        <v>26</v>
      </c>
      <c r="S964" s="31">
        <v>44872</v>
      </c>
      <c r="T964" s="31">
        <v>44889</v>
      </c>
      <c r="U964" s="28" t="s">
        <v>27</v>
      </c>
      <c r="V964" s="28" t="s">
        <v>23</v>
      </c>
    </row>
    <row r="965" spans="1:27" ht="27" customHeight="1" x14ac:dyDescent="0.45">
      <c r="A965" s="28">
        <v>220964</v>
      </c>
      <c r="B965" s="28" t="s">
        <v>35</v>
      </c>
      <c r="C965" s="21" t="s">
        <v>1442</v>
      </c>
      <c r="D965" s="28" t="s">
        <v>278</v>
      </c>
      <c r="E965" s="28" t="s">
        <v>66</v>
      </c>
      <c r="H965" s="29" t="s">
        <v>789</v>
      </c>
      <c r="I965" s="30" t="s">
        <v>25</v>
      </c>
      <c r="J965" s="28">
        <v>452</v>
      </c>
      <c r="K965" s="28" t="s">
        <v>25</v>
      </c>
      <c r="L965" s="28" t="s">
        <v>23</v>
      </c>
      <c r="M965" s="28" t="s">
        <v>23</v>
      </c>
      <c r="N965" s="28" t="s">
        <v>23</v>
      </c>
      <c r="O965" s="28" t="s">
        <v>23</v>
      </c>
      <c r="P965" s="28" t="s">
        <v>23</v>
      </c>
      <c r="Q965" s="24" t="s">
        <v>23</v>
      </c>
      <c r="R965" s="28" t="s">
        <v>26</v>
      </c>
      <c r="S965" s="31">
        <v>44870</v>
      </c>
      <c r="T965" s="31">
        <v>44942</v>
      </c>
      <c r="U965" s="28" t="s">
        <v>380</v>
      </c>
      <c r="V965" s="28" t="s">
        <v>23</v>
      </c>
    </row>
    <row r="966" spans="1:27" ht="27" customHeight="1" x14ac:dyDescent="0.45">
      <c r="A966" s="28">
        <v>220965</v>
      </c>
      <c r="B966" s="28" t="s">
        <v>740</v>
      </c>
      <c r="C966" s="21" t="s">
        <v>1442</v>
      </c>
      <c r="D966" s="28" t="s">
        <v>21</v>
      </c>
      <c r="E966" s="28" t="s">
        <v>33</v>
      </c>
      <c r="G966" s="65"/>
      <c r="H966" s="29" t="s">
        <v>34</v>
      </c>
      <c r="I966" s="30" t="s">
        <v>23</v>
      </c>
      <c r="J966" s="28">
        <v>24</v>
      </c>
      <c r="K966" s="28" t="s">
        <v>25</v>
      </c>
      <c r="L966" s="28" t="s">
        <v>23</v>
      </c>
      <c r="M966" s="28" t="s">
        <v>23</v>
      </c>
      <c r="N966" s="28" t="s">
        <v>23</v>
      </c>
      <c r="O966" s="28" t="s">
        <v>23</v>
      </c>
      <c r="P966" s="28" t="s">
        <v>23</v>
      </c>
      <c r="Q966" s="24" t="s">
        <v>23</v>
      </c>
      <c r="R966" s="28" t="s">
        <v>26</v>
      </c>
      <c r="S966" s="31">
        <v>44872</v>
      </c>
      <c r="T966" s="31">
        <v>44889</v>
      </c>
      <c r="U966" s="28" t="s">
        <v>27</v>
      </c>
      <c r="V966" s="28" t="s">
        <v>23</v>
      </c>
    </row>
    <row r="967" spans="1:27" ht="27" customHeight="1" x14ac:dyDescent="0.45">
      <c r="A967" s="28">
        <v>220966</v>
      </c>
      <c r="B967" s="28" t="s">
        <v>198</v>
      </c>
      <c r="C967" s="21" t="s">
        <v>1442</v>
      </c>
      <c r="D967" s="28" t="s">
        <v>42</v>
      </c>
      <c r="E967" s="28" t="s">
        <v>82</v>
      </c>
      <c r="H967" s="29" t="s">
        <v>795</v>
      </c>
      <c r="I967" s="30" t="s">
        <v>23</v>
      </c>
      <c r="J967" s="28">
        <v>1</v>
      </c>
      <c r="K967" s="28" t="s">
        <v>23</v>
      </c>
      <c r="L967" s="28" t="s">
        <v>23</v>
      </c>
      <c r="M967" s="28" t="s">
        <v>25</v>
      </c>
      <c r="N967" s="28" t="s">
        <v>25</v>
      </c>
      <c r="O967" s="28" t="s">
        <v>23</v>
      </c>
      <c r="P967" s="28" t="s">
        <v>25</v>
      </c>
      <c r="Q967" s="24" t="s">
        <v>25</v>
      </c>
      <c r="R967" s="28" t="s">
        <v>26</v>
      </c>
      <c r="S967" s="31">
        <v>44875</v>
      </c>
      <c r="T967" s="31">
        <v>44921</v>
      </c>
      <c r="U967" s="28" t="s">
        <v>27</v>
      </c>
      <c r="V967" s="28" t="s">
        <v>23</v>
      </c>
    </row>
    <row r="968" spans="1:27" ht="27" customHeight="1" x14ac:dyDescent="0.45">
      <c r="A968" s="28">
        <v>220967</v>
      </c>
      <c r="B968" s="28" t="s">
        <v>68</v>
      </c>
      <c r="C968" s="21" t="s">
        <v>1442</v>
      </c>
      <c r="D968" s="28" t="s">
        <v>44</v>
      </c>
      <c r="E968" s="28" t="s">
        <v>66</v>
      </c>
      <c r="H968" s="29" t="s">
        <v>796</v>
      </c>
      <c r="I968" s="30" t="s">
        <v>23</v>
      </c>
      <c r="J968" s="28">
        <v>1</v>
      </c>
      <c r="K968" s="28" t="s">
        <v>23</v>
      </c>
      <c r="L968" s="28" t="s">
        <v>23</v>
      </c>
      <c r="M968" s="28" t="s">
        <v>25</v>
      </c>
      <c r="N968" s="28" t="s">
        <v>23</v>
      </c>
      <c r="O968" s="28" t="s">
        <v>23</v>
      </c>
      <c r="P968" s="28" t="s">
        <v>23</v>
      </c>
      <c r="Q968" s="24" t="s">
        <v>23</v>
      </c>
      <c r="R968" s="28" t="s">
        <v>26</v>
      </c>
      <c r="S968" s="31">
        <v>44874</v>
      </c>
      <c r="T968" s="31">
        <v>44875</v>
      </c>
      <c r="U968" s="28" t="s">
        <v>27</v>
      </c>
      <c r="V968" s="28" t="s">
        <v>23</v>
      </c>
      <c r="AA968" s="135"/>
    </row>
    <row r="969" spans="1:27" ht="27" customHeight="1" x14ac:dyDescent="0.45">
      <c r="A969" s="28">
        <v>220968</v>
      </c>
      <c r="B969" s="28" t="s">
        <v>32</v>
      </c>
      <c r="C969" s="21" t="s">
        <v>1442</v>
      </c>
      <c r="D969" s="28" t="s">
        <v>44</v>
      </c>
      <c r="E969" s="28" t="s">
        <v>66</v>
      </c>
      <c r="H969" s="29" t="s">
        <v>67</v>
      </c>
      <c r="I969" s="30" t="s">
        <v>23</v>
      </c>
      <c r="J969" s="28">
        <v>1</v>
      </c>
      <c r="K969" s="28" t="s">
        <v>23</v>
      </c>
      <c r="L969" s="28" t="s">
        <v>23</v>
      </c>
      <c r="M969" s="28" t="s">
        <v>25</v>
      </c>
      <c r="N969" s="28" t="s">
        <v>23</v>
      </c>
      <c r="O969" s="28" t="s">
        <v>23</v>
      </c>
      <c r="P969" s="28" t="s">
        <v>25</v>
      </c>
      <c r="Q969" s="24" t="s">
        <v>23</v>
      </c>
      <c r="R969" s="28" t="s">
        <v>26</v>
      </c>
      <c r="S969" s="31">
        <v>44873</v>
      </c>
      <c r="T969" s="31">
        <v>44887</v>
      </c>
      <c r="U969" s="28" t="s">
        <v>27</v>
      </c>
      <c r="V969" s="28" t="s">
        <v>23</v>
      </c>
      <c r="AA969" s="135"/>
    </row>
    <row r="970" spans="1:27" ht="27" customHeight="1" x14ac:dyDescent="0.45">
      <c r="A970" s="28">
        <v>220969</v>
      </c>
      <c r="B970" s="28" t="s">
        <v>35</v>
      </c>
      <c r="C970" s="21" t="s">
        <v>1443</v>
      </c>
      <c r="D970" s="28" t="s">
        <v>39</v>
      </c>
      <c r="E970" s="28" t="s">
        <v>77</v>
      </c>
      <c r="H970" s="29" t="s">
        <v>797</v>
      </c>
      <c r="I970" s="30" t="s">
        <v>25</v>
      </c>
      <c r="J970" s="28">
        <v>1</v>
      </c>
      <c r="K970" s="28" t="s">
        <v>25</v>
      </c>
      <c r="L970" s="28" t="s">
        <v>25</v>
      </c>
      <c r="M970" s="28" t="s">
        <v>25</v>
      </c>
      <c r="N970" s="28" t="s">
        <v>23</v>
      </c>
      <c r="O970" s="28" t="s">
        <v>23</v>
      </c>
      <c r="P970" s="28" t="s">
        <v>23</v>
      </c>
      <c r="Q970" s="24" t="s">
        <v>25</v>
      </c>
      <c r="R970" s="28" t="s">
        <v>26</v>
      </c>
      <c r="S970" s="31">
        <v>44874</v>
      </c>
      <c r="T970" s="31" t="s">
        <v>333</v>
      </c>
      <c r="U970" s="28" t="s">
        <v>299</v>
      </c>
      <c r="V970" s="28" t="s">
        <v>23</v>
      </c>
      <c r="AA970" s="135"/>
    </row>
    <row r="971" spans="1:27" ht="27" customHeight="1" x14ac:dyDescent="0.45">
      <c r="A971" s="28">
        <v>220970</v>
      </c>
      <c r="B971" s="28" t="s">
        <v>49</v>
      </c>
      <c r="C971" s="21" t="s">
        <v>1442</v>
      </c>
      <c r="D971" s="28" t="s">
        <v>76</v>
      </c>
      <c r="E971" s="28" t="s">
        <v>91</v>
      </c>
      <c r="H971" s="29" t="s">
        <v>749</v>
      </c>
      <c r="I971" s="30" t="s">
        <v>23</v>
      </c>
      <c r="J971" s="28">
        <v>5</v>
      </c>
      <c r="K971" s="28" t="s">
        <v>23</v>
      </c>
      <c r="L971" s="28" t="s">
        <v>23</v>
      </c>
      <c r="M971" s="28" t="s">
        <v>25</v>
      </c>
      <c r="N971" s="28" t="s">
        <v>23</v>
      </c>
      <c r="O971" s="28" t="s">
        <v>23</v>
      </c>
      <c r="P971" s="28" t="s">
        <v>23</v>
      </c>
      <c r="Q971" s="24" t="s">
        <v>23</v>
      </c>
      <c r="R971" s="28" t="s">
        <v>26</v>
      </c>
      <c r="S971" s="31">
        <v>44902</v>
      </c>
      <c r="T971" s="31">
        <v>44932</v>
      </c>
      <c r="U971" s="28" t="s">
        <v>38</v>
      </c>
      <c r="V971" s="28" t="s">
        <v>23</v>
      </c>
    </row>
    <row r="972" spans="1:27" ht="27" customHeight="1" x14ac:dyDescent="0.45">
      <c r="A972" s="28">
        <v>220971</v>
      </c>
      <c r="B972" s="28" t="s">
        <v>35</v>
      </c>
      <c r="C972" s="21" t="s">
        <v>1442</v>
      </c>
      <c r="D972" s="28" t="s">
        <v>42</v>
      </c>
      <c r="E972" s="28" t="s">
        <v>66</v>
      </c>
      <c r="H972" s="29" t="s">
        <v>789</v>
      </c>
      <c r="I972" s="30" t="s">
        <v>25</v>
      </c>
      <c r="J972" s="28">
        <v>185</v>
      </c>
      <c r="K972" s="28" t="s">
        <v>25</v>
      </c>
      <c r="L972" s="28" t="s">
        <v>23</v>
      </c>
      <c r="M972" s="28" t="s">
        <v>23</v>
      </c>
      <c r="N972" s="28" t="s">
        <v>23</v>
      </c>
      <c r="O972" s="28" t="s">
        <v>23</v>
      </c>
      <c r="P972" s="28" t="s">
        <v>23</v>
      </c>
      <c r="Q972" s="24" t="s">
        <v>23</v>
      </c>
      <c r="R972" s="28" t="s">
        <v>26</v>
      </c>
      <c r="S972" s="31">
        <v>44870</v>
      </c>
      <c r="T972" s="31">
        <v>44942</v>
      </c>
      <c r="U972" s="28" t="s">
        <v>380</v>
      </c>
      <c r="V972" s="28" t="s">
        <v>23</v>
      </c>
    </row>
    <row r="973" spans="1:27" ht="27" customHeight="1" x14ac:dyDescent="0.45">
      <c r="A973" s="28">
        <v>220972</v>
      </c>
      <c r="B973" s="28" t="s">
        <v>68</v>
      </c>
      <c r="C973" s="21" t="s">
        <v>1442</v>
      </c>
      <c r="D973" s="28" t="s">
        <v>76</v>
      </c>
      <c r="E973" s="28" t="s">
        <v>292</v>
      </c>
      <c r="H973" s="29" t="s">
        <v>23</v>
      </c>
      <c r="I973" s="30" t="s">
        <v>25</v>
      </c>
      <c r="J973" s="28">
        <v>6</v>
      </c>
      <c r="K973" s="28" t="s">
        <v>25</v>
      </c>
      <c r="L973" s="28" t="s">
        <v>25</v>
      </c>
      <c r="M973" s="28" t="s">
        <v>23</v>
      </c>
      <c r="N973" s="28" t="s">
        <v>23</v>
      </c>
      <c r="O973" s="28" t="s">
        <v>23</v>
      </c>
      <c r="P973" s="28" t="s">
        <v>23</v>
      </c>
      <c r="Q973" s="24" t="s">
        <v>25</v>
      </c>
      <c r="R973" s="28" t="s">
        <v>23</v>
      </c>
      <c r="S973" s="31">
        <v>44872</v>
      </c>
      <c r="T973" s="31">
        <v>44872</v>
      </c>
      <c r="U973" s="28" t="s">
        <v>27</v>
      </c>
      <c r="V973" s="28" t="s">
        <v>23</v>
      </c>
    </row>
    <row r="974" spans="1:27" ht="27" customHeight="1" x14ac:dyDescent="0.45">
      <c r="A974" s="28">
        <v>220973</v>
      </c>
      <c r="B974" s="28" t="s">
        <v>198</v>
      </c>
      <c r="C974" s="21" t="s">
        <v>1442</v>
      </c>
      <c r="D974" s="28" t="s">
        <v>42</v>
      </c>
      <c r="E974" s="28" t="s">
        <v>73</v>
      </c>
      <c r="H974" s="29" t="s">
        <v>798</v>
      </c>
      <c r="I974" s="30" t="s">
        <v>23</v>
      </c>
      <c r="J974" s="28">
        <v>1</v>
      </c>
      <c r="K974" s="28" t="s">
        <v>23</v>
      </c>
      <c r="L974" s="28" t="s">
        <v>23</v>
      </c>
      <c r="M974" s="28" t="s">
        <v>23</v>
      </c>
      <c r="N974" s="28" t="s">
        <v>25</v>
      </c>
      <c r="O974" s="28" t="s">
        <v>23</v>
      </c>
      <c r="P974" s="28" t="s">
        <v>23</v>
      </c>
      <c r="Q974" s="24" t="s">
        <v>23</v>
      </c>
      <c r="R974" s="28" t="s">
        <v>61</v>
      </c>
      <c r="S974" s="31">
        <v>44876</v>
      </c>
      <c r="T974" s="31">
        <v>44886</v>
      </c>
      <c r="U974" s="28" t="s">
        <v>27</v>
      </c>
      <c r="V974" s="28" t="s">
        <v>23</v>
      </c>
    </row>
    <row r="975" spans="1:27" ht="27" customHeight="1" x14ac:dyDescent="0.45">
      <c r="A975" s="28">
        <v>220974</v>
      </c>
      <c r="B975" s="28" t="s">
        <v>592</v>
      </c>
      <c r="C975" s="21" t="s">
        <v>1443</v>
      </c>
      <c r="D975" s="28" t="s">
        <v>21</v>
      </c>
      <c r="E975" s="28" t="s">
        <v>36</v>
      </c>
      <c r="H975" s="29" t="s">
        <v>799</v>
      </c>
      <c r="I975" s="30" t="s">
        <v>23</v>
      </c>
      <c r="J975" s="28">
        <v>11</v>
      </c>
      <c r="K975" s="28" t="s">
        <v>25</v>
      </c>
      <c r="L975" s="28" t="s">
        <v>23</v>
      </c>
      <c r="M975" s="28" t="s">
        <v>23</v>
      </c>
      <c r="N975" s="28" t="s">
        <v>23</v>
      </c>
      <c r="O975" s="28" t="s">
        <v>23</v>
      </c>
      <c r="P975" s="28" t="s">
        <v>23</v>
      </c>
      <c r="Q975" s="24" t="s">
        <v>23</v>
      </c>
      <c r="R975" s="28" t="s">
        <v>26</v>
      </c>
      <c r="S975" s="31">
        <v>44876</v>
      </c>
      <c r="T975" s="31" t="s">
        <v>333</v>
      </c>
      <c r="U975" s="28" t="s">
        <v>27</v>
      </c>
      <c r="V975" s="28" t="s">
        <v>23</v>
      </c>
    </row>
    <row r="976" spans="1:27" ht="27" customHeight="1" x14ac:dyDescent="0.45">
      <c r="A976" s="28">
        <v>220975</v>
      </c>
      <c r="B976" s="28" t="s">
        <v>592</v>
      </c>
      <c r="C976" s="21" t="s">
        <v>1443</v>
      </c>
      <c r="D976" s="28" t="s">
        <v>21</v>
      </c>
      <c r="E976" s="28" t="s">
        <v>36</v>
      </c>
      <c r="H976" s="29" t="s">
        <v>800</v>
      </c>
      <c r="I976" s="30" t="s">
        <v>23</v>
      </c>
      <c r="J976" s="28">
        <v>10</v>
      </c>
      <c r="K976" s="28" t="s">
        <v>25</v>
      </c>
      <c r="L976" s="28" t="s">
        <v>23</v>
      </c>
      <c r="M976" s="28" t="s">
        <v>23</v>
      </c>
      <c r="N976" s="28" t="s">
        <v>23</v>
      </c>
      <c r="O976" s="28" t="s">
        <v>23</v>
      </c>
      <c r="P976" s="28" t="s">
        <v>23</v>
      </c>
      <c r="Q976" s="24" t="s">
        <v>23</v>
      </c>
      <c r="R976" s="28" t="s">
        <v>26</v>
      </c>
      <c r="S976" s="31">
        <v>44876</v>
      </c>
      <c r="T976" s="31" t="s">
        <v>333</v>
      </c>
      <c r="U976" s="28" t="s">
        <v>27</v>
      </c>
      <c r="V976" s="28" t="s">
        <v>23</v>
      </c>
    </row>
    <row r="977" spans="1:27" ht="27" customHeight="1" x14ac:dyDescent="0.45">
      <c r="A977" s="28">
        <v>220976</v>
      </c>
      <c r="B977" s="28" t="s">
        <v>32</v>
      </c>
      <c r="C977" s="21" t="s">
        <v>1442</v>
      </c>
      <c r="D977" s="28" t="s">
        <v>44</v>
      </c>
      <c r="E977" s="28" t="s">
        <v>30</v>
      </c>
      <c r="H977" s="29" t="s">
        <v>801</v>
      </c>
      <c r="I977" s="30" t="s">
        <v>23</v>
      </c>
      <c r="J977" s="28">
        <v>1</v>
      </c>
      <c r="K977" s="28" t="s">
        <v>23</v>
      </c>
      <c r="L977" s="28" t="s">
        <v>23</v>
      </c>
      <c r="M977" s="28" t="s">
        <v>25</v>
      </c>
      <c r="N977" s="28" t="s">
        <v>23</v>
      </c>
      <c r="O977" s="28" t="s">
        <v>23</v>
      </c>
      <c r="P977" s="28" t="s">
        <v>25</v>
      </c>
      <c r="Q977" s="24" t="s">
        <v>23</v>
      </c>
      <c r="R977" s="28" t="s">
        <v>26</v>
      </c>
      <c r="S977" s="31">
        <v>44875</v>
      </c>
      <c r="T977" s="31">
        <v>44889</v>
      </c>
      <c r="U977" s="28" t="s">
        <v>27</v>
      </c>
      <c r="V977" s="28" t="s">
        <v>23</v>
      </c>
    </row>
    <row r="978" spans="1:27" ht="27" customHeight="1" x14ac:dyDescent="0.45">
      <c r="A978" s="28">
        <v>220977</v>
      </c>
      <c r="B978" s="28" t="s">
        <v>32</v>
      </c>
      <c r="C978" s="21" t="s">
        <v>1442</v>
      </c>
      <c r="D978" s="28" t="s">
        <v>39</v>
      </c>
      <c r="E978" s="28" t="s">
        <v>33</v>
      </c>
      <c r="H978" s="29" t="s">
        <v>607</v>
      </c>
      <c r="I978" s="30" t="s">
        <v>23</v>
      </c>
      <c r="J978" s="28">
        <v>1</v>
      </c>
      <c r="K978" s="28" t="s">
        <v>23</v>
      </c>
      <c r="L978" s="28" t="s">
        <v>23</v>
      </c>
      <c r="M978" s="28" t="s">
        <v>25</v>
      </c>
      <c r="N978" s="28" t="s">
        <v>23</v>
      </c>
      <c r="O978" s="28" t="s">
        <v>23</v>
      </c>
      <c r="P978" s="28" t="s">
        <v>25</v>
      </c>
      <c r="Q978" s="24" t="s">
        <v>23</v>
      </c>
      <c r="R978" s="28" t="s">
        <v>26</v>
      </c>
      <c r="S978" s="31">
        <v>44875</v>
      </c>
      <c r="T978" s="31">
        <v>44894</v>
      </c>
      <c r="U978" s="28" t="s">
        <v>27</v>
      </c>
      <c r="V978" s="28" t="s">
        <v>23</v>
      </c>
    </row>
    <row r="979" spans="1:27" ht="27" customHeight="1" x14ac:dyDescent="0.45">
      <c r="A979" s="28">
        <v>220978</v>
      </c>
      <c r="B979" s="28" t="s">
        <v>740</v>
      </c>
      <c r="C979" s="21" t="s">
        <v>1442</v>
      </c>
      <c r="D979" s="28" t="s">
        <v>21</v>
      </c>
      <c r="E979" s="28" t="s">
        <v>33</v>
      </c>
      <c r="H979" s="29" t="s">
        <v>518</v>
      </c>
      <c r="I979" s="30" t="s">
        <v>23</v>
      </c>
      <c r="J979" s="28">
        <v>4</v>
      </c>
      <c r="K979" s="28" t="s">
        <v>25</v>
      </c>
      <c r="L979" s="28" t="s">
        <v>23</v>
      </c>
      <c r="M979" s="28" t="s">
        <v>23</v>
      </c>
      <c r="N979" s="28" t="s">
        <v>23</v>
      </c>
      <c r="O979" s="28" t="s">
        <v>23</v>
      </c>
      <c r="P979" s="28" t="s">
        <v>23</v>
      </c>
      <c r="Q979" s="24" t="s">
        <v>23</v>
      </c>
      <c r="R979" s="28" t="s">
        <v>26</v>
      </c>
      <c r="S979" s="31">
        <v>44872</v>
      </c>
      <c r="T979" s="31">
        <v>44887</v>
      </c>
      <c r="U979" s="28" t="s">
        <v>27</v>
      </c>
      <c r="V979" s="28" t="s">
        <v>23</v>
      </c>
    </row>
    <row r="980" spans="1:27" ht="27" customHeight="1" x14ac:dyDescent="0.45">
      <c r="A980" s="28">
        <v>220979</v>
      </c>
      <c r="B980" s="28" t="s">
        <v>187</v>
      </c>
      <c r="C980" s="21" t="s">
        <v>1442</v>
      </c>
      <c r="D980" s="28" t="s">
        <v>21</v>
      </c>
      <c r="E980" s="28" t="s">
        <v>312</v>
      </c>
      <c r="H980" s="29" t="s">
        <v>802</v>
      </c>
      <c r="I980" s="30" t="s">
        <v>23</v>
      </c>
      <c r="J980" s="28">
        <v>4</v>
      </c>
      <c r="K980" s="28" t="s">
        <v>25</v>
      </c>
      <c r="L980" s="28" t="s">
        <v>23</v>
      </c>
      <c r="M980" s="28" t="s">
        <v>23</v>
      </c>
      <c r="N980" s="28" t="s">
        <v>23</v>
      </c>
      <c r="O980" s="28" t="s">
        <v>23</v>
      </c>
      <c r="P980" s="28" t="s">
        <v>23</v>
      </c>
      <c r="Q980" s="24" t="s">
        <v>23</v>
      </c>
      <c r="R980" s="28" t="s">
        <v>26</v>
      </c>
      <c r="S980" s="31">
        <v>44879</v>
      </c>
      <c r="T980" s="66">
        <v>44894</v>
      </c>
      <c r="U980" s="28" t="s">
        <v>27</v>
      </c>
      <c r="V980" s="28" t="s">
        <v>23</v>
      </c>
      <c r="AA980" s="135"/>
    </row>
    <row r="981" spans="1:27" ht="27" customHeight="1" x14ac:dyDescent="0.45">
      <c r="A981" s="28">
        <v>220980</v>
      </c>
      <c r="B981" s="28" t="s">
        <v>32</v>
      </c>
      <c r="C981" s="21" t="s">
        <v>1442</v>
      </c>
      <c r="D981" s="28" t="s">
        <v>39</v>
      </c>
      <c r="E981" s="28" t="s">
        <v>47</v>
      </c>
      <c r="H981" s="29" t="s">
        <v>273</v>
      </c>
      <c r="I981" s="30" t="s">
        <v>23</v>
      </c>
      <c r="J981" s="28">
        <v>1</v>
      </c>
      <c r="K981" s="28" t="s">
        <v>23</v>
      </c>
      <c r="L981" s="28" t="s">
        <v>23</v>
      </c>
      <c r="M981" s="28" t="s">
        <v>25</v>
      </c>
      <c r="N981" s="28" t="s">
        <v>25</v>
      </c>
      <c r="O981" s="28" t="s">
        <v>23</v>
      </c>
      <c r="P981" s="28" t="s">
        <v>23</v>
      </c>
      <c r="Q981" s="24" t="s">
        <v>23</v>
      </c>
      <c r="R981" s="28" t="s">
        <v>88</v>
      </c>
      <c r="S981" s="67">
        <v>44876</v>
      </c>
      <c r="T981" s="68">
        <v>44882</v>
      </c>
      <c r="U981" s="43" t="s">
        <v>27</v>
      </c>
      <c r="V981" s="28" t="s">
        <v>23</v>
      </c>
    </row>
    <row r="982" spans="1:27" ht="27" customHeight="1" x14ac:dyDescent="0.45">
      <c r="A982" s="28">
        <v>220981</v>
      </c>
      <c r="B982" s="28" t="s">
        <v>49</v>
      </c>
      <c r="C982" s="21" t="s">
        <v>1442</v>
      </c>
      <c r="D982" s="28" t="s">
        <v>42</v>
      </c>
      <c r="E982" s="28" t="s">
        <v>30</v>
      </c>
      <c r="H982" s="29" t="s">
        <v>803</v>
      </c>
      <c r="I982" s="30" t="s">
        <v>23</v>
      </c>
      <c r="J982" s="28">
        <v>1</v>
      </c>
      <c r="K982" s="28" t="s">
        <v>23</v>
      </c>
      <c r="L982" s="28" t="s">
        <v>25</v>
      </c>
      <c r="M982" s="28" t="s">
        <v>23</v>
      </c>
      <c r="N982" s="28" t="s">
        <v>23</v>
      </c>
      <c r="O982" s="28" t="s">
        <v>23</v>
      </c>
      <c r="P982" s="28" t="s">
        <v>23</v>
      </c>
      <c r="Q982" s="24" t="s">
        <v>25</v>
      </c>
      <c r="R982" s="28" t="s">
        <v>26</v>
      </c>
      <c r="S982" s="31">
        <v>44875</v>
      </c>
      <c r="T982" s="69">
        <v>44887</v>
      </c>
      <c r="U982" s="28" t="s">
        <v>38</v>
      </c>
      <c r="V982" s="28" t="s">
        <v>23</v>
      </c>
    </row>
    <row r="983" spans="1:27" ht="27" customHeight="1" x14ac:dyDescent="0.45">
      <c r="A983" s="28">
        <v>220982</v>
      </c>
      <c r="B983" s="28" t="s">
        <v>32</v>
      </c>
      <c r="C983" s="21" t="s">
        <v>1442</v>
      </c>
      <c r="D983" s="28" t="s">
        <v>39</v>
      </c>
      <c r="E983" s="28" t="s">
        <v>47</v>
      </c>
      <c r="H983" s="29" t="s">
        <v>273</v>
      </c>
      <c r="I983" s="30" t="s">
        <v>23</v>
      </c>
      <c r="J983" s="28">
        <v>1</v>
      </c>
      <c r="K983" s="28" t="s">
        <v>23</v>
      </c>
      <c r="L983" s="28" t="s">
        <v>23</v>
      </c>
      <c r="M983" s="28" t="s">
        <v>25</v>
      </c>
      <c r="N983" s="28" t="s">
        <v>25</v>
      </c>
      <c r="O983" s="28" t="s">
        <v>23</v>
      </c>
      <c r="P983" s="28" t="s">
        <v>23</v>
      </c>
      <c r="Q983" s="24" t="s">
        <v>23</v>
      </c>
      <c r="R983" s="28" t="s">
        <v>88</v>
      </c>
      <c r="S983" s="31">
        <v>44879</v>
      </c>
      <c r="T983" s="31">
        <v>44882</v>
      </c>
      <c r="U983" s="28" t="s">
        <v>27</v>
      </c>
      <c r="V983" s="28" t="s">
        <v>23</v>
      </c>
    </row>
    <row r="984" spans="1:27" ht="27" customHeight="1" x14ac:dyDescent="0.45">
      <c r="A984" s="28">
        <v>220983</v>
      </c>
      <c r="B984" s="28" t="s">
        <v>101</v>
      </c>
      <c r="C984" s="21" t="s">
        <v>1442</v>
      </c>
      <c r="D984" s="28" t="s">
        <v>76</v>
      </c>
      <c r="E984" s="28" t="s">
        <v>66</v>
      </c>
      <c r="H984" s="29" t="s">
        <v>804</v>
      </c>
      <c r="I984" s="30" t="s">
        <v>23</v>
      </c>
      <c r="J984" s="28">
        <v>6</v>
      </c>
      <c r="K984" s="28" t="s">
        <v>23</v>
      </c>
      <c r="L984" s="28" t="s">
        <v>23</v>
      </c>
      <c r="M984" s="28" t="s">
        <v>23</v>
      </c>
      <c r="N984" s="28" t="s">
        <v>23</v>
      </c>
      <c r="O984" s="28" t="s">
        <v>23</v>
      </c>
      <c r="P984" s="28" t="s">
        <v>25</v>
      </c>
      <c r="Q984" s="24" t="s">
        <v>23</v>
      </c>
      <c r="R984" s="28" t="s">
        <v>26</v>
      </c>
      <c r="S984" s="31">
        <v>44879</v>
      </c>
      <c r="T984" s="31">
        <v>44902</v>
      </c>
      <c r="U984" s="28" t="s">
        <v>27</v>
      </c>
      <c r="V984" s="28" t="s">
        <v>23</v>
      </c>
    </row>
    <row r="985" spans="1:27" ht="27" customHeight="1" x14ac:dyDescent="0.45">
      <c r="A985" s="28">
        <v>220984</v>
      </c>
      <c r="B985" s="28" t="s">
        <v>35</v>
      </c>
      <c r="C985" s="21" t="s">
        <v>1442</v>
      </c>
      <c r="D985" s="28" t="s">
        <v>21</v>
      </c>
      <c r="E985" s="28" t="s">
        <v>69</v>
      </c>
      <c r="H985" s="29" t="s">
        <v>805</v>
      </c>
      <c r="I985" s="30" t="s">
        <v>23</v>
      </c>
      <c r="J985" s="28">
        <v>34</v>
      </c>
      <c r="K985" s="28" t="s">
        <v>25</v>
      </c>
      <c r="L985" s="28" t="s">
        <v>23</v>
      </c>
      <c r="M985" s="28" t="s">
        <v>23</v>
      </c>
      <c r="N985" s="28" t="s">
        <v>23</v>
      </c>
      <c r="O985" s="28" t="s">
        <v>23</v>
      </c>
      <c r="P985" s="28" t="s">
        <v>23</v>
      </c>
      <c r="Q985" s="24" t="s">
        <v>23</v>
      </c>
      <c r="R985" s="28" t="s">
        <v>55</v>
      </c>
      <c r="S985" s="31">
        <v>44876</v>
      </c>
      <c r="T985" s="31">
        <v>44893</v>
      </c>
      <c r="U985" s="28" t="s">
        <v>27</v>
      </c>
      <c r="V985" s="28" t="s">
        <v>23</v>
      </c>
    </row>
    <row r="986" spans="1:27" ht="27" customHeight="1" x14ac:dyDescent="0.45">
      <c r="A986" s="28">
        <v>220985</v>
      </c>
      <c r="B986" s="28" t="s">
        <v>35</v>
      </c>
      <c r="C986" s="21" t="s">
        <v>1442</v>
      </c>
      <c r="D986" s="28" t="s">
        <v>21</v>
      </c>
      <c r="E986" s="28" t="s">
        <v>69</v>
      </c>
      <c r="H986" s="29" t="s">
        <v>806</v>
      </c>
      <c r="I986" s="30" t="s">
        <v>23</v>
      </c>
      <c r="J986" s="28">
        <v>26</v>
      </c>
      <c r="K986" s="28" t="s">
        <v>25</v>
      </c>
      <c r="L986" s="28" t="s">
        <v>23</v>
      </c>
      <c r="M986" s="28" t="s">
        <v>23</v>
      </c>
      <c r="N986" s="28" t="s">
        <v>23</v>
      </c>
      <c r="O986" s="28" t="s">
        <v>23</v>
      </c>
      <c r="P986" s="28" t="s">
        <v>23</v>
      </c>
      <c r="Q986" s="24" t="s">
        <v>23</v>
      </c>
      <c r="R986" s="28" t="s">
        <v>88</v>
      </c>
      <c r="S986" s="31">
        <v>44876</v>
      </c>
      <c r="T986" s="31">
        <v>44893</v>
      </c>
      <c r="U986" s="28" t="s">
        <v>27</v>
      </c>
      <c r="V986" s="28" t="s">
        <v>23</v>
      </c>
    </row>
    <row r="987" spans="1:27" ht="27" customHeight="1" x14ac:dyDescent="0.45">
      <c r="A987" s="28">
        <v>220986</v>
      </c>
      <c r="B987" s="28" t="s">
        <v>35</v>
      </c>
      <c r="C987" s="21" t="s">
        <v>1442</v>
      </c>
      <c r="D987" s="28" t="s">
        <v>39</v>
      </c>
      <c r="E987" s="28" t="s">
        <v>66</v>
      </c>
      <c r="H987" s="29" t="s">
        <v>807</v>
      </c>
      <c r="I987" s="30" t="s">
        <v>23</v>
      </c>
      <c r="J987" s="28">
        <v>1</v>
      </c>
      <c r="K987" s="28" t="s">
        <v>23</v>
      </c>
      <c r="L987" s="28" t="s">
        <v>23</v>
      </c>
      <c r="M987" s="28" t="s">
        <v>25</v>
      </c>
      <c r="N987" s="28" t="s">
        <v>23</v>
      </c>
      <c r="O987" s="28" t="s">
        <v>23</v>
      </c>
      <c r="P987" s="28" t="s">
        <v>23</v>
      </c>
      <c r="Q987" s="24" t="s">
        <v>23</v>
      </c>
      <c r="R987" s="28" t="s">
        <v>808</v>
      </c>
      <c r="S987" s="31">
        <v>44879</v>
      </c>
      <c r="T987" s="31">
        <v>44900</v>
      </c>
      <c r="U987" s="28" t="s">
        <v>27</v>
      </c>
      <c r="V987" s="28" t="s">
        <v>23</v>
      </c>
    </row>
    <row r="988" spans="1:27" ht="27" customHeight="1" x14ac:dyDescent="0.45">
      <c r="A988" s="28">
        <v>220987</v>
      </c>
      <c r="B988" s="28" t="s">
        <v>785</v>
      </c>
      <c r="C988" s="21" t="s">
        <v>1442</v>
      </c>
      <c r="D988" s="28" t="s">
        <v>42</v>
      </c>
      <c r="E988" s="28" t="s">
        <v>36</v>
      </c>
      <c r="H988" s="29" t="s">
        <v>809</v>
      </c>
      <c r="I988" s="30" t="s">
        <v>23</v>
      </c>
      <c r="J988" s="28">
        <v>1</v>
      </c>
      <c r="K988" s="28" t="s">
        <v>23</v>
      </c>
      <c r="L988" s="28" t="s">
        <v>23</v>
      </c>
      <c r="M988" s="28" t="s">
        <v>25</v>
      </c>
      <c r="N988" s="28" t="s">
        <v>23</v>
      </c>
      <c r="O988" s="28" t="s">
        <v>23</v>
      </c>
      <c r="P988" s="28" t="s">
        <v>23</v>
      </c>
      <c r="Q988" s="24" t="s">
        <v>23</v>
      </c>
      <c r="R988" s="28" t="s">
        <v>26</v>
      </c>
      <c r="S988" s="31">
        <v>44875</v>
      </c>
      <c r="T988" s="31">
        <v>44875</v>
      </c>
      <c r="U988" s="28" t="s">
        <v>27</v>
      </c>
      <c r="V988" s="28" t="s">
        <v>23</v>
      </c>
      <c r="AA988" s="135"/>
    </row>
    <row r="989" spans="1:27" ht="27" customHeight="1" x14ac:dyDescent="0.45">
      <c r="A989" s="28">
        <v>220988</v>
      </c>
      <c r="B989" s="28" t="s">
        <v>592</v>
      </c>
      <c r="C989" s="21" t="s">
        <v>1442</v>
      </c>
      <c r="D989" s="28" t="s">
        <v>39</v>
      </c>
      <c r="E989" s="28" t="s">
        <v>77</v>
      </c>
      <c r="H989" s="29" t="s">
        <v>1376</v>
      </c>
      <c r="I989" s="30" t="s">
        <v>23</v>
      </c>
      <c r="J989" s="28">
        <v>1</v>
      </c>
      <c r="K989" s="28" t="s">
        <v>23</v>
      </c>
      <c r="L989" s="28" t="s">
        <v>23</v>
      </c>
      <c r="M989" s="28" t="s">
        <v>25</v>
      </c>
      <c r="N989" s="28" t="s">
        <v>23</v>
      </c>
      <c r="O989" s="28" t="s">
        <v>23</v>
      </c>
      <c r="P989" s="28" t="s">
        <v>25</v>
      </c>
      <c r="Q989" s="24" t="s">
        <v>23</v>
      </c>
      <c r="R989" s="28" t="s">
        <v>26</v>
      </c>
      <c r="S989" s="31">
        <v>44880</v>
      </c>
      <c r="T989" s="31">
        <v>44916</v>
      </c>
      <c r="U989" s="28" t="s">
        <v>27</v>
      </c>
      <c r="V989" s="28" t="s">
        <v>23</v>
      </c>
      <c r="AA989" s="135"/>
    </row>
    <row r="990" spans="1:27" ht="27" customHeight="1" x14ac:dyDescent="0.45">
      <c r="A990" s="28">
        <v>220989</v>
      </c>
      <c r="B990" s="28" t="s">
        <v>49</v>
      </c>
      <c r="C990" s="21" t="s">
        <v>1442</v>
      </c>
      <c r="D990" s="28" t="s">
        <v>29</v>
      </c>
      <c r="E990" s="28" t="s">
        <v>22</v>
      </c>
      <c r="H990" s="29" t="s">
        <v>1377</v>
      </c>
      <c r="I990" s="30" t="s">
        <v>23</v>
      </c>
      <c r="J990" s="28">
        <v>1</v>
      </c>
      <c r="K990" s="28" t="s">
        <v>23</v>
      </c>
      <c r="L990" s="28" t="s">
        <v>23</v>
      </c>
      <c r="M990" s="28" t="s">
        <v>25</v>
      </c>
      <c r="N990" s="28" t="s">
        <v>23</v>
      </c>
      <c r="O990" s="28" t="s">
        <v>23</v>
      </c>
      <c r="P990" s="28" t="s">
        <v>23</v>
      </c>
      <c r="Q990" s="24" t="s">
        <v>23</v>
      </c>
      <c r="R990" s="28" t="s">
        <v>26</v>
      </c>
      <c r="S990" s="31">
        <v>44879</v>
      </c>
      <c r="T990" s="31">
        <v>44901</v>
      </c>
      <c r="U990" s="28" t="s">
        <v>38</v>
      </c>
      <c r="V990" s="70" t="s">
        <v>23</v>
      </c>
      <c r="AA990" s="135"/>
    </row>
    <row r="991" spans="1:27" ht="27" customHeight="1" x14ac:dyDescent="0.45">
      <c r="A991" s="28">
        <v>220990</v>
      </c>
      <c r="B991" s="28" t="s">
        <v>49</v>
      </c>
      <c r="C991" s="21" t="s">
        <v>1442</v>
      </c>
      <c r="D991" s="28" t="s">
        <v>76</v>
      </c>
      <c r="E991" s="28" t="s">
        <v>22</v>
      </c>
      <c r="H991" s="29" t="s">
        <v>1378</v>
      </c>
      <c r="I991" s="30" t="s">
        <v>23</v>
      </c>
      <c r="J991" s="28">
        <v>4</v>
      </c>
      <c r="K991" s="28" t="s">
        <v>23</v>
      </c>
      <c r="L991" s="28" t="s">
        <v>23</v>
      </c>
      <c r="M991" s="28" t="s">
        <v>25</v>
      </c>
      <c r="N991" s="28" t="s">
        <v>23</v>
      </c>
      <c r="O991" s="28" t="s">
        <v>23</v>
      </c>
      <c r="P991" s="28" t="s">
        <v>23</v>
      </c>
      <c r="Q991" s="24" t="s">
        <v>23</v>
      </c>
      <c r="R991" s="28" t="s">
        <v>26</v>
      </c>
      <c r="S991" s="31">
        <v>44879</v>
      </c>
      <c r="T991" s="31">
        <v>44881</v>
      </c>
      <c r="U991" s="28" t="s">
        <v>38</v>
      </c>
      <c r="V991" s="28" t="s">
        <v>23</v>
      </c>
    </row>
    <row r="992" spans="1:27" ht="27" customHeight="1" x14ac:dyDescent="0.45">
      <c r="A992" s="28">
        <v>220991</v>
      </c>
      <c r="B992" s="28" t="s">
        <v>740</v>
      </c>
      <c r="C992" s="21" t="s">
        <v>1442</v>
      </c>
      <c r="D992" s="28" t="s">
        <v>21</v>
      </c>
      <c r="E992" s="28" t="s">
        <v>30</v>
      </c>
      <c r="H992" s="29" t="s">
        <v>704</v>
      </c>
      <c r="I992" s="30" t="s">
        <v>23</v>
      </c>
      <c r="J992" s="28">
        <v>22</v>
      </c>
      <c r="K992" s="28" t="s">
        <v>25</v>
      </c>
      <c r="L992" s="28" t="s">
        <v>25</v>
      </c>
      <c r="M992" s="28" t="s">
        <v>25</v>
      </c>
      <c r="N992" s="28" t="s">
        <v>23</v>
      </c>
      <c r="O992" s="28" t="s">
        <v>23</v>
      </c>
      <c r="P992" s="28" t="s">
        <v>23</v>
      </c>
      <c r="Q992" s="24" t="s">
        <v>23</v>
      </c>
      <c r="R992" s="28" t="s">
        <v>26</v>
      </c>
      <c r="S992" s="31">
        <v>44881</v>
      </c>
      <c r="T992" s="31">
        <v>44935</v>
      </c>
      <c r="U992" s="28" t="s">
        <v>299</v>
      </c>
      <c r="V992" s="28">
        <v>44886</v>
      </c>
    </row>
    <row r="993" spans="1:27" ht="27" customHeight="1" x14ac:dyDescent="0.45">
      <c r="A993" s="28">
        <v>220992</v>
      </c>
      <c r="B993" s="28" t="s">
        <v>198</v>
      </c>
      <c r="C993" s="21" t="s">
        <v>1442</v>
      </c>
      <c r="D993" s="28" t="s">
        <v>42</v>
      </c>
      <c r="E993" s="28" t="s">
        <v>66</v>
      </c>
      <c r="H993" s="29" t="s">
        <v>1291</v>
      </c>
      <c r="I993" s="30" t="s">
        <v>23</v>
      </c>
      <c r="J993" s="28">
        <v>2</v>
      </c>
      <c r="K993" s="28" t="s">
        <v>23</v>
      </c>
      <c r="L993" s="28" t="s">
        <v>23</v>
      </c>
      <c r="M993" s="28" t="s">
        <v>25</v>
      </c>
      <c r="N993" s="28" t="s">
        <v>23</v>
      </c>
      <c r="O993" s="28" t="s">
        <v>23</v>
      </c>
      <c r="P993" s="28" t="s">
        <v>23</v>
      </c>
      <c r="Q993" s="24" t="s">
        <v>23</v>
      </c>
      <c r="R993" s="28" t="s">
        <v>26</v>
      </c>
      <c r="S993" s="31">
        <v>44882</v>
      </c>
      <c r="T993" s="31">
        <v>44885</v>
      </c>
      <c r="U993" s="28" t="s">
        <v>27</v>
      </c>
      <c r="V993" s="28" t="s">
        <v>23</v>
      </c>
    </row>
    <row r="994" spans="1:27" ht="27" customHeight="1" x14ac:dyDescent="0.45">
      <c r="A994" s="28">
        <v>220993</v>
      </c>
      <c r="B994" s="28" t="s">
        <v>32</v>
      </c>
      <c r="C994" s="21" t="s">
        <v>1442</v>
      </c>
      <c r="D994" s="28" t="s">
        <v>21</v>
      </c>
      <c r="E994" s="28" t="s">
        <v>91</v>
      </c>
      <c r="H994" s="29" t="s">
        <v>286</v>
      </c>
      <c r="I994" s="30" t="s">
        <v>23</v>
      </c>
      <c r="J994" s="28">
        <v>29</v>
      </c>
      <c r="K994" s="28" t="s">
        <v>25</v>
      </c>
      <c r="L994" s="28" t="s">
        <v>23</v>
      </c>
      <c r="M994" s="28" t="s">
        <v>23</v>
      </c>
      <c r="N994" s="28" t="s">
        <v>23</v>
      </c>
      <c r="O994" s="28" t="s">
        <v>23</v>
      </c>
      <c r="P994" s="28" t="s">
        <v>23</v>
      </c>
      <c r="Q994" s="24" t="s">
        <v>23</v>
      </c>
      <c r="R994" s="28" t="s">
        <v>26</v>
      </c>
      <c r="S994" s="31">
        <v>44881</v>
      </c>
      <c r="T994" s="31">
        <v>44904</v>
      </c>
      <c r="U994" s="28" t="s">
        <v>27</v>
      </c>
      <c r="V994" s="28" t="s">
        <v>23</v>
      </c>
      <c r="AA994" s="135"/>
    </row>
    <row r="995" spans="1:27" ht="27" customHeight="1" x14ac:dyDescent="0.45">
      <c r="A995" s="28">
        <v>220994</v>
      </c>
      <c r="B995" s="28" t="s">
        <v>49</v>
      </c>
      <c r="C995" s="21" t="s">
        <v>1442</v>
      </c>
      <c r="D995" s="28" t="s">
        <v>42</v>
      </c>
      <c r="E995" s="28" t="s">
        <v>59</v>
      </c>
      <c r="H995" s="29" t="s">
        <v>391</v>
      </c>
      <c r="I995" s="30" t="s">
        <v>23</v>
      </c>
      <c r="J995" s="28">
        <v>1</v>
      </c>
      <c r="K995" s="28" t="s">
        <v>23</v>
      </c>
      <c r="L995" s="28" t="s">
        <v>23</v>
      </c>
      <c r="M995" s="28" t="s">
        <v>23</v>
      </c>
      <c r="N995" s="28" t="s">
        <v>23</v>
      </c>
      <c r="O995" s="28" t="s">
        <v>23</v>
      </c>
      <c r="P995" s="28" t="s">
        <v>23</v>
      </c>
      <c r="Q995" s="24" t="s">
        <v>25</v>
      </c>
      <c r="R995" s="28" t="s">
        <v>26</v>
      </c>
      <c r="S995" s="31">
        <v>44873</v>
      </c>
      <c r="T995" s="31">
        <v>44882</v>
      </c>
      <c r="U995" s="28" t="s">
        <v>27</v>
      </c>
      <c r="V995" s="28" t="s">
        <v>23</v>
      </c>
    </row>
    <row r="996" spans="1:27" ht="27" customHeight="1" x14ac:dyDescent="0.45">
      <c r="A996" s="28">
        <v>220995</v>
      </c>
      <c r="B996" s="28" t="s">
        <v>49</v>
      </c>
      <c r="C996" s="21" t="s">
        <v>1442</v>
      </c>
      <c r="D996" s="28" t="s">
        <v>42</v>
      </c>
      <c r="E996" s="28" t="s">
        <v>30</v>
      </c>
      <c r="H996" s="29" t="s">
        <v>1379</v>
      </c>
      <c r="I996" s="30" t="s">
        <v>23</v>
      </c>
      <c r="J996" s="28">
        <v>1</v>
      </c>
      <c r="K996" s="28" t="s">
        <v>23</v>
      </c>
      <c r="L996" s="28" t="s">
        <v>23</v>
      </c>
      <c r="M996" s="28" t="s">
        <v>25</v>
      </c>
      <c r="N996" s="28" t="s">
        <v>25</v>
      </c>
      <c r="O996" s="28" t="s">
        <v>23</v>
      </c>
      <c r="P996" s="28" t="s">
        <v>23</v>
      </c>
      <c r="Q996" s="24" t="s">
        <v>23</v>
      </c>
      <c r="R996" s="28" t="s">
        <v>26</v>
      </c>
      <c r="S996" s="31">
        <v>44860</v>
      </c>
      <c r="T996" s="31">
        <v>44882</v>
      </c>
      <c r="U996" s="28" t="s">
        <v>38</v>
      </c>
      <c r="V996" s="28" t="s">
        <v>23</v>
      </c>
      <c r="AA996" s="135"/>
    </row>
    <row r="997" spans="1:27" ht="27" customHeight="1" x14ac:dyDescent="0.45">
      <c r="A997" s="28">
        <v>220996</v>
      </c>
      <c r="B997" s="28" t="s">
        <v>68</v>
      </c>
      <c r="C997" s="21" t="s">
        <v>1442</v>
      </c>
      <c r="D997" s="28" t="s">
        <v>42</v>
      </c>
      <c r="E997" s="28" t="s">
        <v>117</v>
      </c>
      <c r="H997" s="29" t="s">
        <v>1380</v>
      </c>
      <c r="I997" s="30" t="s">
        <v>23</v>
      </c>
      <c r="J997" s="28">
        <v>1</v>
      </c>
      <c r="K997" s="28" t="s">
        <v>23</v>
      </c>
      <c r="L997" s="28" t="s">
        <v>23</v>
      </c>
      <c r="M997" s="28" t="s">
        <v>25</v>
      </c>
      <c r="N997" s="28" t="s">
        <v>23</v>
      </c>
      <c r="O997" s="28" t="s">
        <v>23</v>
      </c>
      <c r="P997" s="28" t="s">
        <v>23</v>
      </c>
      <c r="Q997" s="24" t="s">
        <v>23</v>
      </c>
      <c r="R997" s="28" t="s">
        <v>26</v>
      </c>
      <c r="S997" s="31">
        <v>44881</v>
      </c>
      <c r="T997" s="31">
        <v>44923</v>
      </c>
      <c r="U997" s="28" t="s">
        <v>27</v>
      </c>
      <c r="V997" s="28" t="s">
        <v>23</v>
      </c>
    </row>
    <row r="998" spans="1:27" ht="27" customHeight="1" x14ac:dyDescent="0.45">
      <c r="A998" s="28">
        <v>220997</v>
      </c>
      <c r="B998" s="28" t="s">
        <v>592</v>
      </c>
      <c r="C998" s="21" t="s">
        <v>1442</v>
      </c>
      <c r="D998" s="28" t="s">
        <v>810</v>
      </c>
      <c r="E998" s="28" t="s">
        <v>91</v>
      </c>
      <c r="H998" s="29" t="s">
        <v>1381</v>
      </c>
      <c r="I998" s="30" t="s">
        <v>23</v>
      </c>
      <c r="J998" s="28">
        <v>1</v>
      </c>
      <c r="K998" s="28" t="s">
        <v>23</v>
      </c>
      <c r="L998" s="28" t="s">
        <v>25</v>
      </c>
      <c r="M998" s="28" t="s">
        <v>25</v>
      </c>
      <c r="N998" s="28" t="s">
        <v>25</v>
      </c>
      <c r="O998" s="28" t="s">
        <v>23</v>
      </c>
      <c r="P998" s="28" t="s">
        <v>23</v>
      </c>
      <c r="Q998" s="24" t="s">
        <v>23</v>
      </c>
      <c r="R998" s="28" t="s">
        <v>26</v>
      </c>
      <c r="S998" s="31">
        <v>44883</v>
      </c>
      <c r="T998" s="31">
        <v>44896</v>
      </c>
      <c r="U998" s="28" t="s">
        <v>38</v>
      </c>
      <c r="V998" s="28" t="s">
        <v>23</v>
      </c>
    </row>
    <row r="999" spans="1:27" ht="27" customHeight="1" x14ac:dyDescent="0.45">
      <c r="A999" s="28">
        <v>220998</v>
      </c>
      <c r="B999" s="28" t="s">
        <v>32</v>
      </c>
      <c r="C999" s="21" t="s">
        <v>1442</v>
      </c>
      <c r="D999" s="28" t="s">
        <v>39</v>
      </c>
      <c r="E999" s="28" t="s">
        <v>94</v>
      </c>
      <c r="H999" s="29" t="s">
        <v>1382</v>
      </c>
      <c r="I999" s="30" t="s">
        <v>23</v>
      </c>
      <c r="J999" s="28">
        <v>1</v>
      </c>
      <c r="K999" s="28" t="s">
        <v>23</v>
      </c>
      <c r="L999" s="28" t="s">
        <v>23</v>
      </c>
      <c r="M999" s="28" t="s">
        <v>25</v>
      </c>
      <c r="N999" s="28" t="s">
        <v>25</v>
      </c>
      <c r="O999" s="28" t="s">
        <v>23</v>
      </c>
      <c r="P999" s="28" t="s">
        <v>23</v>
      </c>
      <c r="Q999" s="24" t="s">
        <v>23</v>
      </c>
      <c r="R999" s="28" t="s">
        <v>26</v>
      </c>
      <c r="S999" s="31">
        <v>44883</v>
      </c>
      <c r="T999" s="31">
        <v>44893</v>
      </c>
      <c r="U999" s="28" t="s">
        <v>27</v>
      </c>
      <c r="V999" s="28" t="s">
        <v>23</v>
      </c>
      <c r="AA999" s="135"/>
    </row>
    <row r="1000" spans="1:27" ht="27" customHeight="1" x14ac:dyDescent="0.45">
      <c r="A1000" s="28">
        <v>220999</v>
      </c>
      <c r="B1000" s="28" t="s">
        <v>32</v>
      </c>
      <c r="C1000" s="21" t="s">
        <v>1442</v>
      </c>
      <c r="D1000" s="28" t="s">
        <v>21</v>
      </c>
      <c r="E1000" s="28" t="s">
        <v>126</v>
      </c>
      <c r="H1000" s="29" t="s">
        <v>1383</v>
      </c>
      <c r="I1000" s="30" t="s">
        <v>23</v>
      </c>
      <c r="J1000" s="28">
        <v>4</v>
      </c>
      <c r="K1000" s="28" t="s">
        <v>25</v>
      </c>
      <c r="L1000" s="28" t="s">
        <v>23</v>
      </c>
      <c r="M1000" s="28" t="s">
        <v>23</v>
      </c>
      <c r="N1000" s="28" t="s">
        <v>23</v>
      </c>
      <c r="O1000" s="28" t="s">
        <v>23</v>
      </c>
      <c r="P1000" s="28" t="s">
        <v>23</v>
      </c>
      <c r="Q1000" s="24" t="s">
        <v>23</v>
      </c>
      <c r="R1000" s="28" t="s">
        <v>26</v>
      </c>
      <c r="S1000" s="31">
        <v>44883</v>
      </c>
      <c r="T1000" s="31">
        <v>44886</v>
      </c>
      <c r="U1000" s="28" t="s">
        <v>27</v>
      </c>
      <c r="V1000" s="28" t="s">
        <v>23</v>
      </c>
    </row>
    <row r="1001" spans="1:27" ht="27" customHeight="1" x14ac:dyDescent="0.45">
      <c r="A1001" s="28">
        <v>221000</v>
      </c>
      <c r="B1001" s="28" t="s">
        <v>49</v>
      </c>
      <c r="C1001" s="21" t="s">
        <v>1442</v>
      </c>
      <c r="D1001" s="28" t="s">
        <v>39</v>
      </c>
      <c r="E1001" s="28" t="s">
        <v>33</v>
      </c>
      <c r="H1001" s="29" t="s">
        <v>386</v>
      </c>
      <c r="I1001" s="30" t="s">
        <v>23</v>
      </c>
      <c r="J1001" s="28">
        <v>1</v>
      </c>
      <c r="K1001" s="28" t="s">
        <v>23</v>
      </c>
      <c r="L1001" s="28" t="s">
        <v>23</v>
      </c>
      <c r="M1001" s="28" t="s">
        <v>25</v>
      </c>
      <c r="N1001" s="28" t="s">
        <v>25</v>
      </c>
      <c r="O1001" s="28" t="s">
        <v>23</v>
      </c>
      <c r="P1001" s="28" t="s">
        <v>23</v>
      </c>
      <c r="Q1001" s="24" t="s">
        <v>23</v>
      </c>
      <c r="R1001" s="28" t="s">
        <v>26</v>
      </c>
      <c r="S1001" s="31">
        <v>44886</v>
      </c>
      <c r="T1001" s="31">
        <v>44888</v>
      </c>
      <c r="U1001" s="28" t="s">
        <v>38</v>
      </c>
      <c r="V1001" s="28" t="s">
        <v>23</v>
      </c>
    </row>
    <row r="1002" spans="1:27" ht="27" customHeight="1" x14ac:dyDescent="0.45">
      <c r="A1002" s="28">
        <v>221001</v>
      </c>
      <c r="B1002" s="28" t="s">
        <v>101</v>
      </c>
      <c r="C1002" s="21" t="s">
        <v>1442</v>
      </c>
      <c r="D1002" s="28" t="s">
        <v>42</v>
      </c>
      <c r="E1002" s="28" t="s">
        <v>53</v>
      </c>
      <c r="H1002" s="29" t="s">
        <v>1384</v>
      </c>
      <c r="I1002" s="30" t="s">
        <v>23</v>
      </c>
      <c r="J1002" s="28">
        <v>1</v>
      </c>
      <c r="K1002" s="28" t="s">
        <v>23</v>
      </c>
      <c r="L1002" s="28" t="s">
        <v>23</v>
      </c>
      <c r="M1002" s="28" t="s">
        <v>23</v>
      </c>
      <c r="N1002" s="28" t="s">
        <v>23</v>
      </c>
      <c r="O1002" s="28" t="s">
        <v>23</v>
      </c>
      <c r="P1002" s="28" t="s">
        <v>23</v>
      </c>
      <c r="Q1002" s="24" t="s">
        <v>25</v>
      </c>
      <c r="R1002" s="28" t="s">
        <v>26</v>
      </c>
      <c r="S1002" s="31">
        <v>44883</v>
      </c>
      <c r="T1002" s="31">
        <v>44887</v>
      </c>
      <c r="U1002" s="28" t="s">
        <v>27</v>
      </c>
      <c r="V1002" s="28" t="s">
        <v>23</v>
      </c>
    </row>
    <row r="1003" spans="1:27" ht="27" customHeight="1" x14ac:dyDescent="0.45">
      <c r="A1003" s="28">
        <v>221002</v>
      </c>
      <c r="B1003" s="28" t="s">
        <v>187</v>
      </c>
      <c r="C1003" s="21" t="s">
        <v>1442</v>
      </c>
      <c r="D1003" s="28" t="s">
        <v>39</v>
      </c>
      <c r="E1003" s="28" t="s">
        <v>30</v>
      </c>
      <c r="H1003" s="29" t="s">
        <v>189</v>
      </c>
      <c r="I1003" s="30" t="s">
        <v>23</v>
      </c>
      <c r="J1003" s="28">
        <v>1</v>
      </c>
      <c r="K1003" s="28" t="s">
        <v>23</v>
      </c>
      <c r="L1003" s="28" t="s">
        <v>23</v>
      </c>
      <c r="M1003" s="28" t="s">
        <v>25</v>
      </c>
      <c r="N1003" s="28" t="s">
        <v>23</v>
      </c>
      <c r="O1003" s="28" t="s">
        <v>23</v>
      </c>
      <c r="P1003" s="28" t="s">
        <v>23</v>
      </c>
      <c r="Q1003" s="24" t="s">
        <v>23</v>
      </c>
      <c r="R1003" s="28" t="s">
        <v>26</v>
      </c>
      <c r="S1003" s="31">
        <v>44883</v>
      </c>
      <c r="T1003" s="31">
        <v>44903</v>
      </c>
      <c r="U1003" s="28" t="s">
        <v>27</v>
      </c>
      <c r="V1003" s="28" t="s">
        <v>23</v>
      </c>
    </row>
    <row r="1004" spans="1:27" ht="27" customHeight="1" x14ac:dyDescent="0.45">
      <c r="A1004" s="28">
        <v>221003</v>
      </c>
      <c r="B1004" s="28" t="s">
        <v>35</v>
      </c>
      <c r="C1004" s="21" t="s">
        <v>1442</v>
      </c>
      <c r="D1004" s="28" t="s">
        <v>39</v>
      </c>
      <c r="E1004" s="28" t="s">
        <v>33</v>
      </c>
      <c r="H1004" s="29" t="s">
        <v>210</v>
      </c>
      <c r="I1004" s="30" t="s">
        <v>23</v>
      </c>
      <c r="J1004" s="28">
        <v>1</v>
      </c>
      <c r="K1004" s="28" t="s">
        <v>23</v>
      </c>
      <c r="L1004" s="28" t="s">
        <v>23</v>
      </c>
      <c r="M1004" s="28" t="s">
        <v>25</v>
      </c>
      <c r="N1004" s="28" t="s">
        <v>23</v>
      </c>
      <c r="O1004" s="28" t="s">
        <v>23</v>
      </c>
      <c r="P1004" s="28" t="s">
        <v>23</v>
      </c>
      <c r="Q1004" s="24" t="s">
        <v>23</v>
      </c>
      <c r="R1004" s="28" t="s">
        <v>26</v>
      </c>
      <c r="S1004" s="31">
        <v>44886</v>
      </c>
      <c r="T1004" s="31">
        <v>44897</v>
      </c>
      <c r="U1004" s="28" t="s">
        <v>27</v>
      </c>
      <c r="V1004" s="28" t="s">
        <v>23</v>
      </c>
      <c r="AA1004" s="135"/>
    </row>
    <row r="1005" spans="1:27" ht="27" customHeight="1" x14ac:dyDescent="0.45">
      <c r="A1005" s="28">
        <v>221004</v>
      </c>
      <c r="B1005" s="28" t="s">
        <v>49</v>
      </c>
      <c r="C1005" s="21" t="s">
        <v>1442</v>
      </c>
      <c r="D1005" s="28" t="s">
        <v>777</v>
      </c>
      <c r="E1005" s="28" t="s">
        <v>63</v>
      </c>
      <c r="H1005" s="29" t="s">
        <v>607</v>
      </c>
      <c r="I1005" s="30" t="s">
        <v>23</v>
      </c>
      <c r="J1005" s="28">
        <v>1</v>
      </c>
      <c r="K1005" s="28" t="s">
        <v>23</v>
      </c>
      <c r="L1005" s="28" t="s">
        <v>23</v>
      </c>
      <c r="M1005" s="28" t="s">
        <v>23</v>
      </c>
      <c r="N1005" s="28" t="s">
        <v>23</v>
      </c>
      <c r="O1005" s="28" t="s">
        <v>23</v>
      </c>
      <c r="P1005" s="28" t="s">
        <v>25</v>
      </c>
      <c r="Q1005" s="24" t="s">
        <v>23</v>
      </c>
      <c r="R1005" s="28" t="s">
        <v>26</v>
      </c>
      <c r="S1005" s="31">
        <v>44839</v>
      </c>
      <c r="T1005" s="31">
        <v>44860</v>
      </c>
      <c r="U1005" s="28" t="s">
        <v>27</v>
      </c>
      <c r="V1005" s="28" t="s">
        <v>23</v>
      </c>
    </row>
    <row r="1006" spans="1:27" ht="27" customHeight="1" x14ac:dyDescent="0.45">
      <c r="A1006" s="28">
        <v>221005</v>
      </c>
      <c r="B1006" s="28" t="s">
        <v>49</v>
      </c>
      <c r="C1006" s="21" t="s">
        <v>1442</v>
      </c>
      <c r="D1006" s="28" t="s">
        <v>21</v>
      </c>
      <c r="E1006" s="28" t="s">
        <v>47</v>
      </c>
      <c r="H1006" s="29" t="s">
        <v>618</v>
      </c>
      <c r="I1006" s="30" t="s">
        <v>23</v>
      </c>
      <c r="J1006" s="28">
        <v>16</v>
      </c>
      <c r="K1006" s="28" t="s">
        <v>25</v>
      </c>
      <c r="L1006" s="28" t="s">
        <v>23</v>
      </c>
      <c r="M1006" s="28" t="s">
        <v>23</v>
      </c>
      <c r="N1006" s="28" t="s">
        <v>23</v>
      </c>
      <c r="O1006" s="28" t="s">
        <v>23</v>
      </c>
      <c r="P1006" s="28" t="s">
        <v>23</v>
      </c>
      <c r="Q1006" s="24" t="s">
        <v>23</v>
      </c>
      <c r="R1006" s="28" t="s">
        <v>26</v>
      </c>
      <c r="S1006" s="31">
        <v>44887</v>
      </c>
      <c r="T1006" s="31">
        <v>44896</v>
      </c>
      <c r="U1006" s="28" t="s">
        <v>38</v>
      </c>
      <c r="V1006" s="28" t="s">
        <v>23</v>
      </c>
      <c r="AA1006" s="135"/>
    </row>
    <row r="1007" spans="1:27" ht="27" customHeight="1" x14ac:dyDescent="0.45">
      <c r="A1007" s="28">
        <v>221006</v>
      </c>
      <c r="B1007" s="28" t="s">
        <v>187</v>
      </c>
      <c r="C1007" s="21" t="s">
        <v>1442</v>
      </c>
      <c r="D1007" s="28" t="s">
        <v>21</v>
      </c>
      <c r="E1007" s="28" t="s">
        <v>30</v>
      </c>
      <c r="H1007" s="29" t="s">
        <v>414</v>
      </c>
      <c r="I1007" s="30" t="s">
        <v>23</v>
      </c>
      <c r="J1007" s="28">
        <v>35</v>
      </c>
      <c r="K1007" s="28" t="s">
        <v>25</v>
      </c>
      <c r="L1007" s="28" t="s">
        <v>23</v>
      </c>
      <c r="M1007" s="28" t="s">
        <v>23</v>
      </c>
      <c r="N1007" s="28" t="s">
        <v>23</v>
      </c>
      <c r="O1007" s="28" t="s">
        <v>23</v>
      </c>
      <c r="P1007" s="28" t="s">
        <v>23</v>
      </c>
      <c r="Q1007" s="24" t="s">
        <v>23</v>
      </c>
      <c r="R1007" s="28" t="s">
        <v>26</v>
      </c>
      <c r="S1007" s="31">
        <v>44887</v>
      </c>
      <c r="T1007" s="31">
        <v>44896</v>
      </c>
      <c r="U1007" s="28" t="s">
        <v>27</v>
      </c>
      <c r="V1007" s="28" t="s">
        <v>23</v>
      </c>
      <c r="AA1007" s="135"/>
    </row>
    <row r="1008" spans="1:27" ht="27" customHeight="1" x14ac:dyDescent="0.45">
      <c r="A1008" s="28">
        <v>221007</v>
      </c>
      <c r="B1008" s="28" t="s">
        <v>101</v>
      </c>
      <c r="C1008" s="21" t="s">
        <v>1442</v>
      </c>
      <c r="D1008" s="28" t="s">
        <v>21</v>
      </c>
      <c r="E1008" s="28" t="s">
        <v>73</v>
      </c>
      <c r="H1008" s="29" t="s">
        <v>282</v>
      </c>
      <c r="I1008" s="30" t="s">
        <v>23</v>
      </c>
      <c r="J1008" s="28">
        <v>192</v>
      </c>
      <c r="K1008" s="28" t="s">
        <v>25</v>
      </c>
      <c r="L1008" s="28" t="s">
        <v>23</v>
      </c>
      <c r="M1008" s="28" t="s">
        <v>23</v>
      </c>
      <c r="N1008" s="28" t="s">
        <v>23</v>
      </c>
      <c r="O1008" s="28" t="s">
        <v>23</v>
      </c>
      <c r="P1008" s="28" t="s">
        <v>23</v>
      </c>
      <c r="Q1008" s="24" t="s">
        <v>23</v>
      </c>
      <c r="R1008" s="28" t="s">
        <v>26</v>
      </c>
      <c r="S1008" s="31">
        <v>44873</v>
      </c>
      <c r="T1008" s="31">
        <v>44894</v>
      </c>
      <c r="U1008" s="28" t="s">
        <v>38</v>
      </c>
      <c r="V1008" s="28" t="s">
        <v>23</v>
      </c>
    </row>
    <row r="1009" spans="1:27" ht="27" customHeight="1" x14ac:dyDescent="0.45">
      <c r="A1009" s="28">
        <v>221008</v>
      </c>
      <c r="B1009" s="28" t="s">
        <v>785</v>
      </c>
      <c r="C1009" s="21" t="s">
        <v>1442</v>
      </c>
      <c r="D1009" s="28" t="s">
        <v>42</v>
      </c>
      <c r="E1009" s="28" t="s">
        <v>36</v>
      </c>
      <c r="H1009" s="29" t="s">
        <v>1385</v>
      </c>
      <c r="I1009" s="30" t="s">
        <v>23</v>
      </c>
      <c r="J1009" s="28">
        <v>1</v>
      </c>
      <c r="K1009" s="28" t="s">
        <v>23</v>
      </c>
      <c r="L1009" s="28" t="s">
        <v>23</v>
      </c>
      <c r="M1009" s="28" t="s">
        <v>25</v>
      </c>
      <c r="N1009" s="28" t="s">
        <v>25</v>
      </c>
      <c r="O1009" s="28" t="s">
        <v>23</v>
      </c>
      <c r="P1009" s="28" t="s">
        <v>23</v>
      </c>
      <c r="Q1009" s="24" t="s">
        <v>23</v>
      </c>
      <c r="R1009" s="28" t="s">
        <v>26</v>
      </c>
      <c r="S1009" s="31">
        <v>44883</v>
      </c>
      <c r="T1009" s="31">
        <v>44888</v>
      </c>
      <c r="U1009" s="28" t="s">
        <v>38</v>
      </c>
      <c r="V1009" s="28" t="s">
        <v>23</v>
      </c>
    </row>
    <row r="1010" spans="1:27" ht="27" customHeight="1" x14ac:dyDescent="0.45">
      <c r="A1010" s="28">
        <v>221009</v>
      </c>
      <c r="B1010" s="28" t="s">
        <v>621</v>
      </c>
      <c r="C1010" s="21" t="s">
        <v>1442</v>
      </c>
      <c r="D1010" s="28" t="s">
        <v>42</v>
      </c>
      <c r="E1010" s="28" t="s">
        <v>53</v>
      </c>
      <c r="H1010" s="29" t="s">
        <v>1386</v>
      </c>
      <c r="I1010" s="30" t="s">
        <v>23</v>
      </c>
      <c r="J1010" s="28">
        <v>1</v>
      </c>
      <c r="K1010" s="28" t="s">
        <v>23</v>
      </c>
      <c r="L1010" s="28" t="s">
        <v>23</v>
      </c>
      <c r="M1010" s="28" t="s">
        <v>23</v>
      </c>
      <c r="N1010" s="28" t="s">
        <v>23</v>
      </c>
      <c r="O1010" s="28" t="s">
        <v>23</v>
      </c>
      <c r="P1010" s="28" t="s">
        <v>23</v>
      </c>
      <c r="Q1010" s="24" t="s">
        <v>25</v>
      </c>
      <c r="R1010" s="28" t="s">
        <v>241</v>
      </c>
      <c r="S1010" s="31">
        <v>44859</v>
      </c>
      <c r="T1010" s="31">
        <v>44887</v>
      </c>
      <c r="U1010" s="28" t="s">
        <v>27</v>
      </c>
      <c r="V1010" s="28" t="s">
        <v>23</v>
      </c>
    </row>
    <row r="1011" spans="1:27" ht="27" customHeight="1" x14ac:dyDescent="0.45">
      <c r="A1011" s="28">
        <v>221010</v>
      </c>
      <c r="B1011" s="28" t="s">
        <v>68</v>
      </c>
      <c r="C1011" s="21" t="s">
        <v>1442</v>
      </c>
      <c r="D1011" s="28" t="s">
        <v>21</v>
      </c>
      <c r="E1011" s="28" t="s">
        <v>30</v>
      </c>
      <c r="G1011" s="65"/>
      <c r="H1011" s="29" t="s">
        <v>1387</v>
      </c>
      <c r="I1011" s="30" t="s">
        <v>25</v>
      </c>
      <c r="J1011" s="28">
        <v>12</v>
      </c>
      <c r="K1011" s="28" t="s">
        <v>25</v>
      </c>
      <c r="L1011" s="28" t="s">
        <v>23</v>
      </c>
      <c r="M1011" s="28" t="s">
        <v>23</v>
      </c>
      <c r="N1011" s="28" t="s">
        <v>23</v>
      </c>
      <c r="O1011" s="28" t="s">
        <v>23</v>
      </c>
      <c r="P1011" s="28" t="s">
        <v>23</v>
      </c>
      <c r="Q1011" s="24" t="s">
        <v>23</v>
      </c>
      <c r="R1011" s="28" t="s">
        <v>26</v>
      </c>
      <c r="S1011" s="31">
        <v>44887</v>
      </c>
      <c r="T1011" s="31">
        <v>44897</v>
      </c>
      <c r="U1011" s="28" t="s">
        <v>27</v>
      </c>
      <c r="V1011" s="28" t="s">
        <v>23</v>
      </c>
    </row>
    <row r="1012" spans="1:27" ht="27" customHeight="1" x14ac:dyDescent="0.45">
      <c r="A1012" s="28">
        <v>221011</v>
      </c>
      <c r="B1012" s="28" t="s">
        <v>68</v>
      </c>
      <c r="C1012" s="21" t="s">
        <v>1442</v>
      </c>
      <c r="D1012" s="28" t="s">
        <v>42</v>
      </c>
      <c r="E1012" s="28" t="s">
        <v>30</v>
      </c>
      <c r="H1012" s="29" t="s">
        <v>1388</v>
      </c>
      <c r="I1012" s="30" t="s">
        <v>23</v>
      </c>
      <c r="J1012" s="28">
        <v>1</v>
      </c>
      <c r="K1012" s="28" t="s">
        <v>23</v>
      </c>
      <c r="L1012" s="28" t="s">
        <v>23</v>
      </c>
      <c r="M1012" s="28" t="s">
        <v>23</v>
      </c>
      <c r="N1012" s="28" t="s">
        <v>25</v>
      </c>
      <c r="O1012" s="28" t="s">
        <v>23</v>
      </c>
      <c r="P1012" s="28" t="s">
        <v>23</v>
      </c>
      <c r="Q1012" s="24" t="s">
        <v>23</v>
      </c>
      <c r="R1012" s="28" t="s">
        <v>26</v>
      </c>
      <c r="S1012" s="31">
        <v>44886</v>
      </c>
      <c r="T1012" s="31">
        <v>44895</v>
      </c>
      <c r="U1012" s="28" t="s">
        <v>27</v>
      </c>
      <c r="V1012" s="28" t="s">
        <v>23</v>
      </c>
    </row>
    <row r="1013" spans="1:27" ht="27" customHeight="1" x14ac:dyDescent="0.45">
      <c r="A1013" s="28">
        <v>221012</v>
      </c>
      <c r="B1013" s="28" t="s">
        <v>625</v>
      </c>
      <c r="C1013" s="21" t="s">
        <v>1442</v>
      </c>
      <c r="D1013" s="28" t="s">
        <v>42</v>
      </c>
      <c r="E1013" s="28" t="s">
        <v>30</v>
      </c>
      <c r="H1013" s="29" t="s">
        <v>1389</v>
      </c>
      <c r="I1013" s="30" t="s">
        <v>23</v>
      </c>
      <c r="J1013" s="28">
        <v>1</v>
      </c>
      <c r="K1013" s="28" t="s">
        <v>23</v>
      </c>
      <c r="L1013" s="28" t="s">
        <v>23</v>
      </c>
      <c r="M1013" s="28" t="s">
        <v>25</v>
      </c>
      <c r="N1013" s="28" t="s">
        <v>23</v>
      </c>
      <c r="O1013" s="28" t="s">
        <v>23</v>
      </c>
      <c r="P1013" s="28" t="s">
        <v>25</v>
      </c>
      <c r="Q1013" s="24" t="s">
        <v>23</v>
      </c>
      <c r="R1013" s="28" t="s">
        <v>26</v>
      </c>
      <c r="S1013" s="31">
        <v>44887</v>
      </c>
      <c r="T1013" s="31">
        <v>44902</v>
      </c>
      <c r="U1013" s="28" t="s">
        <v>27</v>
      </c>
      <c r="V1013" s="28" t="s">
        <v>23</v>
      </c>
    </row>
    <row r="1014" spans="1:27" ht="27" customHeight="1" x14ac:dyDescent="0.45">
      <c r="A1014" s="28">
        <v>221013</v>
      </c>
      <c r="B1014" s="28" t="s">
        <v>341</v>
      </c>
      <c r="C1014" s="21" t="s">
        <v>1442</v>
      </c>
      <c r="D1014" s="28" t="s">
        <v>42</v>
      </c>
      <c r="E1014" s="28" t="s">
        <v>30</v>
      </c>
      <c r="H1014" s="29" t="s">
        <v>475</v>
      </c>
      <c r="I1014" s="30" t="s">
        <v>23</v>
      </c>
      <c r="J1014" s="28">
        <v>1</v>
      </c>
      <c r="K1014" s="28" t="s">
        <v>23</v>
      </c>
      <c r="L1014" s="28" t="s">
        <v>23</v>
      </c>
      <c r="M1014" s="28" t="s">
        <v>23</v>
      </c>
      <c r="N1014" s="28" t="s">
        <v>25</v>
      </c>
      <c r="O1014" s="28" t="s">
        <v>23</v>
      </c>
      <c r="P1014" s="28" t="s">
        <v>23</v>
      </c>
      <c r="Q1014" s="24" t="s">
        <v>23</v>
      </c>
      <c r="R1014" s="28" t="s">
        <v>26</v>
      </c>
      <c r="S1014" s="31">
        <v>44888</v>
      </c>
      <c r="T1014" s="31">
        <v>44896</v>
      </c>
      <c r="U1014" s="28" t="s">
        <v>27</v>
      </c>
      <c r="V1014" s="28" t="s">
        <v>23</v>
      </c>
    </row>
    <row r="1015" spans="1:27" ht="27" customHeight="1" x14ac:dyDescent="0.45">
      <c r="A1015" s="28">
        <v>221014</v>
      </c>
      <c r="B1015" s="28" t="s">
        <v>101</v>
      </c>
      <c r="C1015" s="21" t="s">
        <v>1442</v>
      </c>
      <c r="D1015" s="28" t="s">
        <v>21</v>
      </c>
      <c r="E1015" s="28" t="s">
        <v>50</v>
      </c>
      <c r="H1015" s="29" t="s">
        <v>183</v>
      </c>
      <c r="I1015" s="30" t="s">
        <v>23</v>
      </c>
      <c r="J1015" s="28">
        <v>10</v>
      </c>
      <c r="K1015" s="28" t="s">
        <v>25</v>
      </c>
      <c r="L1015" s="28" t="s">
        <v>23</v>
      </c>
      <c r="M1015" s="28" t="s">
        <v>23</v>
      </c>
      <c r="N1015" s="28" t="s">
        <v>23</v>
      </c>
      <c r="O1015" s="28" t="s">
        <v>23</v>
      </c>
      <c r="P1015" s="28" t="s">
        <v>23</v>
      </c>
      <c r="Q1015" s="24" t="s">
        <v>23</v>
      </c>
      <c r="R1015" s="28" t="s">
        <v>26</v>
      </c>
      <c r="S1015" s="31">
        <v>44888</v>
      </c>
      <c r="T1015" s="31">
        <v>44895</v>
      </c>
      <c r="U1015" s="28" t="s">
        <v>27</v>
      </c>
      <c r="V1015" s="28" t="s">
        <v>23</v>
      </c>
    </row>
    <row r="1016" spans="1:27" ht="27" customHeight="1" x14ac:dyDescent="0.45">
      <c r="A1016" s="28">
        <v>221015</v>
      </c>
      <c r="B1016" s="28" t="s">
        <v>619</v>
      </c>
      <c r="C1016" s="21" t="s">
        <v>1442</v>
      </c>
      <c r="D1016" s="28" t="s">
        <v>42</v>
      </c>
      <c r="E1016" s="28" t="s">
        <v>63</v>
      </c>
      <c r="H1016" s="29" t="s">
        <v>311</v>
      </c>
      <c r="I1016" s="30" t="s">
        <v>23</v>
      </c>
      <c r="J1016" s="28">
        <v>1</v>
      </c>
      <c r="K1016" s="28" t="s">
        <v>23</v>
      </c>
      <c r="L1016" s="28" t="s">
        <v>23</v>
      </c>
      <c r="M1016" s="28" t="s">
        <v>25</v>
      </c>
      <c r="N1016" s="28" t="s">
        <v>25</v>
      </c>
      <c r="O1016" s="28" t="s">
        <v>23</v>
      </c>
      <c r="P1016" s="28" t="s">
        <v>23</v>
      </c>
      <c r="Q1016" s="24" t="s">
        <v>23</v>
      </c>
      <c r="R1016" s="28" t="s">
        <v>26</v>
      </c>
      <c r="S1016" s="31">
        <v>44886</v>
      </c>
      <c r="T1016" s="31">
        <v>44889</v>
      </c>
      <c r="U1016" s="28" t="s">
        <v>27</v>
      </c>
      <c r="V1016" s="28" t="s">
        <v>23</v>
      </c>
    </row>
    <row r="1017" spans="1:27" ht="27" customHeight="1" x14ac:dyDescent="0.45">
      <c r="A1017" s="28">
        <v>221016</v>
      </c>
      <c r="B1017" s="28" t="s">
        <v>614</v>
      </c>
      <c r="C1017" s="21" t="s">
        <v>1442</v>
      </c>
      <c r="D1017" s="28" t="s">
        <v>21</v>
      </c>
      <c r="E1017" s="28" t="s">
        <v>82</v>
      </c>
      <c r="H1017" s="29" t="s">
        <v>718</v>
      </c>
      <c r="I1017" s="30" t="s">
        <v>23</v>
      </c>
      <c r="J1017" s="28">
        <v>13</v>
      </c>
      <c r="K1017" s="28" t="s">
        <v>25</v>
      </c>
      <c r="L1017" s="28" t="s">
        <v>23</v>
      </c>
      <c r="M1017" s="28" t="s">
        <v>23</v>
      </c>
      <c r="N1017" s="28" t="s">
        <v>23</v>
      </c>
      <c r="O1017" s="28" t="s">
        <v>23</v>
      </c>
      <c r="P1017" s="28" t="s">
        <v>23</v>
      </c>
      <c r="Q1017" s="24" t="s">
        <v>23</v>
      </c>
      <c r="R1017" s="28" t="s">
        <v>26</v>
      </c>
      <c r="S1017" s="31">
        <v>44889</v>
      </c>
      <c r="T1017" s="31">
        <v>44907</v>
      </c>
      <c r="U1017" s="28" t="s">
        <v>27</v>
      </c>
      <c r="V1017" s="28" t="s">
        <v>23</v>
      </c>
    </row>
    <row r="1018" spans="1:27" ht="27" customHeight="1" x14ac:dyDescent="0.45">
      <c r="A1018" s="28">
        <v>221017</v>
      </c>
      <c r="B1018" s="28" t="s">
        <v>32</v>
      </c>
      <c r="C1018" s="21" t="s">
        <v>1442</v>
      </c>
      <c r="D1018" s="28" t="s">
        <v>42</v>
      </c>
      <c r="E1018" s="28" t="s">
        <v>66</v>
      </c>
      <c r="H1018" s="29" t="s">
        <v>1390</v>
      </c>
      <c r="I1018" s="30" t="s">
        <v>23</v>
      </c>
      <c r="J1018" s="28">
        <v>6</v>
      </c>
      <c r="K1018" s="28" t="s">
        <v>23</v>
      </c>
      <c r="L1018" s="28" t="s">
        <v>23</v>
      </c>
      <c r="M1018" s="28" t="s">
        <v>23</v>
      </c>
      <c r="N1018" s="28" t="s">
        <v>23</v>
      </c>
      <c r="O1018" s="28" t="s">
        <v>23</v>
      </c>
      <c r="P1018" s="28" t="s">
        <v>23</v>
      </c>
      <c r="Q1018" s="24" t="s">
        <v>25</v>
      </c>
      <c r="R1018" s="28" t="s">
        <v>250</v>
      </c>
      <c r="S1018" s="31">
        <v>44890</v>
      </c>
      <c r="T1018" s="31">
        <v>44894</v>
      </c>
      <c r="U1018" s="28" t="s">
        <v>27</v>
      </c>
      <c r="V1018" s="28" t="s">
        <v>23</v>
      </c>
    </row>
    <row r="1019" spans="1:27" ht="27" customHeight="1" x14ac:dyDescent="0.45">
      <c r="A1019" s="28">
        <v>221018</v>
      </c>
      <c r="B1019" s="28" t="s">
        <v>35</v>
      </c>
      <c r="C1019" s="21" t="s">
        <v>1442</v>
      </c>
      <c r="D1019" s="28" t="s">
        <v>21</v>
      </c>
      <c r="E1019" s="28" t="s">
        <v>77</v>
      </c>
      <c r="H1019" s="29" t="s">
        <v>1391</v>
      </c>
      <c r="I1019" s="30" t="s">
        <v>23</v>
      </c>
      <c r="J1019" s="28">
        <v>2</v>
      </c>
      <c r="K1019" s="28" t="s">
        <v>25</v>
      </c>
      <c r="L1019" s="28" t="s">
        <v>23</v>
      </c>
      <c r="M1019" s="28" t="s">
        <v>23</v>
      </c>
      <c r="N1019" s="28" t="s">
        <v>23</v>
      </c>
      <c r="O1019" s="28" t="s">
        <v>23</v>
      </c>
      <c r="P1019" s="28" t="s">
        <v>23</v>
      </c>
      <c r="Q1019" s="24" t="s">
        <v>23</v>
      </c>
      <c r="R1019" s="28" t="s">
        <v>26</v>
      </c>
      <c r="S1019" s="31">
        <v>44893</v>
      </c>
      <c r="T1019" s="31">
        <v>44907</v>
      </c>
      <c r="U1019" s="28" t="s">
        <v>27</v>
      </c>
      <c r="V1019" s="28" t="s">
        <v>23</v>
      </c>
    </row>
    <row r="1020" spans="1:27" ht="27" customHeight="1" x14ac:dyDescent="0.45">
      <c r="A1020" s="28">
        <v>221019</v>
      </c>
      <c r="B1020" s="28" t="s">
        <v>619</v>
      </c>
      <c r="C1020" s="21" t="s">
        <v>1442</v>
      </c>
      <c r="D1020" s="28" t="s">
        <v>42</v>
      </c>
      <c r="E1020" s="28" t="s">
        <v>30</v>
      </c>
      <c r="H1020" s="29" t="s">
        <v>1392</v>
      </c>
      <c r="I1020" s="30" t="s">
        <v>23</v>
      </c>
      <c r="J1020" s="28">
        <v>2</v>
      </c>
      <c r="K1020" s="28" t="s">
        <v>23</v>
      </c>
      <c r="L1020" s="28" t="s">
        <v>25</v>
      </c>
      <c r="M1020" s="28" t="s">
        <v>25</v>
      </c>
      <c r="N1020" s="28" t="s">
        <v>25</v>
      </c>
      <c r="O1020" s="28" t="s">
        <v>23</v>
      </c>
      <c r="P1020" s="28" t="s">
        <v>23</v>
      </c>
      <c r="Q1020" s="24" t="s">
        <v>23</v>
      </c>
      <c r="R1020" s="28" t="s">
        <v>26</v>
      </c>
      <c r="S1020" s="31">
        <v>44889</v>
      </c>
      <c r="T1020" s="31">
        <v>44893</v>
      </c>
      <c r="U1020" s="28" t="s">
        <v>27</v>
      </c>
      <c r="V1020" s="28" t="s">
        <v>23</v>
      </c>
    </row>
    <row r="1021" spans="1:27" ht="27" customHeight="1" x14ac:dyDescent="0.45">
      <c r="A1021" s="28">
        <v>221020</v>
      </c>
      <c r="B1021" s="28" t="s">
        <v>32</v>
      </c>
      <c r="C1021" s="21" t="s">
        <v>1442</v>
      </c>
      <c r="D1021" s="28" t="s">
        <v>44</v>
      </c>
      <c r="E1021" s="28" t="s">
        <v>73</v>
      </c>
      <c r="G1021" s="27"/>
      <c r="H1021" s="29" t="s">
        <v>286</v>
      </c>
      <c r="I1021" s="30" t="s">
        <v>23</v>
      </c>
      <c r="J1021" s="28">
        <v>1</v>
      </c>
      <c r="K1021" s="28" t="s">
        <v>23</v>
      </c>
      <c r="L1021" s="28" t="s">
        <v>23</v>
      </c>
      <c r="M1021" s="28" t="s">
        <v>25</v>
      </c>
      <c r="N1021" s="28" t="s">
        <v>25</v>
      </c>
      <c r="O1021" s="28" t="s">
        <v>23</v>
      </c>
      <c r="P1021" s="28" t="s">
        <v>23</v>
      </c>
      <c r="Q1021" s="24" t="s">
        <v>23</v>
      </c>
      <c r="R1021" s="28" t="s">
        <v>26</v>
      </c>
      <c r="S1021" s="31">
        <v>44893</v>
      </c>
      <c r="T1021" s="31">
        <v>44900</v>
      </c>
      <c r="U1021" s="28" t="s">
        <v>27</v>
      </c>
      <c r="V1021" s="28" t="s">
        <v>23</v>
      </c>
    </row>
    <row r="1022" spans="1:27" ht="27" customHeight="1" x14ac:dyDescent="0.45">
      <c r="A1022" s="28">
        <v>221021</v>
      </c>
      <c r="B1022" s="28" t="s">
        <v>614</v>
      </c>
      <c r="C1022" s="21" t="s">
        <v>1442</v>
      </c>
      <c r="D1022" s="28" t="s">
        <v>29</v>
      </c>
      <c r="E1022" s="28" t="s">
        <v>77</v>
      </c>
      <c r="H1022" s="29" t="s">
        <v>1393</v>
      </c>
      <c r="I1022" s="30" t="s">
        <v>23</v>
      </c>
      <c r="J1022" s="28">
        <v>1</v>
      </c>
      <c r="K1022" s="28" t="s">
        <v>23</v>
      </c>
      <c r="L1022" s="28" t="s">
        <v>23</v>
      </c>
      <c r="M1022" s="28" t="s">
        <v>25</v>
      </c>
      <c r="N1022" s="28" t="s">
        <v>23</v>
      </c>
      <c r="O1022" s="28" t="s">
        <v>23</v>
      </c>
      <c r="P1022" s="28" t="s">
        <v>23</v>
      </c>
      <c r="Q1022" s="24" t="s">
        <v>25</v>
      </c>
      <c r="R1022" s="28" t="s">
        <v>61</v>
      </c>
      <c r="S1022" s="31">
        <v>44893</v>
      </c>
      <c r="T1022" s="31">
        <v>44945</v>
      </c>
      <c r="U1022" s="28" t="s">
        <v>27</v>
      </c>
      <c r="V1022" s="28" t="s">
        <v>23</v>
      </c>
    </row>
    <row r="1023" spans="1:27" ht="27" customHeight="1" x14ac:dyDescent="0.45">
      <c r="A1023" s="28">
        <v>221022</v>
      </c>
      <c r="B1023" s="28" t="s">
        <v>785</v>
      </c>
      <c r="C1023" s="21" t="s">
        <v>1442</v>
      </c>
      <c r="D1023" s="28" t="s">
        <v>42</v>
      </c>
      <c r="E1023" s="28" t="s">
        <v>30</v>
      </c>
      <c r="H1023" s="29" t="s">
        <v>1394</v>
      </c>
      <c r="I1023" s="30" t="s">
        <v>23</v>
      </c>
      <c r="J1023" s="28">
        <v>1</v>
      </c>
      <c r="K1023" s="28" t="s">
        <v>23</v>
      </c>
      <c r="L1023" s="28" t="s">
        <v>23</v>
      </c>
      <c r="M1023" s="28" t="s">
        <v>25</v>
      </c>
      <c r="N1023" s="28" t="s">
        <v>23</v>
      </c>
      <c r="O1023" s="28" t="s">
        <v>23</v>
      </c>
      <c r="P1023" s="28" t="s">
        <v>23</v>
      </c>
      <c r="Q1023" s="24" t="s">
        <v>23</v>
      </c>
      <c r="R1023" s="28" t="s">
        <v>26</v>
      </c>
      <c r="S1023" s="31">
        <v>44888</v>
      </c>
      <c r="T1023" s="31">
        <v>44894</v>
      </c>
      <c r="U1023" s="28" t="s">
        <v>27</v>
      </c>
      <c r="V1023" s="28" t="s">
        <v>23</v>
      </c>
    </row>
    <row r="1024" spans="1:27" ht="27" customHeight="1" x14ac:dyDescent="0.45">
      <c r="A1024" s="28">
        <v>221023</v>
      </c>
      <c r="B1024" s="28" t="s">
        <v>32</v>
      </c>
      <c r="C1024" s="21" t="s">
        <v>1442</v>
      </c>
      <c r="D1024" s="28" t="s">
        <v>42</v>
      </c>
      <c r="E1024" s="28" t="s">
        <v>50</v>
      </c>
      <c r="H1024" s="29" t="s">
        <v>1395</v>
      </c>
      <c r="I1024" s="30" t="s">
        <v>23</v>
      </c>
      <c r="J1024" s="28">
        <v>1</v>
      </c>
      <c r="K1024" s="28" t="s">
        <v>23</v>
      </c>
      <c r="L1024" s="28" t="s">
        <v>23</v>
      </c>
      <c r="M1024" s="28" t="s">
        <v>23</v>
      </c>
      <c r="N1024" s="28" t="s">
        <v>23</v>
      </c>
      <c r="O1024" s="28" t="s">
        <v>23</v>
      </c>
      <c r="P1024" s="28" t="s">
        <v>23</v>
      </c>
      <c r="Q1024" s="24" t="s">
        <v>25</v>
      </c>
      <c r="R1024" s="28" t="s">
        <v>26</v>
      </c>
      <c r="S1024" s="31">
        <v>44894</v>
      </c>
      <c r="T1024" s="31">
        <v>44896</v>
      </c>
      <c r="U1024" s="28" t="s">
        <v>27</v>
      </c>
      <c r="V1024" s="28" t="s">
        <v>23</v>
      </c>
      <c r="AA1024" s="135"/>
    </row>
    <row r="1025" spans="1:27" ht="27" customHeight="1" x14ac:dyDescent="0.45">
      <c r="A1025" s="28">
        <v>221024</v>
      </c>
      <c r="B1025" s="28" t="s">
        <v>592</v>
      </c>
      <c r="C1025" s="21" t="s">
        <v>1442</v>
      </c>
      <c r="D1025" s="28" t="s">
        <v>44</v>
      </c>
      <c r="E1025" s="28" t="s">
        <v>30</v>
      </c>
      <c r="H1025" s="29" t="s">
        <v>432</v>
      </c>
      <c r="I1025" s="30" t="s">
        <v>23</v>
      </c>
      <c r="J1025" s="28">
        <v>2</v>
      </c>
      <c r="K1025" s="28" t="s">
        <v>23</v>
      </c>
      <c r="L1025" s="28" t="s">
        <v>25</v>
      </c>
      <c r="M1025" s="28" t="s">
        <v>25</v>
      </c>
      <c r="N1025" s="28" t="s">
        <v>23</v>
      </c>
      <c r="O1025" s="28" t="s">
        <v>23</v>
      </c>
      <c r="P1025" s="28" t="s">
        <v>25</v>
      </c>
      <c r="Q1025" s="24" t="s">
        <v>23</v>
      </c>
      <c r="R1025" s="28" t="s">
        <v>26</v>
      </c>
      <c r="S1025" s="31">
        <v>44894</v>
      </c>
      <c r="T1025" s="31">
        <v>44930</v>
      </c>
      <c r="U1025" s="28" t="s">
        <v>27</v>
      </c>
      <c r="V1025" s="28" t="s">
        <v>23</v>
      </c>
    </row>
    <row r="1026" spans="1:27" ht="27" customHeight="1" x14ac:dyDescent="0.45">
      <c r="A1026" s="28">
        <v>221025</v>
      </c>
      <c r="B1026" s="28" t="s">
        <v>101</v>
      </c>
      <c r="C1026" s="21" t="s">
        <v>1442</v>
      </c>
      <c r="D1026" s="28" t="s">
        <v>773</v>
      </c>
      <c r="E1026" s="28" t="s">
        <v>36</v>
      </c>
      <c r="H1026" s="29" t="s">
        <v>1396</v>
      </c>
      <c r="I1026" s="30" t="s">
        <v>23</v>
      </c>
      <c r="J1026" s="28">
        <v>1</v>
      </c>
      <c r="K1026" s="28" t="s">
        <v>25</v>
      </c>
      <c r="L1026" s="28" t="s">
        <v>23</v>
      </c>
      <c r="M1026" s="28" t="s">
        <v>23</v>
      </c>
      <c r="N1026" s="28" t="s">
        <v>23</v>
      </c>
      <c r="O1026" s="28" t="s">
        <v>23</v>
      </c>
      <c r="P1026" s="28" t="s">
        <v>23</v>
      </c>
      <c r="Q1026" s="24" t="s">
        <v>25</v>
      </c>
      <c r="R1026" s="28" t="s">
        <v>26</v>
      </c>
      <c r="S1026" s="31">
        <v>44893</v>
      </c>
      <c r="T1026" s="31">
        <v>44898</v>
      </c>
      <c r="U1026" s="28" t="s">
        <v>38</v>
      </c>
      <c r="V1026" s="28" t="s">
        <v>23</v>
      </c>
    </row>
    <row r="1027" spans="1:27" ht="27" customHeight="1" x14ac:dyDescent="0.45">
      <c r="A1027" s="28">
        <v>221026</v>
      </c>
      <c r="B1027" s="28" t="s">
        <v>811</v>
      </c>
      <c r="C1027" s="21" t="s">
        <v>1442</v>
      </c>
      <c r="D1027" s="28" t="s">
        <v>42</v>
      </c>
      <c r="E1027" s="28" t="s">
        <v>30</v>
      </c>
      <c r="H1027" s="29" t="s">
        <v>1397</v>
      </c>
      <c r="I1027" s="30" t="s">
        <v>23</v>
      </c>
      <c r="J1027" s="28">
        <v>1</v>
      </c>
      <c r="K1027" s="28" t="s">
        <v>23</v>
      </c>
      <c r="L1027" s="28" t="s">
        <v>23</v>
      </c>
      <c r="M1027" s="28" t="s">
        <v>23</v>
      </c>
      <c r="N1027" s="28" t="s">
        <v>23</v>
      </c>
      <c r="O1027" s="28" t="s">
        <v>23</v>
      </c>
      <c r="P1027" s="28" t="s">
        <v>23</v>
      </c>
      <c r="Q1027" s="24" t="s">
        <v>25</v>
      </c>
      <c r="R1027" s="28" t="s">
        <v>26</v>
      </c>
      <c r="S1027" s="31">
        <v>44888</v>
      </c>
      <c r="T1027" s="31">
        <v>44909</v>
      </c>
      <c r="U1027" s="28" t="s">
        <v>27</v>
      </c>
      <c r="V1027" s="28" t="s">
        <v>23</v>
      </c>
    </row>
    <row r="1028" spans="1:27" ht="27" customHeight="1" x14ac:dyDescent="0.45">
      <c r="A1028" s="28">
        <v>221027</v>
      </c>
      <c r="B1028" s="28" t="s">
        <v>592</v>
      </c>
      <c r="C1028" s="21" t="s">
        <v>1442</v>
      </c>
      <c r="D1028" s="28" t="s">
        <v>21</v>
      </c>
      <c r="E1028" s="28" t="s">
        <v>30</v>
      </c>
      <c r="H1028" s="29" t="s">
        <v>432</v>
      </c>
      <c r="I1028" s="30" t="s">
        <v>23</v>
      </c>
      <c r="J1028" s="28">
        <v>8</v>
      </c>
      <c r="K1028" s="28" t="s">
        <v>25</v>
      </c>
      <c r="L1028" s="28" t="s">
        <v>23</v>
      </c>
      <c r="M1028" s="28" t="s">
        <v>23</v>
      </c>
      <c r="N1028" s="28" t="s">
        <v>23</v>
      </c>
      <c r="O1028" s="28" t="s">
        <v>23</v>
      </c>
      <c r="P1028" s="28" t="s">
        <v>23</v>
      </c>
      <c r="Q1028" s="24" t="s">
        <v>23</v>
      </c>
      <c r="R1028" s="28" t="s">
        <v>26</v>
      </c>
      <c r="S1028" s="31">
        <v>44895</v>
      </c>
      <c r="T1028" s="31">
        <v>44930</v>
      </c>
      <c r="U1028" s="28" t="s">
        <v>27</v>
      </c>
      <c r="V1028" s="28" t="s">
        <v>23</v>
      </c>
    </row>
    <row r="1029" spans="1:27" ht="27" customHeight="1" x14ac:dyDescent="0.45">
      <c r="A1029" s="28">
        <v>221028</v>
      </c>
      <c r="B1029" s="28" t="s">
        <v>625</v>
      </c>
      <c r="C1029" s="21" t="s">
        <v>1442</v>
      </c>
      <c r="D1029" s="28" t="s">
        <v>42</v>
      </c>
      <c r="E1029" s="28" t="s">
        <v>30</v>
      </c>
      <c r="H1029" s="29" t="s">
        <v>1398</v>
      </c>
      <c r="I1029" s="30" t="s">
        <v>23</v>
      </c>
      <c r="J1029" s="28">
        <v>1</v>
      </c>
      <c r="K1029" s="28" t="s">
        <v>23</v>
      </c>
      <c r="L1029" s="28" t="s">
        <v>23</v>
      </c>
      <c r="M1029" s="28" t="s">
        <v>25</v>
      </c>
      <c r="N1029" s="28" t="s">
        <v>23</v>
      </c>
      <c r="O1029" s="28" t="s">
        <v>23</v>
      </c>
      <c r="P1029" s="28" t="s">
        <v>23</v>
      </c>
      <c r="Q1029" s="24" t="s">
        <v>25</v>
      </c>
      <c r="R1029" s="28" t="s">
        <v>26</v>
      </c>
      <c r="S1029" s="31">
        <v>44889</v>
      </c>
      <c r="T1029" s="31">
        <v>44903</v>
      </c>
      <c r="U1029" s="28" t="s">
        <v>27</v>
      </c>
      <c r="V1029" s="28" t="s">
        <v>23</v>
      </c>
    </row>
    <row r="1030" spans="1:27" ht="27" customHeight="1" x14ac:dyDescent="0.45">
      <c r="A1030" s="28">
        <v>221029</v>
      </c>
      <c r="B1030" s="28" t="s">
        <v>198</v>
      </c>
      <c r="C1030" s="21" t="s">
        <v>1442</v>
      </c>
      <c r="D1030" s="28" t="s">
        <v>42</v>
      </c>
      <c r="E1030" s="28" t="s">
        <v>50</v>
      </c>
      <c r="H1030" s="29" t="s">
        <v>1399</v>
      </c>
      <c r="I1030" s="30" t="s">
        <v>23</v>
      </c>
      <c r="J1030" s="28">
        <v>1</v>
      </c>
      <c r="K1030" s="28" t="s">
        <v>23</v>
      </c>
      <c r="L1030" s="28" t="s">
        <v>23</v>
      </c>
      <c r="M1030" s="28" t="s">
        <v>25</v>
      </c>
      <c r="N1030" s="28" t="s">
        <v>23</v>
      </c>
      <c r="O1030" s="28" t="s">
        <v>23</v>
      </c>
      <c r="P1030" s="28" t="s">
        <v>23</v>
      </c>
      <c r="Q1030" s="24" t="s">
        <v>23</v>
      </c>
      <c r="R1030" s="28" t="s">
        <v>26</v>
      </c>
      <c r="S1030" s="31">
        <v>44894</v>
      </c>
      <c r="T1030" s="31">
        <v>44897</v>
      </c>
      <c r="U1030" s="28" t="s">
        <v>27</v>
      </c>
      <c r="V1030" s="28" t="s">
        <v>23</v>
      </c>
    </row>
    <row r="1031" spans="1:27" ht="27" customHeight="1" x14ac:dyDescent="0.45">
      <c r="A1031" s="28">
        <v>221030</v>
      </c>
      <c r="B1031" s="28" t="s">
        <v>132</v>
      </c>
      <c r="C1031" s="21" t="s">
        <v>1442</v>
      </c>
      <c r="D1031" s="28" t="s">
        <v>76</v>
      </c>
      <c r="E1031" s="28" t="s">
        <v>73</v>
      </c>
      <c r="H1031" s="29" t="s">
        <v>1400</v>
      </c>
      <c r="I1031" s="30" t="s">
        <v>23</v>
      </c>
      <c r="J1031" s="28">
        <v>23</v>
      </c>
      <c r="K1031" s="28" t="s">
        <v>23</v>
      </c>
      <c r="L1031" s="28" t="s">
        <v>23</v>
      </c>
      <c r="M1031" s="28" t="s">
        <v>23</v>
      </c>
      <c r="N1031" s="28" t="s">
        <v>23</v>
      </c>
      <c r="O1031" s="28" t="s">
        <v>23</v>
      </c>
      <c r="P1031" s="28" t="s">
        <v>25</v>
      </c>
      <c r="Q1031" s="24" t="s">
        <v>23</v>
      </c>
      <c r="R1031" s="28" t="s">
        <v>26</v>
      </c>
      <c r="S1031" s="31">
        <v>44895</v>
      </c>
      <c r="T1031" s="31">
        <v>44963</v>
      </c>
      <c r="U1031" s="28" t="s">
        <v>27</v>
      </c>
      <c r="V1031" s="28" t="s">
        <v>23</v>
      </c>
    </row>
    <row r="1032" spans="1:27" ht="27" customHeight="1" x14ac:dyDescent="0.45">
      <c r="A1032" s="28">
        <v>221031</v>
      </c>
      <c r="B1032" s="28" t="s">
        <v>198</v>
      </c>
      <c r="C1032" s="21" t="s">
        <v>1442</v>
      </c>
      <c r="D1032" s="28" t="s">
        <v>42</v>
      </c>
      <c r="E1032" s="28" t="s">
        <v>63</v>
      </c>
      <c r="H1032" s="29" t="s">
        <v>1401</v>
      </c>
      <c r="I1032" s="30" t="s">
        <v>23</v>
      </c>
      <c r="J1032" s="28">
        <v>1</v>
      </c>
      <c r="K1032" s="28" t="s">
        <v>23</v>
      </c>
      <c r="L1032" s="28" t="s">
        <v>23</v>
      </c>
      <c r="M1032" s="28" t="s">
        <v>25</v>
      </c>
      <c r="N1032" s="28" t="s">
        <v>23</v>
      </c>
      <c r="O1032" s="28" t="s">
        <v>23</v>
      </c>
      <c r="P1032" s="28" t="s">
        <v>23</v>
      </c>
      <c r="Q1032" s="24" t="s">
        <v>23</v>
      </c>
      <c r="R1032" s="28" t="s">
        <v>26</v>
      </c>
      <c r="S1032" s="31">
        <v>44896</v>
      </c>
      <c r="T1032" s="31">
        <v>44916</v>
      </c>
      <c r="U1032" s="28" t="s">
        <v>27</v>
      </c>
      <c r="V1032" s="28" t="s">
        <v>23</v>
      </c>
      <c r="AA1032" s="135"/>
    </row>
    <row r="1033" spans="1:27" ht="27" customHeight="1" x14ac:dyDescent="0.45">
      <c r="A1033" s="28">
        <v>221032</v>
      </c>
      <c r="B1033" s="28" t="s">
        <v>625</v>
      </c>
      <c r="C1033" s="21" t="s">
        <v>1442</v>
      </c>
      <c r="D1033" s="28" t="s">
        <v>42</v>
      </c>
      <c r="E1033" s="28" t="s">
        <v>292</v>
      </c>
      <c r="H1033" s="29" t="s">
        <v>1402</v>
      </c>
      <c r="I1033" s="30" t="s">
        <v>23</v>
      </c>
      <c r="J1033" s="28">
        <v>1</v>
      </c>
      <c r="K1033" s="28" t="s">
        <v>23</v>
      </c>
      <c r="L1033" s="28" t="s">
        <v>23</v>
      </c>
      <c r="M1033" s="28" t="s">
        <v>23</v>
      </c>
      <c r="N1033" s="28" t="s">
        <v>25</v>
      </c>
      <c r="O1033" s="28" t="s">
        <v>23</v>
      </c>
      <c r="P1033" s="28" t="s">
        <v>23</v>
      </c>
      <c r="Q1033" s="24" t="s">
        <v>23</v>
      </c>
      <c r="R1033" s="28" t="s">
        <v>61</v>
      </c>
      <c r="S1033" s="31">
        <v>44895</v>
      </c>
      <c r="T1033" s="31">
        <v>44914</v>
      </c>
      <c r="U1033" s="28" t="s">
        <v>27</v>
      </c>
      <c r="V1033" s="28" t="s">
        <v>23</v>
      </c>
    </row>
    <row r="1034" spans="1:27" ht="27" customHeight="1" x14ac:dyDescent="0.45">
      <c r="A1034" s="28">
        <v>221033</v>
      </c>
      <c r="B1034" s="28" t="s">
        <v>35</v>
      </c>
      <c r="C1034" s="21" t="s">
        <v>1442</v>
      </c>
      <c r="D1034" s="28" t="s">
        <v>44</v>
      </c>
      <c r="E1034" s="28" t="s">
        <v>292</v>
      </c>
      <c r="H1034" s="29" t="s">
        <v>118</v>
      </c>
      <c r="I1034" s="30" t="s">
        <v>23</v>
      </c>
      <c r="J1034" s="28">
        <v>1</v>
      </c>
      <c r="K1034" s="28" t="s">
        <v>25</v>
      </c>
      <c r="L1034" s="28" t="s">
        <v>25</v>
      </c>
      <c r="M1034" s="28" t="s">
        <v>25</v>
      </c>
      <c r="N1034" s="28" t="s">
        <v>23</v>
      </c>
      <c r="O1034" s="28" t="s">
        <v>23</v>
      </c>
      <c r="P1034" s="28" t="s">
        <v>25</v>
      </c>
      <c r="Q1034" s="24" t="s">
        <v>23</v>
      </c>
      <c r="R1034" s="28" t="s">
        <v>26</v>
      </c>
      <c r="S1034" s="31">
        <v>44897</v>
      </c>
      <c r="T1034" s="31">
        <v>44964</v>
      </c>
      <c r="U1034" s="28" t="s">
        <v>166</v>
      </c>
      <c r="V1034" s="28" t="s">
        <v>23</v>
      </c>
    </row>
    <row r="1035" spans="1:27" ht="27" customHeight="1" x14ac:dyDescent="0.45">
      <c r="A1035" s="28">
        <v>221034</v>
      </c>
      <c r="B1035" s="28" t="s">
        <v>341</v>
      </c>
      <c r="C1035" s="21" t="s">
        <v>1442</v>
      </c>
      <c r="D1035" s="28" t="s">
        <v>812</v>
      </c>
      <c r="E1035" s="28" t="s">
        <v>69</v>
      </c>
      <c r="H1035" s="29" t="s">
        <v>813</v>
      </c>
      <c r="I1035" s="30" t="s">
        <v>23</v>
      </c>
      <c r="J1035" s="28">
        <v>1</v>
      </c>
      <c r="K1035" s="28" t="s">
        <v>23</v>
      </c>
      <c r="L1035" s="28" t="s">
        <v>23</v>
      </c>
      <c r="M1035" s="28" t="s">
        <v>23</v>
      </c>
      <c r="N1035" s="28" t="s">
        <v>23</v>
      </c>
      <c r="O1035" s="28" t="s">
        <v>23</v>
      </c>
      <c r="P1035" s="28" t="s">
        <v>23</v>
      </c>
      <c r="Q1035" s="24" t="s">
        <v>25</v>
      </c>
      <c r="R1035" s="28" t="s">
        <v>131</v>
      </c>
      <c r="S1035" s="31">
        <v>44900</v>
      </c>
      <c r="T1035" s="31">
        <v>44907</v>
      </c>
      <c r="U1035" s="28" t="s">
        <v>27</v>
      </c>
      <c r="V1035" s="28" t="s">
        <v>23</v>
      </c>
    </row>
    <row r="1036" spans="1:27" ht="27" customHeight="1" x14ac:dyDescent="0.45">
      <c r="A1036" s="28">
        <v>221035</v>
      </c>
      <c r="B1036" s="28" t="s">
        <v>32</v>
      </c>
      <c r="C1036" s="21" t="s">
        <v>1442</v>
      </c>
      <c r="D1036" s="28" t="s">
        <v>21</v>
      </c>
      <c r="E1036" s="28" t="s">
        <v>36</v>
      </c>
      <c r="H1036" s="29" t="s">
        <v>1403</v>
      </c>
      <c r="I1036" s="30" t="s">
        <v>23</v>
      </c>
      <c r="J1036" s="28">
        <v>1</v>
      </c>
      <c r="K1036" s="28" t="s">
        <v>25</v>
      </c>
      <c r="L1036" s="28" t="s">
        <v>23</v>
      </c>
      <c r="M1036" s="28" t="s">
        <v>23</v>
      </c>
      <c r="N1036" s="28" t="s">
        <v>23</v>
      </c>
      <c r="O1036" s="28" t="s">
        <v>23</v>
      </c>
      <c r="P1036" s="28" t="s">
        <v>23</v>
      </c>
      <c r="Q1036" s="24" t="s">
        <v>23</v>
      </c>
      <c r="R1036" s="28" t="s">
        <v>26</v>
      </c>
      <c r="S1036" s="31">
        <v>44900</v>
      </c>
      <c r="T1036" s="31">
        <v>44917</v>
      </c>
      <c r="U1036" s="28" t="s">
        <v>27</v>
      </c>
      <c r="V1036" s="28" t="s">
        <v>23</v>
      </c>
    </row>
    <row r="1037" spans="1:27" ht="27" customHeight="1" x14ac:dyDescent="0.45">
      <c r="A1037" s="28">
        <v>221036</v>
      </c>
      <c r="B1037" s="28" t="s">
        <v>32</v>
      </c>
      <c r="C1037" s="21" t="s">
        <v>1442</v>
      </c>
      <c r="D1037" s="28" t="s">
        <v>21</v>
      </c>
      <c r="E1037" s="28" t="s">
        <v>33</v>
      </c>
      <c r="H1037" s="29" t="s">
        <v>1403</v>
      </c>
      <c r="I1037" s="30" t="s">
        <v>23</v>
      </c>
      <c r="J1037" s="28">
        <v>2</v>
      </c>
      <c r="K1037" s="28" t="s">
        <v>25</v>
      </c>
      <c r="L1037" s="28" t="s">
        <v>23</v>
      </c>
      <c r="M1037" s="28" t="s">
        <v>23</v>
      </c>
      <c r="N1037" s="28" t="s">
        <v>23</v>
      </c>
      <c r="O1037" s="28" t="s">
        <v>23</v>
      </c>
      <c r="P1037" s="28" t="s">
        <v>23</v>
      </c>
      <c r="Q1037" s="24" t="s">
        <v>23</v>
      </c>
      <c r="R1037" s="28" t="s">
        <v>26</v>
      </c>
      <c r="S1037" s="31">
        <v>44900</v>
      </c>
      <c r="T1037" s="31">
        <v>44918</v>
      </c>
      <c r="U1037" s="28" t="s">
        <v>27</v>
      </c>
      <c r="V1037" s="28" t="s">
        <v>23</v>
      </c>
    </row>
    <row r="1038" spans="1:27" ht="27" customHeight="1" x14ac:dyDescent="0.45">
      <c r="A1038" s="28">
        <v>221037</v>
      </c>
      <c r="B1038" s="28" t="s">
        <v>198</v>
      </c>
      <c r="C1038" s="21" t="s">
        <v>1442</v>
      </c>
      <c r="D1038" s="28" t="s">
        <v>814</v>
      </c>
      <c r="E1038" s="28" t="s">
        <v>69</v>
      </c>
      <c r="H1038" s="29" t="s">
        <v>1404</v>
      </c>
      <c r="I1038" s="30" t="s">
        <v>23</v>
      </c>
      <c r="J1038" s="28">
        <v>14</v>
      </c>
      <c r="K1038" s="28" t="s">
        <v>23</v>
      </c>
      <c r="L1038" s="28" t="s">
        <v>23</v>
      </c>
      <c r="M1038" s="28" t="s">
        <v>25</v>
      </c>
      <c r="N1038" s="28" t="s">
        <v>23</v>
      </c>
      <c r="O1038" s="28" t="s">
        <v>23</v>
      </c>
      <c r="P1038" s="28" t="s">
        <v>23</v>
      </c>
      <c r="Q1038" s="24" t="s">
        <v>23</v>
      </c>
      <c r="R1038" s="28" t="s">
        <v>26</v>
      </c>
      <c r="S1038" s="31">
        <v>44902</v>
      </c>
      <c r="T1038" s="31">
        <v>44924</v>
      </c>
      <c r="U1038" s="28" t="s">
        <v>27</v>
      </c>
      <c r="V1038" s="28" t="s">
        <v>23</v>
      </c>
      <c r="AA1038" s="135"/>
    </row>
    <row r="1039" spans="1:27" ht="27" customHeight="1" x14ac:dyDescent="0.45">
      <c r="A1039" s="28">
        <v>221038</v>
      </c>
      <c r="B1039" s="28" t="s">
        <v>314</v>
      </c>
      <c r="C1039" s="21" t="s">
        <v>1442</v>
      </c>
      <c r="D1039" s="28" t="s">
        <v>814</v>
      </c>
      <c r="E1039" s="28" t="s">
        <v>292</v>
      </c>
      <c r="H1039" s="29" t="s">
        <v>1405</v>
      </c>
      <c r="I1039" s="30" t="s">
        <v>23</v>
      </c>
      <c r="J1039" s="28">
        <v>1</v>
      </c>
      <c r="K1039" s="28" t="s">
        <v>23</v>
      </c>
      <c r="L1039" s="28" t="s">
        <v>23</v>
      </c>
      <c r="M1039" s="28" t="s">
        <v>25</v>
      </c>
      <c r="N1039" s="28" t="s">
        <v>23</v>
      </c>
      <c r="O1039" s="28" t="s">
        <v>23</v>
      </c>
      <c r="P1039" s="28" t="s">
        <v>23</v>
      </c>
      <c r="Q1039" s="24" t="s">
        <v>23</v>
      </c>
      <c r="R1039" s="28" t="s">
        <v>26</v>
      </c>
      <c r="S1039" s="31">
        <v>44901</v>
      </c>
      <c r="T1039" s="31">
        <v>44917</v>
      </c>
      <c r="U1039" s="28" t="s">
        <v>27</v>
      </c>
      <c r="V1039" s="28" t="s">
        <v>23</v>
      </c>
      <c r="AA1039" s="135"/>
    </row>
    <row r="1040" spans="1:27" ht="27" customHeight="1" x14ac:dyDescent="0.45">
      <c r="A1040" s="28">
        <v>221039</v>
      </c>
      <c r="B1040" s="28" t="s">
        <v>49</v>
      </c>
      <c r="C1040" s="21" t="s">
        <v>1442</v>
      </c>
      <c r="D1040" s="28" t="s">
        <v>773</v>
      </c>
      <c r="E1040" s="28" t="s">
        <v>50</v>
      </c>
      <c r="H1040" s="29" t="s">
        <v>1406</v>
      </c>
      <c r="I1040" s="30" t="s">
        <v>23</v>
      </c>
      <c r="J1040" s="28">
        <v>1</v>
      </c>
      <c r="K1040" s="28" t="s">
        <v>25</v>
      </c>
      <c r="L1040" s="28" t="s">
        <v>25</v>
      </c>
      <c r="M1040" s="28" t="s">
        <v>25</v>
      </c>
      <c r="N1040" s="28" t="s">
        <v>25</v>
      </c>
      <c r="O1040" s="28" t="s">
        <v>23</v>
      </c>
      <c r="P1040" s="28" t="s">
        <v>23</v>
      </c>
      <c r="Q1040" s="24" t="s">
        <v>23</v>
      </c>
      <c r="R1040" s="28" t="s">
        <v>26</v>
      </c>
      <c r="S1040" s="31">
        <v>44901</v>
      </c>
      <c r="T1040" s="31">
        <v>44903</v>
      </c>
      <c r="U1040" s="28" t="s">
        <v>38</v>
      </c>
      <c r="V1040" s="28" t="s">
        <v>23</v>
      </c>
    </row>
    <row r="1041" spans="1:27" ht="27" customHeight="1" x14ac:dyDescent="0.45">
      <c r="A1041" s="28">
        <v>221040</v>
      </c>
      <c r="B1041" s="28" t="s">
        <v>187</v>
      </c>
      <c r="C1041" s="21" t="s">
        <v>1442</v>
      </c>
      <c r="D1041" s="28" t="s">
        <v>810</v>
      </c>
      <c r="E1041" s="28" t="s">
        <v>50</v>
      </c>
      <c r="H1041" s="29" t="s">
        <v>1407</v>
      </c>
      <c r="I1041" s="30" t="s">
        <v>23</v>
      </c>
      <c r="J1041" s="28">
        <v>1</v>
      </c>
      <c r="K1041" s="28" t="s">
        <v>25</v>
      </c>
      <c r="L1041" s="28" t="s">
        <v>25</v>
      </c>
      <c r="M1041" s="28" t="s">
        <v>25</v>
      </c>
      <c r="N1041" s="28" t="s">
        <v>23</v>
      </c>
      <c r="O1041" s="28" t="s">
        <v>23</v>
      </c>
      <c r="P1041" s="28" t="s">
        <v>23</v>
      </c>
      <c r="Q1041" s="24" t="s">
        <v>23</v>
      </c>
      <c r="R1041" s="28" t="s">
        <v>26</v>
      </c>
      <c r="S1041" s="31">
        <v>44903</v>
      </c>
      <c r="T1041" s="31">
        <v>44905</v>
      </c>
      <c r="U1041" s="28" t="s">
        <v>166</v>
      </c>
      <c r="V1041" s="28" t="s">
        <v>23</v>
      </c>
    </row>
    <row r="1042" spans="1:27" ht="27" customHeight="1" x14ac:dyDescent="0.45">
      <c r="A1042" s="71">
        <v>221041</v>
      </c>
      <c r="B1042" s="28" t="s">
        <v>811</v>
      </c>
      <c r="C1042" s="21" t="s">
        <v>1442</v>
      </c>
      <c r="D1042" s="28" t="s">
        <v>814</v>
      </c>
      <c r="E1042" s="28" t="s">
        <v>47</v>
      </c>
      <c r="H1042" s="29" t="s">
        <v>391</v>
      </c>
      <c r="I1042" s="30" t="s">
        <v>23</v>
      </c>
      <c r="J1042" s="28">
        <v>1</v>
      </c>
      <c r="K1042" s="28" t="s">
        <v>23</v>
      </c>
      <c r="L1042" s="28" t="s">
        <v>23</v>
      </c>
      <c r="M1042" s="28" t="s">
        <v>23</v>
      </c>
      <c r="N1042" s="28" t="s">
        <v>25</v>
      </c>
      <c r="O1042" s="28" t="s">
        <v>23</v>
      </c>
      <c r="P1042" s="28" t="s">
        <v>23</v>
      </c>
      <c r="Q1042" s="24" t="s">
        <v>23</v>
      </c>
      <c r="R1042" s="28" t="s">
        <v>26</v>
      </c>
      <c r="S1042" s="31">
        <v>44901</v>
      </c>
      <c r="T1042" s="31">
        <v>44918</v>
      </c>
      <c r="U1042" s="28" t="s">
        <v>27</v>
      </c>
      <c r="V1042" s="28" t="s">
        <v>23</v>
      </c>
    </row>
    <row r="1043" spans="1:27" ht="27" customHeight="1" x14ac:dyDescent="0.45">
      <c r="A1043" s="71">
        <v>221042</v>
      </c>
      <c r="B1043" s="28" t="s">
        <v>461</v>
      </c>
      <c r="C1043" s="21" t="s">
        <v>1442</v>
      </c>
      <c r="D1043" s="28" t="s">
        <v>814</v>
      </c>
      <c r="E1043" s="28" t="s">
        <v>36</v>
      </c>
      <c r="H1043" s="29" t="s">
        <v>190</v>
      </c>
      <c r="I1043" s="30" t="s">
        <v>23</v>
      </c>
      <c r="J1043" s="28">
        <v>1</v>
      </c>
      <c r="K1043" s="28" t="s">
        <v>23</v>
      </c>
      <c r="L1043" s="28" t="s">
        <v>23</v>
      </c>
      <c r="M1043" s="28" t="s">
        <v>25</v>
      </c>
      <c r="N1043" s="28" t="s">
        <v>25</v>
      </c>
      <c r="O1043" s="28" t="s">
        <v>23</v>
      </c>
      <c r="P1043" s="28" t="s">
        <v>23</v>
      </c>
      <c r="Q1043" s="24" t="s">
        <v>23</v>
      </c>
      <c r="R1043" s="28" t="s">
        <v>26</v>
      </c>
      <c r="S1043" s="31">
        <v>44902</v>
      </c>
      <c r="T1043" s="31">
        <v>44902</v>
      </c>
      <c r="U1043" s="28" t="s">
        <v>27</v>
      </c>
      <c r="V1043" s="28" t="s">
        <v>23</v>
      </c>
      <c r="AA1043" s="135"/>
    </row>
    <row r="1044" spans="1:27" ht="27" customHeight="1" x14ac:dyDescent="0.45">
      <c r="A1044" s="28">
        <v>221043</v>
      </c>
      <c r="B1044" s="28" t="s">
        <v>32</v>
      </c>
      <c r="C1044" s="21" t="s">
        <v>1442</v>
      </c>
      <c r="D1044" s="28" t="s">
        <v>42</v>
      </c>
      <c r="E1044" s="28" t="s">
        <v>47</v>
      </c>
      <c r="H1044" s="29" t="s">
        <v>1408</v>
      </c>
      <c r="I1044" s="30" t="s">
        <v>23</v>
      </c>
      <c r="J1044" s="28">
        <v>4</v>
      </c>
      <c r="K1044" s="28" t="s">
        <v>25</v>
      </c>
      <c r="L1044" s="28" t="s">
        <v>23</v>
      </c>
      <c r="M1044" s="28" t="s">
        <v>23</v>
      </c>
      <c r="N1044" s="28" t="s">
        <v>23</v>
      </c>
      <c r="O1044" s="28" t="s">
        <v>23</v>
      </c>
      <c r="P1044" s="28" t="s">
        <v>25</v>
      </c>
      <c r="Q1044" s="24" t="s">
        <v>23</v>
      </c>
      <c r="R1044" s="28" t="s">
        <v>250</v>
      </c>
      <c r="S1044" s="31">
        <v>44902</v>
      </c>
      <c r="T1044" s="31">
        <v>44924</v>
      </c>
      <c r="U1044" s="28" t="s">
        <v>27</v>
      </c>
      <c r="V1044" s="28" t="s">
        <v>23</v>
      </c>
    </row>
    <row r="1045" spans="1:27" ht="27" customHeight="1" x14ac:dyDescent="0.45">
      <c r="A1045" s="28">
        <v>221044</v>
      </c>
      <c r="B1045" s="28" t="s">
        <v>35</v>
      </c>
      <c r="C1045" s="21" t="s">
        <v>1442</v>
      </c>
      <c r="D1045" s="28" t="s">
        <v>815</v>
      </c>
      <c r="E1045" s="28" t="s">
        <v>69</v>
      </c>
      <c r="H1045" s="29" t="s">
        <v>1386</v>
      </c>
      <c r="I1045" s="30" t="s">
        <v>23</v>
      </c>
      <c r="J1045" s="28">
        <v>1</v>
      </c>
      <c r="K1045" s="28" t="s">
        <v>23</v>
      </c>
      <c r="L1045" s="28" t="s">
        <v>25</v>
      </c>
      <c r="M1045" s="28" t="s">
        <v>23</v>
      </c>
      <c r="N1045" s="28" t="s">
        <v>25</v>
      </c>
      <c r="O1045" s="28" t="s">
        <v>23</v>
      </c>
      <c r="P1045" s="28" t="s">
        <v>23</v>
      </c>
      <c r="Q1045" s="24" t="s">
        <v>23</v>
      </c>
      <c r="R1045" s="28" t="s">
        <v>241</v>
      </c>
      <c r="S1045" s="31">
        <v>44903</v>
      </c>
      <c r="T1045" s="31">
        <v>44999</v>
      </c>
      <c r="U1045" s="28" t="s">
        <v>38</v>
      </c>
      <c r="V1045" s="28" t="s">
        <v>23</v>
      </c>
    </row>
    <row r="1046" spans="1:27" ht="27" customHeight="1" x14ac:dyDescent="0.45">
      <c r="A1046" s="28">
        <v>221045</v>
      </c>
      <c r="B1046" s="28" t="s">
        <v>461</v>
      </c>
      <c r="C1046" s="21" t="s">
        <v>1442</v>
      </c>
      <c r="D1046" s="28" t="s">
        <v>29</v>
      </c>
      <c r="E1046" s="28" t="s">
        <v>30</v>
      </c>
      <c r="H1046" s="29" t="s">
        <v>448</v>
      </c>
      <c r="I1046" s="30" t="s">
        <v>23</v>
      </c>
      <c r="J1046" s="28">
        <v>1</v>
      </c>
      <c r="K1046" s="28" t="s">
        <v>23</v>
      </c>
      <c r="L1046" s="28" t="s">
        <v>25</v>
      </c>
      <c r="M1046" s="28" t="s">
        <v>23</v>
      </c>
      <c r="N1046" s="28" t="s">
        <v>23</v>
      </c>
      <c r="O1046" s="28" t="s">
        <v>23</v>
      </c>
      <c r="P1046" s="28" t="s">
        <v>23</v>
      </c>
      <c r="Q1046" s="24" t="s">
        <v>23</v>
      </c>
      <c r="R1046" s="28" t="s">
        <v>26</v>
      </c>
      <c r="S1046" s="31">
        <v>44896</v>
      </c>
      <c r="T1046" s="31">
        <v>44898</v>
      </c>
      <c r="U1046" s="28" t="s">
        <v>27</v>
      </c>
      <c r="V1046" s="28" t="s">
        <v>23</v>
      </c>
      <c r="AA1046" s="135"/>
    </row>
    <row r="1047" spans="1:27" ht="27" customHeight="1" x14ac:dyDescent="0.45">
      <c r="A1047" s="28">
        <v>221046</v>
      </c>
      <c r="B1047" s="28" t="s">
        <v>461</v>
      </c>
      <c r="C1047" s="21" t="s">
        <v>1442</v>
      </c>
      <c r="D1047" s="28" t="s">
        <v>42</v>
      </c>
      <c r="E1047" s="28" t="s">
        <v>30</v>
      </c>
      <c r="H1047" s="29" t="s">
        <v>1409</v>
      </c>
      <c r="I1047" s="30" t="s">
        <v>23</v>
      </c>
      <c r="J1047" s="28">
        <v>3</v>
      </c>
      <c r="K1047" s="28" t="s">
        <v>23</v>
      </c>
      <c r="L1047" s="28" t="s">
        <v>25</v>
      </c>
      <c r="M1047" s="28" t="s">
        <v>25</v>
      </c>
      <c r="N1047" s="28" t="s">
        <v>25</v>
      </c>
      <c r="O1047" s="28" t="s">
        <v>23</v>
      </c>
      <c r="P1047" s="28" t="s">
        <v>23</v>
      </c>
      <c r="Q1047" s="24" t="s">
        <v>23</v>
      </c>
      <c r="R1047" s="28" t="s">
        <v>26</v>
      </c>
      <c r="S1047" s="31">
        <v>44894</v>
      </c>
      <c r="T1047" s="31">
        <v>44896</v>
      </c>
      <c r="U1047" s="28" t="s">
        <v>27</v>
      </c>
      <c r="V1047" s="28" t="s">
        <v>23</v>
      </c>
    </row>
    <row r="1048" spans="1:27" ht="27" customHeight="1" x14ac:dyDescent="0.45">
      <c r="A1048" s="28">
        <v>221047</v>
      </c>
      <c r="B1048" s="28" t="s">
        <v>101</v>
      </c>
      <c r="C1048" s="21" t="s">
        <v>1442</v>
      </c>
      <c r="D1048" s="28" t="s">
        <v>21</v>
      </c>
      <c r="E1048" s="28" t="s">
        <v>73</v>
      </c>
      <c r="H1048" s="29" t="s">
        <v>282</v>
      </c>
      <c r="I1048" s="30" t="s">
        <v>23</v>
      </c>
      <c r="J1048" s="28">
        <v>172</v>
      </c>
      <c r="K1048" s="28" t="s">
        <v>25</v>
      </c>
      <c r="L1048" s="28" t="s">
        <v>23</v>
      </c>
      <c r="M1048" s="28" t="s">
        <v>23</v>
      </c>
      <c r="N1048" s="28" t="s">
        <v>23</v>
      </c>
      <c r="O1048" s="28" t="s">
        <v>23</v>
      </c>
      <c r="P1048" s="28" t="s">
        <v>23</v>
      </c>
      <c r="Q1048" s="24" t="s">
        <v>23</v>
      </c>
      <c r="R1048" s="28" t="s">
        <v>26</v>
      </c>
      <c r="S1048" s="31">
        <v>44903</v>
      </c>
      <c r="T1048" s="31">
        <v>44924</v>
      </c>
      <c r="U1048" s="28" t="s">
        <v>38</v>
      </c>
      <c r="V1048" s="28" t="s">
        <v>23</v>
      </c>
    </row>
    <row r="1049" spans="1:27" ht="27" customHeight="1" x14ac:dyDescent="0.45">
      <c r="A1049" s="28">
        <v>221048</v>
      </c>
      <c r="B1049" s="28" t="s">
        <v>101</v>
      </c>
      <c r="C1049" s="21" t="s">
        <v>1442</v>
      </c>
      <c r="D1049" s="28" t="s">
        <v>815</v>
      </c>
      <c r="E1049" s="28" t="s">
        <v>82</v>
      </c>
      <c r="H1049" s="29" t="s">
        <v>1410</v>
      </c>
      <c r="I1049" s="30" t="s">
        <v>23</v>
      </c>
      <c r="J1049" s="28">
        <v>1</v>
      </c>
      <c r="K1049" s="28" t="s">
        <v>23</v>
      </c>
      <c r="L1049" s="28" t="s">
        <v>23</v>
      </c>
      <c r="M1049" s="28" t="s">
        <v>25</v>
      </c>
      <c r="N1049" s="28" t="s">
        <v>23</v>
      </c>
      <c r="O1049" s="28" t="s">
        <v>23</v>
      </c>
      <c r="P1049" s="28" t="s">
        <v>23</v>
      </c>
      <c r="Q1049" s="24" t="s">
        <v>25</v>
      </c>
      <c r="R1049" s="28" t="s">
        <v>26</v>
      </c>
      <c r="S1049" s="31">
        <v>44903</v>
      </c>
      <c r="T1049" s="31">
        <v>44963</v>
      </c>
      <c r="U1049" s="28" t="s">
        <v>27</v>
      </c>
      <c r="V1049" s="28" t="s">
        <v>23</v>
      </c>
      <c r="AA1049" s="135"/>
    </row>
    <row r="1050" spans="1:27" ht="27" customHeight="1" x14ac:dyDescent="0.45">
      <c r="A1050" s="28">
        <v>221049</v>
      </c>
      <c r="B1050" s="28" t="s">
        <v>314</v>
      </c>
      <c r="C1050" s="21" t="s">
        <v>1442</v>
      </c>
      <c r="D1050" s="28" t="s">
        <v>39</v>
      </c>
      <c r="E1050" s="28" t="s">
        <v>30</v>
      </c>
      <c r="H1050" s="29" t="s">
        <v>1411</v>
      </c>
      <c r="I1050" s="30" t="s">
        <v>23</v>
      </c>
      <c r="J1050" s="28">
        <v>1</v>
      </c>
      <c r="K1050" s="28" t="s">
        <v>23</v>
      </c>
      <c r="L1050" s="28" t="s">
        <v>25</v>
      </c>
      <c r="M1050" s="28" t="s">
        <v>25</v>
      </c>
      <c r="N1050" s="28" t="s">
        <v>25</v>
      </c>
      <c r="O1050" s="28" t="s">
        <v>23</v>
      </c>
      <c r="P1050" s="28" t="s">
        <v>23</v>
      </c>
      <c r="Q1050" s="24" t="s">
        <v>23</v>
      </c>
      <c r="R1050" s="28" t="s">
        <v>26</v>
      </c>
      <c r="S1050" s="31">
        <v>44902</v>
      </c>
      <c r="T1050" s="31">
        <v>44924</v>
      </c>
      <c r="U1050" s="28" t="s">
        <v>27</v>
      </c>
      <c r="V1050" s="28" t="s">
        <v>23</v>
      </c>
    </row>
    <row r="1051" spans="1:27" ht="27" customHeight="1" x14ac:dyDescent="0.45">
      <c r="A1051" s="28">
        <v>221050</v>
      </c>
      <c r="B1051" s="28" t="s">
        <v>811</v>
      </c>
      <c r="C1051" s="21" t="s">
        <v>1442</v>
      </c>
      <c r="D1051" s="28" t="s">
        <v>814</v>
      </c>
      <c r="E1051" s="28" t="s">
        <v>47</v>
      </c>
      <c r="H1051" s="29" t="s">
        <v>1412</v>
      </c>
      <c r="I1051" s="30" t="s">
        <v>23</v>
      </c>
      <c r="J1051" s="28">
        <v>1</v>
      </c>
      <c r="K1051" s="28" t="s">
        <v>23</v>
      </c>
      <c r="L1051" s="28" t="s">
        <v>23</v>
      </c>
      <c r="M1051" s="28" t="s">
        <v>25</v>
      </c>
      <c r="N1051" s="28" t="s">
        <v>25</v>
      </c>
      <c r="O1051" s="28" t="s">
        <v>23</v>
      </c>
      <c r="P1051" s="28" t="s">
        <v>23</v>
      </c>
      <c r="Q1051" s="24" t="s">
        <v>23</v>
      </c>
      <c r="R1051" s="28" t="s">
        <v>26</v>
      </c>
      <c r="S1051" s="31">
        <v>44902</v>
      </c>
      <c r="T1051" s="31">
        <v>44929</v>
      </c>
      <c r="U1051" s="28" t="s">
        <v>38</v>
      </c>
      <c r="V1051" s="28" t="s">
        <v>23</v>
      </c>
      <c r="AA1051" s="135"/>
    </row>
    <row r="1052" spans="1:27" ht="27" customHeight="1" x14ac:dyDescent="0.45">
      <c r="A1052" s="28">
        <v>221051</v>
      </c>
      <c r="B1052" s="28" t="s">
        <v>32</v>
      </c>
      <c r="C1052" s="21" t="s">
        <v>1442</v>
      </c>
      <c r="D1052" s="28" t="s">
        <v>812</v>
      </c>
      <c r="E1052" s="28" t="s">
        <v>30</v>
      </c>
      <c r="H1052" s="29" t="s">
        <v>434</v>
      </c>
      <c r="I1052" s="30" t="s">
        <v>23</v>
      </c>
      <c r="J1052" s="28">
        <v>9</v>
      </c>
      <c r="K1052" s="28" t="s">
        <v>23</v>
      </c>
      <c r="L1052" s="28" t="s">
        <v>23</v>
      </c>
      <c r="M1052" s="28" t="s">
        <v>25</v>
      </c>
      <c r="N1052" s="28" t="s">
        <v>23</v>
      </c>
      <c r="O1052" s="28" t="s">
        <v>23</v>
      </c>
      <c r="P1052" s="28" t="s">
        <v>23</v>
      </c>
      <c r="Q1052" s="28" t="s">
        <v>23</v>
      </c>
      <c r="R1052" s="28" t="s">
        <v>26</v>
      </c>
      <c r="S1052" s="31">
        <v>44904</v>
      </c>
      <c r="T1052" s="31">
        <v>44929</v>
      </c>
      <c r="U1052" s="28" t="s">
        <v>27</v>
      </c>
      <c r="V1052" s="28" t="s">
        <v>23</v>
      </c>
      <c r="AA1052" s="135"/>
    </row>
    <row r="1053" spans="1:27" ht="27" customHeight="1" x14ac:dyDescent="0.45">
      <c r="A1053" s="28">
        <v>221052</v>
      </c>
      <c r="B1053" s="28" t="s">
        <v>811</v>
      </c>
      <c r="C1053" s="21" t="s">
        <v>1442</v>
      </c>
      <c r="D1053" s="28" t="s">
        <v>39</v>
      </c>
      <c r="E1053" s="28" t="s">
        <v>73</v>
      </c>
      <c r="H1053" s="29" t="s">
        <v>1413</v>
      </c>
      <c r="I1053" s="30" t="s">
        <v>23</v>
      </c>
      <c r="J1053" s="28">
        <v>1</v>
      </c>
      <c r="K1053" s="28" t="s">
        <v>23</v>
      </c>
      <c r="L1053" s="28" t="s">
        <v>23</v>
      </c>
      <c r="M1053" s="28" t="s">
        <v>25</v>
      </c>
      <c r="N1053" s="28" t="s">
        <v>25</v>
      </c>
      <c r="O1053" s="28" t="s">
        <v>23</v>
      </c>
      <c r="P1053" s="28" t="s">
        <v>23</v>
      </c>
      <c r="Q1053" s="28" t="s">
        <v>23</v>
      </c>
      <c r="R1053" s="28" t="s">
        <v>26</v>
      </c>
      <c r="S1053" s="31">
        <v>44904</v>
      </c>
      <c r="T1053" s="31">
        <v>44907</v>
      </c>
      <c r="U1053" s="28" t="s">
        <v>38</v>
      </c>
      <c r="V1053" s="28" t="s">
        <v>23</v>
      </c>
      <c r="AA1053" s="135"/>
    </row>
    <row r="1054" spans="1:27" ht="27" customHeight="1" x14ac:dyDescent="0.45">
      <c r="A1054" s="28">
        <v>221053</v>
      </c>
      <c r="B1054" s="28" t="s">
        <v>49</v>
      </c>
      <c r="C1054" s="21" t="s">
        <v>1442</v>
      </c>
      <c r="D1054" s="28" t="s">
        <v>39</v>
      </c>
      <c r="E1054" s="28" t="s">
        <v>82</v>
      </c>
      <c r="H1054" s="29" t="s">
        <v>1414</v>
      </c>
      <c r="I1054" s="30" t="s">
        <v>23</v>
      </c>
      <c r="J1054" s="28">
        <v>1</v>
      </c>
      <c r="K1054" s="28" t="s">
        <v>23</v>
      </c>
      <c r="L1054" s="28" t="s">
        <v>23</v>
      </c>
      <c r="M1054" s="28" t="s">
        <v>25</v>
      </c>
      <c r="N1054" s="28" t="s">
        <v>23</v>
      </c>
      <c r="O1054" s="28" t="s">
        <v>23</v>
      </c>
      <c r="P1054" s="28" t="s">
        <v>25</v>
      </c>
      <c r="Q1054" s="28" t="s">
        <v>23</v>
      </c>
      <c r="R1054" s="28" t="s">
        <v>149</v>
      </c>
      <c r="S1054" s="31">
        <v>44904</v>
      </c>
      <c r="T1054" s="31">
        <v>44959</v>
      </c>
      <c r="U1054" s="28" t="s">
        <v>38</v>
      </c>
      <c r="V1054" s="28" t="s">
        <v>23</v>
      </c>
      <c r="AA1054" s="135"/>
    </row>
    <row r="1055" spans="1:27" ht="27" customHeight="1" x14ac:dyDescent="0.45">
      <c r="A1055" s="28">
        <v>221054</v>
      </c>
      <c r="B1055" s="28" t="s">
        <v>49</v>
      </c>
      <c r="C1055" s="21" t="s">
        <v>1442</v>
      </c>
      <c r="D1055" s="28" t="s">
        <v>39</v>
      </c>
      <c r="E1055" s="28" t="s">
        <v>82</v>
      </c>
      <c r="H1055" s="29" t="s">
        <v>1414</v>
      </c>
      <c r="I1055" s="30" t="s">
        <v>23</v>
      </c>
      <c r="J1055" s="28">
        <v>1</v>
      </c>
      <c r="K1055" s="28" t="s">
        <v>23</v>
      </c>
      <c r="L1055" s="28" t="s">
        <v>23</v>
      </c>
      <c r="M1055" s="28" t="s">
        <v>25</v>
      </c>
      <c r="N1055" s="28" t="s">
        <v>25</v>
      </c>
      <c r="O1055" s="28" t="s">
        <v>23</v>
      </c>
      <c r="P1055" s="28" t="s">
        <v>23</v>
      </c>
      <c r="Q1055" s="28" t="s">
        <v>23</v>
      </c>
      <c r="R1055" s="28" t="s">
        <v>149</v>
      </c>
      <c r="S1055" s="31">
        <v>44904</v>
      </c>
      <c r="T1055" s="31">
        <v>44945</v>
      </c>
      <c r="U1055" s="28" t="s">
        <v>38</v>
      </c>
      <c r="V1055" s="28" t="s">
        <v>23</v>
      </c>
      <c r="AA1055" s="135"/>
    </row>
    <row r="1056" spans="1:27" ht="27" customHeight="1" x14ac:dyDescent="0.45">
      <c r="A1056" s="28">
        <v>221055</v>
      </c>
      <c r="B1056" s="28" t="s">
        <v>49</v>
      </c>
      <c r="C1056" s="21" t="s">
        <v>1442</v>
      </c>
      <c r="D1056" s="28" t="s">
        <v>39</v>
      </c>
      <c r="E1056" s="28" t="s">
        <v>82</v>
      </c>
      <c r="H1056" s="29" t="s">
        <v>1414</v>
      </c>
      <c r="I1056" s="30" t="s">
        <v>23</v>
      </c>
      <c r="J1056" s="28">
        <v>1</v>
      </c>
      <c r="K1056" s="28" t="s">
        <v>23</v>
      </c>
      <c r="L1056" s="28" t="s">
        <v>23</v>
      </c>
      <c r="M1056" s="28" t="s">
        <v>25</v>
      </c>
      <c r="N1056" s="28" t="s">
        <v>23</v>
      </c>
      <c r="O1056" s="28" t="s">
        <v>23</v>
      </c>
      <c r="P1056" s="28" t="s">
        <v>25</v>
      </c>
      <c r="Q1056" s="28" t="s">
        <v>23</v>
      </c>
      <c r="R1056" s="28" t="s">
        <v>149</v>
      </c>
      <c r="S1056" s="31">
        <v>44904</v>
      </c>
      <c r="T1056" s="31">
        <v>44959</v>
      </c>
      <c r="U1056" s="28" t="s">
        <v>38</v>
      </c>
      <c r="V1056" s="28" t="s">
        <v>23</v>
      </c>
      <c r="AA1056" s="135"/>
    </row>
    <row r="1057" spans="1:27" ht="27" customHeight="1" x14ac:dyDescent="0.45">
      <c r="A1057" s="28">
        <v>221056</v>
      </c>
      <c r="B1057" s="28" t="s">
        <v>49</v>
      </c>
      <c r="C1057" s="21" t="s">
        <v>1442</v>
      </c>
      <c r="D1057" s="28" t="s">
        <v>39</v>
      </c>
      <c r="E1057" s="28" t="s">
        <v>82</v>
      </c>
      <c r="H1057" s="29" t="s">
        <v>1414</v>
      </c>
      <c r="I1057" s="30" t="s">
        <v>23</v>
      </c>
      <c r="J1057" s="28">
        <v>1</v>
      </c>
      <c r="K1057" s="28" t="s">
        <v>23</v>
      </c>
      <c r="L1057" s="28" t="s">
        <v>23</v>
      </c>
      <c r="M1057" s="28" t="s">
        <v>25</v>
      </c>
      <c r="N1057" s="28" t="s">
        <v>23</v>
      </c>
      <c r="O1057" s="28" t="s">
        <v>23</v>
      </c>
      <c r="P1057" s="28" t="s">
        <v>25</v>
      </c>
      <c r="Q1057" s="24" t="s">
        <v>23</v>
      </c>
      <c r="R1057" s="28" t="s">
        <v>149</v>
      </c>
      <c r="S1057" s="31">
        <v>44904</v>
      </c>
      <c r="T1057" s="31">
        <v>44953</v>
      </c>
      <c r="U1057" s="28" t="s">
        <v>38</v>
      </c>
      <c r="V1057" s="28" t="s">
        <v>23</v>
      </c>
      <c r="AA1057" s="135"/>
    </row>
    <row r="1058" spans="1:27" ht="27" customHeight="1" x14ac:dyDescent="0.45">
      <c r="A1058" s="28">
        <v>221057</v>
      </c>
      <c r="B1058" s="28" t="s">
        <v>49</v>
      </c>
      <c r="C1058" s="21" t="s">
        <v>1442</v>
      </c>
      <c r="D1058" s="28" t="s">
        <v>39</v>
      </c>
      <c r="E1058" s="28" t="s">
        <v>82</v>
      </c>
      <c r="H1058" s="29" t="s">
        <v>1414</v>
      </c>
      <c r="I1058" s="30" t="s">
        <v>23</v>
      </c>
      <c r="J1058" s="28">
        <v>1</v>
      </c>
      <c r="K1058" s="28" t="s">
        <v>23</v>
      </c>
      <c r="L1058" s="28" t="s">
        <v>23</v>
      </c>
      <c r="M1058" s="28" t="s">
        <v>25</v>
      </c>
      <c r="N1058" s="28" t="s">
        <v>23</v>
      </c>
      <c r="O1058" s="28" t="s">
        <v>23</v>
      </c>
      <c r="P1058" s="28" t="s">
        <v>25</v>
      </c>
      <c r="Q1058" s="24" t="s">
        <v>23</v>
      </c>
      <c r="R1058" s="28" t="s">
        <v>149</v>
      </c>
      <c r="S1058" s="31">
        <v>44904</v>
      </c>
      <c r="T1058" s="31">
        <v>44959</v>
      </c>
      <c r="U1058" s="28" t="s">
        <v>38</v>
      </c>
      <c r="V1058" s="28" t="s">
        <v>23</v>
      </c>
    </row>
    <row r="1059" spans="1:27" ht="27" customHeight="1" x14ac:dyDescent="0.45">
      <c r="A1059" s="28">
        <v>221058</v>
      </c>
      <c r="B1059" s="28" t="s">
        <v>101</v>
      </c>
      <c r="C1059" s="21" t="s">
        <v>1442</v>
      </c>
      <c r="D1059" s="28" t="s">
        <v>354</v>
      </c>
      <c r="E1059" s="28" t="s">
        <v>63</v>
      </c>
      <c r="H1059" s="29" t="s">
        <v>311</v>
      </c>
      <c r="I1059" s="30" t="s">
        <v>23</v>
      </c>
      <c r="J1059" s="28">
        <v>1</v>
      </c>
      <c r="K1059" s="28" t="s">
        <v>25</v>
      </c>
      <c r="L1059" s="28" t="s">
        <v>25</v>
      </c>
      <c r="M1059" s="28" t="s">
        <v>23</v>
      </c>
      <c r="N1059" s="28" t="s">
        <v>23</v>
      </c>
      <c r="O1059" s="28" t="s">
        <v>25</v>
      </c>
      <c r="P1059" s="28" t="s">
        <v>23</v>
      </c>
      <c r="Q1059" s="24" t="s">
        <v>25</v>
      </c>
      <c r="R1059" s="28" t="s">
        <v>26</v>
      </c>
      <c r="S1059" s="31">
        <v>44904</v>
      </c>
      <c r="T1059" s="31">
        <v>44915</v>
      </c>
      <c r="U1059" s="28" t="s">
        <v>166</v>
      </c>
      <c r="V1059" s="28" t="s">
        <v>23</v>
      </c>
      <c r="AA1059" s="135"/>
    </row>
    <row r="1060" spans="1:27" s="77" customFormat="1" ht="27" customHeight="1" x14ac:dyDescent="0.45">
      <c r="A1060" s="72">
        <v>221059</v>
      </c>
      <c r="B1060" s="72" t="s">
        <v>101</v>
      </c>
      <c r="C1060" s="21" t="s">
        <v>1442</v>
      </c>
      <c r="D1060" s="72" t="s">
        <v>814</v>
      </c>
      <c r="E1060" s="72" t="s">
        <v>126</v>
      </c>
      <c r="F1060" s="72"/>
      <c r="G1060" s="72"/>
      <c r="H1060" s="73" t="s">
        <v>1415</v>
      </c>
      <c r="I1060" s="74" t="s">
        <v>23</v>
      </c>
      <c r="J1060" s="72">
        <v>1</v>
      </c>
      <c r="K1060" s="72" t="s">
        <v>23</v>
      </c>
      <c r="L1060" s="72" t="s">
        <v>23</v>
      </c>
      <c r="M1060" s="72" t="s">
        <v>25</v>
      </c>
      <c r="N1060" s="72" t="s">
        <v>23</v>
      </c>
      <c r="O1060" s="72" t="s">
        <v>23</v>
      </c>
      <c r="P1060" s="72" t="s">
        <v>23</v>
      </c>
      <c r="Q1060" s="75" t="s">
        <v>23</v>
      </c>
      <c r="R1060" s="72" t="s">
        <v>26</v>
      </c>
      <c r="S1060" s="76">
        <v>44906</v>
      </c>
      <c r="T1060" s="31">
        <v>44963</v>
      </c>
      <c r="U1060" s="72" t="s">
        <v>27</v>
      </c>
      <c r="V1060" s="72" t="s">
        <v>23</v>
      </c>
      <c r="AA1060" s="135"/>
    </row>
    <row r="1061" spans="1:27" ht="27" customHeight="1" x14ac:dyDescent="0.45">
      <c r="A1061" s="28">
        <v>221060</v>
      </c>
      <c r="B1061" s="28" t="s">
        <v>592</v>
      </c>
      <c r="C1061" s="21" t="s">
        <v>1443</v>
      </c>
      <c r="D1061" s="28" t="s">
        <v>76</v>
      </c>
      <c r="E1061" s="28" t="s">
        <v>33</v>
      </c>
      <c r="H1061" s="29" t="s">
        <v>1416</v>
      </c>
      <c r="I1061" s="30" t="s">
        <v>23</v>
      </c>
      <c r="J1061" s="28">
        <v>6</v>
      </c>
      <c r="K1061" s="28" t="s">
        <v>23</v>
      </c>
      <c r="L1061" s="28" t="s">
        <v>23</v>
      </c>
      <c r="M1061" s="28" t="s">
        <v>25</v>
      </c>
      <c r="N1061" s="28" t="s">
        <v>23</v>
      </c>
      <c r="O1061" s="28" t="s">
        <v>23</v>
      </c>
      <c r="P1061" s="28" t="s">
        <v>25</v>
      </c>
      <c r="Q1061" s="24" t="s">
        <v>23</v>
      </c>
      <c r="R1061" s="28" t="s">
        <v>26</v>
      </c>
      <c r="S1061" s="31">
        <v>44904</v>
      </c>
      <c r="T1061" s="31" t="s">
        <v>333</v>
      </c>
      <c r="U1061" s="28" t="s">
        <v>38</v>
      </c>
      <c r="V1061" s="28" t="s">
        <v>23</v>
      </c>
    </row>
    <row r="1062" spans="1:27" ht="27" customHeight="1" x14ac:dyDescent="0.45">
      <c r="A1062" s="28">
        <v>221061</v>
      </c>
      <c r="B1062" s="28" t="s">
        <v>187</v>
      </c>
      <c r="C1062" s="21" t="s">
        <v>1443</v>
      </c>
      <c r="D1062" s="28" t="s">
        <v>814</v>
      </c>
      <c r="E1062" s="28" t="s">
        <v>33</v>
      </c>
      <c r="H1062" s="29" t="s">
        <v>1417</v>
      </c>
      <c r="I1062" s="30" t="s">
        <v>23</v>
      </c>
      <c r="J1062" s="28">
        <v>160</v>
      </c>
      <c r="K1062" s="28" t="s">
        <v>25</v>
      </c>
      <c r="L1062" s="28" t="s">
        <v>23</v>
      </c>
      <c r="M1062" s="28" t="s">
        <v>25</v>
      </c>
      <c r="N1062" s="28" t="s">
        <v>23</v>
      </c>
      <c r="O1062" s="28" t="s">
        <v>23</v>
      </c>
      <c r="P1062" s="28" t="s">
        <v>23</v>
      </c>
      <c r="Q1062" s="24" t="s">
        <v>23</v>
      </c>
      <c r="R1062" s="28" t="s">
        <v>26</v>
      </c>
      <c r="S1062" s="31">
        <v>44907</v>
      </c>
      <c r="T1062" s="31" t="s">
        <v>333</v>
      </c>
      <c r="U1062" s="28" t="s">
        <v>38</v>
      </c>
      <c r="V1062" s="28" t="s">
        <v>23</v>
      </c>
    </row>
    <row r="1063" spans="1:27" ht="27" customHeight="1" x14ac:dyDescent="0.45">
      <c r="A1063" s="28">
        <v>221062</v>
      </c>
      <c r="B1063" s="28" t="s">
        <v>592</v>
      </c>
      <c r="C1063" s="21" t="s">
        <v>1442</v>
      </c>
      <c r="D1063" s="28" t="s">
        <v>814</v>
      </c>
      <c r="E1063" s="28" t="s">
        <v>30</v>
      </c>
      <c r="H1063" s="29" t="s">
        <v>1418</v>
      </c>
      <c r="I1063" s="30" t="s">
        <v>23</v>
      </c>
      <c r="J1063" s="28">
        <v>1</v>
      </c>
      <c r="K1063" s="28" t="s">
        <v>23</v>
      </c>
      <c r="L1063" s="28" t="s">
        <v>23</v>
      </c>
      <c r="M1063" s="28" t="s">
        <v>25</v>
      </c>
      <c r="N1063" s="28" t="s">
        <v>25</v>
      </c>
      <c r="O1063" s="28" t="s">
        <v>23</v>
      </c>
      <c r="P1063" s="28" t="s">
        <v>23</v>
      </c>
      <c r="Q1063" s="24" t="s">
        <v>23</v>
      </c>
      <c r="R1063" s="28" t="s">
        <v>26</v>
      </c>
      <c r="S1063" s="31">
        <v>44904</v>
      </c>
      <c r="T1063" s="31">
        <v>44907</v>
      </c>
      <c r="U1063" s="28" t="s">
        <v>27</v>
      </c>
      <c r="V1063" s="28" t="s">
        <v>23</v>
      </c>
    </row>
    <row r="1064" spans="1:27" ht="27" customHeight="1" x14ac:dyDescent="0.45">
      <c r="A1064" s="28">
        <v>221063</v>
      </c>
      <c r="B1064" s="28" t="s">
        <v>49</v>
      </c>
      <c r="C1064" s="21" t="s">
        <v>1442</v>
      </c>
      <c r="D1064" s="28" t="s">
        <v>42</v>
      </c>
      <c r="E1064" s="28" t="s">
        <v>47</v>
      </c>
      <c r="H1064" s="29" t="s">
        <v>1419</v>
      </c>
      <c r="I1064" s="30" t="s">
        <v>23</v>
      </c>
      <c r="J1064" s="28">
        <v>1</v>
      </c>
      <c r="K1064" s="28" t="s">
        <v>23</v>
      </c>
      <c r="L1064" s="28" t="s">
        <v>23</v>
      </c>
      <c r="M1064" s="28" t="s">
        <v>23</v>
      </c>
      <c r="N1064" s="28" t="s">
        <v>25</v>
      </c>
      <c r="O1064" s="28" t="s">
        <v>23</v>
      </c>
      <c r="P1064" s="28" t="s">
        <v>23</v>
      </c>
      <c r="Q1064" s="24" t="s">
        <v>23</v>
      </c>
      <c r="R1064" s="28" t="s">
        <v>26</v>
      </c>
      <c r="S1064" s="31">
        <v>44907</v>
      </c>
      <c r="T1064" s="31">
        <v>44911</v>
      </c>
      <c r="U1064" s="28" t="s">
        <v>27</v>
      </c>
      <c r="V1064" s="28" t="s">
        <v>23</v>
      </c>
      <c r="AA1064" s="135"/>
    </row>
    <row r="1065" spans="1:27" ht="27" customHeight="1" x14ac:dyDescent="0.45">
      <c r="A1065" s="28">
        <v>221064</v>
      </c>
      <c r="B1065" s="28" t="s">
        <v>49</v>
      </c>
      <c r="C1065" s="21" t="s">
        <v>1442</v>
      </c>
      <c r="D1065" s="28" t="s">
        <v>814</v>
      </c>
      <c r="E1065" s="28" t="s">
        <v>47</v>
      </c>
      <c r="H1065" s="29" t="s">
        <v>1420</v>
      </c>
      <c r="I1065" s="30" t="s">
        <v>23</v>
      </c>
      <c r="J1065" s="28">
        <v>1</v>
      </c>
      <c r="K1065" s="28" t="s">
        <v>23</v>
      </c>
      <c r="L1065" s="28" t="s">
        <v>23</v>
      </c>
      <c r="M1065" s="28" t="s">
        <v>23</v>
      </c>
      <c r="N1065" s="28" t="s">
        <v>25</v>
      </c>
      <c r="O1065" s="28" t="s">
        <v>23</v>
      </c>
      <c r="P1065" s="28" t="s">
        <v>23</v>
      </c>
      <c r="Q1065" s="24" t="s">
        <v>23</v>
      </c>
      <c r="R1065" s="28" t="s">
        <v>26</v>
      </c>
      <c r="S1065" s="31">
        <v>44907</v>
      </c>
      <c r="T1065" s="31">
        <v>44916</v>
      </c>
      <c r="U1065" s="28" t="s">
        <v>27</v>
      </c>
      <c r="V1065" s="28" t="s">
        <v>23</v>
      </c>
    </row>
    <row r="1066" spans="1:27" ht="27" customHeight="1" x14ac:dyDescent="0.45">
      <c r="A1066" s="28">
        <v>221065</v>
      </c>
      <c r="B1066" s="28" t="s">
        <v>811</v>
      </c>
      <c r="C1066" s="21" t="s">
        <v>1442</v>
      </c>
      <c r="D1066" s="28" t="s">
        <v>814</v>
      </c>
      <c r="E1066" s="28" t="s">
        <v>36</v>
      </c>
      <c r="H1066" s="29" t="s">
        <v>465</v>
      </c>
      <c r="I1066" s="30" t="s">
        <v>23</v>
      </c>
      <c r="J1066" s="28">
        <v>1</v>
      </c>
      <c r="K1066" s="28" t="s">
        <v>23</v>
      </c>
      <c r="L1066" s="28" t="s">
        <v>23</v>
      </c>
      <c r="M1066" s="28" t="s">
        <v>25</v>
      </c>
      <c r="N1066" s="28" t="s">
        <v>25</v>
      </c>
      <c r="O1066" s="28" t="s">
        <v>23</v>
      </c>
      <c r="P1066" s="28" t="s">
        <v>23</v>
      </c>
      <c r="Q1066" s="24" t="s">
        <v>23</v>
      </c>
      <c r="R1066" s="28" t="s">
        <v>26</v>
      </c>
      <c r="S1066" s="31">
        <v>44907</v>
      </c>
      <c r="T1066" s="31">
        <v>44910</v>
      </c>
      <c r="U1066" s="28" t="s">
        <v>38</v>
      </c>
      <c r="V1066" s="28" t="s">
        <v>23</v>
      </c>
    </row>
    <row r="1067" spans="1:27" ht="27" customHeight="1" x14ac:dyDescent="0.45">
      <c r="A1067" s="28">
        <v>221066</v>
      </c>
      <c r="B1067" s="28" t="s">
        <v>101</v>
      </c>
      <c r="C1067" s="21" t="s">
        <v>1442</v>
      </c>
      <c r="D1067" s="28" t="s">
        <v>21</v>
      </c>
      <c r="E1067" s="28" t="s">
        <v>33</v>
      </c>
      <c r="H1067" s="29" t="s">
        <v>1421</v>
      </c>
      <c r="I1067" s="30" t="s">
        <v>23</v>
      </c>
      <c r="J1067" s="28">
        <v>3</v>
      </c>
      <c r="K1067" s="28" t="s">
        <v>25</v>
      </c>
      <c r="L1067" s="28" t="s">
        <v>23</v>
      </c>
      <c r="M1067" s="28" t="s">
        <v>23</v>
      </c>
      <c r="N1067" s="28" t="s">
        <v>23</v>
      </c>
      <c r="O1067" s="28" t="s">
        <v>23</v>
      </c>
      <c r="P1067" s="28" t="s">
        <v>23</v>
      </c>
      <c r="Q1067" s="24" t="s">
        <v>23</v>
      </c>
      <c r="R1067" s="28" t="s">
        <v>26</v>
      </c>
      <c r="S1067" s="31">
        <v>44908</v>
      </c>
      <c r="T1067" s="31">
        <v>44924</v>
      </c>
      <c r="U1067" s="28" t="s">
        <v>27</v>
      </c>
      <c r="V1067" s="28" t="s">
        <v>23</v>
      </c>
    </row>
    <row r="1068" spans="1:27" ht="27" customHeight="1" x14ac:dyDescent="0.45">
      <c r="A1068" s="28">
        <v>221067</v>
      </c>
      <c r="B1068" s="28" t="s">
        <v>101</v>
      </c>
      <c r="C1068" s="21" t="s">
        <v>1442</v>
      </c>
      <c r="D1068" s="28" t="s">
        <v>21</v>
      </c>
      <c r="E1068" s="28" t="s">
        <v>33</v>
      </c>
      <c r="H1068" s="29" t="s">
        <v>1422</v>
      </c>
      <c r="I1068" s="30" t="s">
        <v>23</v>
      </c>
      <c r="J1068" s="28">
        <v>5</v>
      </c>
      <c r="K1068" s="28" t="s">
        <v>25</v>
      </c>
      <c r="L1068" s="28" t="s">
        <v>23</v>
      </c>
      <c r="M1068" s="28" t="s">
        <v>23</v>
      </c>
      <c r="N1068" s="28" t="s">
        <v>23</v>
      </c>
      <c r="O1068" s="28" t="s">
        <v>23</v>
      </c>
      <c r="P1068" s="28" t="s">
        <v>23</v>
      </c>
      <c r="Q1068" s="24" t="s">
        <v>23</v>
      </c>
      <c r="R1068" s="28" t="s">
        <v>26</v>
      </c>
      <c r="S1068" s="31">
        <v>44908</v>
      </c>
      <c r="T1068" s="31">
        <v>44924</v>
      </c>
      <c r="U1068" s="28" t="s">
        <v>27</v>
      </c>
      <c r="V1068" s="28" t="s">
        <v>23</v>
      </c>
    </row>
    <row r="1069" spans="1:27" ht="27" customHeight="1" x14ac:dyDescent="0.45">
      <c r="A1069" s="28">
        <v>221068</v>
      </c>
      <c r="B1069" s="28" t="s">
        <v>101</v>
      </c>
      <c r="C1069" s="21" t="s">
        <v>1442</v>
      </c>
      <c r="D1069" s="28" t="s">
        <v>21</v>
      </c>
      <c r="E1069" s="28" t="s">
        <v>91</v>
      </c>
      <c r="H1069" s="29" t="s">
        <v>183</v>
      </c>
      <c r="I1069" s="30" t="s">
        <v>23</v>
      </c>
      <c r="J1069" s="28">
        <v>8</v>
      </c>
      <c r="K1069" s="28" t="s">
        <v>25</v>
      </c>
      <c r="L1069" s="28" t="s">
        <v>23</v>
      </c>
      <c r="M1069" s="28" t="s">
        <v>23</v>
      </c>
      <c r="N1069" s="28" t="s">
        <v>23</v>
      </c>
      <c r="O1069" s="28" t="s">
        <v>23</v>
      </c>
      <c r="P1069" s="28" t="s">
        <v>23</v>
      </c>
      <c r="Q1069" s="24" t="s">
        <v>23</v>
      </c>
      <c r="R1069" s="28" t="s">
        <v>26</v>
      </c>
      <c r="S1069" s="31">
        <v>44908</v>
      </c>
      <c r="T1069" s="31">
        <v>44924</v>
      </c>
      <c r="U1069" s="28" t="s">
        <v>27</v>
      </c>
      <c r="V1069" s="28" t="s">
        <v>23</v>
      </c>
    </row>
    <row r="1070" spans="1:27" ht="27" customHeight="1" x14ac:dyDescent="0.45">
      <c r="A1070" s="28">
        <v>221069</v>
      </c>
      <c r="B1070" s="28" t="s">
        <v>187</v>
      </c>
      <c r="C1070" s="21" t="s">
        <v>1442</v>
      </c>
      <c r="D1070" s="28" t="s">
        <v>21</v>
      </c>
      <c r="E1070" s="28" t="s">
        <v>91</v>
      </c>
      <c r="H1070" s="29" t="s">
        <v>1423</v>
      </c>
      <c r="I1070" s="30" t="s">
        <v>23</v>
      </c>
      <c r="J1070" s="28">
        <v>9</v>
      </c>
      <c r="K1070" s="28" t="s">
        <v>25</v>
      </c>
      <c r="L1070" s="28" t="s">
        <v>23</v>
      </c>
      <c r="M1070" s="28" t="s">
        <v>23</v>
      </c>
      <c r="N1070" s="28" t="s">
        <v>23</v>
      </c>
      <c r="O1070" s="28" t="s">
        <v>23</v>
      </c>
      <c r="P1070" s="28" t="s">
        <v>23</v>
      </c>
      <c r="Q1070" s="24" t="s">
        <v>23</v>
      </c>
      <c r="R1070" s="28" t="s">
        <v>26</v>
      </c>
      <c r="S1070" s="31">
        <v>44910</v>
      </c>
      <c r="T1070" s="31">
        <v>44926</v>
      </c>
      <c r="U1070" s="28" t="s">
        <v>27</v>
      </c>
      <c r="V1070" s="28" t="s">
        <v>23</v>
      </c>
    </row>
    <row r="1071" spans="1:27" ht="27" customHeight="1" x14ac:dyDescent="0.45">
      <c r="A1071" s="28">
        <v>221070</v>
      </c>
      <c r="B1071" s="28" t="s">
        <v>32</v>
      </c>
      <c r="C1071" s="21" t="s">
        <v>1442</v>
      </c>
      <c r="D1071" s="28" t="s">
        <v>21</v>
      </c>
      <c r="E1071" s="28" t="s">
        <v>91</v>
      </c>
      <c r="H1071" s="29" t="s">
        <v>550</v>
      </c>
      <c r="I1071" s="30" t="s">
        <v>23</v>
      </c>
      <c r="J1071" s="28">
        <v>9</v>
      </c>
      <c r="K1071" s="28" t="s">
        <v>25</v>
      </c>
      <c r="L1071" s="28" t="s">
        <v>23</v>
      </c>
      <c r="M1071" s="28" t="s">
        <v>23</v>
      </c>
      <c r="N1071" s="28" t="s">
        <v>23</v>
      </c>
      <c r="O1071" s="28" t="s">
        <v>23</v>
      </c>
      <c r="P1071" s="28" t="s">
        <v>23</v>
      </c>
      <c r="Q1071" s="24" t="s">
        <v>23</v>
      </c>
      <c r="R1071" s="28" t="s">
        <v>26</v>
      </c>
      <c r="S1071" s="31">
        <v>44908</v>
      </c>
      <c r="T1071" s="31">
        <v>44911</v>
      </c>
      <c r="U1071" s="28" t="s">
        <v>27</v>
      </c>
      <c r="V1071" s="28" t="s">
        <v>23</v>
      </c>
    </row>
    <row r="1072" spans="1:27" ht="27" customHeight="1" x14ac:dyDescent="0.45">
      <c r="A1072" s="28">
        <v>221071</v>
      </c>
      <c r="B1072" s="28" t="s">
        <v>187</v>
      </c>
      <c r="C1072" s="21" t="s">
        <v>1442</v>
      </c>
      <c r="D1072" s="28" t="s">
        <v>42</v>
      </c>
      <c r="E1072" s="28" t="s">
        <v>427</v>
      </c>
      <c r="H1072" s="29" t="s">
        <v>1424</v>
      </c>
      <c r="I1072" s="30" t="s">
        <v>23</v>
      </c>
      <c r="J1072" s="28">
        <v>1</v>
      </c>
      <c r="K1072" s="28" t="s">
        <v>23</v>
      </c>
      <c r="L1072" s="28" t="s">
        <v>25</v>
      </c>
      <c r="M1072" s="28" t="s">
        <v>25</v>
      </c>
      <c r="N1072" s="28" t="s">
        <v>23</v>
      </c>
      <c r="O1072" s="28" t="s">
        <v>23</v>
      </c>
      <c r="P1072" s="28" t="s">
        <v>23</v>
      </c>
      <c r="Q1072" s="24" t="s">
        <v>23</v>
      </c>
      <c r="S1072" s="31">
        <v>44909</v>
      </c>
      <c r="T1072" s="31">
        <v>44909</v>
      </c>
      <c r="U1072" s="28" t="s">
        <v>27</v>
      </c>
      <c r="V1072" s="28" t="s">
        <v>23</v>
      </c>
      <c r="AA1072" s="135"/>
    </row>
    <row r="1073" spans="1:27" ht="27" customHeight="1" x14ac:dyDescent="0.45">
      <c r="A1073" s="28">
        <v>221072</v>
      </c>
      <c r="B1073" s="28" t="s">
        <v>592</v>
      </c>
      <c r="C1073" s="21" t="s">
        <v>1442</v>
      </c>
      <c r="D1073" s="28" t="s">
        <v>42</v>
      </c>
      <c r="E1073" s="28" t="s">
        <v>30</v>
      </c>
      <c r="H1073" s="29" t="s">
        <v>1425</v>
      </c>
      <c r="I1073" s="30" t="s">
        <v>23</v>
      </c>
      <c r="J1073" s="28">
        <v>1</v>
      </c>
      <c r="K1073" s="28" t="s">
        <v>23</v>
      </c>
      <c r="L1073" s="28" t="s">
        <v>23</v>
      </c>
      <c r="M1073" s="28" t="s">
        <v>23</v>
      </c>
      <c r="N1073" s="28" t="s">
        <v>25</v>
      </c>
      <c r="O1073" s="28" t="s">
        <v>23</v>
      </c>
      <c r="P1073" s="28" t="s">
        <v>23</v>
      </c>
      <c r="Q1073" s="24" t="s">
        <v>23</v>
      </c>
      <c r="R1073" s="28" t="s">
        <v>26</v>
      </c>
      <c r="S1073" s="31">
        <v>44909</v>
      </c>
      <c r="T1073" s="31">
        <v>44915</v>
      </c>
      <c r="U1073" s="28" t="s">
        <v>27</v>
      </c>
      <c r="V1073" s="28" t="s">
        <v>23</v>
      </c>
    </row>
    <row r="1074" spans="1:27" ht="27" customHeight="1" x14ac:dyDescent="0.45">
      <c r="A1074" s="28">
        <v>221073</v>
      </c>
      <c r="B1074" s="28" t="s">
        <v>101</v>
      </c>
      <c r="C1074" s="21" t="s">
        <v>1442</v>
      </c>
      <c r="D1074" s="28" t="s">
        <v>812</v>
      </c>
      <c r="E1074" s="28" t="s">
        <v>312</v>
      </c>
      <c r="H1074" s="29" t="s">
        <v>1426</v>
      </c>
      <c r="I1074" s="30" t="s">
        <v>23</v>
      </c>
      <c r="J1074" s="28">
        <v>1</v>
      </c>
      <c r="K1074" s="28" t="s">
        <v>25</v>
      </c>
      <c r="L1074" s="28" t="s">
        <v>25</v>
      </c>
      <c r="M1074" s="28" t="s">
        <v>25</v>
      </c>
      <c r="N1074" s="28" t="s">
        <v>23</v>
      </c>
      <c r="O1074" s="28" t="s">
        <v>23</v>
      </c>
      <c r="P1074" s="28" t="s">
        <v>23</v>
      </c>
      <c r="Q1074" s="24" t="s">
        <v>25</v>
      </c>
      <c r="R1074" s="28" t="s">
        <v>26</v>
      </c>
      <c r="S1074" s="31">
        <v>44910</v>
      </c>
      <c r="T1074" s="31">
        <v>44917</v>
      </c>
      <c r="U1074" s="28" t="s">
        <v>166</v>
      </c>
      <c r="V1074" s="28" t="s">
        <v>23</v>
      </c>
    </row>
    <row r="1075" spans="1:27" ht="27" customHeight="1" x14ac:dyDescent="0.45">
      <c r="A1075" s="28">
        <v>221074</v>
      </c>
      <c r="B1075" s="28" t="s">
        <v>49</v>
      </c>
      <c r="C1075" s="21" t="s">
        <v>1443</v>
      </c>
      <c r="D1075" s="28" t="s">
        <v>29</v>
      </c>
      <c r="E1075" s="28" t="s">
        <v>69</v>
      </c>
      <c r="G1075" s="19"/>
      <c r="H1075" s="29" t="s">
        <v>1520</v>
      </c>
      <c r="I1075" s="30" t="s">
        <v>23</v>
      </c>
      <c r="J1075" s="28">
        <v>1</v>
      </c>
      <c r="K1075" s="28" t="s">
        <v>25</v>
      </c>
      <c r="L1075" s="28" t="s">
        <v>25</v>
      </c>
      <c r="M1075" s="28" t="s">
        <v>23</v>
      </c>
      <c r="N1075" s="28" t="s">
        <v>23</v>
      </c>
      <c r="O1075" s="28" t="s">
        <v>23</v>
      </c>
      <c r="P1075" s="28" t="s">
        <v>23</v>
      </c>
      <c r="Q1075" s="24" t="s">
        <v>25</v>
      </c>
      <c r="R1075" s="28" t="s">
        <v>26</v>
      </c>
      <c r="S1075" s="31">
        <v>44910</v>
      </c>
      <c r="T1075" s="31" t="s">
        <v>333</v>
      </c>
      <c r="U1075" s="28" t="s">
        <v>38</v>
      </c>
      <c r="V1075" s="28" t="s">
        <v>23</v>
      </c>
    </row>
    <row r="1076" spans="1:27" ht="27" customHeight="1" x14ac:dyDescent="0.45">
      <c r="A1076" s="28">
        <v>221075</v>
      </c>
      <c r="B1076" s="28" t="s">
        <v>592</v>
      </c>
      <c r="C1076" s="21" t="s">
        <v>1442</v>
      </c>
      <c r="D1076" s="28" t="s">
        <v>21</v>
      </c>
      <c r="E1076" s="28" t="s">
        <v>33</v>
      </c>
      <c r="H1076" s="29" t="s">
        <v>1416</v>
      </c>
      <c r="I1076" s="30" t="s">
        <v>23</v>
      </c>
      <c r="J1076" s="28">
        <v>8</v>
      </c>
      <c r="K1076" s="28" t="s">
        <v>25</v>
      </c>
      <c r="L1076" s="28" t="s">
        <v>23</v>
      </c>
      <c r="M1076" s="28" t="s">
        <v>23</v>
      </c>
      <c r="N1076" s="28" t="s">
        <v>23</v>
      </c>
      <c r="O1076" s="28" t="s">
        <v>23</v>
      </c>
      <c r="P1076" s="28" t="s">
        <v>23</v>
      </c>
      <c r="Q1076" s="24" t="s">
        <v>23</v>
      </c>
      <c r="R1076" s="28" t="s">
        <v>26</v>
      </c>
      <c r="S1076" s="31">
        <v>44911</v>
      </c>
      <c r="T1076" s="31">
        <v>44932</v>
      </c>
      <c r="U1076" s="28" t="s">
        <v>27</v>
      </c>
      <c r="V1076" s="28" t="s">
        <v>23</v>
      </c>
    </row>
    <row r="1077" spans="1:27" ht="27" customHeight="1" x14ac:dyDescent="0.45">
      <c r="A1077" s="28">
        <v>221076</v>
      </c>
      <c r="B1077" s="28" t="s">
        <v>49</v>
      </c>
      <c r="C1077" s="21" t="s">
        <v>1442</v>
      </c>
      <c r="D1077" s="28" t="s">
        <v>21</v>
      </c>
      <c r="E1077" s="28" t="s">
        <v>126</v>
      </c>
      <c r="H1077" s="29" t="s">
        <v>749</v>
      </c>
      <c r="I1077" s="30" t="s">
        <v>23</v>
      </c>
      <c r="J1077" s="28">
        <v>17</v>
      </c>
      <c r="K1077" s="28" t="s">
        <v>25</v>
      </c>
      <c r="L1077" s="28" t="s">
        <v>23</v>
      </c>
      <c r="M1077" s="28" t="s">
        <v>23</v>
      </c>
      <c r="N1077" s="28" t="s">
        <v>23</v>
      </c>
      <c r="O1077" s="28" t="s">
        <v>23</v>
      </c>
      <c r="P1077" s="28" t="s">
        <v>23</v>
      </c>
      <c r="Q1077" s="24" t="s">
        <v>23</v>
      </c>
      <c r="R1077" s="28" t="s">
        <v>26</v>
      </c>
      <c r="S1077" s="31">
        <v>44911</v>
      </c>
      <c r="T1077" s="31">
        <v>44923</v>
      </c>
      <c r="U1077" s="28" t="s">
        <v>27</v>
      </c>
      <c r="V1077" s="28" t="s">
        <v>23</v>
      </c>
    </row>
    <row r="1078" spans="1:27" ht="27" customHeight="1" x14ac:dyDescent="0.45">
      <c r="A1078" s="28">
        <v>221077</v>
      </c>
      <c r="B1078" s="28" t="s">
        <v>785</v>
      </c>
      <c r="C1078" s="21" t="s">
        <v>1442</v>
      </c>
      <c r="D1078" s="28" t="s">
        <v>42</v>
      </c>
      <c r="E1078" s="28" t="s">
        <v>30</v>
      </c>
      <c r="H1078" s="29" t="s">
        <v>397</v>
      </c>
      <c r="I1078" s="30" t="s">
        <v>23</v>
      </c>
      <c r="J1078" s="28">
        <v>1</v>
      </c>
      <c r="K1078" s="28" t="s">
        <v>23</v>
      </c>
      <c r="L1078" s="28" t="s">
        <v>23</v>
      </c>
      <c r="M1078" s="28" t="s">
        <v>25</v>
      </c>
      <c r="N1078" s="28" t="s">
        <v>23</v>
      </c>
      <c r="O1078" s="28" t="s">
        <v>23</v>
      </c>
      <c r="P1078" s="28" t="s">
        <v>23</v>
      </c>
      <c r="Q1078" s="24" t="s">
        <v>23</v>
      </c>
      <c r="R1078" s="28" t="s">
        <v>26</v>
      </c>
      <c r="S1078" s="31">
        <v>44909</v>
      </c>
      <c r="T1078" s="31">
        <v>44910</v>
      </c>
      <c r="U1078" s="28" t="s">
        <v>27</v>
      </c>
      <c r="V1078" s="28" t="s">
        <v>23</v>
      </c>
      <c r="AA1078" s="135"/>
    </row>
    <row r="1079" spans="1:27" ht="27" customHeight="1" x14ac:dyDescent="0.45">
      <c r="A1079" s="28">
        <v>221078</v>
      </c>
      <c r="B1079" s="28" t="s">
        <v>49</v>
      </c>
      <c r="C1079" s="21" t="s">
        <v>1442</v>
      </c>
      <c r="D1079" s="28" t="s">
        <v>777</v>
      </c>
      <c r="E1079" s="28" t="s">
        <v>33</v>
      </c>
      <c r="G1079" s="26"/>
      <c r="H1079" s="29" t="s">
        <v>164</v>
      </c>
      <c r="I1079" s="30" t="s">
        <v>23</v>
      </c>
      <c r="J1079" s="28">
        <v>1</v>
      </c>
      <c r="K1079" s="28" t="s">
        <v>23</v>
      </c>
      <c r="L1079" s="28" t="s">
        <v>23</v>
      </c>
      <c r="M1079" s="28" t="s">
        <v>23</v>
      </c>
      <c r="N1079" s="28" t="s">
        <v>23</v>
      </c>
      <c r="O1079" s="28" t="s">
        <v>23</v>
      </c>
      <c r="P1079" s="28" t="s">
        <v>23</v>
      </c>
      <c r="Q1079" s="24" t="s">
        <v>25</v>
      </c>
      <c r="R1079" s="28" t="s">
        <v>26</v>
      </c>
      <c r="S1079" s="31">
        <v>44911</v>
      </c>
      <c r="T1079" s="31">
        <v>44929</v>
      </c>
      <c r="U1079" s="28" t="s">
        <v>27</v>
      </c>
      <c r="V1079" s="28" t="s">
        <v>23</v>
      </c>
    </row>
    <row r="1080" spans="1:27" ht="27" customHeight="1" x14ac:dyDescent="0.45">
      <c r="A1080" s="28">
        <v>221079</v>
      </c>
      <c r="B1080" s="28" t="s">
        <v>314</v>
      </c>
      <c r="C1080" s="21" t="s">
        <v>1442</v>
      </c>
      <c r="D1080" s="28" t="s">
        <v>42</v>
      </c>
      <c r="E1080" s="28" t="s">
        <v>47</v>
      </c>
      <c r="H1080" s="29" t="s">
        <v>1427</v>
      </c>
      <c r="I1080" s="30" t="s">
        <v>23</v>
      </c>
      <c r="J1080" s="28">
        <v>1</v>
      </c>
      <c r="K1080" s="28" t="s">
        <v>23</v>
      </c>
      <c r="L1080" s="28" t="s">
        <v>23</v>
      </c>
      <c r="M1080" s="28" t="s">
        <v>23</v>
      </c>
      <c r="N1080" s="28" t="s">
        <v>25</v>
      </c>
      <c r="O1080" s="28" t="s">
        <v>23</v>
      </c>
      <c r="P1080" s="28" t="s">
        <v>23</v>
      </c>
      <c r="Q1080" s="24" t="s">
        <v>23</v>
      </c>
      <c r="R1080" s="28" t="s">
        <v>65</v>
      </c>
      <c r="S1080" s="31">
        <v>44914</v>
      </c>
      <c r="T1080" s="31">
        <v>44923</v>
      </c>
      <c r="U1080" s="28" t="s">
        <v>27</v>
      </c>
      <c r="V1080" s="28" t="s">
        <v>23</v>
      </c>
    </row>
    <row r="1081" spans="1:27" ht="27" customHeight="1" x14ac:dyDescent="0.45">
      <c r="A1081" s="28">
        <v>221080</v>
      </c>
      <c r="B1081" s="28" t="s">
        <v>49</v>
      </c>
      <c r="C1081" s="21" t="s">
        <v>1442</v>
      </c>
      <c r="D1081" s="28" t="s">
        <v>21</v>
      </c>
      <c r="E1081" s="28" t="s">
        <v>47</v>
      </c>
      <c r="H1081" s="29" t="s">
        <v>1428</v>
      </c>
      <c r="I1081" s="30" t="s">
        <v>23</v>
      </c>
      <c r="J1081" s="28">
        <v>46</v>
      </c>
      <c r="K1081" s="28" t="s">
        <v>25</v>
      </c>
      <c r="L1081" s="28" t="s">
        <v>23</v>
      </c>
      <c r="M1081" s="28" t="s">
        <v>23</v>
      </c>
      <c r="N1081" s="28" t="s">
        <v>23</v>
      </c>
      <c r="O1081" s="28" t="s">
        <v>23</v>
      </c>
      <c r="P1081" s="28" t="s">
        <v>23</v>
      </c>
      <c r="Q1081" s="24" t="s">
        <v>23</v>
      </c>
      <c r="R1081" s="28" t="s">
        <v>55</v>
      </c>
      <c r="S1081" s="31">
        <v>44915</v>
      </c>
      <c r="T1081" s="31">
        <v>44917</v>
      </c>
      <c r="U1081" s="28" t="s">
        <v>38</v>
      </c>
      <c r="V1081" s="28" t="s">
        <v>23</v>
      </c>
    </row>
    <row r="1082" spans="1:27" ht="27" customHeight="1" x14ac:dyDescent="0.45">
      <c r="A1082" s="28">
        <v>221081</v>
      </c>
      <c r="B1082" s="28" t="s">
        <v>816</v>
      </c>
      <c r="C1082" s="21" t="s">
        <v>1443</v>
      </c>
      <c r="D1082" s="28" t="s">
        <v>42</v>
      </c>
      <c r="E1082" s="28" t="s">
        <v>30</v>
      </c>
      <c r="H1082" s="29" t="s">
        <v>397</v>
      </c>
      <c r="I1082" s="30" t="s">
        <v>23</v>
      </c>
      <c r="J1082" s="28">
        <v>1</v>
      </c>
      <c r="K1082" s="28" t="s">
        <v>23</v>
      </c>
      <c r="L1082" s="28" t="s">
        <v>25</v>
      </c>
      <c r="M1082" s="28" t="s">
        <v>25</v>
      </c>
      <c r="N1082" s="28" t="s">
        <v>23</v>
      </c>
      <c r="O1082" s="28" t="s">
        <v>23</v>
      </c>
      <c r="P1082" s="28" t="s">
        <v>23</v>
      </c>
      <c r="Q1082" s="24" t="s">
        <v>23</v>
      </c>
      <c r="R1082" s="28" t="s">
        <v>26</v>
      </c>
      <c r="S1082" s="31">
        <v>44914</v>
      </c>
      <c r="T1082" s="31" t="s">
        <v>333</v>
      </c>
      <c r="U1082" s="28" t="s">
        <v>27</v>
      </c>
      <c r="V1082" s="28" t="s">
        <v>23</v>
      </c>
    </row>
    <row r="1083" spans="1:27" ht="27" customHeight="1" x14ac:dyDescent="0.45">
      <c r="A1083" s="28">
        <v>221082</v>
      </c>
      <c r="B1083" s="28" t="s">
        <v>785</v>
      </c>
      <c r="C1083" s="21" t="s">
        <v>1442</v>
      </c>
      <c r="D1083" s="28" t="s">
        <v>814</v>
      </c>
      <c r="E1083" s="28" t="s">
        <v>63</v>
      </c>
      <c r="H1083" s="29" t="s">
        <v>529</v>
      </c>
      <c r="I1083" s="30" t="s">
        <v>23</v>
      </c>
      <c r="J1083" s="28">
        <v>1</v>
      </c>
      <c r="K1083" s="28" t="s">
        <v>23</v>
      </c>
      <c r="L1083" s="28" t="s">
        <v>23</v>
      </c>
      <c r="M1083" s="28" t="s">
        <v>23</v>
      </c>
      <c r="N1083" s="28" t="s">
        <v>25</v>
      </c>
      <c r="O1083" s="28" t="s">
        <v>23</v>
      </c>
      <c r="P1083" s="28" t="s">
        <v>23</v>
      </c>
      <c r="Q1083" s="24" t="s">
        <v>23</v>
      </c>
      <c r="R1083" s="28" t="s">
        <v>26</v>
      </c>
      <c r="S1083" s="31">
        <v>44907</v>
      </c>
      <c r="T1083" s="31">
        <v>44917</v>
      </c>
      <c r="U1083" s="28" t="s">
        <v>27</v>
      </c>
      <c r="V1083" s="28" t="s">
        <v>23</v>
      </c>
    </row>
    <row r="1084" spans="1:27" ht="27" customHeight="1" x14ac:dyDescent="0.45">
      <c r="A1084" s="28">
        <v>221083</v>
      </c>
      <c r="B1084" s="28" t="s">
        <v>49</v>
      </c>
      <c r="C1084" s="21" t="s">
        <v>1442</v>
      </c>
      <c r="D1084" s="28" t="s">
        <v>21</v>
      </c>
      <c r="E1084" s="28" t="s">
        <v>30</v>
      </c>
      <c r="H1084" s="29" t="s">
        <v>546</v>
      </c>
      <c r="I1084" s="30" t="s">
        <v>23</v>
      </c>
      <c r="J1084" s="28">
        <v>24</v>
      </c>
      <c r="K1084" s="28" t="s">
        <v>25</v>
      </c>
      <c r="L1084" s="28" t="s">
        <v>23</v>
      </c>
      <c r="M1084" s="28" t="s">
        <v>23</v>
      </c>
      <c r="N1084" s="28" t="s">
        <v>23</v>
      </c>
      <c r="O1084" s="28" t="s">
        <v>23</v>
      </c>
      <c r="P1084" s="28" t="s">
        <v>23</v>
      </c>
      <c r="Q1084" s="24" t="s">
        <v>23</v>
      </c>
      <c r="R1084" s="28" t="s">
        <v>26</v>
      </c>
      <c r="S1084" s="31">
        <v>44915</v>
      </c>
      <c r="T1084" s="31">
        <v>44930</v>
      </c>
      <c r="U1084" s="28" t="s">
        <v>27</v>
      </c>
      <c r="V1084" s="28" t="s">
        <v>23</v>
      </c>
    </row>
    <row r="1085" spans="1:27" ht="27" customHeight="1" x14ac:dyDescent="0.45">
      <c r="A1085" s="28">
        <v>221084</v>
      </c>
      <c r="B1085" s="28" t="s">
        <v>32</v>
      </c>
      <c r="C1085" s="21" t="s">
        <v>1442</v>
      </c>
      <c r="D1085" s="28" t="s">
        <v>42</v>
      </c>
      <c r="E1085" s="28" t="s">
        <v>47</v>
      </c>
      <c r="H1085" s="29" t="s">
        <v>1429</v>
      </c>
      <c r="I1085" s="30" t="s">
        <v>23</v>
      </c>
      <c r="J1085" s="28">
        <v>1</v>
      </c>
      <c r="K1085" s="28" t="s">
        <v>23</v>
      </c>
      <c r="L1085" s="28" t="s">
        <v>25</v>
      </c>
      <c r="M1085" s="28" t="s">
        <v>23</v>
      </c>
      <c r="N1085" s="28" t="s">
        <v>25</v>
      </c>
      <c r="O1085" s="28" t="s">
        <v>23</v>
      </c>
      <c r="P1085" s="28" t="s">
        <v>23</v>
      </c>
      <c r="Q1085" s="24" t="s">
        <v>23</v>
      </c>
      <c r="R1085" s="28" t="s">
        <v>26</v>
      </c>
      <c r="S1085" s="31">
        <v>44914</v>
      </c>
      <c r="T1085" s="31">
        <v>44918</v>
      </c>
      <c r="U1085" s="28" t="s">
        <v>27</v>
      </c>
      <c r="V1085" s="28" t="s">
        <v>23</v>
      </c>
    </row>
    <row r="1086" spans="1:27" ht="27" customHeight="1" x14ac:dyDescent="0.45">
      <c r="A1086" s="28">
        <v>221085</v>
      </c>
      <c r="B1086" s="28" t="s">
        <v>198</v>
      </c>
      <c r="C1086" s="21" t="s">
        <v>1442</v>
      </c>
      <c r="D1086" s="28" t="s">
        <v>42</v>
      </c>
      <c r="E1086" s="28" t="s">
        <v>47</v>
      </c>
      <c r="H1086" s="29" t="s">
        <v>290</v>
      </c>
      <c r="I1086" s="30" t="s">
        <v>23</v>
      </c>
      <c r="J1086" s="28">
        <v>3</v>
      </c>
      <c r="K1086" s="28" t="s">
        <v>23</v>
      </c>
      <c r="L1086" s="28" t="s">
        <v>25</v>
      </c>
      <c r="M1086" s="28" t="s">
        <v>25</v>
      </c>
      <c r="N1086" s="28" t="s">
        <v>23</v>
      </c>
      <c r="O1086" s="28" t="s">
        <v>23</v>
      </c>
      <c r="P1086" s="28" t="s">
        <v>23</v>
      </c>
      <c r="Q1086" s="24" t="s">
        <v>23</v>
      </c>
      <c r="R1086" s="28" t="s">
        <v>250</v>
      </c>
      <c r="S1086" s="31">
        <v>44911</v>
      </c>
      <c r="T1086" s="31">
        <v>44915</v>
      </c>
      <c r="U1086" s="28" t="s">
        <v>27</v>
      </c>
      <c r="V1086" s="28" t="s">
        <v>23</v>
      </c>
      <c r="AA1086" s="135"/>
    </row>
    <row r="1087" spans="1:27" ht="27" customHeight="1" x14ac:dyDescent="0.45">
      <c r="A1087" s="28">
        <v>221086</v>
      </c>
      <c r="B1087" s="28" t="s">
        <v>198</v>
      </c>
      <c r="C1087" s="21" t="s">
        <v>1442</v>
      </c>
      <c r="D1087" s="28" t="s">
        <v>42</v>
      </c>
      <c r="E1087" s="28" t="s">
        <v>47</v>
      </c>
      <c r="H1087" s="29" t="s">
        <v>290</v>
      </c>
      <c r="I1087" s="30" t="s">
        <v>23</v>
      </c>
      <c r="J1087" s="28">
        <v>1</v>
      </c>
      <c r="K1087" s="28" t="s">
        <v>23</v>
      </c>
      <c r="L1087" s="28" t="s">
        <v>23</v>
      </c>
      <c r="M1087" s="28" t="s">
        <v>25</v>
      </c>
      <c r="N1087" s="28" t="s">
        <v>23</v>
      </c>
      <c r="O1087" s="28" t="s">
        <v>23</v>
      </c>
      <c r="P1087" s="28" t="s">
        <v>23</v>
      </c>
      <c r="Q1087" s="24" t="s">
        <v>23</v>
      </c>
      <c r="R1087" s="28" t="s">
        <v>250</v>
      </c>
      <c r="S1087" s="31">
        <v>44914</v>
      </c>
      <c r="T1087" s="31">
        <v>44915</v>
      </c>
      <c r="U1087" s="28" t="s">
        <v>27</v>
      </c>
      <c r="V1087" s="28" t="s">
        <v>23</v>
      </c>
    </row>
    <row r="1088" spans="1:27" ht="27" customHeight="1" x14ac:dyDescent="0.45">
      <c r="A1088" s="28">
        <v>221087</v>
      </c>
      <c r="B1088" s="28" t="s">
        <v>198</v>
      </c>
      <c r="C1088" s="21" t="s">
        <v>1442</v>
      </c>
      <c r="D1088" s="28" t="s">
        <v>42</v>
      </c>
      <c r="E1088" s="28" t="s">
        <v>47</v>
      </c>
      <c r="H1088" s="29" t="s">
        <v>290</v>
      </c>
      <c r="I1088" s="30" t="s">
        <v>23</v>
      </c>
      <c r="J1088" s="28">
        <v>63</v>
      </c>
      <c r="K1088" s="28" t="s">
        <v>23</v>
      </c>
      <c r="L1088" s="28" t="s">
        <v>23</v>
      </c>
      <c r="M1088" s="28" t="s">
        <v>25</v>
      </c>
      <c r="N1088" s="28" t="s">
        <v>23</v>
      </c>
      <c r="O1088" s="28" t="s">
        <v>23</v>
      </c>
      <c r="P1088" s="28" t="s">
        <v>23</v>
      </c>
      <c r="Q1088" s="24" t="s">
        <v>25</v>
      </c>
      <c r="R1088" s="28" t="s">
        <v>250</v>
      </c>
      <c r="S1088" s="31">
        <v>44915</v>
      </c>
      <c r="T1088" s="31">
        <v>44915</v>
      </c>
      <c r="U1088" s="28" t="s">
        <v>27</v>
      </c>
      <c r="V1088" s="28" t="s">
        <v>23</v>
      </c>
      <c r="AA1088" s="135"/>
    </row>
    <row r="1089" spans="1:27" ht="27" customHeight="1" x14ac:dyDescent="0.45">
      <c r="A1089" s="28">
        <v>221088</v>
      </c>
      <c r="B1089" s="28" t="s">
        <v>187</v>
      </c>
      <c r="C1089" s="21" t="s">
        <v>1443</v>
      </c>
      <c r="D1089" s="28" t="s">
        <v>42</v>
      </c>
      <c r="E1089" s="28" t="s">
        <v>82</v>
      </c>
      <c r="H1089" s="29" t="s">
        <v>1430</v>
      </c>
      <c r="I1089" s="30" t="s">
        <v>23</v>
      </c>
      <c r="J1089" s="28">
        <v>1</v>
      </c>
      <c r="K1089" s="28" t="s">
        <v>23</v>
      </c>
      <c r="L1089" s="28" t="s">
        <v>25</v>
      </c>
      <c r="M1089" s="28" t="s">
        <v>23</v>
      </c>
      <c r="N1089" s="28" t="s">
        <v>23</v>
      </c>
      <c r="O1089" s="28" t="s">
        <v>23</v>
      </c>
      <c r="P1089" s="28" t="s">
        <v>23</v>
      </c>
      <c r="Q1089" s="24" t="s">
        <v>25</v>
      </c>
      <c r="R1089" s="28" t="s">
        <v>26</v>
      </c>
      <c r="S1089" s="31">
        <v>44916</v>
      </c>
      <c r="T1089" s="31" t="s">
        <v>333</v>
      </c>
      <c r="U1089" s="28" t="s">
        <v>38</v>
      </c>
      <c r="V1089" s="28" t="s">
        <v>23</v>
      </c>
    </row>
    <row r="1090" spans="1:27" ht="27" customHeight="1" x14ac:dyDescent="0.45">
      <c r="A1090" s="28">
        <v>221089</v>
      </c>
      <c r="B1090" s="28" t="s">
        <v>461</v>
      </c>
      <c r="C1090" s="21" t="s">
        <v>1442</v>
      </c>
      <c r="D1090" s="28" t="s">
        <v>42</v>
      </c>
      <c r="E1090" s="28" t="s">
        <v>36</v>
      </c>
      <c r="H1090" s="29" t="s">
        <v>1431</v>
      </c>
      <c r="I1090" s="30" t="s">
        <v>23</v>
      </c>
      <c r="J1090" s="28">
        <v>1</v>
      </c>
      <c r="K1090" s="28" t="s">
        <v>23</v>
      </c>
      <c r="L1090" s="28" t="s">
        <v>23</v>
      </c>
      <c r="M1090" s="28" t="s">
        <v>23</v>
      </c>
      <c r="N1090" s="28" t="s">
        <v>25</v>
      </c>
      <c r="O1090" s="28" t="s">
        <v>23</v>
      </c>
      <c r="P1090" s="28" t="s">
        <v>23</v>
      </c>
      <c r="Q1090" s="24" t="s">
        <v>23</v>
      </c>
      <c r="R1090" s="28" t="s">
        <v>26</v>
      </c>
      <c r="S1090" s="31">
        <v>44909</v>
      </c>
      <c r="T1090" s="31">
        <v>44916</v>
      </c>
      <c r="U1090" s="28" t="s">
        <v>27</v>
      </c>
      <c r="V1090" s="28" t="s">
        <v>23</v>
      </c>
    </row>
    <row r="1091" spans="1:27" ht="27" customHeight="1" x14ac:dyDescent="0.45">
      <c r="A1091" s="28">
        <v>221090</v>
      </c>
      <c r="B1091" s="28" t="s">
        <v>592</v>
      </c>
      <c r="C1091" s="21" t="s">
        <v>1443</v>
      </c>
      <c r="D1091" s="28" t="s">
        <v>810</v>
      </c>
      <c r="E1091" s="28" t="s">
        <v>117</v>
      </c>
      <c r="H1091" s="29" t="s">
        <v>1432</v>
      </c>
      <c r="I1091" s="30" t="s">
        <v>23</v>
      </c>
      <c r="J1091" s="28">
        <v>1</v>
      </c>
      <c r="K1091" s="28" t="s">
        <v>25</v>
      </c>
      <c r="L1091" s="28" t="s">
        <v>25</v>
      </c>
      <c r="M1091" s="28" t="s">
        <v>25</v>
      </c>
      <c r="N1091" s="28" t="s">
        <v>23</v>
      </c>
      <c r="O1091" s="28" t="s">
        <v>23</v>
      </c>
      <c r="P1091" s="28" t="s">
        <v>23</v>
      </c>
      <c r="Q1091" s="24" t="s">
        <v>23</v>
      </c>
      <c r="R1091" s="28" t="s">
        <v>149</v>
      </c>
      <c r="S1091" s="31">
        <v>44915</v>
      </c>
      <c r="T1091" s="31" t="s">
        <v>333</v>
      </c>
      <c r="U1091" s="28" t="s">
        <v>38</v>
      </c>
      <c r="V1091" s="28" t="s">
        <v>23</v>
      </c>
      <c r="AA1091" s="135"/>
    </row>
    <row r="1092" spans="1:27" ht="27" customHeight="1" x14ac:dyDescent="0.45">
      <c r="A1092" s="28">
        <v>221091</v>
      </c>
      <c r="B1092" s="28" t="s">
        <v>314</v>
      </c>
      <c r="C1092" s="21" t="s">
        <v>1442</v>
      </c>
      <c r="D1092" s="28" t="s">
        <v>817</v>
      </c>
      <c r="E1092" s="28" t="s">
        <v>53</v>
      </c>
      <c r="H1092" s="29" t="s">
        <v>1384</v>
      </c>
      <c r="I1092" s="30" t="s">
        <v>23</v>
      </c>
      <c r="J1092" s="28">
        <v>3</v>
      </c>
      <c r="K1092" s="28" t="s">
        <v>25</v>
      </c>
      <c r="L1092" s="28" t="s">
        <v>23</v>
      </c>
      <c r="M1092" s="28" t="s">
        <v>25</v>
      </c>
      <c r="N1092" s="28" t="s">
        <v>25</v>
      </c>
      <c r="O1092" s="28" t="s">
        <v>23</v>
      </c>
      <c r="P1092" s="28" t="s">
        <v>23</v>
      </c>
      <c r="Q1092" s="24" t="s">
        <v>23</v>
      </c>
      <c r="R1092" s="28" t="s">
        <v>26</v>
      </c>
      <c r="S1092" s="31">
        <v>44917</v>
      </c>
      <c r="T1092" s="31">
        <v>45005</v>
      </c>
      <c r="U1092" s="28" t="s">
        <v>27</v>
      </c>
      <c r="V1092" s="28" t="s">
        <v>23</v>
      </c>
    </row>
    <row r="1093" spans="1:27" ht="27" customHeight="1" x14ac:dyDescent="0.45">
      <c r="A1093" s="28">
        <v>221092</v>
      </c>
      <c r="B1093" s="28" t="s">
        <v>32</v>
      </c>
      <c r="C1093" s="21" t="s">
        <v>1442</v>
      </c>
      <c r="D1093" s="28" t="s">
        <v>21</v>
      </c>
      <c r="E1093" s="28" t="s">
        <v>50</v>
      </c>
      <c r="H1093" s="29" t="s">
        <v>605</v>
      </c>
      <c r="I1093" s="30" t="s">
        <v>23</v>
      </c>
      <c r="J1093" s="28">
        <v>21</v>
      </c>
      <c r="K1093" s="28" t="s">
        <v>25</v>
      </c>
      <c r="L1093" s="28" t="s">
        <v>23</v>
      </c>
      <c r="M1093" s="28" t="s">
        <v>23</v>
      </c>
      <c r="N1093" s="28" t="s">
        <v>23</v>
      </c>
      <c r="O1093" s="28" t="s">
        <v>23</v>
      </c>
      <c r="P1093" s="28" t="s">
        <v>23</v>
      </c>
      <c r="Q1093" s="24" t="s">
        <v>23</v>
      </c>
      <c r="R1093" s="28" t="s">
        <v>58</v>
      </c>
      <c r="S1093" s="31">
        <v>44917</v>
      </c>
      <c r="T1093" s="31">
        <v>44936</v>
      </c>
      <c r="U1093" s="28" t="s">
        <v>27</v>
      </c>
      <c r="V1093" s="28" t="s">
        <v>23</v>
      </c>
    </row>
    <row r="1094" spans="1:27" ht="27" customHeight="1" x14ac:dyDescent="0.45">
      <c r="A1094" s="28">
        <v>221093</v>
      </c>
      <c r="B1094" s="28" t="s">
        <v>132</v>
      </c>
      <c r="C1094" s="21" t="s">
        <v>1442</v>
      </c>
      <c r="D1094" s="28" t="s">
        <v>76</v>
      </c>
      <c r="E1094" s="28" t="s">
        <v>30</v>
      </c>
      <c r="H1094" s="29" t="s">
        <v>1317</v>
      </c>
      <c r="I1094" s="30" t="s">
        <v>23</v>
      </c>
      <c r="J1094" s="28">
        <v>9</v>
      </c>
      <c r="K1094" s="28" t="s">
        <v>23</v>
      </c>
      <c r="L1094" s="28" t="s">
        <v>23</v>
      </c>
      <c r="M1094" s="28" t="s">
        <v>25</v>
      </c>
      <c r="N1094" s="28" t="s">
        <v>23</v>
      </c>
      <c r="O1094" s="28" t="s">
        <v>23</v>
      </c>
      <c r="P1094" s="28" t="s">
        <v>25</v>
      </c>
      <c r="Q1094" s="24" t="s">
        <v>25</v>
      </c>
      <c r="R1094" s="28" t="s">
        <v>26</v>
      </c>
      <c r="S1094" s="31">
        <v>44917</v>
      </c>
      <c r="T1094" s="31">
        <v>44952</v>
      </c>
      <c r="U1094" s="28" t="s">
        <v>38</v>
      </c>
      <c r="V1094" s="28" t="s">
        <v>23</v>
      </c>
    </row>
    <row r="1095" spans="1:27" ht="27" customHeight="1" x14ac:dyDescent="0.45">
      <c r="A1095" s="28">
        <v>221094</v>
      </c>
      <c r="B1095" s="28" t="s">
        <v>314</v>
      </c>
      <c r="C1095" s="21" t="s">
        <v>1442</v>
      </c>
      <c r="D1095" s="28" t="s">
        <v>814</v>
      </c>
      <c r="E1095" s="28" t="s">
        <v>47</v>
      </c>
      <c r="H1095" s="29" t="s">
        <v>1433</v>
      </c>
      <c r="I1095" s="30" t="s">
        <v>23</v>
      </c>
      <c r="J1095" s="28">
        <v>1</v>
      </c>
      <c r="K1095" s="28" t="s">
        <v>23</v>
      </c>
      <c r="L1095" s="28" t="s">
        <v>23</v>
      </c>
      <c r="M1095" s="28" t="s">
        <v>23</v>
      </c>
      <c r="N1095" s="28" t="s">
        <v>25</v>
      </c>
      <c r="O1095" s="28" t="s">
        <v>23</v>
      </c>
      <c r="P1095" s="28" t="s">
        <v>23</v>
      </c>
      <c r="Q1095" s="24" t="s">
        <v>23</v>
      </c>
      <c r="R1095" s="28" t="s">
        <v>75</v>
      </c>
      <c r="S1095" s="31">
        <v>44915</v>
      </c>
      <c r="T1095" s="31">
        <v>44961</v>
      </c>
      <c r="U1095" s="28" t="s">
        <v>27</v>
      </c>
      <c r="V1095" s="28" t="s">
        <v>23</v>
      </c>
      <c r="AA1095" s="135"/>
    </row>
    <row r="1096" spans="1:27" ht="27" customHeight="1" x14ac:dyDescent="0.45">
      <c r="A1096" s="28">
        <v>221095</v>
      </c>
      <c r="B1096" s="28" t="s">
        <v>187</v>
      </c>
      <c r="C1096" s="21" t="s">
        <v>1442</v>
      </c>
      <c r="D1096" s="28" t="s">
        <v>21</v>
      </c>
      <c r="E1096" s="28" t="s">
        <v>82</v>
      </c>
      <c r="H1096" s="29" t="s">
        <v>1434</v>
      </c>
      <c r="I1096" s="30" t="s">
        <v>23</v>
      </c>
      <c r="J1096" s="28">
        <v>18</v>
      </c>
      <c r="K1096" s="28" t="s">
        <v>25</v>
      </c>
      <c r="L1096" s="28" t="s">
        <v>23</v>
      </c>
      <c r="M1096" s="28" t="s">
        <v>23</v>
      </c>
      <c r="N1096" s="28" t="s">
        <v>23</v>
      </c>
      <c r="O1096" s="28" t="s">
        <v>23</v>
      </c>
      <c r="P1096" s="28" t="s">
        <v>23</v>
      </c>
      <c r="Q1096" s="24" t="s">
        <v>23</v>
      </c>
      <c r="R1096" s="28" t="s">
        <v>26</v>
      </c>
      <c r="S1096" s="31">
        <v>44918</v>
      </c>
      <c r="T1096" s="31">
        <v>44924</v>
      </c>
      <c r="U1096" s="28" t="s">
        <v>27</v>
      </c>
      <c r="V1096" s="28" t="s">
        <v>23</v>
      </c>
    </row>
    <row r="1097" spans="1:27" ht="27" customHeight="1" x14ac:dyDescent="0.45">
      <c r="A1097" s="28">
        <v>221096</v>
      </c>
      <c r="B1097" s="28" t="s">
        <v>740</v>
      </c>
      <c r="C1097" s="21" t="s">
        <v>1442</v>
      </c>
      <c r="D1097" s="28" t="s">
        <v>21</v>
      </c>
      <c r="E1097" s="28" t="s">
        <v>73</v>
      </c>
      <c r="H1097" s="29" t="s">
        <v>1435</v>
      </c>
      <c r="I1097" s="30" t="s">
        <v>23</v>
      </c>
      <c r="J1097" s="28">
        <v>7</v>
      </c>
      <c r="K1097" s="28" t="s">
        <v>25</v>
      </c>
      <c r="L1097" s="28" t="s">
        <v>23</v>
      </c>
      <c r="M1097" s="28" t="s">
        <v>23</v>
      </c>
      <c r="N1097" s="28" t="s">
        <v>23</v>
      </c>
      <c r="O1097" s="28" t="s">
        <v>23</v>
      </c>
      <c r="P1097" s="28" t="s">
        <v>23</v>
      </c>
      <c r="Q1097" s="24" t="s">
        <v>23</v>
      </c>
      <c r="R1097" s="28" t="s">
        <v>26</v>
      </c>
      <c r="S1097" s="31">
        <v>44918</v>
      </c>
      <c r="T1097" s="31">
        <v>44937</v>
      </c>
      <c r="U1097" s="28" t="s">
        <v>27</v>
      </c>
      <c r="V1097" s="28">
        <v>44937</v>
      </c>
    </row>
    <row r="1098" spans="1:27" ht="27" customHeight="1" x14ac:dyDescent="0.45">
      <c r="A1098" s="28">
        <v>221097</v>
      </c>
      <c r="B1098" s="28" t="s">
        <v>49</v>
      </c>
      <c r="C1098" s="21" t="s">
        <v>1443</v>
      </c>
      <c r="D1098" s="28" t="s">
        <v>44</v>
      </c>
      <c r="E1098" s="28" t="s">
        <v>427</v>
      </c>
      <c r="H1098" s="29" t="s">
        <v>1436</v>
      </c>
      <c r="I1098" s="30" t="s">
        <v>23</v>
      </c>
      <c r="J1098" s="28">
        <v>1</v>
      </c>
      <c r="K1098" s="28" t="s">
        <v>25</v>
      </c>
      <c r="L1098" s="28" t="s">
        <v>25</v>
      </c>
      <c r="M1098" s="28" t="s">
        <v>25</v>
      </c>
      <c r="N1098" s="28" t="s">
        <v>23</v>
      </c>
      <c r="O1098" s="28" t="s">
        <v>23</v>
      </c>
      <c r="P1098" s="28" t="s">
        <v>25</v>
      </c>
      <c r="Q1098" s="24" t="s">
        <v>25</v>
      </c>
      <c r="R1098" s="28" t="s">
        <v>26</v>
      </c>
      <c r="S1098" s="31">
        <v>44923</v>
      </c>
      <c r="T1098" s="31" t="s">
        <v>333</v>
      </c>
      <c r="U1098" s="28" t="s">
        <v>38</v>
      </c>
      <c r="V1098" s="28" t="s">
        <v>23</v>
      </c>
      <c r="AA1098" s="135"/>
    </row>
    <row r="1099" spans="1:27" ht="27" customHeight="1" x14ac:dyDescent="0.45">
      <c r="A1099" s="28">
        <v>221098</v>
      </c>
      <c r="B1099" s="28" t="s">
        <v>314</v>
      </c>
      <c r="C1099" s="21" t="s">
        <v>1442</v>
      </c>
      <c r="D1099" s="28" t="s">
        <v>814</v>
      </c>
      <c r="E1099" s="28" t="s">
        <v>47</v>
      </c>
      <c r="H1099" s="29" t="s">
        <v>1437</v>
      </c>
      <c r="I1099" s="30" t="s">
        <v>23</v>
      </c>
      <c r="J1099" s="28">
        <v>1</v>
      </c>
      <c r="K1099" s="28" t="s">
        <v>23</v>
      </c>
      <c r="L1099" s="28" t="s">
        <v>23</v>
      </c>
      <c r="M1099" s="28" t="s">
        <v>25</v>
      </c>
      <c r="N1099" s="28" t="s">
        <v>25</v>
      </c>
      <c r="O1099" s="28" t="s">
        <v>23</v>
      </c>
      <c r="P1099" s="28" t="s">
        <v>23</v>
      </c>
      <c r="Q1099" s="24" t="s">
        <v>23</v>
      </c>
      <c r="R1099" s="28" t="s">
        <v>26</v>
      </c>
      <c r="S1099" s="31">
        <v>44924</v>
      </c>
      <c r="T1099" s="31">
        <v>44942</v>
      </c>
      <c r="U1099" s="28" t="s">
        <v>27</v>
      </c>
      <c r="V1099" s="28" t="s">
        <v>23</v>
      </c>
    </row>
    <row r="1100" spans="1:27" ht="27" customHeight="1" x14ac:dyDescent="0.45">
      <c r="A1100" s="28">
        <v>221099</v>
      </c>
      <c r="B1100" s="28" t="s">
        <v>68</v>
      </c>
      <c r="C1100" s="21" t="s">
        <v>1442</v>
      </c>
      <c r="D1100" s="28" t="s">
        <v>21</v>
      </c>
      <c r="E1100" s="28" t="s">
        <v>59</v>
      </c>
      <c r="H1100" s="29" t="s">
        <v>1438</v>
      </c>
      <c r="I1100" s="30" t="s">
        <v>23</v>
      </c>
      <c r="J1100" s="28">
        <v>28</v>
      </c>
      <c r="K1100" s="28" t="s">
        <v>25</v>
      </c>
      <c r="L1100" s="28" t="s">
        <v>23</v>
      </c>
      <c r="M1100" s="28" t="s">
        <v>23</v>
      </c>
      <c r="N1100" s="28" t="s">
        <v>23</v>
      </c>
      <c r="O1100" s="28" t="s">
        <v>23</v>
      </c>
      <c r="P1100" s="28" t="s">
        <v>23</v>
      </c>
      <c r="Q1100" s="24" t="s">
        <v>23</v>
      </c>
      <c r="R1100" s="28" t="s">
        <v>26</v>
      </c>
      <c r="S1100" s="31">
        <v>44923</v>
      </c>
      <c r="T1100" s="31">
        <v>44944</v>
      </c>
      <c r="U1100" s="28" t="s">
        <v>27</v>
      </c>
      <c r="V1100" s="28" t="s">
        <v>23</v>
      </c>
    </row>
    <row r="1101" spans="1:27" ht="27" customHeight="1" x14ac:dyDescent="0.45">
      <c r="A1101" s="28">
        <v>221100</v>
      </c>
      <c r="B1101" s="28" t="s">
        <v>101</v>
      </c>
      <c r="C1101" s="21" t="s">
        <v>1443</v>
      </c>
      <c r="D1101" s="28" t="s">
        <v>810</v>
      </c>
      <c r="E1101" s="28" t="s">
        <v>292</v>
      </c>
      <c r="H1101" s="29" t="s">
        <v>1439</v>
      </c>
      <c r="I1101" s="30" t="s">
        <v>23</v>
      </c>
      <c r="J1101" s="28">
        <v>1</v>
      </c>
      <c r="K1101" s="28" t="s">
        <v>25</v>
      </c>
      <c r="L1101" s="28" t="s">
        <v>25</v>
      </c>
      <c r="M1101" s="28" t="s">
        <v>25</v>
      </c>
      <c r="N1101" s="28" t="s">
        <v>23</v>
      </c>
      <c r="O1101" s="28" t="s">
        <v>23</v>
      </c>
      <c r="P1101" s="28" t="s">
        <v>23</v>
      </c>
      <c r="Q1101" s="24" t="s">
        <v>25</v>
      </c>
      <c r="R1101" s="28" t="s">
        <v>149</v>
      </c>
      <c r="S1101" s="31">
        <v>44924</v>
      </c>
      <c r="T1101" s="31" t="s">
        <v>333</v>
      </c>
      <c r="U1101" s="28" t="s">
        <v>166</v>
      </c>
      <c r="V1101" s="28" t="s">
        <v>23</v>
      </c>
    </row>
    <row r="1102" spans="1:27" ht="27" customHeight="1" x14ac:dyDescent="0.45">
      <c r="A1102" s="28">
        <v>221101</v>
      </c>
      <c r="B1102" s="28" t="s">
        <v>32</v>
      </c>
      <c r="C1102" s="21" t="s">
        <v>1442</v>
      </c>
      <c r="D1102" s="28" t="s">
        <v>812</v>
      </c>
      <c r="E1102" s="28" t="s">
        <v>818</v>
      </c>
      <c r="H1102" s="29" t="s">
        <v>1440</v>
      </c>
      <c r="I1102" s="30" t="s">
        <v>23</v>
      </c>
      <c r="J1102" s="28">
        <v>1</v>
      </c>
      <c r="K1102" s="28" t="s">
        <v>23</v>
      </c>
      <c r="L1102" s="28" t="s">
        <v>25</v>
      </c>
      <c r="M1102" s="28" t="s">
        <v>25</v>
      </c>
      <c r="N1102" s="28" t="s">
        <v>25</v>
      </c>
      <c r="O1102" s="28" t="s">
        <v>23</v>
      </c>
      <c r="P1102" s="28" t="s">
        <v>23</v>
      </c>
      <c r="Q1102" s="24" t="s">
        <v>23</v>
      </c>
      <c r="R1102" s="28" t="s">
        <v>26</v>
      </c>
      <c r="S1102" s="31">
        <v>44929</v>
      </c>
      <c r="T1102" s="31">
        <v>44953</v>
      </c>
      <c r="U1102" s="28" t="s">
        <v>38</v>
      </c>
      <c r="V1102" s="28" t="s">
        <v>23</v>
      </c>
    </row>
    <row r="1103" spans="1:27" ht="27" customHeight="1" x14ac:dyDescent="0.45">
      <c r="A1103" s="28">
        <v>221102</v>
      </c>
      <c r="B1103" s="28" t="s">
        <v>49</v>
      </c>
      <c r="C1103" s="21" t="s">
        <v>1442</v>
      </c>
      <c r="D1103" s="28" t="s">
        <v>44</v>
      </c>
      <c r="E1103" s="28" t="s">
        <v>427</v>
      </c>
      <c r="H1103" s="29" t="s">
        <v>1436</v>
      </c>
      <c r="I1103" s="30" t="s">
        <v>23</v>
      </c>
      <c r="J1103" s="28">
        <v>1</v>
      </c>
      <c r="K1103" s="28" t="s">
        <v>25</v>
      </c>
      <c r="L1103" s="28" t="s">
        <v>25</v>
      </c>
      <c r="M1103" s="28" t="s">
        <v>25</v>
      </c>
      <c r="N1103" s="28" t="s">
        <v>23</v>
      </c>
      <c r="O1103" s="28" t="s">
        <v>23</v>
      </c>
      <c r="P1103" s="28" t="s">
        <v>25</v>
      </c>
      <c r="Q1103" s="24" t="s">
        <v>25</v>
      </c>
      <c r="R1103" s="28" t="s">
        <v>26</v>
      </c>
      <c r="S1103" s="31">
        <v>44923</v>
      </c>
      <c r="T1103" s="31">
        <v>44978</v>
      </c>
      <c r="U1103" s="28" t="s">
        <v>27</v>
      </c>
      <c r="V1103" s="28" t="s">
        <v>23</v>
      </c>
    </row>
    <row r="1104" spans="1:27" ht="27" customHeight="1" x14ac:dyDescent="0.45">
      <c r="A1104" s="28">
        <v>221103</v>
      </c>
      <c r="B1104" s="28" t="s">
        <v>614</v>
      </c>
      <c r="C1104" s="21" t="s">
        <v>1442</v>
      </c>
      <c r="D1104" s="28" t="s">
        <v>21</v>
      </c>
      <c r="E1104" s="28" t="s">
        <v>82</v>
      </c>
      <c r="H1104" s="29" t="s">
        <v>718</v>
      </c>
      <c r="I1104" s="30" t="s">
        <v>23</v>
      </c>
      <c r="J1104" s="28">
        <v>13</v>
      </c>
      <c r="K1104" s="28" t="s">
        <v>25</v>
      </c>
      <c r="L1104" s="28" t="s">
        <v>23</v>
      </c>
      <c r="M1104" s="28" t="s">
        <v>23</v>
      </c>
      <c r="N1104" s="28" t="s">
        <v>23</v>
      </c>
      <c r="O1104" s="28" t="s">
        <v>23</v>
      </c>
      <c r="P1104" s="28" t="s">
        <v>23</v>
      </c>
      <c r="Q1104" s="24" t="s">
        <v>23</v>
      </c>
      <c r="R1104" s="28" t="s">
        <v>26</v>
      </c>
      <c r="S1104" s="31">
        <v>44888</v>
      </c>
      <c r="T1104" s="31">
        <v>44938</v>
      </c>
      <c r="U1104" s="28" t="s">
        <v>27</v>
      </c>
      <c r="V1104" s="28" t="s">
        <v>23</v>
      </c>
    </row>
    <row r="1105" spans="1:27" ht="27" customHeight="1" x14ac:dyDescent="0.45">
      <c r="A1105" s="28">
        <v>221104</v>
      </c>
      <c r="B1105" s="28" t="s">
        <v>68</v>
      </c>
      <c r="C1105" s="21" t="s">
        <v>1442</v>
      </c>
      <c r="D1105" s="28" t="s">
        <v>21</v>
      </c>
      <c r="E1105" s="28" t="s">
        <v>77</v>
      </c>
      <c r="H1105" s="29" t="s">
        <v>1441</v>
      </c>
      <c r="I1105" s="30" t="s">
        <v>25</v>
      </c>
      <c r="J1105" s="28">
        <v>82</v>
      </c>
      <c r="K1105" s="28" t="s">
        <v>25</v>
      </c>
      <c r="L1105" s="28" t="s">
        <v>23</v>
      </c>
      <c r="M1105" s="28" t="s">
        <v>23</v>
      </c>
      <c r="N1105" s="28" t="s">
        <v>23</v>
      </c>
      <c r="O1105" s="28" t="s">
        <v>23</v>
      </c>
      <c r="P1105" s="28" t="s">
        <v>23</v>
      </c>
      <c r="Q1105" s="24" t="s">
        <v>23</v>
      </c>
      <c r="R1105" s="28" t="s">
        <v>26</v>
      </c>
      <c r="S1105" s="31">
        <v>44925</v>
      </c>
      <c r="T1105" s="31">
        <v>44936</v>
      </c>
      <c r="U1105" s="28" t="s">
        <v>27</v>
      </c>
      <c r="V1105" s="28" t="s">
        <v>23</v>
      </c>
    </row>
    <row r="1106" spans="1:27" ht="27" customHeight="1" x14ac:dyDescent="0.45">
      <c r="A1106" s="28">
        <v>221105</v>
      </c>
      <c r="B1106" s="28" t="s">
        <v>314</v>
      </c>
      <c r="C1106" s="21" t="s">
        <v>1442</v>
      </c>
      <c r="D1106" s="28" t="s">
        <v>42</v>
      </c>
      <c r="E1106" s="28" t="s">
        <v>53</v>
      </c>
      <c r="H1106" s="29" t="s">
        <v>688</v>
      </c>
      <c r="I1106" s="30" t="s">
        <v>23</v>
      </c>
      <c r="J1106" s="28">
        <v>2</v>
      </c>
      <c r="K1106" s="28" t="s">
        <v>23</v>
      </c>
      <c r="L1106" s="28" t="s">
        <v>23</v>
      </c>
      <c r="M1106" s="28" t="s">
        <v>23</v>
      </c>
      <c r="N1106" s="28" t="s">
        <v>25</v>
      </c>
      <c r="O1106" s="28" t="s">
        <v>23</v>
      </c>
      <c r="P1106" s="28" t="s">
        <v>23</v>
      </c>
      <c r="Q1106" s="24" t="s">
        <v>25</v>
      </c>
      <c r="R1106" s="28" t="s">
        <v>26</v>
      </c>
      <c r="S1106" s="31">
        <v>44930</v>
      </c>
      <c r="T1106" s="31">
        <v>45002</v>
      </c>
      <c r="U1106" s="28" t="s">
        <v>27</v>
      </c>
      <c r="V1106" s="28" t="s">
        <v>23</v>
      </c>
    </row>
    <row r="1107" spans="1:27" ht="27" customHeight="1" x14ac:dyDescent="0.45">
      <c r="A1107" s="28">
        <v>221106</v>
      </c>
      <c r="B1107" s="28" t="s">
        <v>32</v>
      </c>
      <c r="C1107" s="21" t="s">
        <v>1442</v>
      </c>
      <c r="D1107" s="28" t="s">
        <v>42</v>
      </c>
      <c r="E1107" s="28" t="s">
        <v>66</v>
      </c>
      <c r="H1107" s="29" t="s">
        <v>690</v>
      </c>
      <c r="I1107" s="30" t="s">
        <v>23</v>
      </c>
      <c r="J1107" s="28">
        <v>1</v>
      </c>
      <c r="K1107" s="28" t="s">
        <v>23</v>
      </c>
      <c r="L1107" s="28" t="s">
        <v>25</v>
      </c>
      <c r="M1107" s="28" t="s">
        <v>25</v>
      </c>
      <c r="N1107" s="28" t="s">
        <v>25</v>
      </c>
      <c r="O1107" s="28" t="s">
        <v>23</v>
      </c>
      <c r="P1107" s="28" t="s">
        <v>23</v>
      </c>
      <c r="Q1107" s="24" t="s">
        <v>23</v>
      </c>
      <c r="R1107" s="28" t="s">
        <v>26</v>
      </c>
      <c r="S1107" s="31">
        <v>44931</v>
      </c>
      <c r="T1107" s="31">
        <v>44938</v>
      </c>
      <c r="U1107" s="28" t="s">
        <v>38</v>
      </c>
      <c r="V1107" s="28" t="s">
        <v>23</v>
      </c>
    </row>
    <row r="1108" spans="1:27" ht="27" customHeight="1" x14ac:dyDescent="0.45">
      <c r="A1108" s="28">
        <v>221107</v>
      </c>
      <c r="B1108" s="28" t="s">
        <v>49</v>
      </c>
      <c r="C1108" s="21" t="s">
        <v>1442</v>
      </c>
      <c r="D1108" s="28" t="s">
        <v>44</v>
      </c>
      <c r="H1108" s="29" t="s">
        <v>1444</v>
      </c>
      <c r="I1108" s="30" t="s">
        <v>23</v>
      </c>
      <c r="J1108" s="28">
        <v>1</v>
      </c>
      <c r="K1108" s="28" t="s">
        <v>25</v>
      </c>
      <c r="L1108" s="28" t="s">
        <v>25</v>
      </c>
      <c r="M1108" s="28" t="s">
        <v>25</v>
      </c>
      <c r="N1108" s="28" t="s">
        <v>23</v>
      </c>
      <c r="O1108" s="28" t="s">
        <v>23</v>
      </c>
      <c r="P1108" s="28" t="s">
        <v>23</v>
      </c>
      <c r="Q1108" s="24" t="s">
        <v>23</v>
      </c>
      <c r="R1108" s="28" t="s">
        <v>149</v>
      </c>
      <c r="S1108" s="31">
        <v>44932</v>
      </c>
      <c r="T1108" s="31">
        <v>44948</v>
      </c>
      <c r="U1108" s="28" t="s">
        <v>38</v>
      </c>
      <c r="V1108" s="28" t="s">
        <v>23</v>
      </c>
    </row>
    <row r="1109" spans="1:27" ht="27" customHeight="1" x14ac:dyDescent="0.45">
      <c r="A1109" s="28">
        <v>221108</v>
      </c>
      <c r="B1109" s="28" t="s">
        <v>314</v>
      </c>
      <c r="C1109" s="21" t="s">
        <v>1442</v>
      </c>
      <c r="D1109" s="28" t="s">
        <v>44</v>
      </c>
      <c r="E1109" s="28" t="s">
        <v>427</v>
      </c>
      <c r="H1109" s="29" t="s">
        <v>1445</v>
      </c>
      <c r="I1109" s="30" t="s">
        <v>23</v>
      </c>
      <c r="J1109" s="28">
        <v>1</v>
      </c>
      <c r="K1109" s="28" t="s">
        <v>25</v>
      </c>
      <c r="L1109" s="28" t="s">
        <v>25</v>
      </c>
      <c r="M1109" s="28" t="s">
        <v>23</v>
      </c>
      <c r="N1109" s="28" t="s">
        <v>25</v>
      </c>
      <c r="O1109" s="28" t="s">
        <v>25</v>
      </c>
      <c r="P1109" s="28" t="s">
        <v>23</v>
      </c>
      <c r="Q1109" s="24" t="s">
        <v>23</v>
      </c>
      <c r="R1109" s="28" t="s">
        <v>61</v>
      </c>
      <c r="S1109" s="31">
        <v>44932</v>
      </c>
      <c r="T1109" s="31">
        <v>44951</v>
      </c>
      <c r="U1109" s="28" t="s">
        <v>166</v>
      </c>
      <c r="V1109" s="28">
        <v>44936</v>
      </c>
    </row>
    <row r="1110" spans="1:27" ht="27" customHeight="1" x14ac:dyDescent="0.45">
      <c r="A1110" s="28">
        <v>221109</v>
      </c>
      <c r="B1110" s="28" t="s">
        <v>35</v>
      </c>
      <c r="C1110" s="21" t="s">
        <v>1442</v>
      </c>
      <c r="D1110" s="28" t="s">
        <v>76</v>
      </c>
      <c r="E1110" s="28" t="s">
        <v>292</v>
      </c>
      <c r="H1110" s="29" t="s">
        <v>1446</v>
      </c>
      <c r="I1110" s="30" t="s">
        <v>25</v>
      </c>
      <c r="J1110" s="28">
        <v>4</v>
      </c>
      <c r="K1110" s="28" t="s">
        <v>25</v>
      </c>
      <c r="L1110" s="28" t="s">
        <v>25</v>
      </c>
      <c r="M1110" s="28" t="s">
        <v>25</v>
      </c>
      <c r="N1110" s="28" t="s">
        <v>25</v>
      </c>
      <c r="O1110" s="28" t="s">
        <v>23</v>
      </c>
      <c r="P1110" s="28" t="s">
        <v>23</v>
      </c>
      <c r="Q1110" s="24" t="s">
        <v>23</v>
      </c>
      <c r="R1110" s="28" t="s">
        <v>149</v>
      </c>
      <c r="S1110" s="31">
        <v>44929</v>
      </c>
      <c r="T1110" s="31">
        <v>44945</v>
      </c>
      <c r="U1110" s="28" t="s">
        <v>52</v>
      </c>
      <c r="V1110" s="28" t="s">
        <v>23</v>
      </c>
    </row>
    <row r="1111" spans="1:27" ht="27" customHeight="1" x14ac:dyDescent="0.45">
      <c r="A1111" s="28">
        <v>221110</v>
      </c>
      <c r="B1111" s="28" t="s">
        <v>35</v>
      </c>
      <c r="C1111" s="21" t="s">
        <v>1442</v>
      </c>
      <c r="D1111" s="28" t="s">
        <v>76</v>
      </c>
      <c r="E1111" s="28" t="s">
        <v>292</v>
      </c>
      <c r="H1111" s="29" t="s">
        <v>1447</v>
      </c>
      <c r="I1111" s="30" t="s">
        <v>25</v>
      </c>
      <c r="J1111" s="28">
        <v>8</v>
      </c>
      <c r="K1111" s="28" t="s">
        <v>23</v>
      </c>
      <c r="L1111" s="28" t="s">
        <v>23</v>
      </c>
      <c r="M1111" s="28" t="s">
        <v>25</v>
      </c>
      <c r="N1111" s="28" t="s">
        <v>25</v>
      </c>
      <c r="O1111" s="28" t="s">
        <v>23</v>
      </c>
      <c r="P1111" s="28" t="s">
        <v>23</v>
      </c>
      <c r="Q1111" s="24" t="s">
        <v>23</v>
      </c>
      <c r="R1111" s="28" t="s">
        <v>149</v>
      </c>
      <c r="S1111" s="31">
        <v>44929</v>
      </c>
      <c r="T1111" s="31">
        <v>44945</v>
      </c>
      <c r="U1111" s="28" t="s">
        <v>27</v>
      </c>
      <c r="V1111" s="28" t="s">
        <v>23</v>
      </c>
    </row>
    <row r="1112" spans="1:27" ht="27" customHeight="1" x14ac:dyDescent="0.45">
      <c r="A1112" s="28">
        <v>221111</v>
      </c>
      <c r="B1112" s="28" t="s">
        <v>35</v>
      </c>
      <c r="C1112" s="21" t="s">
        <v>1442</v>
      </c>
      <c r="D1112" s="28" t="s">
        <v>42</v>
      </c>
      <c r="E1112" s="28" t="s">
        <v>59</v>
      </c>
      <c r="H1112" s="29" t="s">
        <v>1448</v>
      </c>
      <c r="I1112" s="30" t="s">
        <v>23</v>
      </c>
      <c r="J1112" s="28">
        <v>28</v>
      </c>
      <c r="K1112" s="28" t="s">
        <v>25</v>
      </c>
      <c r="L1112" s="28" t="s">
        <v>23</v>
      </c>
      <c r="M1112" s="28" t="s">
        <v>23</v>
      </c>
      <c r="N1112" s="28" t="s">
        <v>23</v>
      </c>
      <c r="O1112" s="28" t="s">
        <v>23</v>
      </c>
      <c r="P1112" s="28" t="s">
        <v>23</v>
      </c>
      <c r="Q1112" s="24" t="s">
        <v>23</v>
      </c>
      <c r="R1112" s="28" t="s">
        <v>149</v>
      </c>
      <c r="S1112" s="31">
        <v>44932</v>
      </c>
      <c r="T1112" s="31">
        <v>44935</v>
      </c>
      <c r="U1112" s="28" t="s">
        <v>27</v>
      </c>
      <c r="V1112" s="28" t="s">
        <v>23</v>
      </c>
    </row>
    <row r="1113" spans="1:27" ht="27" customHeight="1" x14ac:dyDescent="0.45">
      <c r="A1113" s="28">
        <v>221112</v>
      </c>
      <c r="B1113" s="28" t="s">
        <v>68</v>
      </c>
      <c r="C1113" s="21" t="s">
        <v>1442</v>
      </c>
      <c r="D1113" s="28" t="s">
        <v>76</v>
      </c>
      <c r="E1113" s="28" t="s">
        <v>63</v>
      </c>
      <c r="H1113" s="29" t="s">
        <v>1409</v>
      </c>
      <c r="I1113" s="30" t="s">
        <v>23</v>
      </c>
      <c r="J1113" s="28">
        <v>5</v>
      </c>
      <c r="K1113" s="28" t="s">
        <v>23</v>
      </c>
      <c r="L1113" s="28" t="s">
        <v>23</v>
      </c>
      <c r="M1113" s="28" t="s">
        <v>25</v>
      </c>
      <c r="N1113" s="28" t="s">
        <v>25</v>
      </c>
      <c r="O1113" s="28" t="s">
        <v>23</v>
      </c>
      <c r="P1113" s="28" t="s">
        <v>23</v>
      </c>
      <c r="Q1113" s="24" t="s">
        <v>25</v>
      </c>
      <c r="R1113" s="28" t="s">
        <v>26</v>
      </c>
      <c r="S1113" s="31">
        <v>44932</v>
      </c>
      <c r="T1113" s="31">
        <v>44951</v>
      </c>
      <c r="U1113" s="28" t="s">
        <v>27</v>
      </c>
      <c r="V1113" s="28" t="s">
        <v>23</v>
      </c>
    </row>
    <row r="1114" spans="1:27" ht="27" customHeight="1" x14ac:dyDescent="0.45">
      <c r="A1114" s="28">
        <v>221113</v>
      </c>
      <c r="B1114" s="28" t="s">
        <v>35</v>
      </c>
      <c r="C1114" s="21" t="s">
        <v>1442</v>
      </c>
      <c r="D1114" s="28" t="s">
        <v>21</v>
      </c>
      <c r="E1114" s="28" t="s">
        <v>33</v>
      </c>
      <c r="H1114" s="29" t="s">
        <v>1449</v>
      </c>
      <c r="I1114" s="30" t="s">
        <v>23</v>
      </c>
      <c r="J1114" s="28">
        <v>10</v>
      </c>
      <c r="K1114" s="28" t="s">
        <v>25</v>
      </c>
      <c r="L1114" s="28" t="s">
        <v>23</v>
      </c>
      <c r="M1114" s="28" t="s">
        <v>23</v>
      </c>
      <c r="N1114" s="28" t="s">
        <v>23</v>
      </c>
      <c r="O1114" s="28" t="s">
        <v>23</v>
      </c>
      <c r="P1114" s="28" t="s">
        <v>23</v>
      </c>
      <c r="Q1114" s="24" t="s">
        <v>23</v>
      </c>
      <c r="R1114" s="28" t="s">
        <v>26</v>
      </c>
      <c r="S1114" s="31">
        <v>44935</v>
      </c>
      <c r="T1114" s="31">
        <v>44945</v>
      </c>
      <c r="U1114" s="28" t="s">
        <v>27</v>
      </c>
      <c r="V1114" s="28" t="s">
        <v>23</v>
      </c>
    </row>
    <row r="1115" spans="1:27" ht="27" customHeight="1" x14ac:dyDescent="0.45">
      <c r="A1115" s="28">
        <v>221114</v>
      </c>
      <c r="B1115" s="28" t="s">
        <v>101</v>
      </c>
      <c r="C1115" s="21" t="s">
        <v>1443</v>
      </c>
      <c r="D1115" s="28" t="s">
        <v>21</v>
      </c>
      <c r="E1115" s="28" t="s">
        <v>73</v>
      </c>
      <c r="H1115" s="29" t="s">
        <v>282</v>
      </c>
      <c r="I1115" s="30" t="s">
        <v>23</v>
      </c>
      <c r="J1115" s="28">
        <v>172</v>
      </c>
      <c r="K1115" s="28" t="s">
        <v>25</v>
      </c>
      <c r="L1115" s="28" t="s">
        <v>23</v>
      </c>
      <c r="M1115" s="28" t="s">
        <v>23</v>
      </c>
      <c r="N1115" s="28" t="s">
        <v>23</v>
      </c>
      <c r="O1115" s="28" t="s">
        <v>23</v>
      </c>
      <c r="P1115" s="28" t="s">
        <v>23</v>
      </c>
      <c r="Q1115" s="24" t="s">
        <v>25</v>
      </c>
      <c r="R1115" s="28" t="s">
        <v>26</v>
      </c>
      <c r="S1115" s="31">
        <v>44935</v>
      </c>
      <c r="T1115" s="31" t="s">
        <v>333</v>
      </c>
      <c r="U1115" s="28" t="s">
        <v>166</v>
      </c>
      <c r="V1115" s="28" t="s">
        <v>1373</v>
      </c>
      <c r="AA1115" s="135"/>
    </row>
    <row r="1116" spans="1:27" ht="27" customHeight="1" x14ac:dyDescent="0.45">
      <c r="A1116" s="28">
        <v>221115</v>
      </c>
      <c r="B1116" s="28" t="s">
        <v>68</v>
      </c>
      <c r="C1116" s="21" t="s">
        <v>1442</v>
      </c>
      <c r="D1116" s="28" t="s">
        <v>21</v>
      </c>
      <c r="E1116" s="28" t="s">
        <v>22</v>
      </c>
      <c r="H1116" s="29" t="s">
        <v>1450</v>
      </c>
      <c r="I1116" s="30" t="s">
        <v>23</v>
      </c>
      <c r="J1116" s="28">
        <v>23</v>
      </c>
      <c r="K1116" s="28" t="s">
        <v>25</v>
      </c>
      <c r="L1116" s="28" t="s">
        <v>23</v>
      </c>
      <c r="M1116" s="28" t="s">
        <v>23</v>
      </c>
      <c r="N1116" s="28" t="s">
        <v>23</v>
      </c>
      <c r="O1116" s="28" t="s">
        <v>23</v>
      </c>
      <c r="P1116" s="28" t="s">
        <v>23</v>
      </c>
      <c r="Q1116" s="24" t="s">
        <v>23</v>
      </c>
      <c r="R1116" s="28" t="s">
        <v>26</v>
      </c>
      <c r="S1116" s="31">
        <v>44935</v>
      </c>
      <c r="T1116" s="31">
        <v>44938</v>
      </c>
      <c r="U1116" s="28" t="s">
        <v>27</v>
      </c>
      <c r="V1116" s="28" t="s">
        <v>23</v>
      </c>
      <c r="AA1116" s="135"/>
    </row>
    <row r="1117" spans="1:27" ht="27" customHeight="1" x14ac:dyDescent="0.45">
      <c r="A1117" s="28">
        <v>221116</v>
      </c>
      <c r="B1117" s="28" t="s">
        <v>62</v>
      </c>
      <c r="C1117" s="21" t="s">
        <v>1442</v>
      </c>
      <c r="D1117" s="28" t="s">
        <v>76</v>
      </c>
      <c r="E1117" s="28" t="s">
        <v>30</v>
      </c>
      <c r="H1117" s="29" t="s">
        <v>684</v>
      </c>
      <c r="I1117" s="30" t="s">
        <v>23</v>
      </c>
      <c r="J1117" s="28">
        <v>36</v>
      </c>
      <c r="K1117" s="28" t="s">
        <v>23</v>
      </c>
      <c r="L1117" s="28" t="s">
        <v>23</v>
      </c>
      <c r="M1117" s="28" t="s">
        <v>25</v>
      </c>
      <c r="N1117" s="28" t="s">
        <v>23</v>
      </c>
      <c r="O1117" s="28" t="s">
        <v>23</v>
      </c>
      <c r="P1117" s="28" t="s">
        <v>23</v>
      </c>
      <c r="Q1117" s="24" t="s">
        <v>23</v>
      </c>
      <c r="R1117" s="28" t="s">
        <v>26</v>
      </c>
      <c r="S1117" s="31">
        <v>44935</v>
      </c>
      <c r="T1117" s="31">
        <v>44943</v>
      </c>
      <c r="U1117" s="28" t="s">
        <v>27</v>
      </c>
      <c r="V1117" s="28" t="s">
        <v>23</v>
      </c>
    </row>
    <row r="1118" spans="1:27" ht="27" customHeight="1" x14ac:dyDescent="0.45">
      <c r="A1118" s="28">
        <v>221117</v>
      </c>
      <c r="B1118" s="28" t="s">
        <v>49</v>
      </c>
      <c r="C1118" s="21" t="s">
        <v>1442</v>
      </c>
      <c r="D1118" s="28" t="s">
        <v>76</v>
      </c>
      <c r="E1118" s="28" t="s">
        <v>427</v>
      </c>
      <c r="H1118" s="29" t="s">
        <v>1451</v>
      </c>
      <c r="I1118" s="30" t="s">
        <v>23</v>
      </c>
      <c r="J1118" s="28">
        <v>5</v>
      </c>
      <c r="K1118" s="28" t="s">
        <v>23</v>
      </c>
      <c r="L1118" s="28" t="s">
        <v>23</v>
      </c>
      <c r="M1118" s="28" t="s">
        <v>25</v>
      </c>
      <c r="N1118" s="28" t="s">
        <v>25</v>
      </c>
      <c r="O1118" s="28" t="s">
        <v>23</v>
      </c>
      <c r="P1118" s="28" t="s">
        <v>23</v>
      </c>
      <c r="Q1118" s="24" t="s">
        <v>23</v>
      </c>
      <c r="R1118" s="28" t="s">
        <v>26</v>
      </c>
      <c r="S1118" s="31">
        <v>44914</v>
      </c>
      <c r="T1118" s="31">
        <v>44934</v>
      </c>
      <c r="U1118" s="28" t="s">
        <v>38</v>
      </c>
      <c r="V1118" s="28" t="s">
        <v>23</v>
      </c>
    </row>
    <row r="1119" spans="1:27" ht="27" customHeight="1" x14ac:dyDescent="0.45">
      <c r="A1119" s="28">
        <v>221118</v>
      </c>
      <c r="B1119" s="28" t="s">
        <v>785</v>
      </c>
      <c r="C1119" s="21" t="s">
        <v>1442</v>
      </c>
      <c r="D1119" s="28" t="s">
        <v>42</v>
      </c>
      <c r="E1119" s="28" t="s">
        <v>77</v>
      </c>
      <c r="H1119" s="29" t="s">
        <v>1376</v>
      </c>
      <c r="I1119" s="30" t="s">
        <v>23</v>
      </c>
      <c r="J1119" s="28">
        <v>1</v>
      </c>
      <c r="K1119" s="28" t="s">
        <v>23</v>
      </c>
      <c r="L1119" s="28" t="s">
        <v>25</v>
      </c>
      <c r="M1119" s="28" t="s">
        <v>25</v>
      </c>
      <c r="N1119" s="28" t="s">
        <v>25</v>
      </c>
      <c r="O1119" s="28" t="s">
        <v>23</v>
      </c>
      <c r="P1119" s="28" t="s">
        <v>23</v>
      </c>
      <c r="Q1119" s="24" t="s">
        <v>23</v>
      </c>
      <c r="R1119" s="28" t="s">
        <v>26</v>
      </c>
      <c r="S1119" s="31">
        <v>44918</v>
      </c>
      <c r="T1119" s="31">
        <v>44932</v>
      </c>
      <c r="U1119" s="28" t="s">
        <v>38</v>
      </c>
      <c r="V1119" s="28" t="s">
        <v>23</v>
      </c>
    </row>
    <row r="1120" spans="1:27" ht="27" customHeight="1" x14ac:dyDescent="0.45">
      <c r="A1120" s="28">
        <v>221119</v>
      </c>
      <c r="B1120" s="28" t="s">
        <v>592</v>
      </c>
      <c r="C1120" s="21" t="s">
        <v>1443</v>
      </c>
      <c r="D1120" s="28" t="s">
        <v>76</v>
      </c>
      <c r="E1120" s="28" t="s">
        <v>818</v>
      </c>
      <c r="H1120" s="29" t="s">
        <v>1452</v>
      </c>
      <c r="I1120" s="30" t="s">
        <v>23</v>
      </c>
      <c r="J1120" s="28">
        <v>1</v>
      </c>
      <c r="K1120" s="28" t="s">
        <v>23</v>
      </c>
      <c r="L1120" s="28" t="s">
        <v>23</v>
      </c>
      <c r="M1120" s="28" t="s">
        <v>25</v>
      </c>
      <c r="N1120" s="28" t="s">
        <v>23</v>
      </c>
      <c r="O1120" s="28" t="s">
        <v>23</v>
      </c>
      <c r="P1120" s="28" t="s">
        <v>23</v>
      </c>
      <c r="Q1120" s="24" t="s">
        <v>25</v>
      </c>
      <c r="R1120" s="28" t="s">
        <v>149</v>
      </c>
      <c r="S1120" s="31">
        <v>44930</v>
      </c>
      <c r="T1120" s="31" t="s">
        <v>333</v>
      </c>
      <c r="U1120" s="28" t="s">
        <v>27</v>
      </c>
      <c r="V1120" s="28" t="s">
        <v>23</v>
      </c>
    </row>
    <row r="1121" spans="1:27" ht="27" customHeight="1" x14ac:dyDescent="0.45">
      <c r="A1121" s="28">
        <v>221120</v>
      </c>
      <c r="B1121" s="28" t="s">
        <v>592</v>
      </c>
      <c r="C1121" s="21" t="s">
        <v>1442</v>
      </c>
      <c r="D1121" s="28" t="s">
        <v>76</v>
      </c>
      <c r="E1121" s="28" t="s">
        <v>427</v>
      </c>
      <c r="H1121" s="29" t="s">
        <v>1453</v>
      </c>
      <c r="I1121" s="30" t="s">
        <v>23</v>
      </c>
      <c r="J1121" s="28">
        <v>7</v>
      </c>
      <c r="K1121" s="28" t="s">
        <v>23</v>
      </c>
      <c r="L1121" s="28" t="s">
        <v>23</v>
      </c>
      <c r="M1121" s="28" t="s">
        <v>23</v>
      </c>
      <c r="N1121" s="28" t="s">
        <v>23</v>
      </c>
      <c r="O1121" s="28" t="s">
        <v>23</v>
      </c>
      <c r="P1121" s="28" t="s">
        <v>23</v>
      </c>
      <c r="Q1121" s="24" t="s">
        <v>25</v>
      </c>
      <c r="R1121" s="28" t="s">
        <v>26</v>
      </c>
      <c r="S1121" s="31">
        <v>44930</v>
      </c>
      <c r="T1121" s="31">
        <v>44942</v>
      </c>
      <c r="U1121" s="28" t="s">
        <v>38</v>
      </c>
      <c r="V1121" s="28" t="s">
        <v>23</v>
      </c>
    </row>
    <row r="1122" spans="1:27" ht="27" customHeight="1" x14ac:dyDescent="0.45">
      <c r="A1122" s="28">
        <v>221121</v>
      </c>
      <c r="B1122" s="28" t="s">
        <v>614</v>
      </c>
      <c r="C1122" s="21" t="s">
        <v>1443</v>
      </c>
      <c r="D1122" s="28" t="s">
        <v>76</v>
      </c>
      <c r="E1122" s="28" t="s">
        <v>117</v>
      </c>
      <c r="H1122" s="29" t="s">
        <v>1454</v>
      </c>
      <c r="I1122" s="30" t="s">
        <v>25</v>
      </c>
      <c r="J1122" s="28">
        <v>40</v>
      </c>
      <c r="K1122" s="28" t="s">
        <v>25</v>
      </c>
      <c r="L1122" s="28" t="s">
        <v>25</v>
      </c>
      <c r="M1122" s="28" t="s">
        <v>25</v>
      </c>
      <c r="N1122" s="28" t="s">
        <v>23</v>
      </c>
      <c r="O1122" s="28" t="s">
        <v>23</v>
      </c>
      <c r="P1122" s="28" t="s">
        <v>25</v>
      </c>
      <c r="Q1122" s="24" t="s">
        <v>23</v>
      </c>
      <c r="R1122" s="28" t="s">
        <v>61</v>
      </c>
      <c r="S1122" s="31">
        <v>44915</v>
      </c>
      <c r="T1122" s="31" t="s">
        <v>333</v>
      </c>
      <c r="U1122" s="28" t="s">
        <v>27</v>
      </c>
      <c r="V1122" s="28" t="s">
        <v>23</v>
      </c>
    </row>
    <row r="1123" spans="1:27" ht="27" customHeight="1" x14ac:dyDescent="0.45">
      <c r="A1123" s="28">
        <v>221122</v>
      </c>
      <c r="B1123" s="28" t="s">
        <v>592</v>
      </c>
      <c r="C1123" s="21" t="s">
        <v>1443</v>
      </c>
      <c r="D1123" s="28" t="s">
        <v>44</v>
      </c>
      <c r="H1123" s="29" t="s">
        <v>1455</v>
      </c>
      <c r="I1123" s="30" t="s">
        <v>23</v>
      </c>
      <c r="J1123" s="28">
        <v>1</v>
      </c>
      <c r="K1123" s="28" t="s">
        <v>23</v>
      </c>
      <c r="L1123" s="28" t="s">
        <v>23</v>
      </c>
      <c r="M1123" s="28" t="s">
        <v>25</v>
      </c>
      <c r="N1123" s="28" t="s">
        <v>23</v>
      </c>
      <c r="O1123" s="28" t="s">
        <v>23</v>
      </c>
      <c r="P1123" s="28" t="s">
        <v>23</v>
      </c>
      <c r="Q1123" s="24" t="s">
        <v>23</v>
      </c>
      <c r="R1123" s="28" t="s">
        <v>26</v>
      </c>
      <c r="S1123" s="31">
        <v>44936</v>
      </c>
      <c r="T1123" s="31" t="s">
        <v>333</v>
      </c>
      <c r="U1123" s="28" t="s">
        <v>27</v>
      </c>
      <c r="V1123" s="28" t="s">
        <v>23</v>
      </c>
    </row>
    <row r="1124" spans="1:27" ht="27" customHeight="1" x14ac:dyDescent="0.45">
      <c r="A1124" s="28">
        <v>221123</v>
      </c>
      <c r="B1124" s="28" t="s">
        <v>187</v>
      </c>
      <c r="C1124" s="21" t="s">
        <v>1442</v>
      </c>
      <c r="D1124" s="28" t="s">
        <v>21</v>
      </c>
      <c r="E1124" s="28" t="s">
        <v>69</v>
      </c>
      <c r="H1124" s="29" t="s">
        <v>1456</v>
      </c>
      <c r="I1124" s="30" t="s">
        <v>25</v>
      </c>
      <c r="J1124" s="28">
        <v>19</v>
      </c>
      <c r="K1124" s="28" t="s">
        <v>25</v>
      </c>
      <c r="L1124" s="28" t="s">
        <v>23</v>
      </c>
      <c r="M1124" s="28" t="s">
        <v>23</v>
      </c>
      <c r="N1124" s="28" t="s">
        <v>23</v>
      </c>
      <c r="O1124" s="28" t="s">
        <v>23</v>
      </c>
      <c r="P1124" s="28" t="s">
        <v>23</v>
      </c>
      <c r="Q1124" s="24" t="s">
        <v>23</v>
      </c>
      <c r="R1124" s="28" t="s">
        <v>75</v>
      </c>
      <c r="S1124" s="31">
        <v>44930</v>
      </c>
      <c r="T1124" s="31">
        <v>44971</v>
      </c>
      <c r="U1124" s="28" t="s">
        <v>27</v>
      </c>
      <c r="V1124" s="28" t="s">
        <v>23</v>
      </c>
    </row>
    <row r="1125" spans="1:27" ht="27" customHeight="1" x14ac:dyDescent="0.45">
      <c r="A1125" s="28">
        <v>221124</v>
      </c>
      <c r="B1125" s="28" t="s">
        <v>592</v>
      </c>
      <c r="C1125" s="21" t="s">
        <v>1443</v>
      </c>
      <c r="D1125" s="28" t="s">
        <v>42</v>
      </c>
      <c r="E1125" s="28" t="s">
        <v>47</v>
      </c>
      <c r="H1125" s="29" t="s">
        <v>276</v>
      </c>
      <c r="I1125" s="30" t="s">
        <v>23</v>
      </c>
      <c r="J1125" s="28">
        <v>1</v>
      </c>
      <c r="K1125" s="28" t="s">
        <v>23</v>
      </c>
      <c r="L1125" s="28" t="s">
        <v>23</v>
      </c>
      <c r="M1125" s="28" t="s">
        <v>25</v>
      </c>
      <c r="N1125" s="28" t="s">
        <v>25</v>
      </c>
      <c r="O1125" s="28" t="s">
        <v>23</v>
      </c>
      <c r="P1125" s="28" t="s">
        <v>23</v>
      </c>
      <c r="Q1125" s="24" t="s">
        <v>23</v>
      </c>
      <c r="R1125" s="28" t="s">
        <v>26</v>
      </c>
      <c r="S1125" s="31">
        <v>44936</v>
      </c>
      <c r="T1125" s="31" t="s">
        <v>333</v>
      </c>
      <c r="U1125" s="28" t="s">
        <v>27</v>
      </c>
      <c r="V1125" s="28" t="s">
        <v>23</v>
      </c>
    </row>
    <row r="1126" spans="1:27" ht="27" customHeight="1" x14ac:dyDescent="0.45">
      <c r="A1126" s="28">
        <v>221125</v>
      </c>
      <c r="B1126" s="28" t="s">
        <v>49</v>
      </c>
      <c r="C1126" s="21" t="s">
        <v>1442</v>
      </c>
      <c r="D1126" s="28" t="s">
        <v>21</v>
      </c>
      <c r="E1126" s="28" t="s">
        <v>33</v>
      </c>
      <c r="H1126" s="29" t="s">
        <v>319</v>
      </c>
      <c r="I1126" s="30" t="s">
        <v>23</v>
      </c>
      <c r="J1126" s="28">
        <v>6</v>
      </c>
      <c r="K1126" s="28" t="s">
        <v>25</v>
      </c>
      <c r="L1126" s="28" t="s">
        <v>23</v>
      </c>
      <c r="M1126" s="28" t="s">
        <v>23</v>
      </c>
      <c r="N1126" s="28" t="s">
        <v>23</v>
      </c>
      <c r="O1126" s="28" t="s">
        <v>23</v>
      </c>
      <c r="P1126" s="28" t="s">
        <v>23</v>
      </c>
      <c r="Q1126" s="24" t="s">
        <v>23</v>
      </c>
      <c r="R1126" s="28" t="s">
        <v>26</v>
      </c>
      <c r="S1126" s="31">
        <v>44936</v>
      </c>
      <c r="T1126" s="31">
        <v>44945</v>
      </c>
      <c r="U1126" s="28" t="s">
        <v>27</v>
      </c>
      <c r="V1126" s="28" t="s">
        <v>23</v>
      </c>
    </row>
    <row r="1127" spans="1:27" ht="27" customHeight="1" x14ac:dyDescent="0.45">
      <c r="A1127" s="28">
        <v>221126</v>
      </c>
      <c r="B1127" s="28" t="s">
        <v>49</v>
      </c>
      <c r="C1127" s="21" t="s">
        <v>1442</v>
      </c>
      <c r="D1127" s="28" t="s">
        <v>21</v>
      </c>
      <c r="E1127" s="28" t="s">
        <v>33</v>
      </c>
      <c r="H1127" s="29" t="s">
        <v>377</v>
      </c>
      <c r="I1127" s="30" t="s">
        <v>23</v>
      </c>
      <c r="J1127" s="28">
        <v>18</v>
      </c>
      <c r="K1127" s="28" t="s">
        <v>25</v>
      </c>
      <c r="L1127" s="28" t="s">
        <v>23</v>
      </c>
      <c r="M1127" s="28" t="s">
        <v>23</v>
      </c>
      <c r="N1127" s="28" t="s">
        <v>23</v>
      </c>
      <c r="O1127" s="28" t="s">
        <v>23</v>
      </c>
      <c r="P1127" s="28" t="s">
        <v>23</v>
      </c>
      <c r="Q1127" s="24" t="s">
        <v>23</v>
      </c>
      <c r="R1127" s="28" t="s">
        <v>26</v>
      </c>
      <c r="S1127" s="31">
        <v>44936</v>
      </c>
      <c r="T1127" s="31">
        <v>44957</v>
      </c>
      <c r="U1127" s="28" t="s">
        <v>27</v>
      </c>
      <c r="V1127" s="28" t="s">
        <v>23</v>
      </c>
    </row>
    <row r="1128" spans="1:27" ht="27" customHeight="1" x14ac:dyDescent="0.45">
      <c r="A1128" s="28">
        <v>221127</v>
      </c>
      <c r="B1128" s="28" t="s">
        <v>592</v>
      </c>
      <c r="C1128" s="21" t="s">
        <v>1442</v>
      </c>
      <c r="D1128" s="28" t="s">
        <v>777</v>
      </c>
      <c r="E1128" s="28" t="s">
        <v>292</v>
      </c>
      <c r="H1128" s="29" t="s">
        <v>1457</v>
      </c>
      <c r="I1128" s="30" t="s">
        <v>23</v>
      </c>
      <c r="J1128" s="28">
        <v>46</v>
      </c>
      <c r="K1128" s="28" t="s">
        <v>23</v>
      </c>
      <c r="L1128" s="28" t="s">
        <v>23</v>
      </c>
      <c r="M1128" s="28" t="s">
        <v>23</v>
      </c>
      <c r="N1128" s="28" t="s">
        <v>23</v>
      </c>
      <c r="O1128" s="28" t="s">
        <v>23</v>
      </c>
      <c r="P1128" s="28" t="s">
        <v>23</v>
      </c>
      <c r="Q1128" s="24" t="s">
        <v>25</v>
      </c>
      <c r="R1128" s="28" t="s">
        <v>26</v>
      </c>
      <c r="S1128" s="31">
        <v>44937</v>
      </c>
      <c r="T1128" s="31">
        <v>44945</v>
      </c>
      <c r="U1128" s="28" t="s">
        <v>27</v>
      </c>
      <c r="V1128" s="28" t="s">
        <v>23</v>
      </c>
    </row>
    <row r="1129" spans="1:27" ht="27" customHeight="1" x14ac:dyDescent="0.45">
      <c r="A1129" s="28">
        <v>221128</v>
      </c>
      <c r="B1129" s="28" t="s">
        <v>68</v>
      </c>
      <c r="C1129" s="21" t="s">
        <v>1442</v>
      </c>
      <c r="D1129" s="28" t="s">
        <v>777</v>
      </c>
      <c r="E1129" s="28" t="s">
        <v>59</v>
      </c>
      <c r="H1129" s="29" t="s">
        <v>436</v>
      </c>
      <c r="I1129" s="30" t="s">
        <v>23</v>
      </c>
      <c r="J1129" s="28">
        <v>65</v>
      </c>
      <c r="K1129" s="28" t="s">
        <v>23</v>
      </c>
      <c r="L1129" s="28" t="s">
        <v>23</v>
      </c>
      <c r="M1129" s="28" t="s">
        <v>25</v>
      </c>
      <c r="N1129" s="28" t="s">
        <v>23</v>
      </c>
      <c r="O1129" s="28" t="s">
        <v>23</v>
      </c>
      <c r="P1129" s="28" t="s">
        <v>23</v>
      </c>
      <c r="Q1129" s="24" t="s">
        <v>25</v>
      </c>
      <c r="R1129" s="28" t="s">
        <v>250</v>
      </c>
      <c r="S1129" s="31">
        <v>44937</v>
      </c>
      <c r="T1129" s="31">
        <v>44991</v>
      </c>
      <c r="U1129" s="28" t="s">
        <v>38</v>
      </c>
      <c r="V1129" s="28" t="s">
        <v>23</v>
      </c>
    </row>
    <row r="1130" spans="1:27" ht="27" customHeight="1" x14ac:dyDescent="0.45">
      <c r="A1130" s="28">
        <v>221129</v>
      </c>
      <c r="B1130" s="28" t="s">
        <v>314</v>
      </c>
      <c r="C1130" s="21" t="s">
        <v>1442</v>
      </c>
      <c r="D1130" s="28" t="s">
        <v>29</v>
      </c>
      <c r="E1130" s="28" t="s">
        <v>53</v>
      </c>
      <c r="H1130" s="29" t="s">
        <v>688</v>
      </c>
      <c r="I1130" s="30" t="s">
        <v>23</v>
      </c>
      <c r="J1130" s="28">
        <v>1</v>
      </c>
      <c r="K1130" s="28" t="s">
        <v>23</v>
      </c>
      <c r="L1130" s="28" t="s">
        <v>23</v>
      </c>
      <c r="M1130" s="28" t="s">
        <v>25</v>
      </c>
      <c r="N1130" s="28" t="s">
        <v>25</v>
      </c>
      <c r="O1130" s="28" t="s">
        <v>23</v>
      </c>
      <c r="P1130" s="28" t="s">
        <v>23</v>
      </c>
      <c r="Q1130" s="24" t="s">
        <v>23</v>
      </c>
      <c r="R1130" s="28" t="s">
        <v>26</v>
      </c>
      <c r="S1130" s="31">
        <v>44937</v>
      </c>
      <c r="T1130" s="31">
        <v>44977</v>
      </c>
      <c r="U1130" s="28" t="s">
        <v>27</v>
      </c>
      <c r="V1130" s="28" t="s">
        <v>23</v>
      </c>
    </row>
    <row r="1131" spans="1:27" ht="27" customHeight="1" x14ac:dyDescent="0.45">
      <c r="A1131" s="28">
        <v>221130</v>
      </c>
      <c r="B1131" s="28" t="s">
        <v>32</v>
      </c>
      <c r="C1131" s="21" t="s">
        <v>1443</v>
      </c>
      <c r="D1131" s="28" t="s">
        <v>42</v>
      </c>
      <c r="E1131" s="28" t="s">
        <v>50</v>
      </c>
      <c r="H1131" s="29" t="s">
        <v>1458</v>
      </c>
      <c r="I1131" s="30" t="s">
        <v>23</v>
      </c>
      <c r="J1131" s="28">
        <v>7</v>
      </c>
      <c r="K1131" s="28" t="s">
        <v>23</v>
      </c>
      <c r="L1131" s="28" t="s">
        <v>23</v>
      </c>
      <c r="M1131" s="28" t="s">
        <v>25</v>
      </c>
      <c r="N1131" s="28" t="s">
        <v>23</v>
      </c>
      <c r="O1131" s="28" t="s">
        <v>23</v>
      </c>
      <c r="P1131" s="28" t="s">
        <v>23</v>
      </c>
      <c r="Q1131" s="24" t="s">
        <v>23</v>
      </c>
      <c r="R1131" s="28" t="s">
        <v>26</v>
      </c>
      <c r="S1131" s="31">
        <v>44932</v>
      </c>
      <c r="T1131" s="31" t="s">
        <v>333</v>
      </c>
      <c r="U1131" s="28" t="s">
        <v>27</v>
      </c>
      <c r="V1131" s="28" t="s">
        <v>23</v>
      </c>
      <c r="AA1131" s="135"/>
    </row>
    <row r="1132" spans="1:27" ht="27" customHeight="1" x14ac:dyDescent="0.45">
      <c r="A1132" s="28">
        <v>221131</v>
      </c>
      <c r="B1132" s="28" t="s">
        <v>68</v>
      </c>
      <c r="C1132" s="21" t="s">
        <v>1442</v>
      </c>
      <c r="D1132" s="28" t="s">
        <v>815</v>
      </c>
      <c r="E1132" s="28" t="s">
        <v>69</v>
      </c>
      <c r="H1132" s="29" t="s">
        <v>1386</v>
      </c>
      <c r="I1132" s="30" t="s">
        <v>23</v>
      </c>
      <c r="J1132" s="28">
        <v>1</v>
      </c>
      <c r="K1132" s="28" t="s">
        <v>23</v>
      </c>
      <c r="L1132" s="28" t="s">
        <v>23</v>
      </c>
      <c r="M1132" s="28" t="s">
        <v>23</v>
      </c>
      <c r="N1132" s="28" t="s">
        <v>23</v>
      </c>
      <c r="O1132" s="28" t="s">
        <v>23</v>
      </c>
      <c r="P1132" s="28" t="s">
        <v>23</v>
      </c>
      <c r="Q1132" s="24" t="s">
        <v>25</v>
      </c>
      <c r="R1132" s="28" t="s">
        <v>241</v>
      </c>
      <c r="S1132" s="31">
        <v>44938</v>
      </c>
      <c r="T1132" s="31">
        <v>44938</v>
      </c>
      <c r="U1132" s="28" t="s">
        <v>27</v>
      </c>
      <c r="V1132" s="28" t="s">
        <v>23</v>
      </c>
    </row>
    <row r="1133" spans="1:27" ht="27" customHeight="1" x14ac:dyDescent="0.45">
      <c r="A1133" s="28">
        <v>221132</v>
      </c>
      <c r="B1133" s="28" t="s">
        <v>32</v>
      </c>
      <c r="C1133" s="21" t="s">
        <v>1442</v>
      </c>
      <c r="D1133" s="28" t="s">
        <v>42</v>
      </c>
      <c r="E1133" s="28" t="s">
        <v>82</v>
      </c>
      <c r="H1133" s="29" t="s">
        <v>694</v>
      </c>
      <c r="I1133" s="30" t="s">
        <v>23</v>
      </c>
      <c r="J1133" s="28">
        <v>36</v>
      </c>
      <c r="K1133" s="28" t="s">
        <v>23</v>
      </c>
      <c r="L1133" s="28" t="s">
        <v>23</v>
      </c>
      <c r="M1133" s="28" t="s">
        <v>25</v>
      </c>
      <c r="N1133" s="28" t="s">
        <v>23</v>
      </c>
      <c r="O1133" s="28" t="s">
        <v>23</v>
      </c>
      <c r="P1133" s="28" t="s">
        <v>23</v>
      </c>
      <c r="Q1133" s="24" t="s">
        <v>23</v>
      </c>
      <c r="R1133" s="28" t="s">
        <v>26</v>
      </c>
      <c r="S1133" s="31">
        <v>44937</v>
      </c>
      <c r="T1133" s="31">
        <v>44947</v>
      </c>
      <c r="U1133" s="28" t="s">
        <v>27</v>
      </c>
      <c r="V1133" s="28" t="s">
        <v>23</v>
      </c>
    </row>
    <row r="1134" spans="1:27" ht="27" customHeight="1" x14ac:dyDescent="0.45">
      <c r="A1134" s="28">
        <v>221133</v>
      </c>
      <c r="B1134" s="28" t="s">
        <v>35</v>
      </c>
      <c r="C1134" s="21" t="s">
        <v>1442</v>
      </c>
      <c r="D1134" s="28" t="s">
        <v>812</v>
      </c>
      <c r="E1134" s="28" t="s">
        <v>30</v>
      </c>
      <c r="H1134" s="29" t="s">
        <v>1459</v>
      </c>
      <c r="I1134" s="30" t="s">
        <v>23</v>
      </c>
      <c r="J1134" s="28">
        <v>1</v>
      </c>
      <c r="K1134" s="28" t="s">
        <v>23</v>
      </c>
      <c r="L1134" s="28" t="s">
        <v>25</v>
      </c>
      <c r="M1134" s="28" t="s">
        <v>25</v>
      </c>
      <c r="N1134" s="28" t="s">
        <v>23</v>
      </c>
      <c r="O1134" s="28" t="s">
        <v>23</v>
      </c>
      <c r="P1134" s="28" t="s">
        <v>23</v>
      </c>
      <c r="Q1134" s="24" t="s">
        <v>23</v>
      </c>
      <c r="R1134" s="28" t="s">
        <v>26</v>
      </c>
      <c r="S1134" s="31">
        <v>44938</v>
      </c>
      <c r="T1134" s="31">
        <v>44944</v>
      </c>
      <c r="U1134" s="28" t="s">
        <v>52</v>
      </c>
      <c r="V1134" s="28" t="s">
        <v>23</v>
      </c>
    </row>
    <row r="1135" spans="1:27" ht="27" customHeight="1" x14ac:dyDescent="0.45">
      <c r="A1135" s="28">
        <v>221134</v>
      </c>
      <c r="B1135" s="28" t="s">
        <v>811</v>
      </c>
      <c r="C1135" s="21" t="s">
        <v>1442</v>
      </c>
      <c r="D1135" s="28" t="s">
        <v>42</v>
      </c>
      <c r="E1135" s="28" t="s">
        <v>47</v>
      </c>
      <c r="H1135" s="29" t="s">
        <v>1460</v>
      </c>
      <c r="I1135" s="30" t="s">
        <v>23</v>
      </c>
      <c r="J1135" s="28">
        <v>1</v>
      </c>
      <c r="K1135" s="28" t="s">
        <v>23</v>
      </c>
      <c r="L1135" s="28" t="s">
        <v>23</v>
      </c>
      <c r="M1135" s="28" t="s">
        <v>25</v>
      </c>
      <c r="N1135" s="28" t="s">
        <v>25</v>
      </c>
      <c r="O1135" s="28" t="s">
        <v>23</v>
      </c>
      <c r="P1135" s="28" t="s">
        <v>23</v>
      </c>
      <c r="Q1135" s="24" t="s">
        <v>23</v>
      </c>
      <c r="R1135" s="28" t="s">
        <v>26</v>
      </c>
      <c r="S1135" s="31">
        <v>44937</v>
      </c>
      <c r="T1135" s="31">
        <v>44944</v>
      </c>
      <c r="U1135" s="28" t="s">
        <v>38</v>
      </c>
      <c r="V1135" s="28" t="s">
        <v>23</v>
      </c>
    </row>
    <row r="1136" spans="1:27" ht="27" customHeight="1" x14ac:dyDescent="0.45">
      <c r="A1136" s="28">
        <v>221135</v>
      </c>
      <c r="B1136" s="28" t="s">
        <v>187</v>
      </c>
      <c r="C1136" s="21" t="s">
        <v>1443</v>
      </c>
      <c r="D1136" s="28" t="s">
        <v>21</v>
      </c>
      <c r="E1136" s="28" t="s">
        <v>33</v>
      </c>
      <c r="H1136" s="29" t="s">
        <v>1417</v>
      </c>
      <c r="I1136" s="30" t="s">
        <v>23</v>
      </c>
      <c r="J1136" s="28">
        <v>31</v>
      </c>
      <c r="K1136" s="28" t="s">
        <v>25</v>
      </c>
      <c r="L1136" s="28" t="s">
        <v>23</v>
      </c>
      <c r="M1136" s="28" t="s">
        <v>23</v>
      </c>
      <c r="N1136" s="28" t="s">
        <v>23</v>
      </c>
      <c r="O1136" s="28" t="s">
        <v>23</v>
      </c>
      <c r="P1136" s="28" t="s">
        <v>23</v>
      </c>
      <c r="Q1136" s="24" t="s">
        <v>23</v>
      </c>
      <c r="R1136" s="28" t="s">
        <v>26</v>
      </c>
      <c r="S1136" s="31">
        <v>44942</v>
      </c>
      <c r="T1136" s="31" t="s">
        <v>333</v>
      </c>
      <c r="V1136" s="28" t="s">
        <v>1373</v>
      </c>
    </row>
    <row r="1137" spans="1:27" ht="27" customHeight="1" x14ac:dyDescent="0.45">
      <c r="A1137" s="28">
        <v>221136</v>
      </c>
      <c r="B1137" s="28" t="s">
        <v>187</v>
      </c>
      <c r="C1137" s="21" t="s">
        <v>1442</v>
      </c>
      <c r="D1137" s="28" t="s">
        <v>812</v>
      </c>
      <c r="H1137" s="29" t="s">
        <v>1461</v>
      </c>
      <c r="I1137" s="30" t="s">
        <v>23</v>
      </c>
      <c r="J1137" s="28">
        <v>14</v>
      </c>
      <c r="K1137" s="28" t="s">
        <v>23</v>
      </c>
      <c r="L1137" s="28" t="s">
        <v>23</v>
      </c>
      <c r="M1137" s="28" t="s">
        <v>25</v>
      </c>
      <c r="N1137" s="28" t="s">
        <v>23</v>
      </c>
      <c r="O1137" s="28" t="s">
        <v>23</v>
      </c>
      <c r="P1137" s="28" t="s">
        <v>23</v>
      </c>
      <c r="Q1137" s="24" t="s">
        <v>23</v>
      </c>
      <c r="R1137" s="28" t="s">
        <v>149</v>
      </c>
      <c r="S1137" s="31">
        <v>44942</v>
      </c>
      <c r="T1137" s="31">
        <v>44946</v>
      </c>
      <c r="V1137" s="28" t="s">
        <v>1373</v>
      </c>
    </row>
    <row r="1138" spans="1:27" ht="27" customHeight="1" x14ac:dyDescent="0.45">
      <c r="A1138" s="28">
        <v>221137</v>
      </c>
      <c r="B1138" s="28" t="s">
        <v>68</v>
      </c>
      <c r="C1138" s="21" t="s">
        <v>1443</v>
      </c>
      <c r="D1138" s="28" t="s">
        <v>21</v>
      </c>
      <c r="E1138" s="28" t="s">
        <v>77</v>
      </c>
      <c r="H1138" s="29" t="s">
        <v>1462</v>
      </c>
      <c r="I1138" s="30" t="s">
        <v>23</v>
      </c>
      <c r="J1138" s="28">
        <v>33</v>
      </c>
      <c r="K1138" s="28" t="s">
        <v>25</v>
      </c>
      <c r="L1138" s="28" t="s">
        <v>23</v>
      </c>
      <c r="M1138" s="28" t="s">
        <v>25</v>
      </c>
      <c r="N1138" s="28" t="s">
        <v>25</v>
      </c>
      <c r="O1138" s="28" t="s">
        <v>23</v>
      </c>
      <c r="P1138" s="28" t="s">
        <v>25</v>
      </c>
      <c r="Q1138" s="24" t="s">
        <v>23</v>
      </c>
      <c r="R1138" s="28" t="s">
        <v>241</v>
      </c>
      <c r="S1138" s="31">
        <v>44939</v>
      </c>
      <c r="T1138" s="31" t="s">
        <v>333</v>
      </c>
      <c r="U1138" s="28" t="s">
        <v>38</v>
      </c>
      <c r="V1138" s="28" t="s">
        <v>23</v>
      </c>
    </row>
    <row r="1139" spans="1:27" ht="27" customHeight="1" x14ac:dyDescent="0.45">
      <c r="A1139" s="28">
        <v>221138</v>
      </c>
      <c r="B1139" s="28" t="s">
        <v>198</v>
      </c>
      <c r="C1139" s="21" t="s">
        <v>1442</v>
      </c>
      <c r="D1139" s="28" t="s">
        <v>42</v>
      </c>
      <c r="E1139" s="28" t="s">
        <v>66</v>
      </c>
      <c r="H1139" s="29" t="s">
        <v>1463</v>
      </c>
      <c r="J1139" s="28">
        <v>21</v>
      </c>
      <c r="K1139" s="28" t="s">
        <v>23</v>
      </c>
      <c r="L1139" s="28" t="s">
        <v>23</v>
      </c>
      <c r="M1139" s="28" t="s">
        <v>25</v>
      </c>
      <c r="N1139" s="28" t="s">
        <v>23</v>
      </c>
      <c r="O1139" s="28" t="s">
        <v>23</v>
      </c>
      <c r="P1139" s="28" t="s">
        <v>23</v>
      </c>
      <c r="Q1139" s="24" t="s">
        <v>23</v>
      </c>
      <c r="R1139" s="28" t="s">
        <v>75</v>
      </c>
      <c r="S1139" s="31">
        <v>44936</v>
      </c>
      <c r="T1139" s="31">
        <v>44945</v>
      </c>
      <c r="V1139" s="28" t="s">
        <v>1373</v>
      </c>
    </row>
    <row r="1140" spans="1:27" ht="27" customHeight="1" x14ac:dyDescent="0.45">
      <c r="A1140" s="28">
        <v>221139</v>
      </c>
      <c r="B1140" s="28" t="s">
        <v>198</v>
      </c>
      <c r="C1140" s="21" t="s">
        <v>1442</v>
      </c>
      <c r="D1140" s="28" t="s">
        <v>42</v>
      </c>
      <c r="E1140" s="28" t="s">
        <v>312</v>
      </c>
      <c r="H1140" s="29" t="s">
        <v>1464</v>
      </c>
      <c r="I1140" s="30" t="s">
        <v>23</v>
      </c>
      <c r="J1140" s="28">
        <v>8</v>
      </c>
      <c r="K1140" s="28" t="s">
        <v>23</v>
      </c>
      <c r="L1140" s="28" t="s">
        <v>23</v>
      </c>
      <c r="M1140" s="28" t="s">
        <v>25</v>
      </c>
      <c r="N1140" s="28" t="s">
        <v>23</v>
      </c>
      <c r="O1140" s="28" t="s">
        <v>23</v>
      </c>
      <c r="P1140" s="28" t="s">
        <v>23</v>
      </c>
      <c r="Q1140" s="24" t="s">
        <v>23</v>
      </c>
      <c r="R1140" s="28" t="s">
        <v>26</v>
      </c>
      <c r="S1140" s="31">
        <v>44942</v>
      </c>
      <c r="T1140" s="31">
        <v>44946</v>
      </c>
      <c r="V1140" s="28" t="s">
        <v>1373</v>
      </c>
      <c r="AA1140" s="135"/>
    </row>
    <row r="1141" spans="1:27" ht="27" customHeight="1" x14ac:dyDescent="0.45">
      <c r="A1141" s="28">
        <v>221140</v>
      </c>
      <c r="B1141" s="28" t="s">
        <v>35</v>
      </c>
      <c r="C1141" s="21" t="s">
        <v>1442</v>
      </c>
      <c r="D1141" s="28" t="s">
        <v>21</v>
      </c>
      <c r="E1141" s="28" t="s">
        <v>36</v>
      </c>
      <c r="H1141" s="29" t="s">
        <v>315</v>
      </c>
      <c r="I1141" s="30" t="s">
        <v>23</v>
      </c>
      <c r="J1141" s="28">
        <v>2</v>
      </c>
      <c r="K1141" s="28" t="s">
        <v>25</v>
      </c>
      <c r="L1141" s="28" t="s">
        <v>23</v>
      </c>
      <c r="M1141" s="28" t="s">
        <v>23</v>
      </c>
      <c r="N1141" s="28" t="s">
        <v>23</v>
      </c>
      <c r="O1141" s="28" t="s">
        <v>23</v>
      </c>
      <c r="P1141" s="28" t="s">
        <v>23</v>
      </c>
      <c r="Q1141" s="24" t="s">
        <v>23</v>
      </c>
      <c r="R1141" s="28" t="s">
        <v>26</v>
      </c>
      <c r="S1141" s="31">
        <v>44930</v>
      </c>
      <c r="T1141" s="31">
        <v>44945</v>
      </c>
      <c r="U1141" s="28" t="s">
        <v>27</v>
      </c>
      <c r="V1141" s="28" t="s">
        <v>23</v>
      </c>
    </row>
    <row r="1142" spans="1:27" ht="27" customHeight="1" x14ac:dyDescent="0.45">
      <c r="A1142" s="28">
        <v>221141</v>
      </c>
      <c r="B1142" s="28" t="s">
        <v>35</v>
      </c>
      <c r="C1142" s="21" t="s">
        <v>1442</v>
      </c>
      <c r="D1142" s="28" t="s">
        <v>21</v>
      </c>
      <c r="E1142" s="28" t="s">
        <v>33</v>
      </c>
      <c r="H1142" s="29" t="s">
        <v>315</v>
      </c>
      <c r="I1142" s="30" t="s">
        <v>23</v>
      </c>
      <c r="J1142" s="28">
        <v>6</v>
      </c>
      <c r="K1142" s="28" t="s">
        <v>25</v>
      </c>
      <c r="L1142" s="28" t="s">
        <v>23</v>
      </c>
      <c r="M1142" s="28" t="s">
        <v>23</v>
      </c>
      <c r="N1142" s="28" t="s">
        <v>23</v>
      </c>
      <c r="O1142" s="28" t="s">
        <v>23</v>
      </c>
      <c r="P1142" s="28" t="s">
        <v>23</v>
      </c>
      <c r="Q1142" s="24" t="s">
        <v>23</v>
      </c>
      <c r="R1142" s="28" t="s">
        <v>26</v>
      </c>
      <c r="S1142" s="31">
        <v>44930</v>
      </c>
      <c r="T1142" s="31">
        <v>44945</v>
      </c>
      <c r="U1142" s="28" t="s">
        <v>27</v>
      </c>
      <c r="V1142" s="28" t="s">
        <v>23</v>
      </c>
    </row>
    <row r="1143" spans="1:27" ht="27" customHeight="1" x14ac:dyDescent="0.45">
      <c r="A1143" s="28">
        <v>221142</v>
      </c>
      <c r="B1143" s="28" t="s">
        <v>740</v>
      </c>
      <c r="C1143" s="21" t="s">
        <v>1443</v>
      </c>
      <c r="D1143" s="28" t="s">
        <v>812</v>
      </c>
      <c r="E1143" s="28" t="s">
        <v>69</v>
      </c>
      <c r="H1143" s="29" t="s">
        <v>173</v>
      </c>
      <c r="I1143" s="30" t="s">
        <v>23</v>
      </c>
      <c r="J1143" s="28">
        <v>184</v>
      </c>
      <c r="K1143" s="28" t="s">
        <v>23</v>
      </c>
      <c r="L1143" s="28" t="s">
        <v>23</v>
      </c>
      <c r="M1143" s="28" t="s">
        <v>23</v>
      </c>
      <c r="N1143" s="28" t="s">
        <v>23</v>
      </c>
      <c r="O1143" s="28" t="s">
        <v>23</v>
      </c>
      <c r="P1143" s="28" t="s">
        <v>25</v>
      </c>
      <c r="Q1143" s="24" t="s">
        <v>23</v>
      </c>
      <c r="R1143" s="28" t="s">
        <v>26</v>
      </c>
      <c r="S1143" s="31">
        <v>44925</v>
      </c>
      <c r="T1143" s="31" t="s">
        <v>333</v>
      </c>
      <c r="U1143" s="28" t="s">
        <v>299</v>
      </c>
      <c r="V1143" s="28" t="s">
        <v>23</v>
      </c>
    </row>
    <row r="1144" spans="1:27" ht="27" customHeight="1" x14ac:dyDescent="0.45">
      <c r="A1144" s="28">
        <v>221143</v>
      </c>
      <c r="B1144" s="28" t="s">
        <v>785</v>
      </c>
      <c r="C1144" s="21" t="s">
        <v>1442</v>
      </c>
      <c r="D1144" s="28" t="s">
        <v>42</v>
      </c>
      <c r="E1144" s="28" t="s">
        <v>30</v>
      </c>
      <c r="H1144" s="29" t="s">
        <v>1465</v>
      </c>
      <c r="I1144" s="30" t="s">
        <v>23</v>
      </c>
      <c r="J1144" s="28">
        <v>1</v>
      </c>
      <c r="K1144" s="28" t="s">
        <v>23</v>
      </c>
      <c r="L1144" s="28" t="s">
        <v>23</v>
      </c>
      <c r="M1144" s="28" t="s">
        <v>23</v>
      </c>
      <c r="N1144" s="28" t="s">
        <v>23</v>
      </c>
      <c r="O1144" s="28" t="s">
        <v>23</v>
      </c>
      <c r="P1144" s="28" t="s">
        <v>25</v>
      </c>
      <c r="Q1144" s="24" t="s">
        <v>23</v>
      </c>
      <c r="R1144" s="28" t="s">
        <v>26</v>
      </c>
      <c r="S1144" s="31">
        <v>44936</v>
      </c>
      <c r="T1144" s="31">
        <v>44936</v>
      </c>
      <c r="U1144" s="28" t="s">
        <v>27</v>
      </c>
      <c r="V1144" s="28" t="s">
        <v>23</v>
      </c>
    </row>
    <row r="1145" spans="1:27" ht="27" customHeight="1" x14ac:dyDescent="0.45">
      <c r="A1145" s="28">
        <v>221144</v>
      </c>
      <c r="B1145" s="28" t="s">
        <v>1466</v>
      </c>
      <c r="C1145" s="21" t="s">
        <v>1443</v>
      </c>
      <c r="D1145" s="28" t="s">
        <v>42</v>
      </c>
      <c r="E1145" s="28" t="s">
        <v>50</v>
      </c>
      <c r="H1145" s="29" t="s">
        <v>1467</v>
      </c>
      <c r="I1145" s="30" t="s">
        <v>23</v>
      </c>
      <c r="J1145" s="28">
        <v>28</v>
      </c>
      <c r="K1145" s="28" t="s">
        <v>23</v>
      </c>
      <c r="L1145" s="28" t="s">
        <v>23</v>
      </c>
      <c r="M1145" s="28" t="s">
        <v>25</v>
      </c>
      <c r="N1145" s="28" t="s">
        <v>23</v>
      </c>
      <c r="O1145" s="28" t="s">
        <v>23</v>
      </c>
      <c r="P1145" s="28" t="s">
        <v>23</v>
      </c>
      <c r="Q1145" s="24" t="s">
        <v>23</v>
      </c>
      <c r="R1145" s="28" t="s">
        <v>26</v>
      </c>
      <c r="S1145" s="31">
        <v>44942</v>
      </c>
      <c r="T1145" s="31" t="s">
        <v>333</v>
      </c>
      <c r="U1145" s="28" t="s">
        <v>27</v>
      </c>
      <c r="V1145" s="28" t="s">
        <v>23</v>
      </c>
    </row>
    <row r="1146" spans="1:27" ht="27" customHeight="1" x14ac:dyDescent="0.45">
      <c r="A1146" s="28">
        <v>221145</v>
      </c>
      <c r="B1146" s="28" t="s">
        <v>619</v>
      </c>
      <c r="C1146" s="21" t="s">
        <v>1442</v>
      </c>
      <c r="D1146" s="28" t="s">
        <v>42</v>
      </c>
      <c r="E1146" s="28" t="s">
        <v>66</v>
      </c>
      <c r="H1146" s="29" t="s">
        <v>776</v>
      </c>
      <c r="I1146" s="30" t="s">
        <v>23</v>
      </c>
      <c r="J1146" s="28">
        <v>1</v>
      </c>
      <c r="K1146" s="28" t="s">
        <v>23</v>
      </c>
      <c r="L1146" s="28" t="s">
        <v>25</v>
      </c>
      <c r="M1146" s="28" t="s">
        <v>25</v>
      </c>
      <c r="N1146" s="28" t="s">
        <v>23</v>
      </c>
      <c r="O1146" s="28" t="s">
        <v>23</v>
      </c>
      <c r="P1146" s="28" t="s">
        <v>23</v>
      </c>
      <c r="Q1146" s="24" t="s">
        <v>25</v>
      </c>
      <c r="R1146" s="28" t="s">
        <v>26</v>
      </c>
      <c r="S1146" s="31">
        <v>44943</v>
      </c>
      <c r="T1146" s="31">
        <v>44946</v>
      </c>
      <c r="U1146" s="28" t="s">
        <v>27</v>
      </c>
      <c r="V1146" s="28" t="s">
        <v>23</v>
      </c>
    </row>
    <row r="1147" spans="1:27" ht="27" customHeight="1" x14ac:dyDescent="0.45">
      <c r="A1147" s="28">
        <v>221146</v>
      </c>
      <c r="B1147" s="28" t="s">
        <v>314</v>
      </c>
      <c r="C1147" s="21" t="s">
        <v>1442</v>
      </c>
      <c r="D1147" s="28" t="s">
        <v>42</v>
      </c>
      <c r="E1147" s="28" t="s">
        <v>47</v>
      </c>
      <c r="H1147" s="29" t="s">
        <v>1468</v>
      </c>
      <c r="I1147" s="30" t="s">
        <v>23</v>
      </c>
      <c r="J1147" s="28">
        <v>1</v>
      </c>
      <c r="K1147" s="28" t="s">
        <v>23</v>
      </c>
      <c r="L1147" s="28" t="s">
        <v>23</v>
      </c>
      <c r="M1147" s="28" t="s">
        <v>25</v>
      </c>
      <c r="N1147" s="28" t="s">
        <v>25</v>
      </c>
      <c r="O1147" s="28" t="s">
        <v>23</v>
      </c>
      <c r="P1147" s="28" t="s">
        <v>23</v>
      </c>
      <c r="Q1147" s="24" t="s">
        <v>23</v>
      </c>
      <c r="R1147" s="28" t="s">
        <v>26</v>
      </c>
      <c r="S1147" s="31">
        <v>44943</v>
      </c>
      <c r="T1147" s="31">
        <v>44952</v>
      </c>
      <c r="U1147" s="28" t="s">
        <v>27</v>
      </c>
      <c r="V1147" s="28" t="s">
        <v>23</v>
      </c>
    </row>
    <row r="1148" spans="1:27" ht="27" customHeight="1" x14ac:dyDescent="0.45">
      <c r="A1148" s="28">
        <v>221147</v>
      </c>
      <c r="B1148" s="28" t="s">
        <v>314</v>
      </c>
      <c r="C1148" s="21" t="s">
        <v>1442</v>
      </c>
      <c r="D1148" s="28" t="s">
        <v>42</v>
      </c>
      <c r="E1148" s="28" t="s">
        <v>47</v>
      </c>
      <c r="H1148" s="29" t="s">
        <v>1469</v>
      </c>
      <c r="I1148" s="30" t="s">
        <v>23</v>
      </c>
      <c r="J1148" s="28">
        <v>1</v>
      </c>
      <c r="K1148" s="28" t="s">
        <v>23</v>
      </c>
      <c r="L1148" s="28" t="s">
        <v>23</v>
      </c>
      <c r="M1148" s="28" t="s">
        <v>25</v>
      </c>
      <c r="N1148" s="28" t="s">
        <v>25</v>
      </c>
      <c r="O1148" s="28" t="s">
        <v>23</v>
      </c>
      <c r="P1148" s="28" t="s">
        <v>23</v>
      </c>
      <c r="Q1148" s="24" t="s">
        <v>23</v>
      </c>
      <c r="R1148" s="28" t="s">
        <v>55</v>
      </c>
      <c r="S1148" s="31">
        <v>44943</v>
      </c>
      <c r="T1148" s="31">
        <v>44951</v>
      </c>
      <c r="U1148" s="28" t="s">
        <v>27</v>
      </c>
      <c r="V1148" s="28" t="s">
        <v>23</v>
      </c>
    </row>
    <row r="1149" spans="1:27" ht="27" customHeight="1" x14ac:dyDescent="0.45">
      <c r="A1149" s="28">
        <v>221148</v>
      </c>
      <c r="B1149" s="28" t="s">
        <v>49</v>
      </c>
      <c r="C1149" s="21" t="s">
        <v>1442</v>
      </c>
      <c r="D1149" s="28" t="s">
        <v>42</v>
      </c>
      <c r="E1149" s="28" t="s">
        <v>36</v>
      </c>
      <c r="H1149" s="29" t="s">
        <v>1470</v>
      </c>
      <c r="I1149" s="30" t="s">
        <v>23</v>
      </c>
      <c r="J1149" s="28">
        <v>1</v>
      </c>
      <c r="K1149" s="28" t="s">
        <v>23</v>
      </c>
      <c r="L1149" s="28" t="s">
        <v>23</v>
      </c>
      <c r="M1149" s="28" t="s">
        <v>25</v>
      </c>
      <c r="N1149" s="28" t="s">
        <v>23</v>
      </c>
      <c r="O1149" s="28" t="s">
        <v>23</v>
      </c>
      <c r="P1149" s="28" t="s">
        <v>25</v>
      </c>
      <c r="Q1149" s="24" t="s">
        <v>23</v>
      </c>
      <c r="R1149" s="28" t="s">
        <v>26</v>
      </c>
      <c r="S1149" s="31">
        <v>44936</v>
      </c>
      <c r="T1149" s="31">
        <v>44957</v>
      </c>
      <c r="U1149" s="28" t="s">
        <v>38</v>
      </c>
      <c r="V1149" s="28" t="s">
        <v>23</v>
      </c>
    </row>
    <row r="1150" spans="1:27" ht="27" customHeight="1" x14ac:dyDescent="0.45">
      <c r="A1150" s="28">
        <v>221149</v>
      </c>
      <c r="B1150" s="28" t="s">
        <v>740</v>
      </c>
      <c r="C1150" s="21" t="s">
        <v>1442</v>
      </c>
      <c r="D1150" s="28" t="s">
        <v>21</v>
      </c>
      <c r="E1150" s="28" t="s">
        <v>69</v>
      </c>
      <c r="H1150" s="29" t="s">
        <v>403</v>
      </c>
      <c r="I1150" s="30" t="s">
        <v>23</v>
      </c>
      <c r="J1150" s="28">
        <v>50</v>
      </c>
      <c r="K1150" s="28" t="s">
        <v>25</v>
      </c>
      <c r="L1150" s="28" t="s">
        <v>23</v>
      </c>
      <c r="M1150" s="28" t="s">
        <v>23</v>
      </c>
      <c r="N1150" s="28" t="s">
        <v>23</v>
      </c>
      <c r="O1150" s="28" t="s">
        <v>23</v>
      </c>
      <c r="P1150" s="28" t="s">
        <v>23</v>
      </c>
      <c r="Q1150" s="24" t="s">
        <v>23</v>
      </c>
      <c r="R1150" s="28" t="s">
        <v>26</v>
      </c>
      <c r="S1150" s="31">
        <v>44939</v>
      </c>
      <c r="T1150" s="31">
        <v>44952</v>
      </c>
      <c r="U1150" s="28" t="s">
        <v>27</v>
      </c>
      <c r="V1150" s="28" t="s">
        <v>23</v>
      </c>
    </row>
    <row r="1151" spans="1:27" ht="27" customHeight="1" x14ac:dyDescent="0.45">
      <c r="A1151" s="28">
        <v>221150</v>
      </c>
      <c r="B1151" s="28" t="s">
        <v>32</v>
      </c>
      <c r="C1151" s="21" t="s">
        <v>1442</v>
      </c>
      <c r="D1151" s="28" t="s">
        <v>42</v>
      </c>
      <c r="E1151" s="28" t="s">
        <v>50</v>
      </c>
      <c r="H1151" s="29" t="s">
        <v>605</v>
      </c>
      <c r="I1151" s="30" t="s">
        <v>23</v>
      </c>
      <c r="J1151" s="28">
        <v>14</v>
      </c>
      <c r="K1151" s="28" t="s">
        <v>23</v>
      </c>
      <c r="L1151" s="28" t="s">
        <v>23</v>
      </c>
      <c r="M1151" s="28" t="s">
        <v>25</v>
      </c>
      <c r="N1151" s="28" t="s">
        <v>23</v>
      </c>
      <c r="O1151" s="28" t="s">
        <v>23</v>
      </c>
      <c r="P1151" s="28" t="s">
        <v>23</v>
      </c>
      <c r="Q1151" s="24" t="s">
        <v>23</v>
      </c>
      <c r="R1151" s="28" t="s">
        <v>58</v>
      </c>
      <c r="S1151" s="31">
        <v>44942</v>
      </c>
      <c r="T1151" s="31">
        <v>44967</v>
      </c>
      <c r="U1151" s="28" t="s">
        <v>27</v>
      </c>
      <c r="V1151" s="28" t="s">
        <v>23</v>
      </c>
    </row>
    <row r="1152" spans="1:27" ht="27" customHeight="1" x14ac:dyDescent="0.45">
      <c r="A1152" s="28">
        <v>221151</v>
      </c>
      <c r="B1152" s="28" t="s">
        <v>49</v>
      </c>
      <c r="C1152" s="21" t="s">
        <v>1442</v>
      </c>
      <c r="D1152" s="28" t="s">
        <v>44</v>
      </c>
      <c r="E1152" s="28" t="s">
        <v>117</v>
      </c>
      <c r="H1152" s="29" t="s">
        <v>1471</v>
      </c>
      <c r="I1152" s="30" t="s">
        <v>23</v>
      </c>
      <c r="J1152" s="28">
        <v>1</v>
      </c>
      <c r="K1152" s="28" t="s">
        <v>25</v>
      </c>
      <c r="L1152" s="28" t="s">
        <v>25</v>
      </c>
      <c r="M1152" s="28" t="s">
        <v>25</v>
      </c>
      <c r="N1152" s="28" t="s">
        <v>25</v>
      </c>
      <c r="O1152" s="28" t="s">
        <v>23</v>
      </c>
      <c r="P1152" s="28" t="s">
        <v>23</v>
      </c>
      <c r="Q1152" s="24" t="s">
        <v>23</v>
      </c>
      <c r="R1152" s="28" t="s">
        <v>149</v>
      </c>
      <c r="S1152" s="31">
        <v>44944</v>
      </c>
      <c r="T1152" s="31">
        <v>44967</v>
      </c>
      <c r="U1152" s="28" t="s">
        <v>38</v>
      </c>
      <c r="V1152" s="28" t="s">
        <v>23</v>
      </c>
    </row>
    <row r="1153" spans="1:27" ht="27" customHeight="1" x14ac:dyDescent="0.45">
      <c r="A1153" s="28">
        <v>221152</v>
      </c>
      <c r="B1153" s="28" t="s">
        <v>35</v>
      </c>
      <c r="C1153" s="21" t="s">
        <v>1442</v>
      </c>
      <c r="D1153" s="28" t="s">
        <v>21</v>
      </c>
      <c r="E1153" s="28" t="s">
        <v>47</v>
      </c>
      <c r="H1153" s="29" t="s">
        <v>1472</v>
      </c>
      <c r="I1153" s="30" t="s">
        <v>23</v>
      </c>
      <c r="J1153" s="28">
        <v>58</v>
      </c>
      <c r="K1153" s="28" t="s">
        <v>25</v>
      </c>
      <c r="L1153" s="28" t="s">
        <v>23</v>
      </c>
      <c r="M1153" s="28" t="s">
        <v>23</v>
      </c>
      <c r="N1153" s="28" t="s">
        <v>23</v>
      </c>
      <c r="O1153" s="28" t="s">
        <v>23</v>
      </c>
      <c r="P1153" s="28" t="s">
        <v>23</v>
      </c>
      <c r="Q1153" s="24" t="s">
        <v>23</v>
      </c>
      <c r="R1153" s="28" t="s">
        <v>58</v>
      </c>
      <c r="S1153" s="31">
        <v>44945</v>
      </c>
      <c r="T1153" s="31">
        <v>44959</v>
      </c>
      <c r="U1153" s="28" t="s">
        <v>27</v>
      </c>
      <c r="V1153" s="28" t="s">
        <v>23</v>
      </c>
    </row>
    <row r="1154" spans="1:27" ht="27" customHeight="1" x14ac:dyDescent="0.45">
      <c r="A1154" s="28">
        <v>221153</v>
      </c>
      <c r="B1154" s="28" t="s">
        <v>811</v>
      </c>
      <c r="C1154" s="21" t="s">
        <v>1442</v>
      </c>
      <c r="D1154" s="28" t="s">
        <v>42</v>
      </c>
      <c r="E1154" s="28" t="s">
        <v>36</v>
      </c>
      <c r="H1154" s="29" t="s">
        <v>498</v>
      </c>
      <c r="I1154" s="30" t="s">
        <v>23</v>
      </c>
      <c r="J1154" s="28">
        <v>1</v>
      </c>
      <c r="K1154" s="28" t="s">
        <v>23</v>
      </c>
      <c r="L1154" s="28" t="s">
        <v>23</v>
      </c>
      <c r="M1154" s="28" t="s">
        <v>23</v>
      </c>
      <c r="N1154" s="28" t="s">
        <v>25</v>
      </c>
      <c r="O1154" s="28" t="s">
        <v>23</v>
      </c>
      <c r="P1154" s="28" t="s">
        <v>23</v>
      </c>
      <c r="Q1154" s="24" t="s">
        <v>23</v>
      </c>
      <c r="R1154" s="28" t="s">
        <v>26</v>
      </c>
      <c r="S1154" s="31">
        <v>44939</v>
      </c>
      <c r="T1154" s="31">
        <v>44954</v>
      </c>
      <c r="U1154" s="28" t="s">
        <v>27</v>
      </c>
      <c r="V1154" s="28" t="s">
        <v>23</v>
      </c>
    </row>
    <row r="1155" spans="1:27" ht="27" customHeight="1" x14ac:dyDescent="0.45">
      <c r="A1155" s="28">
        <v>221154</v>
      </c>
      <c r="B1155" s="28" t="s">
        <v>341</v>
      </c>
      <c r="C1155" s="21" t="s">
        <v>1442</v>
      </c>
      <c r="D1155" s="28" t="s">
        <v>42</v>
      </c>
      <c r="E1155" s="28" t="s">
        <v>30</v>
      </c>
      <c r="H1155" s="29" t="s">
        <v>1477</v>
      </c>
      <c r="I1155" s="30" t="s">
        <v>23</v>
      </c>
      <c r="J1155" s="28">
        <v>1</v>
      </c>
      <c r="K1155" s="28" t="s">
        <v>23</v>
      </c>
      <c r="L1155" s="28" t="s">
        <v>25</v>
      </c>
      <c r="M1155" s="28" t="s">
        <v>23</v>
      </c>
      <c r="N1155" s="28" t="s">
        <v>23</v>
      </c>
      <c r="O1155" s="28" t="s">
        <v>23</v>
      </c>
      <c r="P1155" s="28" t="s">
        <v>23</v>
      </c>
      <c r="Q1155" s="24" t="s">
        <v>25</v>
      </c>
      <c r="R1155" s="28" t="s">
        <v>26</v>
      </c>
      <c r="S1155" s="31">
        <v>44945</v>
      </c>
      <c r="T1155" s="31">
        <v>44963</v>
      </c>
      <c r="U1155" s="28" t="s">
        <v>27</v>
      </c>
      <c r="V1155" s="28" t="s">
        <v>23</v>
      </c>
    </row>
    <row r="1156" spans="1:27" ht="27" customHeight="1" x14ac:dyDescent="0.45">
      <c r="A1156" s="28">
        <v>221155</v>
      </c>
      <c r="B1156" s="28" t="s">
        <v>35</v>
      </c>
      <c r="C1156" s="21" t="s">
        <v>1442</v>
      </c>
      <c r="D1156" s="28" t="s">
        <v>21</v>
      </c>
      <c r="E1156" s="28" t="s">
        <v>33</v>
      </c>
      <c r="H1156" s="29" t="s">
        <v>1478</v>
      </c>
      <c r="I1156" s="30" t="s">
        <v>23</v>
      </c>
      <c r="J1156" s="28">
        <v>12</v>
      </c>
      <c r="K1156" s="28" t="s">
        <v>25</v>
      </c>
      <c r="L1156" s="28" t="s">
        <v>23</v>
      </c>
      <c r="M1156" s="28" t="s">
        <v>23</v>
      </c>
      <c r="N1156" s="28" t="s">
        <v>23</v>
      </c>
      <c r="O1156" s="28" t="s">
        <v>23</v>
      </c>
      <c r="P1156" s="28" t="s">
        <v>23</v>
      </c>
      <c r="Q1156" s="24" t="s">
        <v>23</v>
      </c>
      <c r="R1156" s="28" t="s">
        <v>26</v>
      </c>
      <c r="S1156" s="31">
        <v>44945</v>
      </c>
      <c r="T1156" s="31">
        <v>44965</v>
      </c>
      <c r="U1156" s="28" t="s">
        <v>27</v>
      </c>
      <c r="V1156" s="28" t="s">
        <v>23</v>
      </c>
    </row>
    <row r="1157" spans="1:27" ht="27" customHeight="1" x14ac:dyDescent="0.45">
      <c r="A1157" s="28">
        <v>221156</v>
      </c>
      <c r="B1157" s="28" t="s">
        <v>49</v>
      </c>
      <c r="C1157" s="21" t="s">
        <v>1443</v>
      </c>
      <c r="D1157" s="28" t="s">
        <v>76</v>
      </c>
      <c r="E1157" s="28" t="s">
        <v>50</v>
      </c>
      <c r="H1157" s="29" t="s">
        <v>1479</v>
      </c>
      <c r="I1157" s="30" t="s">
        <v>23</v>
      </c>
      <c r="J1157" s="28">
        <v>32</v>
      </c>
      <c r="K1157" s="28" t="s">
        <v>23</v>
      </c>
      <c r="L1157" s="28" t="s">
        <v>23</v>
      </c>
      <c r="M1157" s="28" t="s">
        <v>25</v>
      </c>
      <c r="N1157" s="28" t="s">
        <v>25</v>
      </c>
      <c r="O1157" s="28" t="s">
        <v>23</v>
      </c>
      <c r="P1157" s="28" t="s">
        <v>25</v>
      </c>
      <c r="Q1157" s="24" t="s">
        <v>23</v>
      </c>
      <c r="R1157" s="28" t="s">
        <v>26</v>
      </c>
      <c r="S1157" s="31">
        <v>44945</v>
      </c>
      <c r="T1157" s="31" t="s">
        <v>333</v>
      </c>
      <c r="U1157" s="28" t="s">
        <v>38</v>
      </c>
      <c r="V1157" s="28" t="s">
        <v>23</v>
      </c>
      <c r="AA1157" s="135"/>
    </row>
    <row r="1158" spans="1:27" ht="27" customHeight="1" x14ac:dyDescent="0.45">
      <c r="A1158" s="28">
        <v>221157</v>
      </c>
      <c r="B1158" s="28" t="s">
        <v>811</v>
      </c>
      <c r="C1158" s="21" t="s">
        <v>1442</v>
      </c>
      <c r="D1158" s="28" t="s">
        <v>42</v>
      </c>
      <c r="E1158" s="28" t="s">
        <v>47</v>
      </c>
      <c r="H1158" s="29" t="s">
        <v>352</v>
      </c>
      <c r="I1158" s="30" t="s">
        <v>23</v>
      </c>
      <c r="J1158" s="28">
        <v>3</v>
      </c>
      <c r="K1158" s="28" t="s">
        <v>23</v>
      </c>
      <c r="L1158" s="28" t="s">
        <v>23</v>
      </c>
      <c r="M1158" s="28" t="s">
        <v>23</v>
      </c>
      <c r="N1158" s="28" t="s">
        <v>25</v>
      </c>
      <c r="O1158" s="28" t="s">
        <v>23</v>
      </c>
      <c r="P1158" s="28" t="s">
        <v>23</v>
      </c>
      <c r="Q1158" s="24" t="s">
        <v>23</v>
      </c>
      <c r="R1158" s="28" t="s">
        <v>250</v>
      </c>
      <c r="S1158" s="31">
        <v>44945</v>
      </c>
      <c r="T1158" s="31">
        <v>44953</v>
      </c>
      <c r="U1158" s="28" t="s">
        <v>27</v>
      </c>
      <c r="V1158" s="28" t="s">
        <v>23</v>
      </c>
    </row>
    <row r="1159" spans="1:27" ht="27" customHeight="1" x14ac:dyDescent="0.45">
      <c r="A1159" s="28">
        <v>221158</v>
      </c>
      <c r="B1159" s="28" t="s">
        <v>811</v>
      </c>
      <c r="C1159" s="21" t="s">
        <v>1442</v>
      </c>
      <c r="D1159" s="28" t="s">
        <v>814</v>
      </c>
      <c r="E1159" s="28" t="s">
        <v>36</v>
      </c>
      <c r="H1159" s="29" t="s">
        <v>1496</v>
      </c>
      <c r="I1159" s="30" t="s">
        <v>23</v>
      </c>
      <c r="J1159" s="28">
        <v>1</v>
      </c>
      <c r="K1159" s="28" t="s">
        <v>23</v>
      </c>
      <c r="L1159" s="28" t="s">
        <v>23</v>
      </c>
      <c r="M1159" s="28" t="s">
        <v>25</v>
      </c>
      <c r="N1159" s="28" t="s">
        <v>25</v>
      </c>
      <c r="O1159" s="28" t="s">
        <v>23</v>
      </c>
      <c r="P1159" s="28" t="s">
        <v>23</v>
      </c>
      <c r="Q1159" s="24" t="s">
        <v>23</v>
      </c>
      <c r="R1159" s="28" t="s">
        <v>26</v>
      </c>
      <c r="S1159" s="31">
        <v>44943</v>
      </c>
      <c r="T1159" s="31">
        <v>44946</v>
      </c>
      <c r="U1159" s="28" t="s">
        <v>38</v>
      </c>
      <c r="V1159" s="28" t="s">
        <v>23</v>
      </c>
    </row>
    <row r="1160" spans="1:27" ht="27" customHeight="1" x14ac:dyDescent="0.45">
      <c r="A1160" s="28">
        <v>221159</v>
      </c>
      <c r="B1160" s="28" t="s">
        <v>811</v>
      </c>
      <c r="C1160" s="21" t="s">
        <v>1442</v>
      </c>
      <c r="D1160" s="28" t="s">
        <v>42</v>
      </c>
      <c r="E1160" s="28" t="s">
        <v>30</v>
      </c>
      <c r="H1160" s="29" t="s">
        <v>1317</v>
      </c>
      <c r="I1160" s="30" t="s">
        <v>23</v>
      </c>
      <c r="J1160" s="28">
        <v>9</v>
      </c>
      <c r="K1160" s="28" t="s">
        <v>23</v>
      </c>
      <c r="L1160" s="28" t="s">
        <v>25</v>
      </c>
      <c r="M1160" s="28" t="s">
        <v>25</v>
      </c>
      <c r="N1160" s="28" t="s">
        <v>25</v>
      </c>
      <c r="O1160" s="28" t="s">
        <v>23</v>
      </c>
      <c r="P1160" s="28" t="s">
        <v>25</v>
      </c>
      <c r="Q1160" s="24" t="s">
        <v>23</v>
      </c>
      <c r="R1160" s="28" t="s">
        <v>149</v>
      </c>
      <c r="S1160" s="31">
        <v>44918</v>
      </c>
      <c r="T1160" s="31">
        <v>44951</v>
      </c>
      <c r="U1160" s="28" t="s">
        <v>38</v>
      </c>
      <c r="V1160" s="28" t="s">
        <v>23</v>
      </c>
    </row>
    <row r="1161" spans="1:27" ht="27" customHeight="1" x14ac:dyDescent="0.45">
      <c r="A1161" s="28">
        <v>221160</v>
      </c>
      <c r="B1161" s="28" t="s">
        <v>785</v>
      </c>
      <c r="C1161" s="21" t="s">
        <v>1442</v>
      </c>
      <c r="D1161" s="28" t="s">
        <v>42</v>
      </c>
      <c r="E1161" s="28" t="s">
        <v>30</v>
      </c>
      <c r="H1161" s="29" t="s">
        <v>325</v>
      </c>
      <c r="I1161" s="30" t="s">
        <v>23</v>
      </c>
      <c r="J1161" s="28">
        <v>1</v>
      </c>
      <c r="K1161" s="28" t="s">
        <v>23</v>
      </c>
      <c r="L1161" s="28" t="s">
        <v>23</v>
      </c>
      <c r="M1161" s="28" t="s">
        <v>23</v>
      </c>
      <c r="N1161" s="28" t="s">
        <v>23</v>
      </c>
      <c r="O1161" s="28" t="s">
        <v>23</v>
      </c>
      <c r="P1161" s="28" t="s">
        <v>23</v>
      </c>
      <c r="Q1161" s="24" t="s">
        <v>25</v>
      </c>
      <c r="R1161" s="28" t="s">
        <v>26</v>
      </c>
      <c r="S1161" s="31">
        <v>44932</v>
      </c>
      <c r="T1161" s="31">
        <v>44940</v>
      </c>
      <c r="U1161" s="28" t="s">
        <v>27</v>
      </c>
      <c r="V1161" s="28" t="s">
        <v>23</v>
      </c>
    </row>
    <row r="1162" spans="1:27" ht="27" customHeight="1" x14ac:dyDescent="0.45">
      <c r="A1162" s="28">
        <v>221161</v>
      </c>
      <c r="B1162" s="28" t="s">
        <v>811</v>
      </c>
      <c r="C1162" s="21" t="s">
        <v>1442</v>
      </c>
      <c r="D1162" s="28" t="s">
        <v>42</v>
      </c>
      <c r="E1162" s="28" t="s">
        <v>126</v>
      </c>
      <c r="H1162" s="29" t="s">
        <v>1497</v>
      </c>
      <c r="I1162" s="30" t="s">
        <v>23</v>
      </c>
      <c r="J1162" s="28">
        <v>1</v>
      </c>
      <c r="K1162" s="28" t="s">
        <v>23</v>
      </c>
      <c r="L1162" s="28" t="s">
        <v>23</v>
      </c>
      <c r="M1162" s="28" t="s">
        <v>25</v>
      </c>
      <c r="N1162" s="28" t="s">
        <v>23</v>
      </c>
      <c r="O1162" s="28" t="s">
        <v>23</v>
      </c>
      <c r="P1162" s="28" t="s">
        <v>25</v>
      </c>
      <c r="Q1162" s="24" t="s">
        <v>23</v>
      </c>
      <c r="R1162" s="28" t="s">
        <v>26</v>
      </c>
      <c r="S1162" s="31">
        <v>44946</v>
      </c>
      <c r="T1162" s="31">
        <v>44951</v>
      </c>
      <c r="U1162" s="28" t="s">
        <v>38</v>
      </c>
      <c r="V1162" s="28" t="s">
        <v>23</v>
      </c>
    </row>
    <row r="1163" spans="1:27" ht="27" customHeight="1" x14ac:dyDescent="0.45">
      <c r="A1163" s="28">
        <v>221162</v>
      </c>
      <c r="B1163" s="28" t="s">
        <v>785</v>
      </c>
      <c r="C1163" s="21" t="s">
        <v>1442</v>
      </c>
      <c r="D1163" s="28" t="s">
        <v>42</v>
      </c>
      <c r="E1163" s="28" t="s">
        <v>30</v>
      </c>
      <c r="H1163" s="29" t="s">
        <v>1498</v>
      </c>
      <c r="I1163" s="30" t="s">
        <v>23</v>
      </c>
      <c r="J1163" s="28">
        <v>1</v>
      </c>
      <c r="K1163" s="28" t="s">
        <v>23</v>
      </c>
      <c r="L1163" s="28" t="s">
        <v>23</v>
      </c>
      <c r="M1163" s="28" t="s">
        <v>23</v>
      </c>
      <c r="N1163" s="28" t="s">
        <v>23</v>
      </c>
      <c r="O1163" s="28" t="s">
        <v>23</v>
      </c>
      <c r="P1163" s="28" t="s">
        <v>23</v>
      </c>
      <c r="Q1163" s="24" t="s">
        <v>25</v>
      </c>
      <c r="R1163" s="28" t="s">
        <v>26</v>
      </c>
      <c r="S1163" s="31">
        <v>44924</v>
      </c>
      <c r="T1163" s="31">
        <v>44946</v>
      </c>
      <c r="U1163" s="28" t="s">
        <v>27</v>
      </c>
      <c r="V1163" s="28" t="s">
        <v>23</v>
      </c>
    </row>
    <row r="1164" spans="1:27" ht="27" customHeight="1" x14ac:dyDescent="0.45">
      <c r="A1164" s="28">
        <v>221163</v>
      </c>
      <c r="B1164" s="28" t="s">
        <v>785</v>
      </c>
      <c r="C1164" s="21" t="s">
        <v>1442</v>
      </c>
      <c r="D1164" s="28" t="s">
        <v>42</v>
      </c>
      <c r="E1164" s="28" t="s">
        <v>30</v>
      </c>
      <c r="H1164" s="29" t="s">
        <v>225</v>
      </c>
      <c r="I1164" s="30" t="s">
        <v>23</v>
      </c>
      <c r="J1164" s="28">
        <v>1</v>
      </c>
      <c r="K1164" s="28" t="s">
        <v>23</v>
      </c>
      <c r="L1164" s="28" t="s">
        <v>23</v>
      </c>
      <c r="M1164" s="28" t="s">
        <v>23</v>
      </c>
      <c r="N1164" s="28" t="s">
        <v>23</v>
      </c>
      <c r="O1164" s="28" t="s">
        <v>23</v>
      </c>
      <c r="P1164" s="28" t="s">
        <v>23</v>
      </c>
      <c r="Q1164" s="24" t="s">
        <v>25</v>
      </c>
      <c r="R1164" s="28" t="s">
        <v>26</v>
      </c>
      <c r="S1164" s="31">
        <v>44918</v>
      </c>
      <c r="T1164" s="31">
        <v>44946</v>
      </c>
      <c r="U1164" s="28" t="s">
        <v>27</v>
      </c>
      <c r="V1164" s="28" t="s">
        <v>23</v>
      </c>
    </row>
    <row r="1165" spans="1:27" ht="27" customHeight="1" x14ac:dyDescent="0.45">
      <c r="A1165" s="28">
        <v>221164</v>
      </c>
      <c r="B1165" s="28" t="s">
        <v>101</v>
      </c>
      <c r="C1165" s="21" t="s">
        <v>1442</v>
      </c>
      <c r="D1165" s="28" t="s">
        <v>42</v>
      </c>
      <c r="E1165" s="28" t="s">
        <v>53</v>
      </c>
      <c r="H1165" s="29" t="s">
        <v>1499</v>
      </c>
      <c r="I1165" s="30" t="s">
        <v>23</v>
      </c>
      <c r="J1165" s="28">
        <v>1</v>
      </c>
      <c r="K1165" s="28" t="s">
        <v>25</v>
      </c>
      <c r="L1165" s="28" t="s">
        <v>25</v>
      </c>
      <c r="M1165" s="28" t="s">
        <v>23</v>
      </c>
      <c r="N1165" s="28" t="s">
        <v>25</v>
      </c>
      <c r="O1165" s="28" t="s">
        <v>23</v>
      </c>
      <c r="P1165" s="28" t="s">
        <v>23</v>
      </c>
      <c r="Q1165" s="24" t="s">
        <v>25</v>
      </c>
      <c r="R1165" s="28" t="s">
        <v>26</v>
      </c>
      <c r="S1165" s="31">
        <v>44951</v>
      </c>
      <c r="T1165" s="31">
        <v>44981</v>
      </c>
      <c r="U1165" s="28" t="s">
        <v>166</v>
      </c>
      <c r="V1165" s="28" t="s">
        <v>23</v>
      </c>
    </row>
    <row r="1166" spans="1:27" ht="27" customHeight="1" x14ac:dyDescent="0.45">
      <c r="A1166" s="28">
        <v>221165</v>
      </c>
      <c r="B1166" s="28" t="s">
        <v>187</v>
      </c>
      <c r="C1166" s="21" t="s">
        <v>1442</v>
      </c>
      <c r="D1166" s="28" t="s">
        <v>42</v>
      </c>
      <c r="E1166" s="28" t="s">
        <v>30</v>
      </c>
      <c r="H1166" s="29" t="s">
        <v>1500</v>
      </c>
      <c r="I1166" s="30" t="s">
        <v>23</v>
      </c>
      <c r="J1166" s="28">
        <v>1</v>
      </c>
      <c r="K1166" s="28" t="s">
        <v>23</v>
      </c>
      <c r="L1166" s="28" t="s">
        <v>23</v>
      </c>
      <c r="M1166" s="28" t="s">
        <v>25</v>
      </c>
      <c r="N1166" s="28" t="s">
        <v>25</v>
      </c>
      <c r="O1166" s="28" t="s">
        <v>23</v>
      </c>
      <c r="P1166" s="28" t="s">
        <v>23</v>
      </c>
      <c r="Q1166" s="24" t="s">
        <v>23</v>
      </c>
      <c r="R1166" s="28" t="s">
        <v>26</v>
      </c>
      <c r="S1166" s="31">
        <v>44951</v>
      </c>
      <c r="T1166" s="31">
        <v>44962</v>
      </c>
      <c r="U1166" s="28" t="s">
        <v>38</v>
      </c>
      <c r="V1166" s="28" t="s">
        <v>1373</v>
      </c>
    </row>
    <row r="1167" spans="1:27" ht="27" customHeight="1" x14ac:dyDescent="0.45">
      <c r="A1167" s="28">
        <v>221166</v>
      </c>
      <c r="B1167" s="28" t="s">
        <v>187</v>
      </c>
      <c r="C1167" s="21" t="s">
        <v>1442</v>
      </c>
      <c r="D1167" s="28" t="s">
        <v>42</v>
      </c>
      <c r="E1167" s="28" t="s">
        <v>33</v>
      </c>
      <c r="H1167" s="29" t="s">
        <v>197</v>
      </c>
      <c r="I1167" s="30" t="s">
        <v>23</v>
      </c>
      <c r="J1167" s="28">
        <v>1</v>
      </c>
      <c r="K1167" s="28" t="s">
        <v>23</v>
      </c>
      <c r="L1167" s="28" t="s">
        <v>25</v>
      </c>
      <c r="M1167" s="28" t="s">
        <v>25</v>
      </c>
      <c r="N1167" s="28" t="s">
        <v>23</v>
      </c>
      <c r="O1167" s="28" t="s">
        <v>23</v>
      </c>
      <c r="P1167" s="28" t="s">
        <v>23</v>
      </c>
      <c r="Q1167" s="24" t="s">
        <v>23</v>
      </c>
      <c r="R1167" s="28" t="s">
        <v>26</v>
      </c>
      <c r="S1167" s="31">
        <v>44951</v>
      </c>
      <c r="T1167" s="31">
        <v>44951</v>
      </c>
      <c r="U1167" s="28" t="s">
        <v>27</v>
      </c>
      <c r="V1167" s="28" t="s">
        <v>23</v>
      </c>
    </row>
    <row r="1168" spans="1:27" ht="27" customHeight="1" x14ac:dyDescent="0.45">
      <c r="A1168" s="28">
        <v>221167</v>
      </c>
      <c r="B1168" s="28" t="s">
        <v>49</v>
      </c>
      <c r="C1168" s="21" t="s">
        <v>1442</v>
      </c>
      <c r="D1168" s="28" t="s">
        <v>42</v>
      </c>
      <c r="E1168" s="28" t="s">
        <v>30</v>
      </c>
      <c r="H1168" s="29" t="s">
        <v>663</v>
      </c>
      <c r="I1168" s="30" t="s">
        <v>23</v>
      </c>
      <c r="J1168" s="28">
        <v>2</v>
      </c>
      <c r="K1168" s="28" t="s">
        <v>23</v>
      </c>
      <c r="L1168" s="28" t="s">
        <v>23</v>
      </c>
      <c r="M1168" s="28" t="s">
        <v>23</v>
      </c>
      <c r="N1168" s="28" t="s">
        <v>23</v>
      </c>
      <c r="O1168" s="28" t="s">
        <v>23</v>
      </c>
      <c r="P1168" s="28" t="s">
        <v>25</v>
      </c>
      <c r="Q1168" s="24" t="s">
        <v>23</v>
      </c>
      <c r="R1168" s="28" t="s">
        <v>26</v>
      </c>
      <c r="S1168" s="31">
        <v>44942</v>
      </c>
      <c r="T1168" s="31">
        <v>44951</v>
      </c>
      <c r="U1168" s="28" t="s">
        <v>27</v>
      </c>
      <c r="V1168" s="28" t="s">
        <v>23</v>
      </c>
    </row>
    <row r="1169" spans="1:27" ht="27" customHeight="1" x14ac:dyDescent="0.45">
      <c r="A1169" s="28">
        <v>221168</v>
      </c>
      <c r="B1169" s="28" t="s">
        <v>614</v>
      </c>
      <c r="C1169" s="21" t="s">
        <v>1442</v>
      </c>
      <c r="D1169" s="28" t="s">
        <v>21</v>
      </c>
      <c r="E1169" s="28" t="s">
        <v>82</v>
      </c>
      <c r="H1169" s="29" t="s">
        <v>718</v>
      </c>
      <c r="I1169" s="30" t="s">
        <v>23</v>
      </c>
      <c r="J1169" s="28">
        <v>10</v>
      </c>
      <c r="K1169" s="28" t="s">
        <v>25</v>
      </c>
      <c r="L1169" s="28" t="s">
        <v>23</v>
      </c>
      <c r="M1169" s="28" t="s">
        <v>23</v>
      </c>
      <c r="N1169" s="28" t="s">
        <v>23</v>
      </c>
      <c r="O1169" s="28" t="s">
        <v>23</v>
      </c>
      <c r="P1169" s="28" t="s">
        <v>23</v>
      </c>
      <c r="Q1169" s="24" t="s">
        <v>23</v>
      </c>
      <c r="R1169" s="28" t="s">
        <v>26</v>
      </c>
      <c r="S1169" s="31">
        <v>44951</v>
      </c>
      <c r="T1169" s="31">
        <v>44972</v>
      </c>
      <c r="U1169" s="28" t="s">
        <v>27</v>
      </c>
      <c r="V1169" s="28" t="s">
        <v>23</v>
      </c>
    </row>
    <row r="1170" spans="1:27" ht="27" customHeight="1" x14ac:dyDescent="0.45">
      <c r="A1170" s="28">
        <v>221169</v>
      </c>
      <c r="B1170" s="28" t="s">
        <v>785</v>
      </c>
      <c r="C1170" s="21" t="s">
        <v>1442</v>
      </c>
      <c r="D1170" s="28" t="s">
        <v>42</v>
      </c>
      <c r="E1170" s="28" t="s">
        <v>30</v>
      </c>
      <c r="H1170" s="29" t="s">
        <v>1501</v>
      </c>
      <c r="I1170" s="30" t="s">
        <v>23</v>
      </c>
      <c r="J1170" s="28">
        <v>1</v>
      </c>
      <c r="K1170" s="28" t="s">
        <v>23</v>
      </c>
      <c r="L1170" s="28" t="s">
        <v>23</v>
      </c>
      <c r="M1170" s="28" t="s">
        <v>23</v>
      </c>
      <c r="N1170" s="28" t="s">
        <v>25</v>
      </c>
      <c r="O1170" s="28" t="s">
        <v>23</v>
      </c>
      <c r="P1170" s="28" t="s">
        <v>23</v>
      </c>
      <c r="Q1170" s="24" t="s">
        <v>25</v>
      </c>
      <c r="R1170" s="28" t="s">
        <v>26</v>
      </c>
      <c r="S1170" s="31">
        <v>44943</v>
      </c>
      <c r="T1170" s="31">
        <v>44965</v>
      </c>
      <c r="U1170" s="28" t="s">
        <v>38</v>
      </c>
      <c r="V1170" s="28" t="s">
        <v>23</v>
      </c>
    </row>
    <row r="1171" spans="1:27" ht="27" customHeight="1" x14ac:dyDescent="0.45">
      <c r="A1171" s="28">
        <v>221170</v>
      </c>
      <c r="B1171" s="28" t="s">
        <v>101</v>
      </c>
      <c r="C1171" s="21" t="s">
        <v>1443</v>
      </c>
      <c r="D1171" s="28" t="s">
        <v>810</v>
      </c>
      <c r="E1171" s="28" t="s">
        <v>427</v>
      </c>
      <c r="H1171" s="29" t="s">
        <v>1502</v>
      </c>
      <c r="I1171" s="30" t="s">
        <v>23</v>
      </c>
      <c r="J1171" s="28">
        <v>4</v>
      </c>
      <c r="K1171" s="28" t="s">
        <v>25</v>
      </c>
      <c r="L1171" s="28" t="s">
        <v>25</v>
      </c>
      <c r="M1171" s="28" t="s">
        <v>25</v>
      </c>
      <c r="N1171" s="28" t="s">
        <v>23</v>
      </c>
      <c r="O1171" s="28" t="s">
        <v>23</v>
      </c>
      <c r="P1171" s="28" t="s">
        <v>23</v>
      </c>
      <c r="Q1171" s="24" t="s">
        <v>25</v>
      </c>
      <c r="R1171" s="28" t="s">
        <v>26</v>
      </c>
      <c r="S1171" s="31">
        <v>44952</v>
      </c>
      <c r="T1171" s="31" t="s">
        <v>333</v>
      </c>
      <c r="U1171" s="28" t="s">
        <v>306</v>
      </c>
      <c r="V1171" s="28" t="s">
        <v>1373</v>
      </c>
    </row>
    <row r="1172" spans="1:27" ht="27" customHeight="1" x14ac:dyDescent="0.45">
      <c r="A1172" s="28">
        <v>221171</v>
      </c>
      <c r="B1172" s="28" t="s">
        <v>811</v>
      </c>
      <c r="C1172" s="21" t="s">
        <v>1442</v>
      </c>
      <c r="D1172" s="28" t="s">
        <v>814</v>
      </c>
      <c r="E1172" s="28" t="s">
        <v>30</v>
      </c>
      <c r="H1172" s="29" t="s">
        <v>1503</v>
      </c>
      <c r="I1172" s="30" t="s">
        <v>23</v>
      </c>
      <c r="J1172" s="28">
        <v>1</v>
      </c>
      <c r="K1172" s="28" t="s">
        <v>23</v>
      </c>
      <c r="L1172" s="28" t="s">
        <v>23</v>
      </c>
      <c r="M1172" s="28" t="s">
        <v>23</v>
      </c>
      <c r="N1172" s="28" t="s">
        <v>25</v>
      </c>
      <c r="O1172" s="28" t="s">
        <v>23</v>
      </c>
      <c r="P1172" s="28" t="s">
        <v>23</v>
      </c>
      <c r="Q1172" s="24" t="s">
        <v>23</v>
      </c>
      <c r="R1172" s="28" t="s">
        <v>26</v>
      </c>
      <c r="S1172" s="31">
        <v>44946</v>
      </c>
      <c r="T1172" s="31">
        <v>44959</v>
      </c>
      <c r="U1172" s="28" t="s">
        <v>27</v>
      </c>
      <c r="V1172" s="28" t="s">
        <v>23</v>
      </c>
    </row>
    <row r="1173" spans="1:27" ht="27" customHeight="1" x14ac:dyDescent="0.45">
      <c r="A1173" s="28">
        <v>221172</v>
      </c>
      <c r="B1173" s="28" t="s">
        <v>62</v>
      </c>
      <c r="C1173" s="21" t="s">
        <v>1442</v>
      </c>
      <c r="D1173" s="28" t="s">
        <v>42</v>
      </c>
      <c r="E1173" s="28" t="s">
        <v>59</v>
      </c>
      <c r="H1173" s="29" t="s">
        <v>1504</v>
      </c>
      <c r="I1173" s="30" t="s">
        <v>23</v>
      </c>
      <c r="J1173" s="28">
        <v>1</v>
      </c>
      <c r="K1173" s="28" t="s">
        <v>23</v>
      </c>
      <c r="L1173" s="28" t="s">
        <v>23</v>
      </c>
      <c r="M1173" s="28" t="s">
        <v>25</v>
      </c>
      <c r="N1173" s="28" t="s">
        <v>23</v>
      </c>
      <c r="O1173" s="28" t="s">
        <v>23</v>
      </c>
      <c r="P1173" s="28" t="s">
        <v>23</v>
      </c>
      <c r="Q1173" s="24" t="s">
        <v>23</v>
      </c>
      <c r="R1173" s="28" t="s">
        <v>26</v>
      </c>
      <c r="S1173" s="31">
        <v>44953</v>
      </c>
      <c r="T1173" s="31">
        <v>44960</v>
      </c>
      <c r="U1173" s="28" t="s">
        <v>23</v>
      </c>
      <c r="V1173" s="28" t="s">
        <v>23</v>
      </c>
    </row>
    <row r="1174" spans="1:27" ht="27" customHeight="1" x14ac:dyDescent="0.45">
      <c r="A1174" s="28">
        <v>221173</v>
      </c>
      <c r="B1174" s="28" t="s">
        <v>132</v>
      </c>
      <c r="C1174" s="21" t="s">
        <v>1442</v>
      </c>
      <c r="D1174" s="28" t="s">
        <v>42</v>
      </c>
      <c r="E1174" s="28" t="s">
        <v>47</v>
      </c>
      <c r="H1174" s="29" t="s">
        <v>1505</v>
      </c>
      <c r="I1174" s="30" t="s">
        <v>23</v>
      </c>
      <c r="J1174" s="28">
        <v>1</v>
      </c>
      <c r="K1174" s="28" t="s">
        <v>23</v>
      </c>
      <c r="L1174" s="28" t="s">
        <v>23</v>
      </c>
      <c r="M1174" s="28" t="s">
        <v>23</v>
      </c>
      <c r="N1174" s="28" t="s">
        <v>25</v>
      </c>
      <c r="O1174" s="28" t="s">
        <v>23</v>
      </c>
      <c r="P1174" s="28" t="s">
        <v>23</v>
      </c>
      <c r="Q1174" s="24" t="s">
        <v>23</v>
      </c>
      <c r="R1174" s="28" t="s">
        <v>26</v>
      </c>
      <c r="S1174" s="31">
        <v>44954</v>
      </c>
      <c r="T1174" s="31">
        <v>44954</v>
      </c>
      <c r="U1174" s="28" t="s">
        <v>27</v>
      </c>
      <c r="V1174" s="28" t="s">
        <v>23</v>
      </c>
    </row>
    <row r="1175" spans="1:27" ht="27" customHeight="1" x14ac:dyDescent="0.45">
      <c r="A1175" s="28">
        <v>221174</v>
      </c>
      <c r="B1175" s="28" t="s">
        <v>811</v>
      </c>
      <c r="C1175" s="21" t="s">
        <v>1442</v>
      </c>
      <c r="D1175" s="28" t="s">
        <v>42</v>
      </c>
      <c r="E1175" s="28" t="s">
        <v>47</v>
      </c>
      <c r="H1175" s="29" t="s">
        <v>1509</v>
      </c>
      <c r="I1175" s="30" t="s">
        <v>23</v>
      </c>
      <c r="J1175" s="28">
        <v>1</v>
      </c>
      <c r="K1175" s="28" t="s">
        <v>23</v>
      </c>
      <c r="L1175" s="28" t="s">
        <v>23</v>
      </c>
      <c r="M1175" s="28" t="s">
        <v>25</v>
      </c>
      <c r="N1175" s="28" t="s">
        <v>25</v>
      </c>
      <c r="O1175" s="28" t="s">
        <v>23</v>
      </c>
      <c r="P1175" s="28" t="s">
        <v>23</v>
      </c>
      <c r="Q1175" s="24" t="s">
        <v>23</v>
      </c>
      <c r="R1175" s="28" t="s">
        <v>26</v>
      </c>
      <c r="S1175" s="31">
        <v>44956</v>
      </c>
      <c r="T1175" s="31">
        <v>44964</v>
      </c>
      <c r="U1175" s="28" t="s">
        <v>38</v>
      </c>
      <c r="V1175" s="28" t="s">
        <v>23</v>
      </c>
    </row>
    <row r="1176" spans="1:27" ht="27" customHeight="1" x14ac:dyDescent="0.45">
      <c r="A1176" s="28">
        <v>221175</v>
      </c>
      <c r="B1176" s="28" t="s">
        <v>785</v>
      </c>
      <c r="C1176" s="21" t="s">
        <v>1442</v>
      </c>
      <c r="D1176" s="28" t="s">
        <v>42</v>
      </c>
      <c r="E1176" s="28" t="s">
        <v>30</v>
      </c>
      <c r="H1176" s="29" t="s">
        <v>663</v>
      </c>
      <c r="I1176" s="30" t="s">
        <v>23</v>
      </c>
      <c r="J1176" s="28">
        <v>1</v>
      </c>
      <c r="K1176" s="28" t="s">
        <v>23</v>
      </c>
      <c r="L1176" s="28" t="s">
        <v>23</v>
      </c>
      <c r="M1176" s="28" t="s">
        <v>23</v>
      </c>
      <c r="N1176" s="28" t="s">
        <v>23</v>
      </c>
      <c r="O1176" s="28" t="s">
        <v>23</v>
      </c>
      <c r="P1176" s="28" t="s">
        <v>25</v>
      </c>
      <c r="Q1176" s="24" t="s">
        <v>23</v>
      </c>
      <c r="R1176" s="28" t="s">
        <v>26</v>
      </c>
      <c r="S1176" s="31">
        <v>44942</v>
      </c>
      <c r="T1176" s="31">
        <v>44949</v>
      </c>
      <c r="U1176" s="28" t="s">
        <v>27</v>
      </c>
      <c r="V1176" s="28" t="s">
        <v>23</v>
      </c>
      <c r="AA1176" s="135"/>
    </row>
    <row r="1177" spans="1:27" ht="27" customHeight="1" x14ac:dyDescent="0.45">
      <c r="A1177" s="28">
        <v>221176</v>
      </c>
      <c r="B1177" s="28" t="s">
        <v>187</v>
      </c>
      <c r="C1177" s="21" t="s">
        <v>1442</v>
      </c>
      <c r="D1177" s="28" t="s">
        <v>21</v>
      </c>
      <c r="E1177" s="28" t="s">
        <v>30</v>
      </c>
      <c r="H1177" s="29" t="s">
        <v>1510</v>
      </c>
      <c r="I1177" s="30" t="s">
        <v>23</v>
      </c>
      <c r="J1177" s="28">
        <v>12</v>
      </c>
      <c r="K1177" s="28" t="s">
        <v>25</v>
      </c>
      <c r="L1177" s="28" t="s">
        <v>23</v>
      </c>
      <c r="M1177" s="28" t="s">
        <v>23</v>
      </c>
      <c r="N1177" s="28" t="s">
        <v>23</v>
      </c>
      <c r="O1177" s="28" t="s">
        <v>23</v>
      </c>
      <c r="P1177" s="28" t="s">
        <v>23</v>
      </c>
      <c r="Q1177" s="24" t="s">
        <v>23</v>
      </c>
      <c r="R1177" s="28" t="s">
        <v>26</v>
      </c>
      <c r="S1177" s="31">
        <v>44957</v>
      </c>
      <c r="T1177" s="31">
        <v>44974</v>
      </c>
      <c r="U1177" s="28" t="s">
        <v>27</v>
      </c>
      <c r="V1177" s="28" t="s">
        <v>23</v>
      </c>
    </row>
    <row r="1178" spans="1:27" ht="27" customHeight="1" x14ac:dyDescent="0.45">
      <c r="A1178" s="28">
        <v>221177</v>
      </c>
      <c r="B1178" s="28" t="s">
        <v>187</v>
      </c>
      <c r="C1178" s="21" t="s">
        <v>1442</v>
      </c>
      <c r="D1178" s="28" t="s">
        <v>21</v>
      </c>
      <c r="E1178" s="28" t="s">
        <v>30</v>
      </c>
      <c r="H1178" s="29" t="s">
        <v>375</v>
      </c>
      <c r="I1178" s="30" t="s">
        <v>23</v>
      </c>
      <c r="J1178" s="28">
        <v>31</v>
      </c>
      <c r="K1178" s="28" t="s">
        <v>25</v>
      </c>
      <c r="L1178" s="28" t="s">
        <v>23</v>
      </c>
      <c r="M1178" s="28" t="s">
        <v>23</v>
      </c>
      <c r="N1178" s="28" t="s">
        <v>23</v>
      </c>
      <c r="O1178" s="28" t="s">
        <v>23</v>
      </c>
      <c r="P1178" s="28" t="s">
        <v>23</v>
      </c>
      <c r="Q1178" s="24" t="s">
        <v>23</v>
      </c>
      <c r="R1178" s="28" t="s">
        <v>26</v>
      </c>
      <c r="S1178" s="31">
        <v>44957</v>
      </c>
      <c r="T1178" s="31">
        <v>44971</v>
      </c>
      <c r="U1178" s="28" t="s">
        <v>27</v>
      </c>
      <c r="V1178" s="28" t="s">
        <v>23</v>
      </c>
    </row>
    <row r="1179" spans="1:27" ht="27" customHeight="1" x14ac:dyDescent="0.45">
      <c r="A1179" s="28">
        <v>221178</v>
      </c>
      <c r="B1179" s="28" t="s">
        <v>49</v>
      </c>
      <c r="C1179" s="21" t="s">
        <v>1443</v>
      </c>
      <c r="D1179" s="28" t="s">
        <v>76</v>
      </c>
      <c r="E1179" s="28" t="s">
        <v>126</v>
      </c>
      <c r="H1179" s="29" t="s">
        <v>749</v>
      </c>
      <c r="I1179" s="30" t="s">
        <v>23</v>
      </c>
      <c r="J1179" s="28">
        <v>99</v>
      </c>
      <c r="K1179" s="28" t="s">
        <v>23</v>
      </c>
      <c r="L1179" s="28" t="s">
        <v>23</v>
      </c>
      <c r="M1179" s="28" t="s">
        <v>25</v>
      </c>
      <c r="N1179" s="28" t="s">
        <v>23</v>
      </c>
      <c r="O1179" s="28" t="s">
        <v>23</v>
      </c>
      <c r="P1179" s="28" t="s">
        <v>23</v>
      </c>
      <c r="Q1179" s="24" t="s">
        <v>23</v>
      </c>
      <c r="R1179" s="28" t="s">
        <v>26</v>
      </c>
      <c r="S1179" s="31">
        <v>44902</v>
      </c>
      <c r="T1179" s="31" t="s">
        <v>333</v>
      </c>
      <c r="U1179" s="28" t="s">
        <v>38</v>
      </c>
      <c r="V1179" s="28" t="s">
        <v>23</v>
      </c>
    </row>
    <row r="1180" spans="1:27" ht="27" customHeight="1" x14ac:dyDescent="0.45">
      <c r="A1180" s="28">
        <v>221179</v>
      </c>
      <c r="B1180" s="28" t="s">
        <v>187</v>
      </c>
      <c r="C1180" s="21" t="s">
        <v>1442</v>
      </c>
      <c r="D1180" s="28" t="s">
        <v>777</v>
      </c>
      <c r="E1180" s="28" t="s">
        <v>30</v>
      </c>
      <c r="H1180" s="29" t="s">
        <v>1511</v>
      </c>
      <c r="I1180" s="30" t="s">
        <v>23</v>
      </c>
      <c r="J1180" s="28">
        <v>159</v>
      </c>
      <c r="K1180" s="28" t="s">
        <v>23</v>
      </c>
      <c r="L1180" s="28" t="s">
        <v>23</v>
      </c>
      <c r="M1180" s="28" t="s">
        <v>23</v>
      </c>
      <c r="N1180" s="28" t="s">
        <v>23</v>
      </c>
      <c r="O1180" s="28" t="s">
        <v>23</v>
      </c>
      <c r="P1180" s="28" t="s">
        <v>23</v>
      </c>
      <c r="Q1180" s="24" t="s">
        <v>25</v>
      </c>
      <c r="R1180" s="28" t="s">
        <v>26</v>
      </c>
      <c r="S1180" s="31">
        <v>44957</v>
      </c>
      <c r="T1180" s="31">
        <v>44958</v>
      </c>
      <c r="U1180" s="28" t="s">
        <v>27</v>
      </c>
      <c r="V1180" s="28" t="s">
        <v>23</v>
      </c>
    </row>
    <row r="1181" spans="1:27" ht="27" customHeight="1" x14ac:dyDescent="0.45">
      <c r="A1181" s="28">
        <v>221180</v>
      </c>
      <c r="B1181" s="28" t="s">
        <v>592</v>
      </c>
      <c r="C1181" s="21" t="s">
        <v>1443</v>
      </c>
      <c r="D1181" s="28" t="s">
        <v>42</v>
      </c>
      <c r="E1181" s="28" t="s">
        <v>63</v>
      </c>
      <c r="H1181" s="29" t="s">
        <v>1513</v>
      </c>
      <c r="I1181" s="30" t="s">
        <v>23</v>
      </c>
      <c r="J1181" s="28">
        <v>54</v>
      </c>
      <c r="K1181" s="28" t="s">
        <v>25</v>
      </c>
      <c r="L1181" s="28" t="s">
        <v>23</v>
      </c>
      <c r="M1181" s="28" t="s">
        <v>23</v>
      </c>
      <c r="N1181" s="28" t="s">
        <v>23</v>
      </c>
      <c r="O1181" s="28" t="s">
        <v>23</v>
      </c>
      <c r="P1181" s="28" t="s">
        <v>23</v>
      </c>
      <c r="Q1181" s="24" t="s">
        <v>23</v>
      </c>
      <c r="R1181" s="28" t="s">
        <v>26</v>
      </c>
      <c r="S1181" s="31">
        <v>44957</v>
      </c>
      <c r="T1181" s="31" t="s">
        <v>333</v>
      </c>
      <c r="U1181" s="28" t="s">
        <v>27</v>
      </c>
      <c r="V1181" s="28" t="s">
        <v>23</v>
      </c>
    </row>
    <row r="1182" spans="1:27" ht="27" customHeight="1" x14ac:dyDescent="0.45">
      <c r="A1182" s="28">
        <v>221181</v>
      </c>
      <c r="B1182" s="28" t="s">
        <v>101</v>
      </c>
      <c r="C1182" s="21" t="s">
        <v>1443</v>
      </c>
      <c r="D1182" s="28" t="s">
        <v>812</v>
      </c>
      <c r="E1182" s="28" t="s">
        <v>117</v>
      </c>
      <c r="H1182" s="29" t="s">
        <v>1514</v>
      </c>
      <c r="I1182" s="30" t="s">
        <v>23</v>
      </c>
      <c r="J1182" s="28">
        <v>79</v>
      </c>
      <c r="K1182" s="28" t="s">
        <v>23</v>
      </c>
      <c r="L1182" s="28" t="s">
        <v>23</v>
      </c>
      <c r="M1182" s="28" t="s">
        <v>23</v>
      </c>
      <c r="N1182" s="28" t="s">
        <v>23</v>
      </c>
      <c r="O1182" s="28" t="s">
        <v>23</v>
      </c>
      <c r="P1182" s="28" t="s">
        <v>25</v>
      </c>
      <c r="Q1182" s="24" t="s">
        <v>25</v>
      </c>
      <c r="R1182" s="28" t="s">
        <v>149</v>
      </c>
      <c r="S1182" s="31">
        <v>44946</v>
      </c>
      <c r="T1182" s="31" t="s">
        <v>333</v>
      </c>
      <c r="U1182" s="28" t="s">
        <v>295</v>
      </c>
      <c r="V1182" s="28">
        <v>44964</v>
      </c>
    </row>
    <row r="1183" spans="1:27" ht="27" customHeight="1" x14ac:dyDescent="0.45">
      <c r="A1183" s="28">
        <v>221182</v>
      </c>
      <c r="B1183" s="28" t="s">
        <v>187</v>
      </c>
      <c r="C1183" s="21" t="s">
        <v>1442</v>
      </c>
      <c r="D1183" s="28" t="s">
        <v>812</v>
      </c>
      <c r="H1183" s="29" t="s">
        <v>1515</v>
      </c>
      <c r="I1183" s="30" t="s">
        <v>23</v>
      </c>
      <c r="J1183" s="28">
        <v>1</v>
      </c>
      <c r="K1183" s="28" t="s">
        <v>25</v>
      </c>
      <c r="L1183" s="28" t="s">
        <v>23</v>
      </c>
      <c r="M1183" s="28" t="s">
        <v>23</v>
      </c>
      <c r="N1183" s="28" t="s">
        <v>23</v>
      </c>
      <c r="O1183" s="28" t="s">
        <v>23</v>
      </c>
      <c r="P1183" s="28" t="s">
        <v>23</v>
      </c>
      <c r="Q1183" s="24" t="s">
        <v>23</v>
      </c>
      <c r="R1183" s="28" t="s">
        <v>149</v>
      </c>
      <c r="S1183" s="31">
        <v>44957</v>
      </c>
      <c r="T1183" s="31">
        <v>44966</v>
      </c>
      <c r="U1183" s="28" t="s">
        <v>27</v>
      </c>
      <c r="V1183" s="28" t="s">
        <v>23</v>
      </c>
    </row>
    <row r="1184" spans="1:27" ht="27" customHeight="1" x14ac:dyDescent="0.45">
      <c r="A1184" s="28">
        <v>221183</v>
      </c>
      <c r="B1184" s="28" t="s">
        <v>785</v>
      </c>
      <c r="C1184" s="21" t="s">
        <v>1442</v>
      </c>
      <c r="D1184" s="28" t="s">
        <v>42</v>
      </c>
      <c r="E1184" s="28" t="s">
        <v>47</v>
      </c>
      <c r="H1184" s="29" t="s">
        <v>391</v>
      </c>
      <c r="I1184" s="30" t="s">
        <v>23</v>
      </c>
      <c r="J1184" s="28">
        <v>1</v>
      </c>
      <c r="K1184" s="28" t="s">
        <v>23</v>
      </c>
      <c r="L1184" s="28" t="s">
        <v>23</v>
      </c>
      <c r="M1184" s="28" t="s">
        <v>25</v>
      </c>
      <c r="N1184" s="28" t="s">
        <v>25</v>
      </c>
      <c r="O1184" s="28" t="s">
        <v>23</v>
      </c>
      <c r="P1184" s="28" t="s">
        <v>23</v>
      </c>
      <c r="Q1184" s="24" t="s">
        <v>23</v>
      </c>
      <c r="R1184" s="28" t="s">
        <v>26</v>
      </c>
      <c r="S1184" s="31">
        <v>44955</v>
      </c>
      <c r="T1184" s="31">
        <v>44970</v>
      </c>
      <c r="U1184" s="28" t="s">
        <v>38</v>
      </c>
      <c r="V1184" s="28" t="s">
        <v>23</v>
      </c>
    </row>
    <row r="1185" spans="1:22" ht="27" customHeight="1" x14ac:dyDescent="0.45">
      <c r="A1185" s="28">
        <v>221184</v>
      </c>
      <c r="B1185" s="28" t="s">
        <v>49</v>
      </c>
      <c r="C1185" s="21" t="s">
        <v>1442</v>
      </c>
      <c r="D1185" s="28" t="s">
        <v>76</v>
      </c>
      <c r="E1185" s="28" t="s">
        <v>73</v>
      </c>
      <c r="H1185" s="29" t="s">
        <v>1521</v>
      </c>
      <c r="I1185" s="30" t="s">
        <v>23</v>
      </c>
      <c r="J1185" s="28">
        <v>4</v>
      </c>
      <c r="K1185" s="28" t="s">
        <v>25</v>
      </c>
      <c r="L1185" s="28" t="s">
        <v>25</v>
      </c>
      <c r="M1185" s="28" t="s">
        <v>25</v>
      </c>
      <c r="N1185" s="28" t="s">
        <v>25</v>
      </c>
      <c r="O1185" s="28" t="s">
        <v>23</v>
      </c>
      <c r="P1185" s="28" t="s">
        <v>23</v>
      </c>
      <c r="Q1185" s="24" t="s">
        <v>23</v>
      </c>
      <c r="R1185" s="28" t="s">
        <v>26</v>
      </c>
      <c r="S1185" s="31">
        <v>44956</v>
      </c>
      <c r="T1185" s="31">
        <v>44970</v>
      </c>
      <c r="U1185" s="28" t="s">
        <v>38</v>
      </c>
      <c r="V1185" s="28" t="s">
        <v>23</v>
      </c>
    </row>
    <row r="1186" spans="1:22" ht="27" customHeight="1" x14ac:dyDescent="0.45">
      <c r="A1186" s="28">
        <v>221185</v>
      </c>
      <c r="B1186" s="28" t="s">
        <v>35</v>
      </c>
      <c r="C1186" s="21" t="s">
        <v>1442</v>
      </c>
      <c r="D1186" s="28" t="s">
        <v>815</v>
      </c>
      <c r="E1186" s="28" t="s">
        <v>30</v>
      </c>
      <c r="H1186" s="29" t="s">
        <v>112</v>
      </c>
      <c r="I1186" s="30" t="s">
        <v>23</v>
      </c>
      <c r="J1186" s="28">
        <v>1</v>
      </c>
      <c r="K1186" s="28" t="s">
        <v>23</v>
      </c>
      <c r="L1186" s="28" t="s">
        <v>23</v>
      </c>
      <c r="M1186" s="28" t="s">
        <v>23</v>
      </c>
      <c r="N1186" s="28" t="s">
        <v>23</v>
      </c>
      <c r="O1186" s="28" t="s">
        <v>23</v>
      </c>
      <c r="P1186" s="28" t="s">
        <v>23</v>
      </c>
      <c r="Q1186" s="24" t="s">
        <v>25</v>
      </c>
      <c r="R1186" s="28" t="s">
        <v>26</v>
      </c>
      <c r="S1186" s="31">
        <v>44953</v>
      </c>
      <c r="T1186" s="31">
        <v>44963</v>
      </c>
      <c r="U1186" s="28" t="s">
        <v>27</v>
      </c>
      <c r="V1186" s="28" t="s">
        <v>23</v>
      </c>
    </row>
    <row r="1187" spans="1:22" ht="27" customHeight="1" x14ac:dyDescent="0.45">
      <c r="A1187" s="28">
        <v>221186</v>
      </c>
      <c r="B1187" s="28" t="s">
        <v>49</v>
      </c>
      <c r="C1187" s="21" t="s">
        <v>1442</v>
      </c>
      <c r="D1187" s="28" t="s">
        <v>76</v>
      </c>
      <c r="E1187" s="28" t="s">
        <v>73</v>
      </c>
      <c r="H1187" s="29" t="s">
        <v>1522</v>
      </c>
      <c r="J1187" s="28">
        <v>1</v>
      </c>
      <c r="K1187" s="28" t="s">
        <v>25</v>
      </c>
      <c r="L1187" s="28" t="s">
        <v>25</v>
      </c>
      <c r="M1187" s="28" t="s">
        <v>25</v>
      </c>
      <c r="N1187" s="28" t="s">
        <v>25</v>
      </c>
      <c r="O1187" s="28" t="s">
        <v>23</v>
      </c>
      <c r="P1187" s="28" t="s">
        <v>23</v>
      </c>
      <c r="Q1187" s="24" t="s">
        <v>23</v>
      </c>
      <c r="R1187" s="28" t="s">
        <v>26</v>
      </c>
      <c r="S1187" s="31">
        <v>44956</v>
      </c>
      <c r="T1187" s="31">
        <v>44963</v>
      </c>
      <c r="U1187" s="28" t="s">
        <v>38</v>
      </c>
      <c r="V1187" s="28" t="s">
        <v>23</v>
      </c>
    </row>
    <row r="1188" spans="1:22" ht="27" customHeight="1" x14ac:dyDescent="0.45">
      <c r="A1188" s="28">
        <v>221187</v>
      </c>
      <c r="B1188" s="28" t="s">
        <v>592</v>
      </c>
      <c r="C1188" s="21" t="s">
        <v>1443</v>
      </c>
      <c r="D1188" s="28" t="s">
        <v>42</v>
      </c>
      <c r="E1188" s="28" t="s">
        <v>63</v>
      </c>
      <c r="H1188" s="29" t="s">
        <v>1518</v>
      </c>
      <c r="I1188" s="30" t="s">
        <v>23</v>
      </c>
      <c r="J1188" s="28">
        <v>18</v>
      </c>
      <c r="K1188" s="28" t="s">
        <v>25</v>
      </c>
      <c r="L1188" s="28" t="s">
        <v>23</v>
      </c>
      <c r="M1188" s="28" t="s">
        <v>23</v>
      </c>
      <c r="N1188" s="28" t="s">
        <v>23</v>
      </c>
      <c r="O1188" s="28" t="s">
        <v>23</v>
      </c>
      <c r="P1188" s="28" t="s">
        <v>23</v>
      </c>
      <c r="Q1188" s="24" t="s">
        <v>23</v>
      </c>
      <c r="R1188" s="28" t="s">
        <v>26</v>
      </c>
      <c r="S1188" s="31">
        <v>44957</v>
      </c>
      <c r="T1188" s="31" t="s">
        <v>333</v>
      </c>
      <c r="U1188" s="28" t="s">
        <v>27</v>
      </c>
      <c r="V1188" s="28" t="s">
        <v>23</v>
      </c>
    </row>
    <row r="1189" spans="1:22" ht="27" customHeight="1" x14ac:dyDescent="0.45">
      <c r="A1189" s="28">
        <v>221188</v>
      </c>
      <c r="B1189" s="28" t="s">
        <v>785</v>
      </c>
      <c r="C1189" s="21" t="s">
        <v>1442</v>
      </c>
      <c r="D1189" s="28" t="s">
        <v>42</v>
      </c>
      <c r="E1189" s="28" t="s">
        <v>47</v>
      </c>
      <c r="H1189" s="29" t="s">
        <v>391</v>
      </c>
      <c r="I1189" s="30" t="s">
        <v>23</v>
      </c>
      <c r="J1189" s="28">
        <v>1</v>
      </c>
      <c r="K1189" s="28" t="s">
        <v>23</v>
      </c>
      <c r="L1189" s="28" t="s">
        <v>23</v>
      </c>
      <c r="M1189" s="28" t="s">
        <v>25</v>
      </c>
      <c r="N1189" s="28" t="s">
        <v>25</v>
      </c>
      <c r="O1189" s="28" t="s">
        <v>23</v>
      </c>
      <c r="P1189" s="28" t="s">
        <v>23</v>
      </c>
      <c r="Q1189" s="24" t="s">
        <v>23</v>
      </c>
      <c r="R1189" s="28" t="s">
        <v>26</v>
      </c>
      <c r="S1189" s="31">
        <v>44944</v>
      </c>
      <c r="T1189" s="31">
        <v>44963</v>
      </c>
      <c r="U1189" s="28" t="s">
        <v>38</v>
      </c>
      <c r="V1189" s="28" t="s">
        <v>23</v>
      </c>
    </row>
    <row r="1190" spans="1:22" ht="27" customHeight="1" x14ac:dyDescent="0.45">
      <c r="A1190" s="28">
        <v>221189</v>
      </c>
      <c r="B1190" s="28" t="s">
        <v>785</v>
      </c>
      <c r="C1190" s="21" t="s">
        <v>1442</v>
      </c>
      <c r="D1190" s="28" t="s">
        <v>42</v>
      </c>
      <c r="E1190" s="28" t="s">
        <v>47</v>
      </c>
      <c r="H1190" s="29" t="s">
        <v>1523</v>
      </c>
      <c r="I1190" s="30" t="s">
        <v>23</v>
      </c>
      <c r="J1190" s="28">
        <v>1</v>
      </c>
      <c r="K1190" s="28" t="s">
        <v>23</v>
      </c>
      <c r="L1190" s="28" t="s">
        <v>23</v>
      </c>
      <c r="M1190" s="28" t="s">
        <v>23</v>
      </c>
      <c r="N1190" s="28" t="s">
        <v>23</v>
      </c>
      <c r="O1190" s="28" t="s">
        <v>23</v>
      </c>
      <c r="P1190" s="28" t="s">
        <v>23</v>
      </c>
      <c r="Q1190" s="24" t="s">
        <v>25</v>
      </c>
      <c r="R1190" s="28" t="s">
        <v>75</v>
      </c>
      <c r="S1190" s="31">
        <v>44957</v>
      </c>
      <c r="T1190" s="31">
        <v>44965</v>
      </c>
      <c r="U1190" s="28" t="s">
        <v>38</v>
      </c>
      <c r="V1190" s="28" t="s">
        <v>23</v>
      </c>
    </row>
    <row r="1191" spans="1:22" ht="27" customHeight="1" x14ac:dyDescent="0.45">
      <c r="A1191" s="28">
        <v>221190</v>
      </c>
      <c r="B1191" s="28" t="s">
        <v>68</v>
      </c>
      <c r="C1191" s="21" t="s">
        <v>1442</v>
      </c>
      <c r="D1191" s="28" t="s">
        <v>21</v>
      </c>
      <c r="E1191" s="28" t="s">
        <v>69</v>
      </c>
      <c r="H1191" s="29" t="s">
        <v>1524</v>
      </c>
      <c r="I1191" s="30" t="s">
        <v>23</v>
      </c>
      <c r="J1191" s="28">
        <v>15</v>
      </c>
      <c r="K1191" s="28" t="s">
        <v>25</v>
      </c>
      <c r="L1191" s="28" t="s">
        <v>23</v>
      </c>
      <c r="M1191" s="28" t="s">
        <v>23</v>
      </c>
      <c r="N1191" s="28" t="s">
        <v>23</v>
      </c>
      <c r="O1191" s="28" t="s">
        <v>23</v>
      </c>
      <c r="P1191" s="28" t="s">
        <v>23</v>
      </c>
      <c r="Q1191" s="24" t="s">
        <v>23</v>
      </c>
      <c r="R1191" s="28" t="s">
        <v>55</v>
      </c>
      <c r="S1191" s="31">
        <v>44958</v>
      </c>
      <c r="T1191" s="31">
        <v>44595</v>
      </c>
      <c r="U1191" s="28" t="s">
        <v>23</v>
      </c>
      <c r="V1191" s="28" t="s">
        <v>23</v>
      </c>
    </row>
    <row r="1192" spans="1:22" ht="27" customHeight="1" x14ac:dyDescent="0.45">
      <c r="A1192" s="28">
        <v>221191</v>
      </c>
      <c r="B1192" s="28" t="s">
        <v>187</v>
      </c>
      <c r="C1192" s="21" t="s">
        <v>1442</v>
      </c>
      <c r="D1192" s="28" t="s">
        <v>21</v>
      </c>
      <c r="E1192" s="28" t="s">
        <v>69</v>
      </c>
      <c r="H1192" s="29" t="s">
        <v>1525</v>
      </c>
      <c r="I1192" s="30" t="s">
        <v>23</v>
      </c>
      <c r="J1192" s="28">
        <v>16</v>
      </c>
      <c r="K1192" s="28" t="s">
        <v>25</v>
      </c>
      <c r="L1192" s="28" t="s">
        <v>23</v>
      </c>
      <c r="M1192" s="28" t="s">
        <v>23</v>
      </c>
      <c r="N1192" s="28" t="s">
        <v>23</v>
      </c>
      <c r="O1192" s="28" t="s">
        <v>23</v>
      </c>
      <c r="P1192" s="28" t="s">
        <v>23</v>
      </c>
      <c r="Q1192" s="24" t="s">
        <v>23</v>
      </c>
      <c r="R1192" s="28" t="s">
        <v>55</v>
      </c>
      <c r="S1192" s="31">
        <v>44958</v>
      </c>
      <c r="T1192" s="31">
        <v>44960</v>
      </c>
      <c r="U1192" s="28" t="s">
        <v>27</v>
      </c>
      <c r="V1192" s="28" t="s">
        <v>23</v>
      </c>
    </row>
    <row r="1193" spans="1:22" ht="27" customHeight="1" x14ac:dyDescent="0.45">
      <c r="A1193" s="28">
        <v>221192</v>
      </c>
      <c r="B1193" s="28" t="s">
        <v>32</v>
      </c>
      <c r="C1193" s="21" t="s">
        <v>1442</v>
      </c>
      <c r="D1193" s="28" t="s">
        <v>21</v>
      </c>
      <c r="E1193" s="28" t="s">
        <v>69</v>
      </c>
      <c r="H1193" s="29" t="s">
        <v>1526</v>
      </c>
      <c r="I1193" s="30" t="s">
        <v>23</v>
      </c>
      <c r="J1193" s="28">
        <v>127</v>
      </c>
      <c r="K1193" s="28" t="s">
        <v>25</v>
      </c>
      <c r="L1193" s="28" t="s">
        <v>23</v>
      </c>
      <c r="M1193" s="28" t="s">
        <v>23</v>
      </c>
      <c r="N1193" s="28" t="s">
        <v>23</v>
      </c>
      <c r="O1193" s="28" t="s">
        <v>23</v>
      </c>
      <c r="P1193" s="28" t="s">
        <v>23</v>
      </c>
      <c r="Q1193" s="24" t="s">
        <v>23</v>
      </c>
      <c r="R1193" s="28" t="s">
        <v>55</v>
      </c>
      <c r="S1193" s="31">
        <v>44958</v>
      </c>
      <c r="T1193" s="31">
        <v>44960</v>
      </c>
      <c r="U1193" s="28" t="s">
        <v>27</v>
      </c>
      <c r="V1193" s="28" t="s">
        <v>23</v>
      </c>
    </row>
    <row r="1194" spans="1:22" ht="27" customHeight="1" x14ac:dyDescent="0.45">
      <c r="A1194" s="28">
        <v>221193</v>
      </c>
      <c r="B1194" s="28" t="s">
        <v>101</v>
      </c>
      <c r="C1194" s="21" t="s">
        <v>1442</v>
      </c>
      <c r="D1194" s="28" t="s">
        <v>21</v>
      </c>
      <c r="E1194" s="28" t="s">
        <v>69</v>
      </c>
      <c r="H1194" s="29" t="s">
        <v>1527</v>
      </c>
      <c r="I1194" s="30" t="s">
        <v>23</v>
      </c>
      <c r="J1194" s="28">
        <v>31</v>
      </c>
      <c r="K1194" s="28" t="s">
        <v>25</v>
      </c>
      <c r="L1194" s="28" t="s">
        <v>23</v>
      </c>
      <c r="M1194" s="28" t="s">
        <v>23</v>
      </c>
      <c r="N1194" s="28" t="s">
        <v>23</v>
      </c>
      <c r="O1194" s="28" t="s">
        <v>23</v>
      </c>
      <c r="P1194" s="28" t="s">
        <v>23</v>
      </c>
      <c r="Q1194" s="24" t="s">
        <v>23</v>
      </c>
      <c r="R1194" s="28" t="s">
        <v>58</v>
      </c>
      <c r="S1194" s="31">
        <v>44958</v>
      </c>
      <c r="T1194" s="31">
        <v>44960</v>
      </c>
      <c r="U1194" s="28" t="s">
        <v>27</v>
      </c>
      <c r="V1194" s="28" t="s">
        <v>23</v>
      </c>
    </row>
    <row r="1195" spans="1:22" ht="27" customHeight="1" x14ac:dyDescent="0.45">
      <c r="A1195" s="28">
        <v>221194</v>
      </c>
      <c r="B1195" s="28" t="s">
        <v>785</v>
      </c>
      <c r="C1195" s="21" t="s">
        <v>1442</v>
      </c>
      <c r="D1195" s="28" t="s">
        <v>814</v>
      </c>
      <c r="E1195" s="28" t="s">
        <v>53</v>
      </c>
      <c r="H1195" s="29" t="s">
        <v>1528</v>
      </c>
      <c r="I1195" s="30" t="s">
        <v>23</v>
      </c>
      <c r="J1195" s="28">
        <v>1</v>
      </c>
      <c r="K1195" s="28" t="s">
        <v>23</v>
      </c>
      <c r="L1195" s="28" t="s">
        <v>23</v>
      </c>
      <c r="M1195" s="28" t="s">
        <v>23</v>
      </c>
      <c r="N1195" s="28" t="s">
        <v>23</v>
      </c>
      <c r="O1195" s="28" t="s">
        <v>23</v>
      </c>
      <c r="P1195" s="28" t="s">
        <v>23</v>
      </c>
      <c r="Q1195" s="24" t="s">
        <v>25</v>
      </c>
      <c r="R1195" s="28" t="s">
        <v>26</v>
      </c>
      <c r="S1195" s="31">
        <v>44957</v>
      </c>
      <c r="T1195" s="31">
        <v>44965</v>
      </c>
      <c r="U1195" s="28" t="s">
        <v>38</v>
      </c>
      <c r="V1195" s="28" t="s">
        <v>23</v>
      </c>
    </row>
    <row r="1196" spans="1:22" ht="27" customHeight="1" x14ac:dyDescent="0.45">
      <c r="A1196" s="28">
        <v>221195</v>
      </c>
      <c r="B1196" s="28" t="s">
        <v>49</v>
      </c>
      <c r="C1196" s="21" t="s">
        <v>1442</v>
      </c>
      <c r="D1196" s="28" t="s">
        <v>21</v>
      </c>
      <c r="E1196" s="28" t="s">
        <v>69</v>
      </c>
      <c r="H1196" s="29" t="s">
        <v>1529</v>
      </c>
      <c r="I1196" s="30" t="s">
        <v>23</v>
      </c>
      <c r="J1196" s="28">
        <v>43</v>
      </c>
      <c r="K1196" s="28" t="s">
        <v>25</v>
      </c>
      <c r="L1196" s="28" t="s">
        <v>23</v>
      </c>
      <c r="M1196" s="28" t="s">
        <v>23</v>
      </c>
      <c r="N1196" s="28" t="s">
        <v>23</v>
      </c>
      <c r="O1196" s="28" t="s">
        <v>23</v>
      </c>
      <c r="P1196" s="28" t="s">
        <v>23</v>
      </c>
      <c r="Q1196" s="24" t="s">
        <v>23</v>
      </c>
      <c r="R1196" s="28" t="s">
        <v>55</v>
      </c>
      <c r="S1196" s="31">
        <v>44958</v>
      </c>
      <c r="T1196" s="31">
        <v>44960</v>
      </c>
      <c r="U1196" s="28" t="s">
        <v>27</v>
      </c>
      <c r="V1196" s="28" t="s">
        <v>23</v>
      </c>
    </row>
    <row r="1197" spans="1:22" ht="27" customHeight="1" x14ac:dyDescent="0.45">
      <c r="A1197" s="28">
        <v>221196</v>
      </c>
      <c r="B1197" s="28" t="s">
        <v>49</v>
      </c>
      <c r="C1197" s="21" t="s">
        <v>1442</v>
      </c>
      <c r="D1197" s="28" t="s">
        <v>21</v>
      </c>
      <c r="E1197" s="28" t="s">
        <v>69</v>
      </c>
      <c r="H1197" s="29" t="s">
        <v>1530</v>
      </c>
      <c r="I1197" s="30" t="s">
        <v>23</v>
      </c>
      <c r="J1197" s="28">
        <v>9</v>
      </c>
      <c r="K1197" s="28" t="s">
        <v>25</v>
      </c>
      <c r="L1197" s="28" t="s">
        <v>23</v>
      </c>
      <c r="M1197" s="28" t="s">
        <v>23</v>
      </c>
      <c r="N1197" s="28" t="s">
        <v>23</v>
      </c>
      <c r="O1197" s="28" t="s">
        <v>23</v>
      </c>
      <c r="P1197" s="28" t="s">
        <v>23</v>
      </c>
      <c r="Q1197" s="24" t="s">
        <v>23</v>
      </c>
      <c r="R1197" s="28" t="s">
        <v>55</v>
      </c>
      <c r="S1197" s="31">
        <v>44958</v>
      </c>
      <c r="T1197" s="31">
        <v>44960</v>
      </c>
      <c r="U1197" s="28" t="s">
        <v>27</v>
      </c>
      <c r="V1197" s="28" t="s">
        <v>23</v>
      </c>
    </row>
    <row r="1198" spans="1:22" ht="27" customHeight="1" x14ac:dyDescent="0.45">
      <c r="A1198" s="28">
        <v>221197</v>
      </c>
      <c r="B1198" s="28" t="s">
        <v>35</v>
      </c>
      <c r="C1198" s="21" t="s">
        <v>1442</v>
      </c>
      <c r="D1198" s="28" t="s">
        <v>21</v>
      </c>
      <c r="E1198" s="28" t="s">
        <v>69</v>
      </c>
      <c r="H1198" s="29" t="s">
        <v>1531</v>
      </c>
      <c r="I1198" s="30" t="s">
        <v>23</v>
      </c>
      <c r="J1198" s="28">
        <v>14</v>
      </c>
      <c r="K1198" s="28" t="s">
        <v>25</v>
      </c>
      <c r="L1198" s="28" t="s">
        <v>23</v>
      </c>
      <c r="M1198" s="28" t="s">
        <v>23</v>
      </c>
      <c r="N1198" s="28" t="s">
        <v>23</v>
      </c>
      <c r="O1198" s="28" t="s">
        <v>23</v>
      </c>
      <c r="P1198" s="28" t="s">
        <v>23</v>
      </c>
      <c r="Q1198" s="24" t="s">
        <v>23</v>
      </c>
      <c r="R1198" s="28" t="s">
        <v>75</v>
      </c>
      <c r="S1198" s="31">
        <v>44958</v>
      </c>
      <c r="T1198" s="31">
        <v>44960</v>
      </c>
      <c r="U1198" s="28" t="s">
        <v>27</v>
      </c>
      <c r="V1198" s="28" t="s">
        <v>23</v>
      </c>
    </row>
    <row r="1199" spans="1:22" ht="27" customHeight="1" x14ac:dyDescent="0.45">
      <c r="A1199" s="28">
        <v>221198</v>
      </c>
      <c r="B1199" s="28" t="s">
        <v>35</v>
      </c>
      <c r="C1199" s="21" t="s">
        <v>1442</v>
      </c>
      <c r="D1199" s="28" t="s">
        <v>21</v>
      </c>
      <c r="E1199" s="28" t="s">
        <v>69</v>
      </c>
      <c r="H1199" s="29" t="s">
        <v>404</v>
      </c>
      <c r="I1199" s="30" t="s">
        <v>23</v>
      </c>
      <c r="J1199" s="28">
        <v>20</v>
      </c>
      <c r="K1199" s="28" t="s">
        <v>25</v>
      </c>
      <c r="L1199" s="28" t="s">
        <v>23</v>
      </c>
      <c r="M1199" s="28" t="s">
        <v>23</v>
      </c>
      <c r="N1199" s="28" t="s">
        <v>23</v>
      </c>
      <c r="O1199" s="28" t="s">
        <v>23</v>
      </c>
      <c r="P1199" s="28" t="s">
        <v>23</v>
      </c>
      <c r="Q1199" s="24" t="s">
        <v>23</v>
      </c>
      <c r="R1199" s="28" t="s">
        <v>75</v>
      </c>
      <c r="S1199" s="31">
        <v>44958</v>
      </c>
      <c r="T1199" s="31">
        <v>44960</v>
      </c>
      <c r="U1199" s="28" t="s">
        <v>27</v>
      </c>
      <c r="V1199" s="28" t="s">
        <v>23</v>
      </c>
    </row>
    <row r="1200" spans="1:22" ht="27" customHeight="1" x14ac:dyDescent="0.45">
      <c r="A1200" s="28">
        <v>221199</v>
      </c>
      <c r="B1200" s="28" t="s">
        <v>35</v>
      </c>
      <c r="C1200" s="21" t="s">
        <v>1442</v>
      </c>
      <c r="D1200" s="28" t="s">
        <v>21</v>
      </c>
      <c r="E1200" s="28" t="s">
        <v>69</v>
      </c>
      <c r="H1200" s="29" t="s">
        <v>435</v>
      </c>
      <c r="I1200" s="30" t="s">
        <v>23</v>
      </c>
      <c r="J1200" s="28">
        <v>11</v>
      </c>
      <c r="K1200" s="28" t="s">
        <v>25</v>
      </c>
      <c r="L1200" s="28" t="s">
        <v>23</v>
      </c>
      <c r="M1200" s="28" t="s">
        <v>23</v>
      </c>
      <c r="N1200" s="28" t="s">
        <v>23</v>
      </c>
      <c r="O1200" s="28" t="s">
        <v>23</v>
      </c>
      <c r="P1200" s="28" t="s">
        <v>23</v>
      </c>
      <c r="Q1200" s="24" t="s">
        <v>23</v>
      </c>
      <c r="R1200" s="28" t="s">
        <v>75</v>
      </c>
      <c r="S1200" s="31">
        <v>44958</v>
      </c>
      <c r="T1200" s="31">
        <v>44960</v>
      </c>
      <c r="U1200" s="28" t="s">
        <v>27</v>
      </c>
      <c r="V1200" s="28" t="s">
        <v>23</v>
      </c>
    </row>
    <row r="1201" spans="1:22" ht="27" customHeight="1" x14ac:dyDescent="0.45">
      <c r="A1201" s="28">
        <v>221200</v>
      </c>
      <c r="B1201" s="28" t="s">
        <v>785</v>
      </c>
      <c r="C1201" s="21" t="s">
        <v>1442</v>
      </c>
      <c r="D1201" s="28" t="s">
        <v>42</v>
      </c>
      <c r="E1201" s="28" t="s">
        <v>30</v>
      </c>
      <c r="H1201" s="29" t="s">
        <v>1532</v>
      </c>
      <c r="I1201" s="30" t="s">
        <v>23</v>
      </c>
      <c r="J1201" s="28">
        <v>1</v>
      </c>
      <c r="K1201" s="28" t="s">
        <v>23</v>
      </c>
      <c r="L1201" s="28" t="s">
        <v>23</v>
      </c>
      <c r="M1201" s="28" t="s">
        <v>23</v>
      </c>
      <c r="N1201" s="28" t="s">
        <v>25</v>
      </c>
      <c r="O1201" s="28" t="s">
        <v>23</v>
      </c>
      <c r="P1201" s="28" t="s">
        <v>23</v>
      </c>
      <c r="Q1201" s="24" t="s">
        <v>23</v>
      </c>
      <c r="R1201" s="28" t="s">
        <v>26</v>
      </c>
      <c r="S1201" s="31">
        <v>44952</v>
      </c>
      <c r="T1201" s="31">
        <v>44957</v>
      </c>
      <c r="U1201" s="28" t="s">
        <v>27</v>
      </c>
      <c r="V1201" s="28" t="s">
        <v>23</v>
      </c>
    </row>
    <row r="1202" spans="1:22" ht="27" customHeight="1" x14ac:dyDescent="0.45">
      <c r="A1202" s="28">
        <v>221201</v>
      </c>
      <c r="B1202" s="28" t="s">
        <v>187</v>
      </c>
      <c r="C1202" s="21" t="s">
        <v>1442</v>
      </c>
      <c r="D1202" s="28" t="s">
        <v>21</v>
      </c>
      <c r="E1202" s="28" t="s">
        <v>77</v>
      </c>
      <c r="H1202" s="29" t="s">
        <v>1533</v>
      </c>
      <c r="I1202" s="30" t="s">
        <v>23</v>
      </c>
      <c r="J1202" s="28">
        <v>3</v>
      </c>
      <c r="K1202" s="28" t="s">
        <v>25</v>
      </c>
      <c r="L1202" s="28" t="s">
        <v>23</v>
      </c>
      <c r="M1202" s="28" t="s">
        <v>23</v>
      </c>
      <c r="N1202" s="28" t="s">
        <v>23</v>
      </c>
      <c r="O1202" s="28" t="s">
        <v>23</v>
      </c>
      <c r="P1202" s="28" t="s">
        <v>23</v>
      </c>
      <c r="Q1202" s="24" t="s">
        <v>23</v>
      </c>
      <c r="R1202" s="28" t="s">
        <v>149</v>
      </c>
      <c r="S1202" s="31">
        <v>44959</v>
      </c>
      <c r="T1202" s="31">
        <v>44967</v>
      </c>
      <c r="U1202" s="28" t="s">
        <v>27</v>
      </c>
      <c r="V1202" s="28" t="s">
        <v>23</v>
      </c>
    </row>
    <row r="1203" spans="1:22" ht="27" customHeight="1" x14ac:dyDescent="0.45">
      <c r="A1203" s="28">
        <v>221202</v>
      </c>
      <c r="B1203" s="28" t="s">
        <v>32</v>
      </c>
      <c r="C1203" s="21" t="s">
        <v>1442</v>
      </c>
      <c r="D1203" s="28" t="s">
        <v>21</v>
      </c>
      <c r="E1203" s="28" t="s">
        <v>73</v>
      </c>
      <c r="H1203" s="29" t="s">
        <v>1534</v>
      </c>
      <c r="I1203" s="30" t="s">
        <v>23</v>
      </c>
      <c r="J1203" s="28">
        <v>24</v>
      </c>
      <c r="K1203" s="28" t="s">
        <v>25</v>
      </c>
      <c r="L1203" s="28" t="s">
        <v>23</v>
      </c>
      <c r="M1203" s="28" t="s">
        <v>23</v>
      </c>
      <c r="N1203" s="28" t="s">
        <v>23</v>
      </c>
      <c r="O1203" s="28" t="s">
        <v>23</v>
      </c>
      <c r="P1203" s="28" t="s">
        <v>23</v>
      </c>
      <c r="Q1203" s="24" t="s">
        <v>23</v>
      </c>
      <c r="R1203" s="28" t="s">
        <v>26</v>
      </c>
      <c r="S1203" s="31">
        <v>44959</v>
      </c>
      <c r="T1203" s="31">
        <v>44980</v>
      </c>
      <c r="U1203" s="28" t="s">
        <v>27</v>
      </c>
      <c r="V1203" s="28" t="s">
        <v>23</v>
      </c>
    </row>
    <row r="1204" spans="1:22" ht="27" customHeight="1" x14ac:dyDescent="0.45">
      <c r="A1204" s="28">
        <v>221203</v>
      </c>
      <c r="B1204" s="28" t="s">
        <v>35</v>
      </c>
      <c r="C1204" s="21" t="s">
        <v>1442</v>
      </c>
      <c r="D1204" s="28" t="s">
        <v>42</v>
      </c>
      <c r="E1204" s="28" t="s">
        <v>47</v>
      </c>
      <c r="H1204" s="29" t="s">
        <v>1535</v>
      </c>
      <c r="I1204" s="30" t="s">
        <v>23</v>
      </c>
      <c r="J1204" s="28">
        <v>1</v>
      </c>
      <c r="K1204" s="28" t="s">
        <v>25</v>
      </c>
      <c r="L1204" s="28" t="s">
        <v>23</v>
      </c>
      <c r="M1204" s="28" t="s">
        <v>25</v>
      </c>
      <c r="N1204" s="28" t="s">
        <v>23</v>
      </c>
      <c r="O1204" s="28" t="s">
        <v>23</v>
      </c>
      <c r="P1204" s="28" t="s">
        <v>23</v>
      </c>
      <c r="Q1204" s="24" t="s">
        <v>23</v>
      </c>
      <c r="R1204" s="28" t="s">
        <v>26</v>
      </c>
      <c r="S1204" s="31">
        <v>44959</v>
      </c>
      <c r="T1204" s="31">
        <v>44962</v>
      </c>
      <c r="U1204" s="28" t="s">
        <v>38</v>
      </c>
      <c r="V1204" s="28" t="s">
        <v>23</v>
      </c>
    </row>
    <row r="1205" spans="1:22" ht="27" customHeight="1" x14ac:dyDescent="0.45">
      <c r="A1205" s="28">
        <v>221204</v>
      </c>
      <c r="B1205" s="28" t="s">
        <v>68</v>
      </c>
      <c r="C1205" s="21" t="s">
        <v>1442</v>
      </c>
      <c r="D1205" s="28" t="s">
        <v>21</v>
      </c>
      <c r="E1205" s="28" t="s">
        <v>36</v>
      </c>
      <c r="H1205" s="29" t="s">
        <v>315</v>
      </c>
      <c r="I1205" s="30" t="s">
        <v>23</v>
      </c>
      <c r="J1205" s="28">
        <v>1</v>
      </c>
      <c r="K1205" s="28" t="s">
        <v>25</v>
      </c>
      <c r="L1205" s="28" t="s">
        <v>23</v>
      </c>
      <c r="M1205" s="28" t="s">
        <v>23</v>
      </c>
      <c r="N1205" s="28" t="s">
        <v>23</v>
      </c>
      <c r="O1205" s="28" t="s">
        <v>23</v>
      </c>
      <c r="P1205" s="28" t="s">
        <v>23</v>
      </c>
      <c r="Q1205" s="24" t="s">
        <v>23</v>
      </c>
      <c r="R1205" s="28" t="s">
        <v>26</v>
      </c>
      <c r="S1205" s="31">
        <v>44960</v>
      </c>
      <c r="T1205" s="31">
        <v>44981</v>
      </c>
      <c r="U1205" s="28" t="s">
        <v>23</v>
      </c>
      <c r="V1205" s="28" t="s">
        <v>23</v>
      </c>
    </row>
    <row r="1206" spans="1:22" ht="27" customHeight="1" x14ac:dyDescent="0.45">
      <c r="A1206" s="28">
        <v>221205</v>
      </c>
      <c r="B1206" s="28" t="s">
        <v>32</v>
      </c>
      <c r="C1206" s="21" t="s">
        <v>1442</v>
      </c>
      <c r="D1206" s="28" t="s">
        <v>29</v>
      </c>
      <c r="E1206" s="28" t="s">
        <v>30</v>
      </c>
      <c r="H1206" s="29" t="s">
        <v>93</v>
      </c>
      <c r="I1206" s="30" t="s">
        <v>23</v>
      </c>
      <c r="J1206" s="28">
        <v>2</v>
      </c>
      <c r="K1206" s="28" t="s">
        <v>23</v>
      </c>
      <c r="L1206" s="28" t="s">
        <v>23</v>
      </c>
      <c r="M1206" s="28" t="s">
        <v>23</v>
      </c>
      <c r="N1206" s="28" t="s">
        <v>25</v>
      </c>
      <c r="O1206" s="28" t="s">
        <v>23</v>
      </c>
      <c r="P1206" s="28" t="s">
        <v>23</v>
      </c>
      <c r="Q1206" s="24" t="s">
        <v>25</v>
      </c>
      <c r="R1206" s="28" t="s">
        <v>26</v>
      </c>
      <c r="S1206" s="31">
        <v>44959</v>
      </c>
      <c r="T1206" s="31">
        <v>44973</v>
      </c>
      <c r="U1206" s="28" t="s">
        <v>27</v>
      </c>
      <c r="V1206" s="28" t="s">
        <v>23</v>
      </c>
    </row>
    <row r="1207" spans="1:22" ht="27" customHeight="1" x14ac:dyDescent="0.45">
      <c r="A1207" s="28">
        <v>221206</v>
      </c>
      <c r="B1207" s="28" t="s">
        <v>187</v>
      </c>
      <c r="C1207" s="21" t="s">
        <v>1442</v>
      </c>
      <c r="D1207" s="28" t="s">
        <v>42</v>
      </c>
      <c r="E1207" s="28" t="s">
        <v>117</v>
      </c>
      <c r="H1207" s="29" t="s">
        <v>1536</v>
      </c>
      <c r="I1207" s="30" t="s">
        <v>23</v>
      </c>
      <c r="J1207" s="28">
        <v>1</v>
      </c>
      <c r="K1207" s="28" t="s">
        <v>25</v>
      </c>
      <c r="L1207" s="28" t="s">
        <v>23</v>
      </c>
      <c r="M1207" s="28" t="s">
        <v>23</v>
      </c>
      <c r="N1207" s="28" t="s">
        <v>23</v>
      </c>
      <c r="O1207" s="28" t="s">
        <v>23</v>
      </c>
      <c r="P1207" s="28" t="s">
        <v>23</v>
      </c>
      <c r="Q1207" s="24" t="s">
        <v>23</v>
      </c>
      <c r="R1207" s="28" t="s">
        <v>149</v>
      </c>
      <c r="S1207" s="31">
        <v>44960</v>
      </c>
      <c r="T1207" s="31">
        <v>44967</v>
      </c>
      <c r="U1207" s="28" t="s">
        <v>27</v>
      </c>
      <c r="V1207" s="28" t="s">
        <v>23</v>
      </c>
    </row>
    <row r="1208" spans="1:22" ht="27" customHeight="1" x14ac:dyDescent="0.45">
      <c r="A1208" s="28">
        <v>221207</v>
      </c>
      <c r="B1208" s="28" t="s">
        <v>785</v>
      </c>
      <c r="C1208" s="21" t="s">
        <v>1442</v>
      </c>
      <c r="D1208" s="28" t="s">
        <v>42</v>
      </c>
      <c r="E1208" s="28" t="s">
        <v>30</v>
      </c>
      <c r="H1208" s="29" t="s">
        <v>174</v>
      </c>
      <c r="I1208" s="30" t="s">
        <v>23</v>
      </c>
      <c r="J1208" s="28">
        <v>1</v>
      </c>
      <c r="K1208" s="28" t="s">
        <v>23</v>
      </c>
      <c r="L1208" s="28" t="s">
        <v>23</v>
      </c>
      <c r="M1208" s="28" t="s">
        <v>25</v>
      </c>
      <c r="N1208" s="28" t="s">
        <v>25</v>
      </c>
      <c r="O1208" s="28" t="s">
        <v>23</v>
      </c>
      <c r="P1208" s="28" t="s">
        <v>23</v>
      </c>
      <c r="Q1208" s="24" t="s">
        <v>23</v>
      </c>
      <c r="R1208" s="28" t="s">
        <v>26</v>
      </c>
      <c r="S1208" s="31">
        <v>44954</v>
      </c>
      <c r="T1208" s="31">
        <v>44959</v>
      </c>
      <c r="U1208" s="28" t="s">
        <v>38</v>
      </c>
      <c r="V1208" s="28" t="s">
        <v>23</v>
      </c>
    </row>
    <row r="1209" spans="1:22" ht="27" customHeight="1" x14ac:dyDescent="0.45">
      <c r="A1209" s="28">
        <v>221208</v>
      </c>
      <c r="B1209" s="28" t="s">
        <v>49</v>
      </c>
      <c r="C1209" s="21" t="s">
        <v>1442</v>
      </c>
      <c r="D1209" s="28" t="s">
        <v>21</v>
      </c>
      <c r="E1209" s="28" t="s">
        <v>91</v>
      </c>
      <c r="H1209" s="29" t="s">
        <v>749</v>
      </c>
      <c r="I1209" s="30" t="s">
        <v>23</v>
      </c>
      <c r="J1209" s="28">
        <v>20</v>
      </c>
      <c r="K1209" s="28" t="s">
        <v>25</v>
      </c>
      <c r="L1209" s="28" t="s">
        <v>23</v>
      </c>
      <c r="M1209" s="28" t="s">
        <v>23</v>
      </c>
      <c r="N1209" s="28" t="s">
        <v>23</v>
      </c>
      <c r="O1209" s="28" t="s">
        <v>23</v>
      </c>
      <c r="P1209" s="28" t="s">
        <v>23</v>
      </c>
      <c r="Q1209" s="24" t="s">
        <v>23</v>
      </c>
      <c r="R1209" s="28" t="s">
        <v>26</v>
      </c>
      <c r="S1209" s="31">
        <v>44959</v>
      </c>
      <c r="T1209" s="31">
        <v>44964</v>
      </c>
      <c r="U1209" s="28" t="s">
        <v>27</v>
      </c>
      <c r="V1209" s="28" t="s">
        <v>23</v>
      </c>
    </row>
    <row r="1210" spans="1:22" ht="27" customHeight="1" x14ac:dyDescent="0.45">
      <c r="A1210" s="28">
        <v>221209</v>
      </c>
      <c r="B1210" s="28" t="s">
        <v>35</v>
      </c>
      <c r="C1210" s="21" t="s">
        <v>1442</v>
      </c>
      <c r="D1210" s="28" t="s">
        <v>21</v>
      </c>
      <c r="E1210" s="28" t="s">
        <v>33</v>
      </c>
      <c r="H1210" s="29" t="s">
        <v>742</v>
      </c>
      <c r="I1210" s="30" t="s">
        <v>23</v>
      </c>
      <c r="J1210" s="28">
        <v>11</v>
      </c>
      <c r="K1210" s="28" t="s">
        <v>25</v>
      </c>
      <c r="L1210" s="28" t="s">
        <v>23</v>
      </c>
      <c r="M1210" s="28" t="s">
        <v>23</v>
      </c>
      <c r="N1210" s="28" t="s">
        <v>23</v>
      </c>
      <c r="O1210" s="28" t="s">
        <v>23</v>
      </c>
      <c r="P1210" s="28" t="s">
        <v>23</v>
      </c>
      <c r="Q1210" s="24" t="s">
        <v>23</v>
      </c>
      <c r="R1210" s="28" t="s">
        <v>26</v>
      </c>
      <c r="S1210" s="31">
        <v>44960</v>
      </c>
      <c r="T1210" s="31">
        <v>44963</v>
      </c>
      <c r="U1210" s="28" t="s">
        <v>27</v>
      </c>
      <c r="V1210" s="28" t="s">
        <v>23</v>
      </c>
    </row>
    <row r="1211" spans="1:22" ht="27" customHeight="1" x14ac:dyDescent="0.45">
      <c r="A1211" s="28">
        <v>221210</v>
      </c>
      <c r="B1211" s="28" t="s">
        <v>35</v>
      </c>
      <c r="C1211" s="21" t="s">
        <v>1442</v>
      </c>
      <c r="D1211" s="28" t="s">
        <v>21</v>
      </c>
      <c r="E1211" s="28" t="s">
        <v>36</v>
      </c>
      <c r="H1211" s="29" t="s">
        <v>742</v>
      </c>
      <c r="I1211" s="30" t="s">
        <v>23</v>
      </c>
      <c r="J1211" s="28">
        <v>6</v>
      </c>
      <c r="K1211" s="28" t="s">
        <v>25</v>
      </c>
      <c r="L1211" s="28" t="s">
        <v>23</v>
      </c>
      <c r="M1211" s="28" t="s">
        <v>23</v>
      </c>
      <c r="N1211" s="28" t="s">
        <v>23</v>
      </c>
      <c r="O1211" s="28" t="s">
        <v>23</v>
      </c>
      <c r="P1211" s="28" t="s">
        <v>23</v>
      </c>
      <c r="Q1211" s="24" t="s">
        <v>23</v>
      </c>
      <c r="R1211" s="28" t="s">
        <v>26</v>
      </c>
      <c r="S1211" s="31">
        <v>44960</v>
      </c>
      <c r="T1211" s="31">
        <v>44966</v>
      </c>
      <c r="U1211" s="28" t="s">
        <v>27</v>
      </c>
      <c r="V1211" s="28" t="s">
        <v>23</v>
      </c>
    </row>
    <row r="1212" spans="1:22" ht="27" customHeight="1" x14ac:dyDescent="0.45">
      <c r="A1212" s="28">
        <v>221211</v>
      </c>
      <c r="B1212" s="28" t="s">
        <v>101</v>
      </c>
      <c r="C1212" s="21" t="s">
        <v>1442</v>
      </c>
      <c r="D1212" s="28" t="s">
        <v>21</v>
      </c>
      <c r="E1212" s="28" t="s">
        <v>33</v>
      </c>
      <c r="H1212" s="29" t="s">
        <v>315</v>
      </c>
      <c r="I1212" s="30" t="s">
        <v>23</v>
      </c>
      <c r="J1212" s="28">
        <v>4</v>
      </c>
      <c r="K1212" s="28" t="s">
        <v>25</v>
      </c>
      <c r="L1212" s="28" t="s">
        <v>23</v>
      </c>
      <c r="M1212" s="28" t="s">
        <v>23</v>
      </c>
      <c r="N1212" s="28" t="s">
        <v>23</v>
      </c>
      <c r="O1212" s="28" t="s">
        <v>23</v>
      </c>
      <c r="P1212" s="28" t="s">
        <v>23</v>
      </c>
      <c r="Q1212" s="24" t="s">
        <v>23</v>
      </c>
      <c r="R1212" s="28" t="s">
        <v>26</v>
      </c>
      <c r="S1212" s="31">
        <v>44960</v>
      </c>
      <c r="T1212" s="31">
        <v>44981</v>
      </c>
      <c r="U1212" s="28" t="s">
        <v>27</v>
      </c>
      <c r="V1212" s="28" t="s">
        <v>23</v>
      </c>
    </row>
    <row r="1213" spans="1:22" ht="27" customHeight="1" x14ac:dyDescent="0.45">
      <c r="A1213" s="28">
        <v>221212</v>
      </c>
      <c r="B1213" s="28" t="s">
        <v>35</v>
      </c>
      <c r="C1213" s="21" t="s">
        <v>1442</v>
      </c>
      <c r="D1213" s="28" t="s">
        <v>76</v>
      </c>
      <c r="E1213" s="28" t="s">
        <v>84</v>
      </c>
      <c r="H1213" s="29" t="s">
        <v>1537</v>
      </c>
      <c r="I1213" s="30" t="s">
        <v>23</v>
      </c>
      <c r="J1213" s="28">
        <v>10</v>
      </c>
      <c r="K1213" s="28" t="s">
        <v>23</v>
      </c>
      <c r="L1213" s="28" t="s">
        <v>23</v>
      </c>
      <c r="M1213" s="28" t="s">
        <v>25</v>
      </c>
      <c r="N1213" s="28" t="s">
        <v>23</v>
      </c>
      <c r="O1213" s="28" t="s">
        <v>23</v>
      </c>
      <c r="P1213" s="28" t="s">
        <v>23</v>
      </c>
      <c r="Q1213" s="24" t="s">
        <v>23</v>
      </c>
      <c r="R1213" s="28" t="s">
        <v>26</v>
      </c>
      <c r="S1213" s="31">
        <v>44963</v>
      </c>
      <c r="T1213" s="31">
        <v>44985</v>
      </c>
      <c r="U1213" s="28" t="s">
        <v>52</v>
      </c>
      <c r="V1213" s="28" t="s">
        <v>23</v>
      </c>
    </row>
    <row r="1214" spans="1:22" ht="27" customHeight="1" x14ac:dyDescent="0.45">
      <c r="A1214" s="28">
        <v>221213</v>
      </c>
      <c r="B1214" s="28" t="s">
        <v>811</v>
      </c>
      <c r="C1214" s="21" t="s">
        <v>1442</v>
      </c>
      <c r="D1214" s="28" t="s">
        <v>42</v>
      </c>
      <c r="E1214" s="28" t="s">
        <v>47</v>
      </c>
      <c r="H1214" s="29" t="s">
        <v>1538</v>
      </c>
      <c r="I1214" s="30" t="s">
        <v>23</v>
      </c>
      <c r="J1214" s="28">
        <v>1</v>
      </c>
      <c r="K1214" s="28" t="s">
        <v>23</v>
      </c>
      <c r="L1214" s="28" t="s">
        <v>23</v>
      </c>
      <c r="M1214" s="28" t="s">
        <v>23</v>
      </c>
      <c r="N1214" s="28" t="s">
        <v>23</v>
      </c>
      <c r="O1214" s="28" t="s">
        <v>23</v>
      </c>
      <c r="P1214" s="28" t="s">
        <v>25</v>
      </c>
      <c r="Q1214" s="24" t="s">
        <v>23</v>
      </c>
      <c r="R1214" s="28" t="s">
        <v>26</v>
      </c>
      <c r="S1214" s="31">
        <v>44959</v>
      </c>
      <c r="T1214" s="31">
        <v>44970</v>
      </c>
      <c r="U1214" s="28" t="s">
        <v>27</v>
      </c>
      <c r="V1214" s="28" t="s">
        <v>23</v>
      </c>
    </row>
    <row r="1215" spans="1:22" ht="27" customHeight="1" x14ac:dyDescent="0.45">
      <c r="A1215" s="28">
        <v>221214</v>
      </c>
      <c r="B1215" s="28" t="s">
        <v>785</v>
      </c>
      <c r="C1215" s="21" t="s">
        <v>1442</v>
      </c>
      <c r="D1215" s="28" t="s">
        <v>42</v>
      </c>
      <c r="E1215" s="28" t="s">
        <v>30</v>
      </c>
      <c r="H1215" s="29" t="s">
        <v>174</v>
      </c>
      <c r="I1215" s="30" t="s">
        <v>23</v>
      </c>
      <c r="J1215" s="28">
        <v>1</v>
      </c>
      <c r="K1215" s="28" t="s">
        <v>23</v>
      </c>
      <c r="L1215" s="28" t="s">
        <v>23</v>
      </c>
      <c r="M1215" s="28" t="s">
        <v>25</v>
      </c>
      <c r="N1215" s="28" t="s">
        <v>23</v>
      </c>
      <c r="O1215" s="28" t="s">
        <v>23</v>
      </c>
      <c r="P1215" s="28" t="s">
        <v>23</v>
      </c>
      <c r="Q1215" s="24" t="s">
        <v>25</v>
      </c>
      <c r="R1215" s="28" t="s">
        <v>26</v>
      </c>
      <c r="S1215" s="31">
        <v>44954</v>
      </c>
      <c r="T1215" s="31">
        <v>44959</v>
      </c>
      <c r="U1215" s="28" t="s">
        <v>38</v>
      </c>
      <c r="V1215" s="28" t="s">
        <v>23</v>
      </c>
    </row>
    <row r="1216" spans="1:22" ht="27" customHeight="1" x14ac:dyDescent="0.45">
      <c r="A1216" s="28">
        <v>221215</v>
      </c>
      <c r="B1216" s="28" t="s">
        <v>785</v>
      </c>
      <c r="C1216" s="21" t="s">
        <v>1442</v>
      </c>
      <c r="D1216" s="28" t="s">
        <v>42</v>
      </c>
      <c r="E1216" s="28" t="s">
        <v>30</v>
      </c>
      <c r="H1216" s="29" t="s">
        <v>1539</v>
      </c>
      <c r="I1216" s="30" t="s">
        <v>23</v>
      </c>
      <c r="J1216" s="28">
        <v>1</v>
      </c>
      <c r="K1216" s="28" t="s">
        <v>23</v>
      </c>
      <c r="L1216" s="28" t="s">
        <v>23</v>
      </c>
      <c r="M1216" s="28" t="s">
        <v>23</v>
      </c>
      <c r="N1216" s="28" t="s">
        <v>23</v>
      </c>
      <c r="O1216" s="28" t="s">
        <v>23</v>
      </c>
      <c r="P1216" s="28" t="s">
        <v>23</v>
      </c>
      <c r="Q1216" s="24" t="s">
        <v>25</v>
      </c>
      <c r="R1216" s="28" t="s">
        <v>26</v>
      </c>
      <c r="S1216" s="31">
        <v>44956</v>
      </c>
      <c r="T1216" s="31">
        <v>44956</v>
      </c>
      <c r="U1216" s="28" t="s">
        <v>27</v>
      </c>
      <c r="V1216" s="28" t="s">
        <v>23</v>
      </c>
    </row>
    <row r="1217" spans="1:22" ht="27" customHeight="1" x14ac:dyDescent="0.45">
      <c r="A1217" s="28">
        <v>221216</v>
      </c>
      <c r="B1217" s="28" t="s">
        <v>785</v>
      </c>
      <c r="C1217" s="21" t="s">
        <v>1442</v>
      </c>
      <c r="D1217" s="28" t="s">
        <v>42</v>
      </c>
      <c r="E1217" s="28" t="s">
        <v>47</v>
      </c>
      <c r="H1217" s="29" t="s">
        <v>115</v>
      </c>
      <c r="I1217" s="30" t="s">
        <v>23</v>
      </c>
      <c r="J1217" s="28">
        <v>1</v>
      </c>
      <c r="K1217" s="28" t="s">
        <v>23</v>
      </c>
      <c r="L1217" s="28" t="s">
        <v>23</v>
      </c>
      <c r="M1217" s="28" t="s">
        <v>23</v>
      </c>
      <c r="N1217" s="28" t="s">
        <v>25</v>
      </c>
      <c r="O1217" s="28" t="s">
        <v>23</v>
      </c>
      <c r="P1217" s="28" t="s">
        <v>23</v>
      </c>
      <c r="Q1217" s="24" t="s">
        <v>23</v>
      </c>
      <c r="R1217" s="28" t="s">
        <v>26</v>
      </c>
      <c r="S1217" s="31">
        <v>44959</v>
      </c>
      <c r="T1217" s="31">
        <v>44965</v>
      </c>
      <c r="U1217" s="28" t="s">
        <v>27</v>
      </c>
      <c r="V1217" s="28" t="s">
        <v>23</v>
      </c>
    </row>
    <row r="1218" spans="1:22" ht="27" customHeight="1" x14ac:dyDescent="0.45">
      <c r="A1218" s="28">
        <v>221217</v>
      </c>
      <c r="B1218" s="28" t="s">
        <v>32</v>
      </c>
      <c r="C1218" s="21" t="s">
        <v>1442</v>
      </c>
      <c r="D1218" s="28" t="s">
        <v>21</v>
      </c>
      <c r="E1218" s="28" t="s">
        <v>33</v>
      </c>
      <c r="H1218" s="29" t="s">
        <v>371</v>
      </c>
      <c r="I1218" s="30" t="s">
        <v>23</v>
      </c>
      <c r="J1218" s="28">
        <v>36</v>
      </c>
      <c r="K1218" s="28" t="s">
        <v>25</v>
      </c>
      <c r="L1218" s="28" t="s">
        <v>23</v>
      </c>
      <c r="M1218" s="28" t="s">
        <v>23</v>
      </c>
      <c r="N1218" s="28" t="s">
        <v>23</v>
      </c>
      <c r="O1218" s="28" t="s">
        <v>23</v>
      </c>
      <c r="P1218" s="28" t="s">
        <v>23</v>
      </c>
      <c r="Q1218" s="24" t="s">
        <v>23</v>
      </c>
      <c r="R1218" s="28" t="s">
        <v>26</v>
      </c>
      <c r="S1218" s="31">
        <v>44963</v>
      </c>
      <c r="T1218" s="31">
        <v>44980</v>
      </c>
      <c r="U1218" s="28" t="s">
        <v>27</v>
      </c>
      <c r="V1218" s="28" t="s">
        <v>23</v>
      </c>
    </row>
    <row r="1219" spans="1:22" ht="27" customHeight="1" x14ac:dyDescent="0.45">
      <c r="A1219" s="28">
        <v>221218</v>
      </c>
      <c r="B1219" s="28" t="s">
        <v>32</v>
      </c>
      <c r="C1219" s="21" t="s">
        <v>1442</v>
      </c>
      <c r="D1219" s="28" t="s">
        <v>21</v>
      </c>
      <c r="E1219" s="28" t="s">
        <v>33</v>
      </c>
      <c r="H1219" s="29" t="s">
        <v>1540</v>
      </c>
      <c r="I1219" s="30" t="s">
        <v>23</v>
      </c>
      <c r="J1219" s="28">
        <v>31</v>
      </c>
      <c r="K1219" s="28" t="s">
        <v>25</v>
      </c>
      <c r="L1219" s="28" t="s">
        <v>23</v>
      </c>
      <c r="M1219" s="28" t="s">
        <v>23</v>
      </c>
      <c r="N1219" s="28" t="s">
        <v>23</v>
      </c>
      <c r="O1219" s="28" t="s">
        <v>23</v>
      </c>
      <c r="P1219" s="28" t="s">
        <v>23</v>
      </c>
      <c r="Q1219" s="24" t="s">
        <v>23</v>
      </c>
      <c r="R1219" s="28" t="s">
        <v>26</v>
      </c>
      <c r="S1219" s="31">
        <v>44963</v>
      </c>
      <c r="T1219" s="31">
        <v>44980</v>
      </c>
      <c r="U1219" s="28" t="s">
        <v>27</v>
      </c>
      <c r="V1219" s="28" t="s">
        <v>23</v>
      </c>
    </row>
    <row r="1220" spans="1:22" ht="27" customHeight="1" x14ac:dyDescent="0.45">
      <c r="A1220" s="28">
        <v>221219</v>
      </c>
      <c r="B1220" s="28" t="s">
        <v>68</v>
      </c>
      <c r="C1220" s="21" t="s">
        <v>1442</v>
      </c>
      <c r="D1220" s="28" t="s">
        <v>21</v>
      </c>
      <c r="E1220" s="28" t="s">
        <v>33</v>
      </c>
      <c r="H1220" s="29" t="s">
        <v>231</v>
      </c>
      <c r="I1220" s="30" t="s">
        <v>23</v>
      </c>
      <c r="J1220" s="28">
        <v>7</v>
      </c>
      <c r="K1220" s="28" t="s">
        <v>25</v>
      </c>
      <c r="L1220" s="28" t="s">
        <v>23</v>
      </c>
      <c r="M1220" s="28" t="s">
        <v>23</v>
      </c>
      <c r="N1220" s="28" t="s">
        <v>23</v>
      </c>
      <c r="O1220" s="28" t="s">
        <v>23</v>
      </c>
      <c r="P1220" s="28" t="s">
        <v>23</v>
      </c>
      <c r="Q1220" s="24" t="s">
        <v>23</v>
      </c>
      <c r="R1220" s="28" t="s">
        <v>26</v>
      </c>
      <c r="S1220" s="31">
        <v>44963</v>
      </c>
      <c r="T1220" s="31">
        <v>44977</v>
      </c>
      <c r="U1220" s="28" t="s">
        <v>27</v>
      </c>
      <c r="V1220" s="28" t="s">
        <v>23</v>
      </c>
    </row>
    <row r="1221" spans="1:22" ht="27" customHeight="1" x14ac:dyDescent="0.45">
      <c r="A1221" s="28">
        <v>221220</v>
      </c>
      <c r="B1221" s="28" t="s">
        <v>101</v>
      </c>
      <c r="C1221" s="21" t="s">
        <v>1443</v>
      </c>
      <c r="D1221" s="28" t="s">
        <v>76</v>
      </c>
      <c r="E1221" s="28" t="s">
        <v>36</v>
      </c>
      <c r="H1221" s="29" t="s">
        <v>1496</v>
      </c>
      <c r="I1221" s="30" t="s">
        <v>23</v>
      </c>
      <c r="J1221" s="28">
        <v>6</v>
      </c>
      <c r="K1221" s="28" t="s">
        <v>23</v>
      </c>
      <c r="L1221" s="28" t="s">
        <v>23</v>
      </c>
      <c r="M1221" s="28" t="s">
        <v>25</v>
      </c>
      <c r="N1221" s="28" t="s">
        <v>23</v>
      </c>
      <c r="O1221" s="28" t="s">
        <v>23</v>
      </c>
      <c r="P1221" s="28" t="s">
        <v>23</v>
      </c>
      <c r="Q1221" s="24" t="s">
        <v>25</v>
      </c>
      <c r="R1221" s="28" t="s">
        <v>26</v>
      </c>
      <c r="S1221" s="31">
        <v>44963</v>
      </c>
      <c r="T1221" s="31" t="s">
        <v>333</v>
      </c>
      <c r="U1221" s="28" t="s">
        <v>27</v>
      </c>
      <c r="V1221" s="28" t="s">
        <v>23</v>
      </c>
    </row>
    <row r="1222" spans="1:22" ht="27" customHeight="1" x14ac:dyDescent="0.45">
      <c r="A1222" s="28">
        <v>221221</v>
      </c>
      <c r="B1222" s="28" t="s">
        <v>68</v>
      </c>
      <c r="C1222" s="21" t="s">
        <v>1442</v>
      </c>
      <c r="D1222" s="28" t="s">
        <v>21</v>
      </c>
      <c r="E1222" s="28" t="s">
        <v>33</v>
      </c>
      <c r="H1222" s="29" t="s">
        <v>1541</v>
      </c>
      <c r="I1222" s="30" t="s">
        <v>23</v>
      </c>
      <c r="J1222" s="28">
        <v>5</v>
      </c>
      <c r="K1222" s="28" t="s">
        <v>25</v>
      </c>
      <c r="L1222" s="28" t="s">
        <v>23</v>
      </c>
      <c r="M1222" s="28" t="s">
        <v>23</v>
      </c>
      <c r="N1222" s="28" t="s">
        <v>23</v>
      </c>
      <c r="O1222" s="28" t="s">
        <v>23</v>
      </c>
      <c r="P1222" s="28" t="s">
        <v>23</v>
      </c>
      <c r="Q1222" s="24" t="s">
        <v>23</v>
      </c>
      <c r="R1222" s="28" t="s">
        <v>26</v>
      </c>
      <c r="S1222" s="31">
        <v>44963</v>
      </c>
      <c r="T1222" s="31">
        <v>44973</v>
      </c>
      <c r="U1222" s="28" t="s">
        <v>27</v>
      </c>
      <c r="V1222" s="28" t="s">
        <v>23</v>
      </c>
    </row>
    <row r="1223" spans="1:22" ht="27" customHeight="1" x14ac:dyDescent="0.45">
      <c r="A1223" s="28">
        <v>221222</v>
      </c>
      <c r="B1223" s="28" t="s">
        <v>68</v>
      </c>
      <c r="C1223" s="21" t="s">
        <v>1442</v>
      </c>
      <c r="D1223" s="28" t="s">
        <v>21</v>
      </c>
      <c r="E1223" s="28" t="s">
        <v>33</v>
      </c>
      <c r="H1223" s="29" t="s">
        <v>1542</v>
      </c>
      <c r="I1223" s="30" t="s">
        <v>23</v>
      </c>
      <c r="J1223" s="28">
        <v>6</v>
      </c>
      <c r="K1223" s="28" t="s">
        <v>25</v>
      </c>
      <c r="L1223" s="28" t="s">
        <v>23</v>
      </c>
      <c r="M1223" s="28" t="s">
        <v>23</v>
      </c>
      <c r="N1223" s="28" t="s">
        <v>23</v>
      </c>
      <c r="O1223" s="28" t="s">
        <v>23</v>
      </c>
      <c r="P1223" s="28" t="s">
        <v>23</v>
      </c>
      <c r="Q1223" s="24" t="s">
        <v>23</v>
      </c>
      <c r="R1223" s="28" t="s">
        <v>26</v>
      </c>
      <c r="S1223" s="31">
        <v>44963</v>
      </c>
      <c r="T1223" s="31">
        <v>44977</v>
      </c>
      <c r="U1223" s="28" t="s">
        <v>27</v>
      </c>
      <c r="V1223" s="28" t="s">
        <v>23</v>
      </c>
    </row>
    <row r="1224" spans="1:22" ht="27" customHeight="1" x14ac:dyDescent="0.45">
      <c r="A1224" s="28">
        <v>221223</v>
      </c>
      <c r="B1224" s="28" t="s">
        <v>49</v>
      </c>
      <c r="C1224" s="21" t="s">
        <v>1442</v>
      </c>
      <c r="D1224" s="28" t="s">
        <v>76</v>
      </c>
      <c r="E1224" s="28" t="s">
        <v>117</v>
      </c>
      <c r="H1224" s="29" t="s">
        <v>1543</v>
      </c>
      <c r="I1224" s="30" t="s">
        <v>23</v>
      </c>
      <c r="J1224" s="28">
        <v>5</v>
      </c>
      <c r="K1224" s="28" t="s">
        <v>25</v>
      </c>
      <c r="L1224" s="28" t="s">
        <v>25</v>
      </c>
      <c r="M1224" s="28" t="s">
        <v>25</v>
      </c>
      <c r="N1224" s="28" t="s">
        <v>25</v>
      </c>
      <c r="O1224" s="28" t="s">
        <v>23</v>
      </c>
      <c r="P1224" s="28" t="s">
        <v>23</v>
      </c>
      <c r="Q1224" s="24" t="s">
        <v>23</v>
      </c>
      <c r="R1224" s="28" t="s">
        <v>149</v>
      </c>
      <c r="S1224" s="31">
        <v>44963</v>
      </c>
      <c r="T1224" s="31">
        <v>44970</v>
      </c>
      <c r="U1224" s="28" t="s">
        <v>38</v>
      </c>
      <c r="V1224" s="28" t="s">
        <v>23</v>
      </c>
    </row>
    <row r="1225" spans="1:22" ht="27" customHeight="1" x14ac:dyDescent="0.45">
      <c r="A1225" s="28">
        <v>221224</v>
      </c>
      <c r="B1225" s="28" t="s">
        <v>35</v>
      </c>
      <c r="C1225" s="21" t="s">
        <v>1442</v>
      </c>
      <c r="D1225" s="28" t="s">
        <v>44</v>
      </c>
      <c r="E1225" s="28" t="s">
        <v>292</v>
      </c>
      <c r="H1225" s="29" t="s">
        <v>118</v>
      </c>
      <c r="I1225" s="30" t="s">
        <v>23</v>
      </c>
      <c r="J1225" s="28">
        <v>1</v>
      </c>
      <c r="K1225" s="28" t="s">
        <v>25</v>
      </c>
      <c r="L1225" s="28" t="s">
        <v>25</v>
      </c>
      <c r="M1225" s="28" t="s">
        <v>25</v>
      </c>
      <c r="N1225" s="28" t="s">
        <v>23</v>
      </c>
      <c r="O1225" s="28" t="s">
        <v>23</v>
      </c>
      <c r="P1225" s="28" t="s">
        <v>23</v>
      </c>
      <c r="Q1225" s="24" t="s">
        <v>23</v>
      </c>
      <c r="R1225" s="28" t="s">
        <v>26</v>
      </c>
      <c r="S1225" s="31">
        <v>44963</v>
      </c>
      <c r="T1225" s="31">
        <v>44972</v>
      </c>
      <c r="U1225" s="28" t="s">
        <v>166</v>
      </c>
      <c r="V1225" s="28" t="s">
        <v>23</v>
      </c>
    </row>
    <row r="1226" spans="1:22" ht="27" customHeight="1" x14ac:dyDescent="0.45">
      <c r="A1226" s="28">
        <v>221225</v>
      </c>
      <c r="B1226" s="28" t="s">
        <v>32</v>
      </c>
      <c r="C1226" s="21" t="s">
        <v>1442</v>
      </c>
      <c r="D1226" s="28" t="s">
        <v>21</v>
      </c>
      <c r="E1226" s="28" t="s">
        <v>33</v>
      </c>
      <c r="H1226" s="29" t="s">
        <v>550</v>
      </c>
      <c r="I1226" s="30" t="s">
        <v>23</v>
      </c>
      <c r="J1226" s="28">
        <v>11</v>
      </c>
      <c r="K1226" s="28" t="s">
        <v>25</v>
      </c>
      <c r="L1226" s="28" t="s">
        <v>23</v>
      </c>
      <c r="M1226" s="28" t="s">
        <v>23</v>
      </c>
      <c r="N1226" s="28" t="s">
        <v>23</v>
      </c>
      <c r="O1226" s="28" t="s">
        <v>23</v>
      </c>
      <c r="P1226" s="28" t="s">
        <v>23</v>
      </c>
      <c r="Q1226" s="24" t="s">
        <v>23</v>
      </c>
      <c r="R1226" s="28" t="s">
        <v>26</v>
      </c>
      <c r="S1226" s="31">
        <v>44963</v>
      </c>
      <c r="T1226" s="31">
        <v>44981</v>
      </c>
      <c r="U1226" s="28" t="s">
        <v>27</v>
      </c>
      <c r="V1226" s="28" t="s">
        <v>23</v>
      </c>
    </row>
    <row r="1227" spans="1:22" ht="27" customHeight="1" x14ac:dyDescent="0.45">
      <c r="A1227" s="28">
        <v>221226</v>
      </c>
      <c r="B1227" s="28" t="s">
        <v>35</v>
      </c>
      <c r="C1227" s="21" t="s">
        <v>1442</v>
      </c>
      <c r="D1227" s="28" t="s">
        <v>76</v>
      </c>
      <c r="E1227" s="28" t="s">
        <v>292</v>
      </c>
      <c r="H1227" s="29" t="s">
        <v>1544</v>
      </c>
      <c r="I1227" s="30" t="s">
        <v>23</v>
      </c>
      <c r="J1227" s="28">
        <v>5</v>
      </c>
      <c r="K1227" s="28" t="s">
        <v>23</v>
      </c>
      <c r="L1227" s="28" t="s">
        <v>25</v>
      </c>
      <c r="M1227" s="28" t="s">
        <v>25</v>
      </c>
      <c r="N1227" s="28" t="s">
        <v>25</v>
      </c>
      <c r="O1227" s="28" t="s">
        <v>23</v>
      </c>
      <c r="P1227" s="28" t="s">
        <v>23</v>
      </c>
      <c r="Q1227" s="24" t="s">
        <v>23</v>
      </c>
      <c r="R1227" s="28" t="s">
        <v>26</v>
      </c>
      <c r="S1227" s="31">
        <v>44965</v>
      </c>
      <c r="T1227" s="31">
        <v>44979</v>
      </c>
      <c r="U1227" s="28" t="s">
        <v>38</v>
      </c>
      <c r="V1227" s="28" t="s">
        <v>23</v>
      </c>
    </row>
    <row r="1228" spans="1:22" ht="27" customHeight="1" x14ac:dyDescent="0.45">
      <c r="A1228" s="28">
        <v>221227</v>
      </c>
      <c r="B1228" s="28" t="s">
        <v>785</v>
      </c>
      <c r="C1228" s="21" t="s">
        <v>1442</v>
      </c>
      <c r="D1228" s="28" t="s">
        <v>42</v>
      </c>
      <c r="E1228" s="28" t="s">
        <v>30</v>
      </c>
      <c r="H1228" s="29" t="s">
        <v>1545</v>
      </c>
      <c r="I1228" s="30" t="s">
        <v>23</v>
      </c>
      <c r="J1228" s="28">
        <v>1</v>
      </c>
      <c r="K1228" s="28" t="s">
        <v>23</v>
      </c>
      <c r="L1228" s="28" t="s">
        <v>25</v>
      </c>
      <c r="M1228" s="28" t="s">
        <v>23</v>
      </c>
      <c r="N1228" s="28" t="s">
        <v>23</v>
      </c>
      <c r="O1228" s="28" t="s">
        <v>23</v>
      </c>
      <c r="P1228" s="28" t="s">
        <v>23</v>
      </c>
      <c r="Q1228" s="24" t="s">
        <v>23</v>
      </c>
      <c r="R1228" s="28" t="s">
        <v>26</v>
      </c>
      <c r="S1228" s="31">
        <v>44958</v>
      </c>
      <c r="T1228" s="31">
        <v>44971</v>
      </c>
      <c r="U1228" s="28" t="s">
        <v>27</v>
      </c>
      <c r="V1228" s="28" t="s">
        <v>23</v>
      </c>
    </row>
    <row r="1229" spans="1:22" ht="27" customHeight="1" x14ac:dyDescent="0.45">
      <c r="A1229" s="28">
        <v>221228</v>
      </c>
      <c r="B1229" s="28" t="s">
        <v>740</v>
      </c>
      <c r="C1229" s="21" t="s">
        <v>1442</v>
      </c>
      <c r="D1229" s="28" t="s">
        <v>21</v>
      </c>
      <c r="E1229" s="28" t="s">
        <v>33</v>
      </c>
      <c r="H1229" s="29" t="s">
        <v>34</v>
      </c>
      <c r="I1229" s="30" t="s">
        <v>23</v>
      </c>
      <c r="J1229" s="28">
        <v>24</v>
      </c>
      <c r="K1229" s="28" t="s">
        <v>25</v>
      </c>
      <c r="L1229" s="28" t="s">
        <v>23</v>
      </c>
      <c r="M1229" s="28" t="s">
        <v>23</v>
      </c>
      <c r="N1229" s="28" t="s">
        <v>23</v>
      </c>
      <c r="O1229" s="28" t="s">
        <v>23</v>
      </c>
      <c r="P1229" s="28" t="s">
        <v>23</v>
      </c>
      <c r="Q1229" s="24" t="s">
        <v>23</v>
      </c>
      <c r="R1229" s="28" t="s">
        <v>26</v>
      </c>
      <c r="S1229" s="31">
        <v>44963</v>
      </c>
      <c r="T1229" s="31">
        <v>44981</v>
      </c>
      <c r="U1229" s="28" t="s">
        <v>27</v>
      </c>
      <c r="V1229" s="28" t="s">
        <v>23</v>
      </c>
    </row>
    <row r="1230" spans="1:22" ht="27" customHeight="1" x14ac:dyDescent="0.45">
      <c r="A1230" s="28">
        <v>221229</v>
      </c>
      <c r="B1230" s="28" t="s">
        <v>187</v>
      </c>
      <c r="C1230" s="21" t="s">
        <v>1442</v>
      </c>
      <c r="D1230" s="28" t="s">
        <v>812</v>
      </c>
      <c r="E1230" s="28" t="s">
        <v>22</v>
      </c>
      <c r="H1230" s="29" t="s">
        <v>1546</v>
      </c>
      <c r="I1230" s="30" t="s">
        <v>23</v>
      </c>
      <c r="J1230" s="28">
        <v>14</v>
      </c>
      <c r="K1230" s="28" t="s">
        <v>25</v>
      </c>
      <c r="L1230" s="28" t="s">
        <v>23</v>
      </c>
      <c r="M1230" s="28" t="s">
        <v>23</v>
      </c>
      <c r="N1230" s="28" t="s">
        <v>23</v>
      </c>
      <c r="O1230" s="28" t="s">
        <v>23</v>
      </c>
      <c r="P1230" s="28" t="s">
        <v>23</v>
      </c>
      <c r="Q1230" s="24" t="s">
        <v>23</v>
      </c>
      <c r="R1230" s="28" t="s">
        <v>26</v>
      </c>
      <c r="S1230" s="31">
        <v>44965</v>
      </c>
      <c r="T1230" s="31">
        <v>44978</v>
      </c>
      <c r="U1230" s="28" t="s">
        <v>27</v>
      </c>
      <c r="V1230" s="28" t="s">
        <v>23</v>
      </c>
    </row>
    <row r="1231" spans="1:22" ht="27" customHeight="1" x14ac:dyDescent="0.45">
      <c r="A1231" s="28">
        <v>221230</v>
      </c>
      <c r="B1231" s="28" t="s">
        <v>35</v>
      </c>
      <c r="C1231" s="21" t="s">
        <v>1442</v>
      </c>
      <c r="D1231" s="28" t="s">
        <v>21</v>
      </c>
      <c r="E1231" s="28" t="s">
        <v>33</v>
      </c>
      <c r="H1231" s="29" t="s">
        <v>1421</v>
      </c>
      <c r="I1231" s="30" t="s">
        <v>23</v>
      </c>
      <c r="J1231" s="28">
        <v>3</v>
      </c>
      <c r="K1231" s="28" t="s">
        <v>25</v>
      </c>
      <c r="L1231" s="28" t="s">
        <v>23</v>
      </c>
      <c r="M1231" s="28" t="s">
        <v>23</v>
      </c>
      <c r="N1231" s="28" t="s">
        <v>23</v>
      </c>
      <c r="O1231" s="28" t="s">
        <v>23</v>
      </c>
      <c r="P1231" s="28" t="s">
        <v>23</v>
      </c>
      <c r="Q1231" s="24" t="s">
        <v>23</v>
      </c>
      <c r="R1231" s="28" t="s">
        <v>26</v>
      </c>
      <c r="S1231" s="31">
        <v>44965</v>
      </c>
      <c r="T1231" s="31">
        <v>44985</v>
      </c>
      <c r="U1231" s="28" t="s">
        <v>27</v>
      </c>
      <c r="V1231" s="28" t="s">
        <v>23</v>
      </c>
    </row>
    <row r="1232" spans="1:22" ht="27" customHeight="1" x14ac:dyDescent="0.45">
      <c r="A1232" s="28">
        <v>221231</v>
      </c>
      <c r="B1232" s="28" t="s">
        <v>314</v>
      </c>
      <c r="C1232" s="21" t="s">
        <v>1442</v>
      </c>
      <c r="D1232" s="28" t="s">
        <v>29</v>
      </c>
      <c r="E1232" s="28" t="s">
        <v>77</v>
      </c>
      <c r="H1232" s="29" t="s">
        <v>1547</v>
      </c>
      <c r="I1232" s="30" t="s">
        <v>23</v>
      </c>
      <c r="J1232" s="28">
        <v>1</v>
      </c>
      <c r="K1232" s="28" t="s">
        <v>23</v>
      </c>
      <c r="L1232" s="28" t="s">
        <v>23</v>
      </c>
      <c r="M1232" s="28" t="s">
        <v>25</v>
      </c>
      <c r="N1232" s="28" t="s">
        <v>25</v>
      </c>
      <c r="O1232" s="28" t="s">
        <v>23</v>
      </c>
      <c r="P1232" s="28" t="s">
        <v>23</v>
      </c>
      <c r="Q1232" s="24" t="s">
        <v>23</v>
      </c>
      <c r="R1232" s="28" t="s">
        <v>26</v>
      </c>
      <c r="S1232" s="31">
        <v>44965</v>
      </c>
      <c r="T1232" s="31">
        <v>44970</v>
      </c>
      <c r="U1232" s="28" t="s">
        <v>27</v>
      </c>
      <c r="V1232" s="28" t="s">
        <v>23</v>
      </c>
    </row>
    <row r="1233" spans="1:22" ht="27" customHeight="1" x14ac:dyDescent="0.45">
      <c r="A1233" s="28">
        <v>221232</v>
      </c>
      <c r="B1233" s="28" t="s">
        <v>68</v>
      </c>
      <c r="C1233" s="21" t="s">
        <v>1442</v>
      </c>
      <c r="D1233" s="28" t="s">
        <v>810</v>
      </c>
      <c r="E1233" s="28" t="s">
        <v>36</v>
      </c>
      <c r="H1233" s="29" t="s">
        <v>929</v>
      </c>
      <c r="I1233" s="30" t="s">
        <v>23</v>
      </c>
      <c r="J1233" s="28">
        <v>1</v>
      </c>
      <c r="K1233" s="28" t="s">
        <v>23</v>
      </c>
      <c r="L1233" s="28" t="s">
        <v>23</v>
      </c>
      <c r="M1233" s="28" t="s">
        <v>25</v>
      </c>
      <c r="N1233" s="28" t="s">
        <v>23</v>
      </c>
      <c r="O1233" s="28" t="s">
        <v>23</v>
      </c>
      <c r="P1233" s="28" t="s">
        <v>23</v>
      </c>
      <c r="Q1233" s="24" t="s">
        <v>23</v>
      </c>
      <c r="R1233" s="28" t="s">
        <v>26</v>
      </c>
      <c r="S1233" s="31">
        <v>44965</v>
      </c>
      <c r="T1233" s="31">
        <v>44979</v>
      </c>
      <c r="U1233" s="28" t="s">
        <v>27</v>
      </c>
      <c r="V1233" s="28" t="s">
        <v>23</v>
      </c>
    </row>
    <row r="1234" spans="1:22" ht="27" customHeight="1" x14ac:dyDescent="0.45">
      <c r="A1234" s="28">
        <v>221233</v>
      </c>
      <c r="B1234" s="28" t="s">
        <v>314</v>
      </c>
      <c r="C1234" s="21" t="s">
        <v>1442</v>
      </c>
      <c r="D1234" s="28" t="s">
        <v>44</v>
      </c>
      <c r="E1234" s="28" t="s">
        <v>33</v>
      </c>
      <c r="H1234" s="29" t="s">
        <v>1403</v>
      </c>
      <c r="I1234" s="30" t="s">
        <v>23</v>
      </c>
      <c r="J1234" s="28">
        <v>1</v>
      </c>
      <c r="K1234" s="28" t="s">
        <v>23</v>
      </c>
      <c r="L1234" s="28" t="s">
        <v>23</v>
      </c>
      <c r="M1234" s="28" t="s">
        <v>25</v>
      </c>
      <c r="N1234" s="28" t="s">
        <v>23</v>
      </c>
      <c r="O1234" s="28" t="s">
        <v>23</v>
      </c>
      <c r="P1234" s="28" t="s">
        <v>23</v>
      </c>
      <c r="Q1234" s="24" t="s">
        <v>23</v>
      </c>
      <c r="R1234" s="28" t="s">
        <v>26</v>
      </c>
      <c r="S1234" s="31">
        <v>44965</v>
      </c>
      <c r="T1234" s="31">
        <v>44987</v>
      </c>
      <c r="U1234" s="28" t="s">
        <v>27</v>
      </c>
      <c r="V1234" s="28" t="s">
        <v>23</v>
      </c>
    </row>
    <row r="1235" spans="1:22" ht="27" customHeight="1" x14ac:dyDescent="0.45">
      <c r="A1235" s="28">
        <v>221234</v>
      </c>
      <c r="B1235" s="28" t="s">
        <v>35</v>
      </c>
      <c r="C1235" s="21" t="s">
        <v>1443</v>
      </c>
      <c r="D1235" s="28" t="s">
        <v>44</v>
      </c>
      <c r="E1235" s="28" t="s">
        <v>818</v>
      </c>
      <c r="H1235" s="29" t="s">
        <v>1548</v>
      </c>
      <c r="I1235" s="30" t="s">
        <v>23</v>
      </c>
      <c r="J1235" s="28">
        <v>2</v>
      </c>
      <c r="K1235" s="28" t="s">
        <v>25</v>
      </c>
      <c r="L1235" s="28" t="s">
        <v>25</v>
      </c>
      <c r="M1235" s="28" t="s">
        <v>25</v>
      </c>
      <c r="N1235" s="28" t="s">
        <v>23</v>
      </c>
      <c r="O1235" s="28" t="s">
        <v>23</v>
      </c>
      <c r="P1235" s="28" t="s">
        <v>25</v>
      </c>
      <c r="Q1235" s="24" t="s">
        <v>23</v>
      </c>
      <c r="R1235" s="28" t="s">
        <v>26</v>
      </c>
      <c r="S1235" s="31">
        <v>44966</v>
      </c>
      <c r="T1235" s="31" t="s">
        <v>333</v>
      </c>
      <c r="U1235" s="28" t="s">
        <v>166</v>
      </c>
      <c r="V1235" s="28" t="s">
        <v>23</v>
      </c>
    </row>
    <row r="1236" spans="1:22" ht="27" customHeight="1" x14ac:dyDescent="0.45">
      <c r="A1236" s="28">
        <v>221235</v>
      </c>
      <c r="B1236" s="28" t="s">
        <v>187</v>
      </c>
      <c r="C1236" s="21" t="s">
        <v>1442</v>
      </c>
      <c r="D1236" s="28" t="s">
        <v>44</v>
      </c>
      <c r="H1236" s="29" t="s">
        <v>501</v>
      </c>
      <c r="I1236" s="30" t="s">
        <v>23</v>
      </c>
      <c r="J1236" s="28">
        <v>1</v>
      </c>
      <c r="K1236" s="28" t="s">
        <v>23</v>
      </c>
      <c r="L1236" s="28" t="s">
        <v>25</v>
      </c>
      <c r="M1236" s="28" t="s">
        <v>25</v>
      </c>
      <c r="N1236" s="28" t="s">
        <v>23</v>
      </c>
      <c r="O1236" s="28" t="s">
        <v>23</v>
      </c>
      <c r="P1236" s="28" t="s">
        <v>23</v>
      </c>
      <c r="Q1236" s="24" t="s">
        <v>23</v>
      </c>
      <c r="R1236" s="28" t="s">
        <v>61</v>
      </c>
      <c r="S1236" s="31">
        <v>44966</v>
      </c>
      <c r="T1236" s="31">
        <v>44967</v>
      </c>
      <c r="U1236" s="28" t="s">
        <v>1549</v>
      </c>
      <c r="V1236" s="28" t="s">
        <v>23</v>
      </c>
    </row>
    <row r="1237" spans="1:22" ht="27" customHeight="1" x14ac:dyDescent="0.45">
      <c r="A1237" s="28">
        <v>221236</v>
      </c>
      <c r="B1237" s="28" t="s">
        <v>35</v>
      </c>
      <c r="C1237" s="21" t="s">
        <v>1442</v>
      </c>
      <c r="D1237" s="28" t="s">
        <v>21</v>
      </c>
      <c r="E1237" s="28" t="s">
        <v>36</v>
      </c>
      <c r="H1237" s="29" t="s">
        <v>1550</v>
      </c>
      <c r="I1237" s="30" t="s">
        <v>23</v>
      </c>
      <c r="J1237" s="28">
        <v>12</v>
      </c>
      <c r="K1237" s="28" t="s">
        <v>25</v>
      </c>
      <c r="L1237" s="28" t="s">
        <v>23</v>
      </c>
      <c r="M1237" s="28" t="s">
        <v>23</v>
      </c>
      <c r="N1237" s="28" t="s">
        <v>23</v>
      </c>
      <c r="O1237" s="28" t="s">
        <v>23</v>
      </c>
      <c r="P1237" s="28" t="s">
        <v>23</v>
      </c>
      <c r="Q1237" s="24" t="s">
        <v>23</v>
      </c>
      <c r="R1237" s="28" t="s">
        <v>26</v>
      </c>
      <c r="S1237" s="31">
        <v>44963</v>
      </c>
      <c r="T1237" s="31">
        <v>44985</v>
      </c>
      <c r="U1237" s="28" t="s">
        <v>27</v>
      </c>
      <c r="V1237" s="28" t="s">
        <v>23</v>
      </c>
    </row>
    <row r="1238" spans="1:22" ht="27" customHeight="1" x14ac:dyDescent="0.45">
      <c r="A1238" s="28">
        <v>221237</v>
      </c>
      <c r="B1238" s="28" t="s">
        <v>785</v>
      </c>
      <c r="C1238" s="21" t="s">
        <v>1442</v>
      </c>
      <c r="D1238" s="28" t="s">
        <v>42</v>
      </c>
      <c r="E1238" s="28" t="s">
        <v>30</v>
      </c>
      <c r="H1238" s="29" t="s">
        <v>1551</v>
      </c>
      <c r="I1238" s="30" t="s">
        <v>23</v>
      </c>
      <c r="J1238" s="28">
        <v>1</v>
      </c>
      <c r="K1238" s="28" t="s">
        <v>23</v>
      </c>
      <c r="L1238" s="28" t="s">
        <v>23</v>
      </c>
      <c r="M1238" s="28" t="s">
        <v>25</v>
      </c>
      <c r="N1238" s="28" t="s">
        <v>25</v>
      </c>
      <c r="O1238" s="28" t="s">
        <v>23</v>
      </c>
      <c r="P1238" s="28" t="s">
        <v>23</v>
      </c>
      <c r="Q1238" s="24" t="s">
        <v>23</v>
      </c>
      <c r="R1238" s="28" t="s">
        <v>26</v>
      </c>
      <c r="S1238" s="31">
        <v>44960</v>
      </c>
      <c r="T1238" s="31">
        <v>44964</v>
      </c>
      <c r="U1238" s="28" t="s">
        <v>38</v>
      </c>
      <c r="V1238" s="28" t="s">
        <v>23</v>
      </c>
    </row>
    <row r="1239" spans="1:22" ht="27" customHeight="1" x14ac:dyDescent="0.45">
      <c r="A1239" s="28">
        <v>221238</v>
      </c>
      <c r="B1239" s="28" t="s">
        <v>35</v>
      </c>
      <c r="C1239" s="21" t="s">
        <v>1442</v>
      </c>
      <c r="D1239" s="28" t="s">
        <v>44</v>
      </c>
      <c r="E1239" s="28" t="s">
        <v>818</v>
      </c>
      <c r="H1239" s="29" t="s">
        <v>1552</v>
      </c>
      <c r="I1239" s="30" t="s">
        <v>23</v>
      </c>
      <c r="J1239" s="28">
        <v>1</v>
      </c>
      <c r="K1239" s="28" t="s">
        <v>25</v>
      </c>
      <c r="L1239" s="28" t="s">
        <v>25</v>
      </c>
      <c r="M1239" s="28" t="s">
        <v>23</v>
      </c>
      <c r="N1239" s="28" t="s">
        <v>23</v>
      </c>
      <c r="O1239" s="28" t="s">
        <v>23</v>
      </c>
      <c r="P1239" s="28" t="s">
        <v>23</v>
      </c>
      <c r="Q1239" s="24" t="s">
        <v>23</v>
      </c>
      <c r="R1239" s="28" t="s">
        <v>26</v>
      </c>
      <c r="S1239" s="31">
        <v>44966</v>
      </c>
      <c r="T1239" s="31">
        <v>44980</v>
      </c>
      <c r="U1239" s="28" t="s">
        <v>166</v>
      </c>
      <c r="V1239" s="28" t="s">
        <v>23</v>
      </c>
    </row>
    <row r="1240" spans="1:22" ht="27" customHeight="1" x14ac:dyDescent="0.45">
      <c r="A1240" s="28">
        <v>221239</v>
      </c>
      <c r="B1240" s="28" t="s">
        <v>32</v>
      </c>
      <c r="C1240" s="21" t="s">
        <v>1442</v>
      </c>
      <c r="D1240" s="28" t="s">
        <v>44</v>
      </c>
      <c r="E1240" s="28" t="s">
        <v>73</v>
      </c>
      <c r="H1240" s="29" t="s">
        <v>1553</v>
      </c>
      <c r="I1240" s="30" t="s">
        <v>23</v>
      </c>
      <c r="J1240" s="28">
        <v>1</v>
      </c>
      <c r="K1240" s="28" t="s">
        <v>25</v>
      </c>
      <c r="L1240" s="28" t="s">
        <v>23</v>
      </c>
      <c r="M1240" s="28" t="s">
        <v>25</v>
      </c>
      <c r="N1240" s="28" t="s">
        <v>23</v>
      </c>
      <c r="O1240" s="28" t="s">
        <v>23</v>
      </c>
      <c r="P1240" s="28" t="s">
        <v>23</v>
      </c>
      <c r="Q1240" s="24" t="s">
        <v>23</v>
      </c>
      <c r="R1240" s="28" t="s">
        <v>61</v>
      </c>
      <c r="S1240" s="31">
        <v>44966</v>
      </c>
      <c r="T1240" s="31">
        <v>44979</v>
      </c>
      <c r="U1240" s="28" t="s">
        <v>52</v>
      </c>
      <c r="V1240" s="28" t="s">
        <v>23</v>
      </c>
    </row>
    <row r="1241" spans="1:22" ht="27" customHeight="1" x14ac:dyDescent="0.45">
      <c r="A1241" s="28">
        <v>221240</v>
      </c>
      <c r="B1241" s="28" t="s">
        <v>101</v>
      </c>
      <c r="C1241" s="21" t="s">
        <v>1442</v>
      </c>
      <c r="D1241" s="28" t="s">
        <v>21</v>
      </c>
      <c r="E1241" s="28" t="s">
        <v>50</v>
      </c>
      <c r="H1241" s="29" t="s">
        <v>1554</v>
      </c>
      <c r="I1241" s="30" t="s">
        <v>23</v>
      </c>
      <c r="J1241" s="28">
        <v>11</v>
      </c>
      <c r="K1241" s="28" t="s">
        <v>25</v>
      </c>
      <c r="L1241" s="28" t="s">
        <v>23</v>
      </c>
      <c r="M1241" s="28" t="s">
        <v>23</v>
      </c>
      <c r="N1241" s="28" t="s">
        <v>23</v>
      </c>
      <c r="O1241" s="28" t="s">
        <v>23</v>
      </c>
      <c r="P1241" s="28" t="s">
        <v>23</v>
      </c>
      <c r="Q1241" s="24" t="s">
        <v>23</v>
      </c>
      <c r="R1241" s="28" t="s">
        <v>26</v>
      </c>
      <c r="S1241" s="31">
        <v>44966</v>
      </c>
      <c r="T1241" s="31">
        <v>44973</v>
      </c>
      <c r="U1241" s="28" t="s">
        <v>27</v>
      </c>
      <c r="V1241" s="28" t="s">
        <v>23</v>
      </c>
    </row>
    <row r="1242" spans="1:22" ht="27" customHeight="1" x14ac:dyDescent="0.45">
      <c r="A1242" s="28">
        <v>221241</v>
      </c>
      <c r="B1242" s="28" t="s">
        <v>187</v>
      </c>
      <c r="C1242" s="21" t="s">
        <v>1442</v>
      </c>
      <c r="D1242" s="28" t="s">
        <v>810</v>
      </c>
      <c r="E1242" s="28" t="s">
        <v>427</v>
      </c>
      <c r="H1242" s="29" t="s">
        <v>1555</v>
      </c>
      <c r="I1242" s="30" t="s">
        <v>23</v>
      </c>
      <c r="J1242" s="28">
        <v>1</v>
      </c>
      <c r="K1242" s="28" t="s">
        <v>25</v>
      </c>
      <c r="L1242" s="28" t="s">
        <v>23</v>
      </c>
      <c r="M1242" s="28" t="s">
        <v>25</v>
      </c>
      <c r="N1242" s="28" t="s">
        <v>23</v>
      </c>
      <c r="O1242" s="28" t="s">
        <v>23</v>
      </c>
      <c r="P1242" s="28" t="s">
        <v>23</v>
      </c>
      <c r="Q1242" s="24" t="s">
        <v>23</v>
      </c>
      <c r="R1242" s="28" t="s">
        <v>149</v>
      </c>
      <c r="S1242" s="31">
        <v>44970</v>
      </c>
      <c r="T1242" s="31">
        <v>44970</v>
      </c>
      <c r="U1242" s="28" t="s">
        <v>38</v>
      </c>
      <c r="V1242" s="28" t="s">
        <v>23</v>
      </c>
    </row>
    <row r="1243" spans="1:22" ht="27" customHeight="1" x14ac:dyDescent="0.45">
      <c r="A1243" s="28">
        <v>221242</v>
      </c>
      <c r="B1243" s="28" t="s">
        <v>785</v>
      </c>
      <c r="C1243" s="21" t="s">
        <v>1442</v>
      </c>
      <c r="D1243" s="28" t="s">
        <v>42</v>
      </c>
      <c r="E1243" s="28" t="s">
        <v>53</v>
      </c>
      <c r="H1243" s="29" t="s">
        <v>457</v>
      </c>
      <c r="I1243" s="30" t="s">
        <v>23</v>
      </c>
      <c r="J1243" s="28">
        <v>1</v>
      </c>
      <c r="K1243" s="28" t="s">
        <v>23</v>
      </c>
      <c r="L1243" s="28" t="s">
        <v>25</v>
      </c>
      <c r="M1243" s="28" t="s">
        <v>23</v>
      </c>
      <c r="N1243" s="28" t="s">
        <v>23</v>
      </c>
      <c r="O1243" s="28" t="s">
        <v>23</v>
      </c>
      <c r="P1243" s="28" t="s">
        <v>23</v>
      </c>
      <c r="Q1243" s="24" t="s">
        <v>25</v>
      </c>
      <c r="R1243" s="28" t="s">
        <v>26</v>
      </c>
      <c r="S1243" s="31">
        <v>44958</v>
      </c>
      <c r="T1243" s="31">
        <v>44958</v>
      </c>
      <c r="U1243" s="28" t="s">
        <v>27</v>
      </c>
      <c r="V1243" s="28" t="s">
        <v>23</v>
      </c>
    </row>
    <row r="1244" spans="1:22" ht="27" customHeight="1" x14ac:dyDescent="0.45">
      <c r="A1244" s="28">
        <v>221243</v>
      </c>
      <c r="B1244" s="28" t="s">
        <v>32</v>
      </c>
      <c r="C1244" s="21" t="s">
        <v>1442</v>
      </c>
      <c r="D1244" s="28" t="s">
        <v>39</v>
      </c>
      <c r="E1244" s="28" t="s">
        <v>73</v>
      </c>
      <c r="H1244" s="29" t="s">
        <v>1556</v>
      </c>
      <c r="I1244" s="30" t="s">
        <v>23</v>
      </c>
      <c r="J1244" s="28">
        <v>1</v>
      </c>
      <c r="K1244" s="28" t="s">
        <v>25</v>
      </c>
      <c r="L1244" s="28" t="s">
        <v>25</v>
      </c>
      <c r="M1244" s="28" t="s">
        <v>23</v>
      </c>
      <c r="N1244" s="28" t="s">
        <v>23</v>
      </c>
      <c r="O1244" s="28" t="s">
        <v>23</v>
      </c>
      <c r="P1244" s="28" t="s">
        <v>23</v>
      </c>
      <c r="Q1244" s="24" t="s">
        <v>23</v>
      </c>
      <c r="R1244" s="28" t="s">
        <v>61</v>
      </c>
      <c r="S1244" s="31">
        <v>44970</v>
      </c>
      <c r="T1244" s="31">
        <v>44970</v>
      </c>
      <c r="U1244" s="28" t="s">
        <v>27</v>
      </c>
      <c r="V1244" s="28" t="s">
        <v>23</v>
      </c>
    </row>
    <row r="1245" spans="1:22" ht="27" customHeight="1" x14ac:dyDescent="0.45">
      <c r="A1245" s="28">
        <v>221244</v>
      </c>
      <c r="B1245" s="28" t="s">
        <v>68</v>
      </c>
      <c r="C1245" s="21" t="s">
        <v>1443</v>
      </c>
      <c r="D1245" s="28" t="s">
        <v>76</v>
      </c>
      <c r="E1245" s="28" t="s">
        <v>427</v>
      </c>
      <c r="H1245" s="29" t="s">
        <v>1557</v>
      </c>
      <c r="I1245" s="30" t="s">
        <v>23</v>
      </c>
      <c r="J1245" s="28">
        <v>5</v>
      </c>
      <c r="K1245" s="28" t="s">
        <v>25</v>
      </c>
      <c r="L1245" s="28" t="s">
        <v>25</v>
      </c>
      <c r="M1245" s="28" t="s">
        <v>25</v>
      </c>
      <c r="N1245" s="28" t="s">
        <v>23</v>
      </c>
      <c r="O1245" s="28" t="s">
        <v>23</v>
      </c>
      <c r="P1245" s="28" t="s">
        <v>23</v>
      </c>
      <c r="Q1245" s="24" t="s">
        <v>23</v>
      </c>
      <c r="R1245" s="28" t="s">
        <v>26</v>
      </c>
      <c r="S1245" s="31">
        <v>44970</v>
      </c>
      <c r="T1245" s="31" t="s">
        <v>333</v>
      </c>
      <c r="U1245" s="28" t="s">
        <v>38</v>
      </c>
      <c r="V1245" s="28" t="s">
        <v>23</v>
      </c>
    </row>
    <row r="1246" spans="1:22" ht="27" customHeight="1" x14ac:dyDescent="0.45">
      <c r="A1246" s="28">
        <v>221245</v>
      </c>
      <c r="B1246" s="28" t="s">
        <v>785</v>
      </c>
      <c r="C1246" s="21" t="s">
        <v>1442</v>
      </c>
      <c r="D1246" s="28" t="s">
        <v>42</v>
      </c>
      <c r="E1246" s="28" t="s">
        <v>47</v>
      </c>
      <c r="H1246" s="29" t="s">
        <v>273</v>
      </c>
      <c r="I1246" s="30" t="s">
        <v>23</v>
      </c>
      <c r="J1246" s="28">
        <v>1</v>
      </c>
      <c r="K1246" s="28" t="s">
        <v>23</v>
      </c>
      <c r="L1246" s="28" t="s">
        <v>23</v>
      </c>
      <c r="M1246" s="28" t="s">
        <v>23</v>
      </c>
      <c r="N1246" s="28" t="s">
        <v>25</v>
      </c>
      <c r="O1246" s="28" t="s">
        <v>23</v>
      </c>
      <c r="P1246" s="28" t="s">
        <v>23</v>
      </c>
      <c r="Q1246" s="24" t="s">
        <v>23</v>
      </c>
      <c r="R1246" s="28" t="s">
        <v>75</v>
      </c>
      <c r="S1246" s="31">
        <v>44909</v>
      </c>
      <c r="T1246" s="31">
        <v>44909</v>
      </c>
      <c r="U1246" s="28" t="s">
        <v>27</v>
      </c>
      <c r="V1246" s="28" t="s">
        <v>23</v>
      </c>
    </row>
    <row r="1247" spans="1:22" ht="27" customHeight="1" x14ac:dyDescent="0.45">
      <c r="A1247" s="28">
        <v>221246</v>
      </c>
      <c r="B1247" s="28" t="s">
        <v>785</v>
      </c>
      <c r="C1247" s="21" t="s">
        <v>1442</v>
      </c>
      <c r="D1247" s="28" t="s">
        <v>42</v>
      </c>
      <c r="E1247" s="28" t="s">
        <v>47</v>
      </c>
      <c r="H1247" s="29" t="s">
        <v>391</v>
      </c>
      <c r="I1247" s="30" t="s">
        <v>23</v>
      </c>
      <c r="J1247" s="28">
        <v>1</v>
      </c>
      <c r="K1247" s="28" t="s">
        <v>23</v>
      </c>
      <c r="L1247" s="28" t="s">
        <v>23</v>
      </c>
      <c r="M1247" s="28" t="s">
        <v>23</v>
      </c>
      <c r="N1247" s="28" t="s">
        <v>25</v>
      </c>
      <c r="O1247" s="28" t="s">
        <v>23</v>
      </c>
      <c r="P1247" s="28" t="s">
        <v>23</v>
      </c>
      <c r="Q1247" s="24" t="s">
        <v>23</v>
      </c>
      <c r="R1247" s="28" t="s">
        <v>26</v>
      </c>
      <c r="S1247" s="31">
        <v>44967</v>
      </c>
      <c r="T1247" s="31">
        <v>44978</v>
      </c>
      <c r="U1247" s="28" t="s">
        <v>27</v>
      </c>
      <c r="V1247" s="28" t="s">
        <v>23</v>
      </c>
    </row>
    <row r="1248" spans="1:22" ht="27" customHeight="1" x14ac:dyDescent="0.45">
      <c r="A1248" s="28">
        <v>221247</v>
      </c>
      <c r="B1248" s="28" t="s">
        <v>49</v>
      </c>
      <c r="C1248" s="21" t="s">
        <v>1442</v>
      </c>
      <c r="D1248" s="28" t="s">
        <v>76</v>
      </c>
      <c r="E1248" s="28" t="s">
        <v>427</v>
      </c>
      <c r="H1248" s="29" t="s">
        <v>118</v>
      </c>
      <c r="I1248" s="30" t="s">
        <v>23</v>
      </c>
      <c r="J1248" s="28">
        <v>6</v>
      </c>
      <c r="K1248" s="28" t="s">
        <v>23</v>
      </c>
      <c r="L1248" s="28" t="s">
        <v>23</v>
      </c>
      <c r="M1248" s="28" t="s">
        <v>25</v>
      </c>
      <c r="N1248" s="28" t="s">
        <v>23</v>
      </c>
      <c r="O1248" s="28" t="s">
        <v>23</v>
      </c>
      <c r="P1248" s="28" t="s">
        <v>25</v>
      </c>
      <c r="Q1248" s="24" t="s">
        <v>23</v>
      </c>
      <c r="R1248" s="28" t="s">
        <v>26</v>
      </c>
      <c r="S1248" s="31">
        <v>44914</v>
      </c>
      <c r="T1248" s="31">
        <v>44971</v>
      </c>
      <c r="U1248" s="28" t="s">
        <v>38</v>
      </c>
      <c r="V1248" s="28" t="s">
        <v>23</v>
      </c>
    </row>
    <row r="1249" spans="1:22" ht="27" customHeight="1" x14ac:dyDescent="0.45">
      <c r="A1249" s="28">
        <v>221248</v>
      </c>
      <c r="B1249" s="28" t="s">
        <v>35</v>
      </c>
      <c r="C1249" s="21" t="s">
        <v>1442</v>
      </c>
      <c r="D1249" s="28" t="s">
        <v>76</v>
      </c>
      <c r="E1249" s="28" t="s">
        <v>59</v>
      </c>
      <c r="H1249" s="29" t="s">
        <v>1558</v>
      </c>
      <c r="I1249" s="30" t="s">
        <v>23</v>
      </c>
      <c r="J1249" s="28">
        <v>5</v>
      </c>
      <c r="K1249" s="28" t="s">
        <v>23</v>
      </c>
      <c r="L1249" s="28" t="s">
        <v>23</v>
      </c>
      <c r="M1249" s="28" t="s">
        <v>23</v>
      </c>
      <c r="N1249" s="28" t="s">
        <v>23</v>
      </c>
      <c r="O1249" s="28" t="s">
        <v>23</v>
      </c>
      <c r="P1249" s="28" t="s">
        <v>25</v>
      </c>
      <c r="Q1249" s="24" t="s">
        <v>25</v>
      </c>
      <c r="R1249" s="28" t="s">
        <v>26</v>
      </c>
      <c r="S1249" s="31">
        <v>44967</v>
      </c>
      <c r="T1249" s="31">
        <v>44977</v>
      </c>
      <c r="U1249" s="28" t="s">
        <v>38</v>
      </c>
      <c r="V1249" s="28" t="s">
        <v>23</v>
      </c>
    </row>
    <row r="1250" spans="1:22" ht="27" customHeight="1" x14ac:dyDescent="0.45">
      <c r="A1250" s="28">
        <v>221249</v>
      </c>
      <c r="B1250" s="28" t="s">
        <v>811</v>
      </c>
      <c r="C1250" s="21" t="s">
        <v>1442</v>
      </c>
      <c r="D1250" s="28" t="s">
        <v>21</v>
      </c>
      <c r="E1250" s="28" t="s">
        <v>91</v>
      </c>
      <c r="H1250" s="29" t="s">
        <v>1559</v>
      </c>
      <c r="I1250" s="30" t="s">
        <v>23</v>
      </c>
      <c r="J1250" s="28">
        <v>10</v>
      </c>
      <c r="K1250" s="28" t="s">
        <v>25</v>
      </c>
      <c r="L1250" s="28" t="s">
        <v>23</v>
      </c>
      <c r="M1250" s="28" t="s">
        <v>23</v>
      </c>
      <c r="N1250" s="28" t="s">
        <v>23</v>
      </c>
      <c r="O1250" s="28" t="s">
        <v>23</v>
      </c>
      <c r="P1250" s="28" t="s">
        <v>23</v>
      </c>
      <c r="Q1250" s="24" t="s">
        <v>23</v>
      </c>
      <c r="R1250" s="28" t="s">
        <v>26</v>
      </c>
      <c r="S1250" s="31">
        <v>44970</v>
      </c>
      <c r="T1250" s="31">
        <v>44971</v>
      </c>
      <c r="U1250" s="28" t="s">
        <v>27</v>
      </c>
      <c r="V1250" s="28" t="s">
        <v>23</v>
      </c>
    </row>
    <row r="1251" spans="1:22" ht="27" customHeight="1" x14ac:dyDescent="0.45">
      <c r="A1251" s="28">
        <v>221250</v>
      </c>
      <c r="B1251" s="28" t="s">
        <v>187</v>
      </c>
      <c r="C1251" s="21" t="s">
        <v>1442</v>
      </c>
      <c r="D1251" s="28" t="s">
        <v>21</v>
      </c>
      <c r="E1251" s="28" t="s">
        <v>91</v>
      </c>
      <c r="H1251" s="29" t="s">
        <v>174</v>
      </c>
      <c r="I1251" s="30" t="s">
        <v>23</v>
      </c>
      <c r="J1251" s="28">
        <v>74</v>
      </c>
      <c r="K1251" s="28" t="s">
        <v>25</v>
      </c>
      <c r="L1251" s="28" t="s">
        <v>23</v>
      </c>
      <c r="M1251" s="28" t="s">
        <v>23</v>
      </c>
      <c r="N1251" s="28" t="s">
        <v>23</v>
      </c>
      <c r="O1251" s="28" t="s">
        <v>23</v>
      </c>
      <c r="P1251" s="28" t="s">
        <v>23</v>
      </c>
      <c r="Q1251" s="24" t="s">
        <v>23</v>
      </c>
      <c r="R1251" s="28" t="s">
        <v>26</v>
      </c>
      <c r="S1251" s="31">
        <v>44971</v>
      </c>
      <c r="T1251" s="31">
        <v>44978</v>
      </c>
      <c r="U1251" s="28" t="s">
        <v>27</v>
      </c>
      <c r="V1251" s="28" t="s">
        <v>23</v>
      </c>
    </row>
    <row r="1252" spans="1:22" ht="27" customHeight="1" x14ac:dyDescent="0.45">
      <c r="A1252" s="28">
        <v>221251</v>
      </c>
      <c r="B1252" s="28" t="s">
        <v>187</v>
      </c>
      <c r="C1252" s="21" t="s">
        <v>1442</v>
      </c>
      <c r="D1252" s="28" t="s">
        <v>21</v>
      </c>
      <c r="E1252" s="28" t="s">
        <v>91</v>
      </c>
      <c r="H1252" s="29" t="s">
        <v>1560</v>
      </c>
      <c r="I1252" s="30" t="s">
        <v>23</v>
      </c>
      <c r="J1252" s="28">
        <v>18</v>
      </c>
      <c r="K1252" s="28" t="s">
        <v>25</v>
      </c>
      <c r="L1252" s="28" t="s">
        <v>23</v>
      </c>
      <c r="M1252" s="28" t="s">
        <v>23</v>
      </c>
      <c r="N1252" s="28" t="s">
        <v>23</v>
      </c>
      <c r="O1252" s="28" t="s">
        <v>23</v>
      </c>
      <c r="P1252" s="28" t="s">
        <v>23</v>
      </c>
      <c r="Q1252" s="24" t="s">
        <v>23</v>
      </c>
      <c r="R1252" s="28" t="s">
        <v>26</v>
      </c>
      <c r="S1252" s="31">
        <v>44971</v>
      </c>
      <c r="T1252" s="31">
        <v>44987</v>
      </c>
      <c r="U1252" s="28" t="s">
        <v>27</v>
      </c>
      <c r="V1252" s="28" t="s">
        <v>23</v>
      </c>
    </row>
    <row r="1253" spans="1:22" ht="27" customHeight="1" x14ac:dyDescent="0.45">
      <c r="A1253" s="28">
        <v>221252</v>
      </c>
      <c r="B1253" s="28" t="s">
        <v>68</v>
      </c>
      <c r="C1253" s="21" t="s">
        <v>1442</v>
      </c>
      <c r="D1253" s="28" t="s">
        <v>21</v>
      </c>
      <c r="E1253" s="28" t="s">
        <v>91</v>
      </c>
      <c r="H1253" s="29" t="s">
        <v>1561</v>
      </c>
      <c r="I1253" s="30" t="s">
        <v>23</v>
      </c>
      <c r="J1253" s="28">
        <v>8</v>
      </c>
      <c r="K1253" s="28" t="s">
        <v>25</v>
      </c>
      <c r="L1253" s="28" t="s">
        <v>23</v>
      </c>
      <c r="M1253" s="28" t="s">
        <v>23</v>
      </c>
      <c r="N1253" s="28" t="s">
        <v>23</v>
      </c>
      <c r="O1253" s="28" t="s">
        <v>23</v>
      </c>
      <c r="P1253" s="28" t="s">
        <v>23</v>
      </c>
      <c r="Q1253" s="24" t="s">
        <v>23</v>
      </c>
      <c r="R1253" s="28" t="s">
        <v>61</v>
      </c>
      <c r="S1253" s="31">
        <v>44971</v>
      </c>
      <c r="T1253" s="31">
        <v>44979</v>
      </c>
      <c r="U1253" s="28" t="s">
        <v>27</v>
      </c>
      <c r="V1253" s="28" t="s">
        <v>23</v>
      </c>
    </row>
    <row r="1254" spans="1:22" ht="27" customHeight="1" x14ac:dyDescent="0.45">
      <c r="A1254" s="28">
        <v>221253</v>
      </c>
      <c r="B1254" s="28" t="s">
        <v>68</v>
      </c>
      <c r="C1254" s="21" t="s">
        <v>1442</v>
      </c>
      <c r="D1254" s="28" t="s">
        <v>21</v>
      </c>
      <c r="E1254" s="28" t="s">
        <v>91</v>
      </c>
      <c r="H1254" s="29" t="s">
        <v>1562</v>
      </c>
      <c r="I1254" s="30" t="s">
        <v>23</v>
      </c>
      <c r="J1254" s="28">
        <v>36</v>
      </c>
      <c r="K1254" s="28" t="s">
        <v>25</v>
      </c>
      <c r="L1254" s="28" t="s">
        <v>23</v>
      </c>
      <c r="M1254" s="28" t="s">
        <v>23</v>
      </c>
      <c r="N1254" s="28" t="s">
        <v>23</v>
      </c>
      <c r="O1254" s="28" t="s">
        <v>23</v>
      </c>
      <c r="P1254" s="28" t="s">
        <v>23</v>
      </c>
      <c r="Q1254" s="24" t="s">
        <v>23</v>
      </c>
      <c r="R1254" s="28" t="s">
        <v>26</v>
      </c>
      <c r="S1254" s="31">
        <v>44971</v>
      </c>
      <c r="T1254" s="31">
        <v>44977</v>
      </c>
      <c r="U1254" s="28" t="s">
        <v>27</v>
      </c>
      <c r="V1254" s="28" t="s">
        <v>23</v>
      </c>
    </row>
    <row r="1255" spans="1:22" ht="27" customHeight="1" x14ac:dyDescent="0.45">
      <c r="A1255" s="28">
        <v>221254</v>
      </c>
      <c r="B1255" s="28" t="s">
        <v>187</v>
      </c>
      <c r="C1255" s="21" t="s">
        <v>1442</v>
      </c>
      <c r="D1255" s="28" t="s">
        <v>42</v>
      </c>
      <c r="E1255" s="28" t="s">
        <v>30</v>
      </c>
      <c r="H1255" s="29" t="s">
        <v>434</v>
      </c>
      <c r="I1255" s="30" t="s">
        <v>23</v>
      </c>
      <c r="J1255" s="28">
        <v>1</v>
      </c>
      <c r="K1255" s="28" t="s">
        <v>23</v>
      </c>
      <c r="L1255" s="28" t="s">
        <v>23</v>
      </c>
      <c r="M1255" s="28" t="s">
        <v>23</v>
      </c>
      <c r="N1255" s="28" t="s">
        <v>23</v>
      </c>
      <c r="O1255" s="28" t="s">
        <v>23</v>
      </c>
      <c r="P1255" s="28" t="s">
        <v>23</v>
      </c>
      <c r="Q1255" s="24" t="s">
        <v>25</v>
      </c>
      <c r="R1255" s="28" t="s">
        <v>26</v>
      </c>
      <c r="S1255" s="31">
        <v>44971</v>
      </c>
      <c r="T1255" s="31">
        <v>44979</v>
      </c>
      <c r="U1255" s="28" t="s">
        <v>27</v>
      </c>
      <c r="V1255" s="28" t="s">
        <v>23</v>
      </c>
    </row>
    <row r="1256" spans="1:22" ht="27" customHeight="1" x14ac:dyDescent="0.45">
      <c r="A1256" s="28">
        <v>221255</v>
      </c>
      <c r="B1256" s="28" t="s">
        <v>68</v>
      </c>
      <c r="C1256" s="21" t="s">
        <v>1442</v>
      </c>
      <c r="D1256" s="28" t="s">
        <v>814</v>
      </c>
      <c r="E1256" s="28" t="s">
        <v>117</v>
      </c>
      <c r="H1256" s="29" t="s">
        <v>1563</v>
      </c>
      <c r="I1256" s="30" t="s">
        <v>23</v>
      </c>
      <c r="J1256" s="28">
        <v>1</v>
      </c>
      <c r="K1256" s="28" t="s">
        <v>23</v>
      </c>
      <c r="L1256" s="28" t="s">
        <v>23</v>
      </c>
      <c r="M1256" s="28" t="s">
        <v>25</v>
      </c>
      <c r="N1256" s="28" t="s">
        <v>23</v>
      </c>
      <c r="O1256" s="28" t="s">
        <v>23</v>
      </c>
      <c r="P1256" s="28" t="s">
        <v>23</v>
      </c>
      <c r="Q1256" s="24" t="s">
        <v>23</v>
      </c>
      <c r="R1256" s="28" t="s">
        <v>1564</v>
      </c>
      <c r="S1256" s="31">
        <v>44971</v>
      </c>
      <c r="T1256" s="31">
        <v>44991</v>
      </c>
      <c r="U1256" s="28" t="s">
        <v>27</v>
      </c>
      <c r="V1256" s="28" t="s">
        <v>23</v>
      </c>
    </row>
    <row r="1257" spans="1:22" ht="27" customHeight="1" x14ac:dyDescent="0.45">
      <c r="A1257" s="28">
        <v>221256</v>
      </c>
      <c r="B1257" s="28" t="s">
        <v>461</v>
      </c>
      <c r="C1257" s="21" t="s">
        <v>1442</v>
      </c>
      <c r="D1257" s="28" t="s">
        <v>29</v>
      </c>
      <c r="E1257" s="28" t="s">
        <v>30</v>
      </c>
      <c r="H1257" s="29" t="s">
        <v>1565</v>
      </c>
      <c r="I1257" s="30" t="s">
        <v>23</v>
      </c>
      <c r="J1257" s="28">
        <v>1</v>
      </c>
      <c r="K1257" s="28" t="s">
        <v>23</v>
      </c>
      <c r="L1257" s="28" t="s">
        <v>23</v>
      </c>
      <c r="M1257" s="28" t="s">
        <v>23</v>
      </c>
      <c r="N1257" s="28" t="s">
        <v>23</v>
      </c>
      <c r="O1257" s="28" t="s">
        <v>23</v>
      </c>
      <c r="P1257" s="28" t="s">
        <v>25</v>
      </c>
      <c r="Q1257" s="24" t="s">
        <v>23</v>
      </c>
      <c r="R1257" s="28" t="s">
        <v>250</v>
      </c>
      <c r="S1257" s="31">
        <v>44963</v>
      </c>
      <c r="T1257" s="31">
        <v>44966</v>
      </c>
      <c r="U1257" s="28" t="s">
        <v>27</v>
      </c>
      <c r="V1257" s="28" t="s">
        <v>23</v>
      </c>
    </row>
    <row r="1258" spans="1:22" ht="27" customHeight="1" x14ac:dyDescent="0.45">
      <c r="A1258" s="28">
        <v>221257</v>
      </c>
      <c r="B1258" s="28" t="s">
        <v>35</v>
      </c>
      <c r="C1258" s="21" t="s">
        <v>1442</v>
      </c>
      <c r="D1258" s="28" t="s">
        <v>21</v>
      </c>
      <c r="E1258" s="28" t="s">
        <v>69</v>
      </c>
      <c r="H1258" s="29" t="s">
        <v>424</v>
      </c>
      <c r="I1258" s="30" t="s">
        <v>23</v>
      </c>
      <c r="J1258" s="28">
        <v>28</v>
      </c>
      <c r="K1258" s="28" t="s">
        <v>25</v>
      </c>
      <c r="L1258" s="28" t="s">
        <v>23</v>
      </c>
      <c r="M1258" s="28" t="s">
        <v>23</v>
      </c>
      <c r="N1258" s="28" t="s">
        <v>23</v>
      </c>
      <c r="O1258" s="28" t="s">
        <v>23</v>
      </c>
      <c r="P1258" s="28" t="s">
        <v>23</v>
      </c>
      <c r="Q1258" s="24" t="s">
        <v>23</v>
      </c>
      <c r="R1258" s="28" t="s">
        <v>26</v>
      </c>
      <c r="S1258" s="31">
        <v>44971</v>
      </c>
      <c r="T1258" s="31">
        <v>44985</v>
      </c>
      <c r="U1258" s="28" t="s">
        <v>27</v>
      </c>
      <c r="V1258" s="28" t="s">
        <v>23</v>
      </c>
    </row>
    <row r="1259" spans="1:22" ht="27" customHeight="1" x14ac:dyDescent="0.45">
      <c r="A1259" s="28">
        <v>221258</v>
      </c>
      <c r="B1259" s="28" t="s">
        <v>35</v>
      </c>
      <c r="C1259" s="21" t="s">
        <v>1442</v>
      </c>
      <c r="D1259" s="28" t="s">
        <v>42</v>
      </c>
      <c r="E1259" s="28" t="s">
        <v>47</v>
      </c>
      <c r="H1259" s="29" t="s">
        <v>648</v>
      </c>
      <c r="I1259" s="30" t="s">
        <v>23</v>
      </c>
      <c r="J1259" s="28">
        <v>1</v>
      </c>
      <c r="K1259" s="28" t="s">
        <v>23</v>
      </c>
      <c r="L1259" s="28" t="s">
        <v>23</v>
      </c>
      <c r="M1259" s="28" t="s">
        <v>25</v>
      </c>
      <c r="N1259" s="28" t="s">
        <v>23</v>
      </c>
      <c r="O1259" s="28" t="s">
        <v>23</v>
      </c>
      <c r="P1259" s="28" t="s">
        <v>23</v>
      </c>
      <c r="Q1259" s="24" t="s">
        <v>23</v>
      </c>
      <c r="R1259" s="28" t="s">
        <v>75</v>
      </c>
      <c r="S1259" s="31">
        <v>44971</v>
      </c>
      <c r="T1259" s="31">
        <v>44985</v>
      </c>
      <c r="V1259" s="28" t="s">
        <v>1373</v>
      </c>
    </row>
    <row r="1260" spans="1:22" ht="27" customHeight="1" x14ac:dyDescent="0.45">
      <c r="A1260" s="28">
        <v>221259</v>
      </c>
      <c r="B1260" s="28" t="s">
        <v>785</v>
      </c>
      <c r="C1260" s="21" t="s">
        <v>1442</v>
      </c>
      <c r="D1260" s="28" t="s">
        <v>42</v>
      </c>
      <c r="E1260" s="28" t="s">
        <v>30</v>
      </c>
      <c r="H1260" s="29" t="s">
        <v>546</v>
      </c>
      <c r="I1260" s="30" t="s">
        <v>23</v>
      </c>
      <c r="J1260" s="28">
        <v>1</v>
      </c>
      <c r="K1260" s="28" t="s">
        <v>23</v>
      </c>
      <c r="L1260" s="28" t="s">
        <v>23</v>
      </c>
      <c r="M1260" s="28" t="s">
        <v>25</v>
      </c>
      <c r="N1260" s="28" t="s">
        <v>23</v>
      </c>
      <c r="O1260" s="28" t="s">
        <v>23</v>
      </c>
      <c r="P1260" s="28" t="s">
        <v>23</v>
      </c>
      <c r="Q1260" s="24" t="s">
        <v>23</v>
      </c>
      <c r="R1260" s="28" t="s">
        <v>26</v>
      </c>
      <c r="S1260" s="31">
        <v>44964</v>
      </c>
      <c r="T1260" s="31">
        <v>44964</v>
      </c>
      <c r="U1260" s="28" t="s">
        <v>27</v>
      </c>
      <c r="V1260" s="28" t="s">
        <v>23</v>
      </c>
    </row>
    <row r="1261" spans="1:22" ht="27" customHeight="1" x14ac:dyDescent="0.45">
      <c r="A1261" s="28">
        <v>221260</v>
      </c>
      <c r="B1261" s="28" t="s">
        <v>785</v>
      </c>
      <c r="C1261" s="21" t="s">
        <v>1442</v>
      </c>
      <c r="D1261" s="28" t="s">
        <v>42</v>
      </c>
      <c r="E1261" s="28" t="s">
        <v>30</v>
      </c>
      <c r="H1261" s="29" t="s">
        <v>1186</v>
      </c>
      <c r="I1261" s="30" t="s">
        <v>23</v>
      </c>
      <c r="J1261" s="28">
        <v>1</v>
      </c>
      <c r="K1261" s="28" t="s">
        <v>23</v>
      </c>
      <c r="L1261" s="28" t="s">
        <v>23</v>
      </c>
      <c r="M1261" s="28" t="s">
        <v>25</v>
      </c>
      <c r="N1261" s="28" t="s">
        <v>23</v>
      </c>
      <c r="O1261" s="28" t="s">
        <v>23</v>
      </c>
      <c r="P1261" s="28" t="s">
        <v>23</v>
      </c>
      <c r="Q1261" s="24" t="s">
        <v>23</v>
      </c>
      <c r="R1261" s="28" t="s">
        <v>26</v>
      </c>
      <c r="S1261" s="31">
        <v>44965</v>
      </c>
      <c r="T1261" s="31">
        <v>44967</v>
      </c>
      <c r="U1261" s="28" t="s">
        <v>27</v>
      </c>
      <c r="V1261" s="28" t="s">
        <v>23</v>
      </c>
    </row>
    <row r="1262" spans="1:22" ht="27" customHeight="1" x14ac:dyDescent="0.45">
      <c r="A1262" s="28">
        <v>221261</v>
      </c>
      <c r="B1262" s="28" t="s">
        <v>785</v>
      </c>
      <c r="C1262" s="21" t="s">
        <v>1442</v>
      </c>
      <c r="D1262" s="28" t="s">
        <v>42</v>
      </c>
      <c r="E1262" s="28" t="s">
        <v>30</v>
      </c>
      <c r="H1262" s="29" t="s">
        <v>1566</v>
      </c>
      <c r="I1262" s="30" t="s">
        <v>23</v>
      </c>
      <c r="J1262" s="28">
        <v>1</v>
      </c>
      <c r="K1262" s="28" t="s">
        <v>23</v>
      </c>
      <c r="L1262" s="28" t="s">
        <v>23</v>
      </c>
      <c r="M1262" s="28" t="s">
        <v>23</v>
      </c>
      <c r="N1262" s="28" t="s">
        <v>23</v>
      </c>
      <c r="O1262" s="28" t="s">
        <v>23</v>
      </c>
      <c r="P1262" s="28" t="s">
        <v>23</v>
      </c>
      <c r="Q1262" s="24" t="s">
        <v>25</v>
      </c>
      <c r="R1262" s="28" t="s">
        <v>26</v>
      </c>
      <c r="S1262" s="31">
        <v>44964</v>
      </c>
      <c r="T1262" s="31">
        <v>44967</v>
      </c>
      <c r="U1262" s="28" t="s">
        <v>27</v>
      </c>
      <c r="V1262" s="28" t="s">
        <v>23</v>
      </c>
    </row>
    <row r="1263" spans="1:22" ht="27" customHeight="1" x14ac:dyDescent="0.45">
      <c r="A1263" s="28">
        <v>221262</v>
      </c>
      <c r="B1263" s="28" t="s">
        <v>32</v>
      </c>
      <c r="C1263" s="21" t="s">
        <v>1442</v>
      </c>
      <c r="D1263" s="28" t="s">
        <v>21</v>
      </c>
      <c r="E1263" s="28" t="s">
        <v>91</v>
      </c>
      <c r="H1263" s="29" t="s">
        <v>550</v>
      </c>
      <c r="I1263" s="30" t="s">
        <v>23</v>
      </c>
      <c r="J1263" s="28">
        <v>7</v>
      </c>
      <c r="K1263" s="28" t="s">
        <v>25</v>
      </c>
      <c r="L1263" s="28" t="s">
        <v>23</v>
      </c>
      <c r="M1263" s="28" t="s">
        <v>23</v>
      </c>
      <c r="N1263" s="28" t="s">
        <v>23</v>
      </c>
      <c r="O1263" s="28" t="s">
        <v>23</v>
      </c>
      <c r="P1263" s="28" t="s">
        <v>23</v>
      </c>
      <c r="Q1263" s="24" t="s">
        <v>23</v>
      </c>
      <c r="R1263" s="28" t="s">
        <v>26</v>
      </c>
      <c r="S1263" s="31">
        <v>44971</v>
      </c>
      <c r="T1263" s="31">
        <v>44988</v>
      </c>
      <c r="U1263" s="28" t="s">
        <v>27</v>
      </c>
      <c r="V1263" s="28" t="s">
        <v>23</v>
      </c>
    </row>
    <row r="1264" spans="1:22" ht="27" customHeight="1" x14ac:dyDescent="0.45">
      <c r="A1264" s="28">
        <v>221263</v>
      </c>
      <c r="B1264" s="28" t="s">
        <v>187</v>
      </c>
      <c r="C1264" s="21" t="s">
        <v>1442</v>
      </c>
      <c r="D1264" s="28" t="s">
        <v>810</v>
      </c>
      <c r="E1264" s="28" t="s">
        <v>33</v>
      </c>
      <c r="H1264" s="29" t="s">
        <v>1567</v>
      </c>
      <c r="I1264" s="30" t="s">
        <v>23</v>
      </c>
      <c r="J1264" s="28">
        <v>1</v>
      </c>
      <c r="K1264" s="28" t="s">
        <v>25</v>
      </c>
      <c r="L1264" s="28" t="s">
        <v>23</v>
      </c>
      <c r="M1264" s="28" t="s">
        <v>23</v>
      </c>
      <c r="N1264" s="28" t="s">
        <v>23</v>
      </c>
      <c r="O1264" s="28" t="s">
        <v>23</v>
      </c>
      <c r="P1264" s="28" t="s">
        <v>23</v>
      </c>
      <c r="Q1264" s="24" t="s">
        <v>23</v>
      </c>
      <c r="R1264" s="28" t="s">
        <v>26</v>
      </c>
      <c r="S1264" s="31">
        <v>44972</v>
      </c>
      <c r="T1264" s="31">
        <v>44972</v>
      </c>
      <c r="U1264" s="28" t="s">
        <v>27</v>
      </c>
      <c r="V1264" s="28" t="s">
        <v>23</v>
      </c>
    </row>
    <row r="1265" spans="1:22" ht="27" customHeight="1" x14ac:dyDescent="0.45">
      <c r="A1265" s="28">
        <v>221264</v>
      </c>
      <c r="B1265" s="28" t="s">
        <v>198</v>
      </c>
      <c r="C1265" s="21" t="s">
        <v>1442</v>
      </c>
      <c r="D1265" s="28" t="s">
        <v>42</v>
      </c>
      <c r="E1265" s="28" t="s">
        <v>47</v>
      </c>
      <c r="H1265" s="29" t="s">
        <v>1583</v>
      </c>
      <c r="I1265" s="30" t="s">
        <v>23</v>
      </c>
      <c r="J1265" s="28">
        <v>29</v>
      </c>
      <c r="K1265" s="28" t="s">
        <v>23</v>
      </c>
      <c r="L1265" s="28" t="s">
        <v>23</v>
      </c>
      <c r="M1265" s="28" t="s">
        <v>25</v>
      </c>
      <c r="N1265" s="28" t="s">
        <v>23</v>
      </c>
      <c r="O1265" s="28" t="s">
        <v>23</v>
      </c>
      <c r="P1265" s="28" t="s">
        <v>23</v>
      </c>
      <c r="Q1265" s="24" t="s">
        <v>23</v>
      </c>
      <c r="R1265" s="28" t="s">
        <v>75</v>
      </c>
      <c r="S1265" s="31">
        <v>44972</v>
      </c>
      <c r="T1265" s="31">
        <v>44984</v>
      </c>
      <c r="U1265" s="28" t="s">
        <v>27</v>
      </c>
      <c r="V1265" s="28" t="s">
        <v>23</v>
      </c>
    </row>
    <row r="1266" spans="1:22" ht="27" customHeight="1" x14ac:dyDescent="0.45">
      <c r="A1266" s="28">
        <v>221265</v>
      </c>
      <c r="B1266" s="28" t="s">
        <v>101</v>
      </c>
      <c r="C1266" s="21" t="s">
        <v>1442</v>
      </c>
      <c r="D1266" s="28" t="s">
        <v>42</v>
      </c>
      <c r="E1266" s="28" t="s">
        <v>117</v>
      </c>
      <c r="H1266" s="29" t="s">
        <v>1568</v>
      </c>
      <c r="I1266" s="30" t="s">
        <v>23</v>
      </c>
      <c r="J1266" s="28">
        <v>1</v>
      </c>
      <c r="K1266" s="28" t="s">
        <v>23</v>
      </c>
      <c r="L1266" s="28" t="s">
        <v>23</v>
      </c>
      <c r="M1266" s="28" t="s">
        <v>25</v>
      </c>
      <c r="N1266" s="28" t="s">
        <v>25</v>
      </c>
      <c r="O1266" s="28" t="s">
        <v>23</v>
      </c>
      <c r="P1266" s="28" t="s">
        <v>23</v>
      </c>
      <c r="Q1266" s="24" t="s">
        <v>23</v>
      </c>
      <c r="R1266" s="28" t="s">
        <v>149</v>
      </c>
      <c r="S1266" s="31">
        <v>44972</v>
      </c>
      <c r="T1266" s="31">
        <v>44976</v>
      </c>
      <c r="U1266" s="28" t="s">
        <v>27</v>
      </c>
      <c r="V1266" s="28" t="s">
        <v>23</v>
      </c>
    </row>
    <row r="1267" spans="1:22" ht="27" customHeight="1" x14ac:dyDescent="0.45">
      <c r="A1267" s="28">
        <v>221266</v>
      </c>
      <c r="B1267" s="28" t="s">
        <v>785</v>
      </c>
      <c r="C1267" s="21" t="s">
        <v>1442</v>
      </c>
      <c r="D1267" s="28" t="s">
        <v>42</v>
      </c>
      <c r="E1267" s="28" t="s">
        <v>47</v>
      </c>
      <c r="H1267" s="29" t="s">
        <v>391</v>
      </c>
      <c r="I1267" s="30" t="s">
        <v>23</v>
      </c>
      <c r="J1267" s="28">
        <v>1</v>
      </c>
      <c r="K1267" s="28" t="s">
        <v>23</v>
      </c>
      <c r="L1267" s="28" t="s">
        <v>23</v>
      </c>
      <c r="M1267" s="28" t="s">
        <v>25</v>
      </c>
      <c r="N1267" s="28" t="s">
        <v>25</v>
      </c>
      <c r="O1267" s="28" t="s">
        <v>23</v>
      </c>
      <c r="P1267" s="28" t="s">
        <v>23</v>
      </c>
      <c r="Q1267" s="24" t="s">
        <v>23</v>
      </c>
      <c r="R1267" s="28" t="s">
        <v>26</v>
      </c>
      <c r="S1267" s="31">
        <v>44972</v>
      </c>
      <c r="T1267" s="31">
        <v>44984</v>
      </c>
      <c r="U1267" s="28" t="s">
        <v>27</v>
      </c>
      <c r="V1267" s="28" t="s">
        <v>23</v>
      </c>
    </row>
    <row r="1268" spans="1:22" ht="27" customHeight="1" x14ac:dyDescent="0.45">
      <c r="A1268" s="28">
        <v>221267</v>
      </c>
      <c r="B1268" s="28" t="s">
        <v>187</v>
      </c>
      <c r="C1268" s="21" t="s">
        <v>1442</v>
      </c>
      <c r="D1268" s="28" t="s">
        <v>810</v>
      </c>
      <c r="H1268" s="29" t="s">
        <v>1569</v>
      </c>
      <c r="I1268" s="30" t="s">
        <v>23</v>
      </c>
      <c r="J1268" s="28">
        <v>1</v>
      </c>
      <c r="K1268" s="28" t="s">
        <v>25</v>
      </c>
      <c r="L1268" s="28" t="s">
        <v>25</v>
      </c>
      <c r="M1268" s="28" t="s">
        <v>25</v>
      </c>
      <c r="N1268" s="28" t="s">
        <v>23</v>
      </c>
      <c r="O1268" s="28" t="s">
        <v>23</v>
      </c>
      <c r="P1268" s="28" t="s">
        <v>23</v>
      </c>
      <c r="Q1268" s="24" t="s">
        <v>23</v>
      </c>
      <c r="R1268" s="28" t="s">
        <v>149</v>
      </c>
      <c r="S1268" s="31">
        <v>44974</v>
      </c>
      <c r="T1268" s="31">
        <v>44974</v>
      </c>
      <c r="U1268" s="28" t="s">
        <v>38</v>
      </c>
      <c r="V1268" s="28" t="s">
        <v>23</v>
      </c>
    </row>
    <row r="1269" spans="1:22" ht="27" customHeight="1" x14ac:dyDescent="0.45">
      <c r="A1269" s="28">
        <v>221268</v>
      </c>
      <c r="B1269" s="28" t="s">
        <v>101</v>
      </c>
      <c r="C1269" s="21" t="s">
        <v>1442</v>
      </c>
      <c r="D1269" s="28" t="s">
        <v>42</v>
      </c>
      <c r="E1269" s="28" t="s">
        <v>50</v>
      </c>
      <c r="H1269" s="29" t="s">
        <v>183</v>
      </c>
      <c r="I1269" s="30" t="s">
        <v>23</v>
      </c>
      <c r="J1269" s="28">
        <v>18</v>
      </c>
      <c r="K1269" s="28" t="s">
        <v>25</v>
      </c>
      <c r="L1269" s="28" t="s">
        <v>23</v>
      </c>
      <c r="M1269" s="28" t="s">
        <v>25</v>
      </c>
      <c r="N1269" s="28" t="s">
        <v>23</v>
      </c>
      <c r="O1269" s="28" t="s">
        <v>23</v>
      </c>
      <c r="P1269" s="28" t="s">
        <v>23</v>
      </c>
      <c r="Q1269" s="24" t="s">
        <v>23</v>
      </c>
      <c r="R1269" s="28" t="s">
        <v>26</v>
      </c>
      <c r="S1269" s="31">
        <v>44974</v>
      </c>
      <c r="T1269" s="31">
        <v>44986</v>
      </c>
      <c r="U1269" s="28" t="s">
        <v>295</v>
      </c>
      <c r="V1269" s="28" t="s">
        <v>23</v>
      </c>
    </row>
    <row r="1270" spans="1:22" ht="27" customHeight="1" x14ac:dyDescent="0.45">
      <c r="A1270" s="28">
        <v>221269</v>
      </c>
      <c r="B1270" s="28" t="s">
        <v>785</v>
      </c>
      <c r="C1270" s="21" t="s">
        <v>1442</v>
      </c>
      <c r="D1270" s="28" t="s">
        <v>42</v>
      </c>
      <c r="E1270" s="28" t="s">
        <v>30</v>
      </c>
      <c r="H1270" s="29" t="s">
        <v>1570</v>
      </c>
      <c r="I1270" s="30" t="s">
        <v>23</v>
      </c>
      <c r="J1270" s="28">
        <v>1</v>
      </c>
      <c r="K1270" s="28" t="s">
        <v>23</v>
      </c>
      <c r="L1270" s="28" t="s">
        <v>23</v>
      </c>
      <c r="M1270" s="28" t="s">
        <v>25</v>
      </c>
      <c r="N1270" s="28" t="s">
        <v>23</v>
      </c>
      <c r="O1270" s="28" t="s">
        <v>23</v>
      </c>
      <c r="P1270" s="28" t="s">
        <v>23</v>
      </c>
      <c r="Q1270" s="24" t="s">
        <v>23</v>
      </c>
      <c r="R1270" s="28" t="s">
        <v>26</v>
      </c>
      <c r="S1270" s="31">
        <v>44971</v>
      </c>
      <c r="T1270" s="31">
        <v>44992</v>
      </c>
      <c r="U1270" s="28" t="s">
        <v>38</v>
      </c>
      <c r="V1270" s="28" t="s">
        <v>23</v>
      </c>
    </row>
    <row r="1271" spans="1:22" ht="27" customHeight="1" x14ac:dyDescent="0.45">
      <c r="A1271" s="28">
        <v>221270</v>
      </c>
      <c r="B1271" s="28" t="s">
        <v>187</v>
      </c>
      <c r="C1271" s="21" t="s">
        <v>1442</v>
      </c>
      <c r="D1271" s="28" t="s">
        <v>21</v>
      </c>
      <c r="E1271" s="28" t="s">
        <v>30</v>
      </c>
      <c r="H1271" s="29" t="s">
        <v>1511</v>
      </c>
      <c r="I1271" s="30" t="s">
        <v>23</v>
      </c>
      <c r="J1271" s="28">
        <v>159</v>
      </c>
      <c r="K1271" s="28" t="s">
        <v>25</v>
      </c>
      <c r="L1271" s="28" t="s">
        <v>23</v>
      </c>
      <c r="M1271" s="28" t="s">
        <v>23</v>
      </c>
      <c r="N1271" s="28" t="s">
        <v>23</v>
      </c>
      <c r="O1271" s="28" t="s">
        <v>23</v>
      </c>
      <c r="P1271" s="28" t="s">
        <v>23</v>
      </c>
      <c r="Q1271" s="24" t="s">
        <v>23</v>
      </c>
      <c r="R1271" s="28" t="s">
        <v>26</v>
      </c>
      <c r="S1271" s="31">
        <v>44974</v>
      </c>
      <c r="T1271" s="31">
        <v>44986</v>
      </c>
      <c r="U1271" s="28" t="s">
        <v>27</v>
      </c>
      <c r="V1271" s="28" t="s">
        <v>23</v>
      </c>
    </row>
    <row r="1272" spans="1:22" ht="27" customHeight="1" x14ac:dyDescent="0.45">
      <c r="A1272" s="28">
        <v>221271</v>
      </c>
      <c r="B1272" s="28" t="s">
        <v>49</v>
      </c>
      <c r="C1272" s="21" t="s">
        <v>1442</v>
      </c>
      <c r="D1272" s="28" t="s">
        <v>21</v>
      </c>
      <c r="E1272" s="28" t="s">
        <v>33</v>
      </c>
      <c r="H1272" s="29" t="s">
        <v>377</v>
      </c>
      <c r="I1272" s="30" t="s">
        <v>23</v>
      </c>
      <c r="J1272" s="28">
        <v>18</v>
      </c>
      <c r="K1272" s="28" t="s">
        <v>25</v>
      </c>
      <c r="L1272" s="28" t="s">
        <v>23</v>
      </c>
      <c r="M1272" s="28" t="s">
        <v>23</v>
      </c>
      <c r="N1272" s="28" t="s">
        <v>23</v>
      </c>
      <c r="O1272" s="28" t="s">
        <v>23</v>
      </c>
      <c r="P1272" s="28" t="s">
        <v>23</v>
      </c>
      <c r="Q1272" s="24" t="s">
        <v>23</v>
      </c>
      <c r="R1272" s="28" t="s">
        <v>26</v>
      </c>
      <c r="S1272" s="31">
        <v>44959</v>
      </c>
      <c r="T1272" s="31">
        <v>44974</v>
      </c>
      <c r="U1272" s="28" t="s">
        <v>27</v>
      </c>
      <c r="V1272" s="28" t="s">
        <v>23</v>
      </c>
    </row>
    <row r="1273" spans="1:22" ht="27" customHeight="1" x14ac:dyDescent="0.45">
      <c r="A1273" s="28">
        <v>221272</v>
      </c>
      <c r="B1273" s="28" t="s">
        <v>49</v>
      </c>
      <c r="C1273" s="21" t="s">
        <v>1442</v>
      </c>
      <c r="D1273" s="28" t="s">
        <v>812</v>
      </c>
      <c r="E1273" s="28" t="s">
        <v>66</v>
      </c>
      <c r="H1273" s="29" t="s">
        <v>1434</v>
      </c>
      <c r="I1273" s="30" t="s">
        <v>23</v>
      </c>
      <c r="J1273" s="28">
        <v>2</v>
      </c>
      <c r="K1273" s="28" t="s">
        <v>25</v>
      </c>
      <c r="L1273" s="28" t="s">
        <v>23</v>
      </c>
      <c r="M1273" s="28" t="s">
        <v>23</v>
      </c>
      <c r="N1273" s="28" t="s">
        <v>23</v>
      </c>
      <c r="O1273" s="28" t="s">
        <v>23</v>
      </c>
      <c r="P1273" s="28" t="s">
        <v>23</v>
      </c>
      <c r="Q1273" s="24" t="s">
        <v>25</v>
      </c>
      <c r="R1273" s="28" t="s">
        <v>26</v>
      </c>
      <c r="S1273" s="31">
        <v>44977</v>
      </c>
      <c r="T1273" s="31">
        <v>44978</v>
      </c>
      <c r="U1273" s="28" t="s">
        <v>27</v>
      </c>
      <c r="V1273" s="28" t="s">
        <v>23</v>
      </c>
    </row>
    <row r="1274" spans="1:22" ht="27" customHeight="1" x14ac:dyDescent="0.45">
      <c r="A1274" s="28">
        <v>221273</v>
      </c>
      <c r="B1274" s="28" t="s">
        <v>592</v>
      </c>
      <c r="C1274" s="21" t="s">
        <v>1443</v>
      </c>
      <c r="D1274" s="28" t="s">
        <v>810</v>
      </c>
      <c r="E1274" s="28" t="s">
        <v>53</v>
      </c>
      <c r="H1274" s="29" t="s">
        <v>171</v>
      </c>
      <c r="I1274" s="30" t="s">
        <v>23</v>
      </c>
      <c r="J1274" s="28">
        <v>2</v>
      </c>
      <c r="K1274" s="28" t="s">
        <v>23</v>
      </c>
      <c r="L1274" s="28" t="s">
        <v>23</v>
      </c>
      <c r="M1274" s="28" t="s">
        <v>25</v>
      </c>
      <c r="N1274" s="28" t="s">
        <v>23</v>
      </c>
      <c r="O1274" s="28" t="s">
        <v>23</v>
      </c>
      <c r="P1274" s="28" t="s">
        <v>23</v>
      </c>
      <c r="Q1274" s="24" t="s">
        <v>23</v>
      </c>
      <c r="R1274" s="28" t="s">
        <v>58</v>
      </c>
      <c r="S1274" s="31">
        <v>44977</v>
      </c>
      <c r="T1274" s="31" t="s">
        <v>333</v>
      </c>
      <c r="U1274" s="28" t="s">
        <v>27</v>
      </c>
      <c r="V1274" s="28" t="s">
        <v>23</v>
      </c>
    </row>
    <row r="1275" spans="1:22" ht="27" customHeight="1" x14ac:dyDescent="0.45">
      <c r="A1275" s="28">
        <v>221274</v>
      </c>
      <c r="B1275" s="28" t="s">
        <v>32</v>
      </c>
      <c r="C1275" s="21" t="s">
        <v>1442</v>
      </c>
      <c r="D1275" s="28" t="s">
        <v>21</v>
      </c>
      <c r="E1275" s="28" t="s">
        <v>77</v>
      </c>
      <c r="H1275" s="29" t="s">
        <v>1571</v>
      </c>
      <c r="I1275" s="30" t="s">
        <v>23</v>
      </c>
      <c r="J1275" s="28">
        <v>12</v>
      </c>
      <c r="K1275" s="28" t="s">
        <v>25</v>
      </c>
      <c r="L1275" s="28" t="s">
        <v>23</v>
      </c>
      <c r="M1275" s="28" t="s">
        <v>23</v>
      </c>
      <c r="N1275" s="28" t="s">
        <v>23</v>
      </c>
      <c r="O1275" s="28" t="s">
        <v>23</v>
      </c>
      <c r="P1275" s="28" t="s">
        <v>23</v>
      </c>
      <c r="Q1275" s="24" t="s">
        <v>23</v>
      </c>
      <c r="R1275" s="28" t="s">
        <v>26</v>
      </c>
      <c r="S1275" s="31">
        <v>44973</v>
      </c>
      <c r="T1275" s="31">
        <v>44984</v>
      </c>
      <c r="U1275" s="28" t="s">
        <v>27</v>
      </c>
      <c r="V1275" s="28" t="s">
        <v>23</v>
      </c>
    </row>
    <row r="1276" spans="1:22" ht="27" customHeight="1" x14ac:dyDescent="0.45">
      <c r="A1276" s="28">
        <v>221275</v>
      </c>
      <c r="B1276" s="28" t="s">
        <v>187</v>
      </c>
      <c r="C1276" s="21" t="s">
        <v>1442</v>
      </c>
      <c r="D1276" s="28" t="s">
        <v>810</v>
      </c>
      <c r="H1276" s="29" t="s">
        <v>1572</v>
      </c>
      <c r="I1276" s="30" t="s">
        <v>23</v>
      </c>
      <c r="J1276" s="28">
        <v>1</v>
      </c>
      <c r="K1276" s="28" t="s">
        <v>23</v>
      </c>
      <c r="L1276" s="28" t="s">
        <v>25</v>
      </c>
      <c r="M1276" s="28" t="s">
        <v>25</v>
      </c>
      <c r="N1276" s="28" t="s">
        <v>23</v>
      </c>
      <c r="O1276" s="28" t="s">
        <v>23</v>
      </c>
      <c r="P1276" s="28" t="s">
        <v>23</v>
      </c>
      <c r="Q1276" s="24" t="s">
        <v>23</v>
      </c>
      <c r="R1276" s="28" t="s">
        <v>26</v>
      </c>
      <c r="S1276" s="31">
        <v>44978</v>
      </c>
      <c r="T1276" s="31">
        <v>44978</v>
      </c>
      <c r="U1276" s="28" t="s">
        <v>27</v>
      </c>
      <c r="V1276" s="28" t="s">
        <v>23</v>
      </c>
    </row>
    <row r="1277" spans="1:22" ht="27" customHeight="1" x14ac:dyDescent="0.45">
      <c r="A1277" s="28">
        <v>221276</v>
      </c>
      <c r="B1277" s="28" t="s">
        <v>785</v>
      </c>
      <c r="C1277" s="21" t="s">
        <v>1442</v>
      </c>
      <c r="D1277" s="28" t="s">
        <v>42</v>
      </c>
      <c r="E1277" s="28" t="s">
        <v>47</v>
      </c>
      <c r="H1277" s="29" t="s">
        <v>1584</v>
      </c>
      <c r="I1277" s="30" t="s">
        <v>23</v>
      </c>
      <c r="J1277" s="28">
        <v>5</v>
      </c>
      <c r="K1277" s="28" t="s">
        <v>23</v>
      </c>
      <c r="L1277" s="28" t="s">
        <v>23</v>
      </c>
      <c r="M1277" s="28" t="s">
        <v>25</v>
      </c>
      <c r="N1277" s="28" t="s">
        <v>23</v>
      </c>
      <c r="O1277" s="28" t="s">
        <v>23</v>
      </c>
      <c r="P1277" s="28" t="s">
        <v>23</v>
      </c>
      <c r="Q1277" s="24" t="s">
        <v>23</v>
      </c>
      <c r="R1277" s="28" t="s">
        <v>26</v>
      </c>
      <c r="S1277" s="31">
        <v>44978</v>
      </c>
      <c r="T1277" s="31">
        <v>44994</v>
      </c>
      <c r="U1277" s="28" t="s">
        <v>27</v>
      </c>
      <c r="V1277" s="28" t="s">
        <v>23</v>
      </c>
    </row>
    <row r="1278" spans="1:22" ht="27" customHeight="1" x14ac:dyDescent="0.45">
      <c r="A1278" s="28">
        <v>221277</v>
      </c>
      <c r="B1278" s="28" t="s">
        <v>187</v>
      </c>
      <c r="C1278" s="21" t="s">
        <v>1443</v>
      </c>
      <c r="D1278" s="28" t="s">
        <v>812</v>
      </c>
      <c r="E1278" s="28" t="s">
        <v>63</v>
      </c>
      <c r="H1278" s="29" t="s">
        <v>1585</v>
      </c>
      <c r="I1278" s="30" t="s">
        <v>23</v>
      </c>
      <c r="J1278" s="28">
        <v>15</v>
      </c>
      <c r="K1278" s="28" t="s">
        <v>23</v>
      </c>
      <c r="L1278" s="28" t="s">
        <v>23</v>
      </c>
      <c r="M1278" s="28" t="s">
        <v>23</v>
      </c>
      <c r="N1278" s="28" t="s">
        <v>23</v>
      </c>
      <c r="O1278" s="28" t="s">
        <v>23</v>
      </c>
      <c r="P1278" s="28" t="s">
        <v>25</v>
      </c>
      <c r="Q1278" s="24" t="s">
        <v>25</v>
      </c>
      <c r="R1278" s="28" t="s">
        <v>26</v>
      </c>
      <c r="S1278" s="31">
        <v>44978</v>
      </c>
      <c r="T1278" s="31" t="s">
        <v>333</v>
      </c>
      <c r="U1278" s="28" t="s">
        <v>38</v>
      </c>
      <c r="V1278" s="28" t="s">
        <v>23</v>
      </c>
    </row>
    <row r="1279" spans="1:22" ht="27" customHeight="1" x14ac:dyDescent="0.45">
      <c r="A1279" s="28">
        <v>221278</v>
      </c>
      <c r="B1279" s="28" t="s">
        <v>811</v>
      </c>
      <c r="C1279" s="21" t="s">
        <v>1442</v>
      </c>
      <c r="D1279" s="28" t="s">
        <v>42</v>
      </c>
      <c r="E1279" s="28" t="s">
        <v>47</v>
      </c>
      <c r="H1279" s="29" t="s">
        <v>1586</v>
      </c>
      <c r="I1279" s="30" t="s">
        <v>23</v>
      </c>
      <c r="J1279" s="28">
        <v>7</v>
      </c>
      <c r="K1279" s="28" t="s">
        <v>23</v>
      </c>
      <c r="L1279" s="28" t="s">
        <v>23</v>
      </c>
      <c r="M1279" s="28" t="s">
        <v>25</v>
      </c>
      <c r="N1279" s="28" t="s">
        <v>23</v>
      </c>
      <c r="O1279" s="28" t="s">
        <v>23</v>
      </c>
      <c r="P1279" s="28" t="s">
        <v>23</v>
      </c>
      <c r="Q1279" s="24" t="s">
        <v>23</v>
      </c>
      <c r="R1279" s="28" t="s">
        <v>26</v>
      </c>
      <c r="S1279" s="31">
        <v>44978</v>
      </c>
      <c r="T1279" s="31">
        <v>44994</v>
      </c>
      <c r="U1279" s="28" t="s">
        <v>27</v>
      </c>
      <c r="V1279" s="28" t="s">
        <v>23</v>
      </c>
    </row>
    <row r="1280" spans="1:22" ht="27" customHeight="1" x14ac:dyDescent="0.45">
      <c r="A1280" s="28">
        <v>221279</v>
      </c>
      <c r="B1280" s="28" t="s">
        <v>187</v>
      </c>
      <c r="C1280" s="21" t="s">
        <v>1442</v>
      </c>
      <c r="D1280" s="28" t="s">
        <v>21</v>
      </c>
      <c r="E1280" s="28" t="s">
        <v>47</v>
      </c>
      <c r="H1280" s="29" t="s">
        <v>1583</v>
      </c>
      <c r="I1280" s="30" t="s">
        <v>23</v>
      </c>
      <c r="J1280" s="28">
        <v>31</v>
      </c>
      <c r="K1280" s="28" t="s">
        <v>25</v>
      </c>
      <c r="L1280" s="28" t="s">
        <v>23</v>
      </c>
      <c r="M1280" s="28" t="s">
        <v>23</v>
      </c>
      <c r="N1280" s="28" t="s">
        <v>23</v>
      </c>
      <c r="O1280" s="28" t="s">
        <v>23</v>
      </c>
      <c r="P1280" s="28" t="s">
        <v>23</v>
      </c>
      <c r="Q1280" s="24" t="s">
        <v>23</v>
      </c>
      <c r="R1280" s="28" t="s">
        <v>75</v>
      </c>
      <c r="S1280" s="31">
        <v>44979</v>
      </c>
      <c r="T1280" s="31">
        <v>44986</v>
      </c>
      <c r="U1280" s="28" t="s">
        <v>27</v>
      </c>
      <c r="V1280" s="28" t="s">
        <v>23</v>
      </c>
    </row>
    <row r="1281" spans="1:22" ht="27" customHeight="1" x14ac:dyDescent="0.45">
      <c r="A1281" s="28">
        <v>221280</v>
      </c>
      <c r="B1281" s="28" t="s">
        <v>614</v>
      </c>
      <c r="C1281" s="21" t="s">
        <v>1442</v>
      </c>
      <c r="D1281" s="28" t="s">
        <v>21</v>
      </c>
      <c r="E1281" s="28" t="s">
        <v>82</v>
      </c>
      <c r="H1281" s="29" t="s">
        <v>718</v>
      </c>
      <c r="I1281" s="30" t="s">
        <v>23</v>
      </c>
      <c r="J1281" s="28">
        <v>10</v>
      </c>
      <c r="K1281" s="28" t="s">
        <v>25</v>
      </c>
      <c r="L1281" s="28" t="s">
        <v>23</v>
      </c>
      <c r="M1281" s="28" t="s">
        <v>23</v>
      </c>
      <c r="N1281" s="28" t="s">
        <v>23</v>
      </c>
      <c r="O1281" s="28" t="s">
        <v>23</v>
      </c>
      <c r="P1281" s="28" t="s">
        <v>23</v>
      </c>
      <c r="Q1281" s="24" t="s">
        <v>23</v>
      </c>
      <c r="R1281" s="28" t="s">
        <v>26</v>
      </c>
      <c r="S1281" s="31">
        <v>44979</v>
      </c>
      <c r="T1281" s="31">
        <v>44999</v>
      </c>
      <c r="U1281" s="28" t="s">
        <v>27</v>
      </c>
      <c r="V1281" s="28" t="s">
        <v>23</v>
      </c>
    </row>
    <row r="1282" spans="1:22" ht="27" customHeight="1" x14ac:dyDescent="0.45">
      <c r="A1282" s="28">
        <v>221281</v>
      </c>
      <c r="B1282" s="28" t="s">
        <v>35</v>
      </c>
      <c r="C1282" s="21" t="s">
        <v>1442</v>
      </c>
      <c r="D1282" s="28" t="s">
        <v>42</v>
      </c>
      <c r="E1282" s="28" t="s">
        <v>91</v>
      </c>
      <c r="H1282" s="29" t="s">
        <v>216</v>
      </c>
      <c r="I1282" s="30" t="s">
        <v>23</v>
      </c>
      <c r="J1282" s="28">
        <v>1</v>
      </c>
      <c r="K1282" s="28" t="s">
        <v>23</v>
      </c>
      <c r="L1282" s="28" t="s">
        <v>23</v>
      </c>
      <c r="M1282" s="28" t="s">
        <v>25</v>
      </c>
      <c r="N1282" s="28" t="s">
        <v>23</v>
      </c>
      <c r="O1282" s="28" t="s">
        <v>23</v>
      </c>
      <c r="P1282" s="28" t="s">
        <v>23</v>
      </c>
      <c r="Q1282" s="24" t="s">
        <v>23</v>
      </c>
      <c r="R1282" s="28" t="s">
        <v>26</v>
      </c>
      <c r="S1282" s="31">
        <v>44979</v>
      </c>
      <c r="T1282" s="31">
        <v>44980</v>
      </c>
      <c r="U1282" s="28" t="s">
        <v>27</v>
      </c>
      <c r="V1282" s="28" t="s">
        <v>23</v>
      </c>
    </row>
    <row r="1283" spans="1:22" ht="27" customHeight="1" x14ac:dyDescent="0.45">
      <c r="A1283" s="28">
        <v>221282</v>
      </c>
      <c r="B1283" s="28" t="s">
        <v>49</v>
      </c>
      <c r="C1283" s="21" t="s">
        <v>1442</v>
      </c>
      <c r="D1283" s="28" t="s">
        <v>21</v>
      </c>
      <c r="E1283" s="28" t="s">
        <v>47</v>
      </c>
      <c r="H1283" s="29" t="s">
        <v>618</v>
      </c>
      <c r="I1283" s="30" t="s">
        <v>23</v>
      </c>
      <c r="J1283" s="28">
        <v>16</v>
      </c>
      <c r="K1283" s="28" t="s">
        <v>25</v>
      </c>
      <c r="L1283" s="28" t="s">
        <v>23</v>
      </c>
      <c r="M1283" s="28" t="s">
        <v>23</v>
      </c>
      <c r="N1283" s="28" t="s">
        <v>23</v>
      </c>
      <c r="O1283" s="28" t="s">
        <v>23</v>
      </c>
      <c r="P1283" s="28" t="s">
        <v>23</v>
      </c>
      <c r="Q1283" s="24" t="s">
        <v>23</v>
      </c>
      <c r="R1283" s="28" t="s">
        <v>26</v>
      </c>
      <c r="S1283" s="31">
        <v>44979</v>
      </c>
      <c r="T1283" s="31">
        <v>44988</v>
      </c>
      <c r="U1283" s="28" t="s">
        <v>27</v>
      </c>
      <c r="V1283" s="28" t="s">
        <v>23</v>
      </c>
    </row>
    <row r="1284" spans="1:22" ht="27" customHeight="1" x14ac:dyDescent="0.45">
      <c r="A1284" s="28">
        <v>221283</v>
      </c>
      <c r="B1284" s="28" t="s">
        <v>49</v>
      </c>
      <c r="C1284" s="21" t="s">
        <v>1442</v>
      </c>
      <c r="D1284" s="28" t="s">
        <v>21</v>
      </c>
      <c r="E1284" s="28" t="s">
        <v>47</v>
      </c>
      <c r="H1284" s="29" t="s">
        <v>1587</v>
      </c>
      <c r="I1284" s="30" t="s">
        <v>23</v>
      </c>
      <c r="J1284" s="28">
        <v>22</v>
      </c>
      <c r="K1284" s="28" t="s">
        <v>25</v>
      </c>
      <c r="L1284" s="28" t="s">
        <v>23</v>
      </c>
      <c r="M1284" s="28" t="s">
        <v>23</v>
      </c>
      <c r="N1284" s="28" t="s">
        <v>23</v>
      </c>
      <c r="O1284" s="28" t="s">
        <v>23</v>
      </c>
      <c r="P1284" s="28" t="s">
        <v>23</v>
      </c>
      <c r="Q1284" s="24" t="s">
        <v>23</v>
      </c>
      <c r="R1284" s="28" t="s">
        <v>26</v>
      </c>
      <c r="S1284" s="31">
        <v>44979</v>
      </c>
      <c r="T1284" s="31">
        <v>44999</v>
      </c>
      <c r="U1284" s="28" t="s">
        <v>27</v>
      </c>
      <c r="V1284" s="28" t="s">
        <v>23</v>
      </c>
    </row>
    <row r="1285" spans="1:22" ht="27" customHeight="1" x14ac:dyDescent="0.45">
      <c r="A1285" s="28">
        <v>221284</v>
      </c>
      <c r="B1285" s="28" t="s">
        <v>785</v>
      </c>
      <c r="C1285" s="21" t="s">
        <v>1442</v>
      </c>
      <c r="D1285" s="28" t="s">
        <v>42</v>
      </c>
      <c r="E1285" s="28" t="s">
        <v>117</v>
      </c>
      <c r="H1285" s="29" t="s">
        <v>1588</v>
      </c>
      <c r="I1285" s="30" t="s">
        <v>23</v>
      </c>
      <c r="J1285" s="28">
        <v>1</v>
      </c>
      <c r="K1285" s="28" t="s">
        <v>23</v>
      </c>
      <c r="L1285" s="28" t="s">
        <v>23</v>
      </c>
      <c r="M1285" s="28" t="s">
        <v>25</v>
      </c>
      <c r="N1285" s="28" t="s">
        <v>23</v>
      </c>
      <c r="O1285" s="28" t="s">
        <v>23</v>
      </c>
      <c r="P1285" s="28" t="s">
        <v>23</v>
      </c>
      <c r="Q1285" s="24" t="s">
        <v>23</v>
      </c>
      <c r="R1285" s="28" t="s">
        <v>149</v>
      </c>
      <c r="S1285" s="31">
        <v>44980</v>
      </c>
      <c r="T1285" s="31">
        <v>44985</v>
      </c>
      <c r="U1285" s="28" t="s">
        <v>27</v>
      </c>
      <c r="V1285" s="28" t="s">
        <v>23</v>
      </c>
    </row>
    <row r="1286" spans="1:22" ht="27" customHeight="1" x14ac:dyDescent="0.45">
      <c r="A1286" s="28">
        <v>221285</v>
      </c>
      <c r="B1286" s="28" t="s">
        <v>68</v>
      </c>
      <c r="C1286" s="21" t="s">
        <v>1443</v>
      </c>
      <c r="D1286" s="28" t="s">
        <v>76</v>
      </c>
      <c r="E1286" s="28" t="s">
        <v>82</v>
      </c>
      <c r="H1286" s="29" t="s">
        <v>263</v>
      </c>
      <c r="I1286" s="30" t="s">
        <v>23</v>
      </c>
      <c r="J1286" s="28">
        <v>7</v>
      </c>
      <c r="K1286" s="28" t="s">
        <v>23</v>
      </c>
      <c r="L1286" s="28" t="s">
        <v>25</v>
      </c>
      <c r="M1286" s="28" t="s">
        <v>25</v>
      </c>
      <c r="N1286" s="28" t="s">
        <v>23</v>
      </c>
      <c r="O1286" s="28" t="s">
        <v>23</v>
      </c>
      <c r="P1286" s="28" t="s">
        <v>23</v>
      </c>
      <c r="Q1286" s="24" t="s">
        <v>23</v>
      </c>
      <c r="R1286" s="28" t="s">
        <v>26</v>
      </c>
      <c r="S1286" s="31">
        <v>44973</v>
      </c>
      <c r="T1286" s="31" t="s">
        <v>333</v>
      </c>
      <c r="U1286" s="28" t="s">
        <v>52</v>
      </c>
      <c r="V1286" s="28" t="s">
        <v>23</v>
      </c>
    </row>
    <row r="1287" spans="1:22" ht="27" customHeight="1" x14ac:dyDescent="0.45">
      <c r="A1287" s="28">
        <v>221286</v>
      </c>
      <c r="B1287" s="28" t="s">
        <v>35</v>
      </c>
      <c r="C1287" s="21" t="s">
        <v>1442</v>
      </c>
      <c r="D1287" s="28" t="s">
        <v>812</v>
      </c>
      <c r="E1287" s="28" t="s">
        <v>818</v>
      </c>
      <c r="H1287" s="29" t="s">
        <v>1552</v>
      </c>
      <c r="I1287" s="30" t="s">
        <v>23</v>
      </c>
      <c r="J1287" s="28">
        <v>1</v>
      </c>
      <c r="K1287" s="28" t="s">
        <v>23</v>
      </c>
      <c r="L1287" s="28" t="s">
        <v>23</v>
      </c>
      <c r="M1287" s="28" t="s">
        <v>25</v>
      </c>
      <c r="N1287" s="28" t="s">
        <v>25</v>
      </c>
      <c r="O1287" s="28" t="s">
        <v>23</v>
      </c>
      <c r="P1287" s="28" t="s">
        <v>23</v>
      </c>
      <c r="Q1287" s="24" t="s">
        <v>23</v>
      </c>
      <c r="R1287" s="28" t="s">
        <v>26</v>
      </c>
      <c r="S1287" s="31">
        <v>44979</v>
      </c>
      <c r="T1287" s="31">
        <v>44981</v>
      </c>
      <c r="U1287" s="28" t="s">
        <v>166</v>
      </c>
      <c r="V1287" s="28" t="s">
        <v>23</v>
      </c>
    </row>
    <row r="1288" spans="1:22" ht="27" customHeight="1" x14ac:dyDescent="0.45">
      <c r="A1288" s="28">
        <v>221287</v>
      </c>
      <c r="B1288" s="28" t="s">
        <v>461</v>
      </c>
      <c r="C1288" s="21" t="s">
        <v>1442</v>
      </c>
      <c r="D1288" s="28" t="s">
        <v>29</v>
      </c>
      <c r="E1288" s="28" t="s">
        <v>66</v>
      </c>
      <c r="H1288" s="29" t="s">
        <v>1589</v>
      </c>
      <c r="I1288" s="30" t="s">
        <v>23</v>
      </c>
      <c r="J1288" s="28">
        <v>1</v>
      </c>
      <c r="K1288" s="28" t="s">
        <v>23</v>
      </c>
      <c r="L1288" s="28" t="s">
        <v>23</v>
      </c>
      <c r="M1288" s="28" t="s">
        <v>25</v>
      </c>
      <c r="N1288" s="28" t="s">
        <v>25</v>
      </c>
      <c r="O1288" s="28" t="s">
        <v>23</v>
      </c>
      <c r="P1288" s="28" t="s">
        <v>23</v>
      </c>
      <c r="Q1288" s="24" t="s">
        <v>23</v>
      </c>
      <c r="R1288" s="28" t="s">
        <v>26</v>
      </c>
      <c r="S1288" s="31">
        <v>44974</v>
      </c>
      <c r="T1288" s="31">
        <v>44983</v>
      </c>
      <c r="U1288" s="28" t="s">
        <v>27</v>
      </c>
      <c r="V1288" s="28" t="s">
        <v>23</v>
      </c>
    </row>
    <row r="1289" spans="1:22" ht="27" customHeight="1" x14ac:dyDescent="0.45">
      <c r="A1289" s="28">
        <v>221288</v>
      </c>
      <c r="B1289" s="28" t="s">
        <v>32</v>
      </c>
      <c r="C1289" s="21" t="s">
        <v>1442</v>
      </c>
      <c r="D1289" s="28" t="s">
        <v>29</v>
      </c>
      <c r="E1289" s="28" t="s">
        <v>427</v>
      </c>
      <c r="H1289" s="29" t="s">
        <v>1590</v>
      </c>
      <c r="I1289" s="30" t="s">
        <v>23</v>
      </c>
      <c r="J1289" s="28">
        <v>1</v>
      </c>
      <c r="K1289" s="28" t="s">
        <v>25</v>
      </c>
      <c r="L1289" s="28" t="s">
        <v>23</v>
      </c>
      <c r="M1289" s="28" t="s">
        <v>23</v>
      </c>
      <c r="N1289" s="28" t="s">
        <v>23</v>
      </c>
      <c r="O1289" s="28" t="s">
        <v>23</v>
      </c>
      <c r="P1289" s="28" t="s">
        <v>23</v>
      </c>
      <c r="Q1289" s="24" t="s">
        <v>25</v>
      </c>
      <c r="R1289" s="28" t="s">
        <v>26</v>
      </c>
      <c r="S1289" s="31">
        <v>44984</v>
      </c>
      <c r="T1289" s="31">
        <v>44984</v>
      </c>
      <c r="U1289" s="28" t="s">
        <v>52</v>
      </c>
      <c r="V1289" s="28" t="s">
        <v>23</v>
      </c>
    </row>
    <row r="1290" spans="1:22" ht="27" customHeight="1" x14ac:dyDescent="0.45">
      <c r="A1290" s="28">
        <v>221289</v>
      </c>
      <c r="B1290" s="28" t="s">
        <v>101</v>
      </c>
      <c r="C1290" s="21" t="s">
        <v>1442</v>
      </c>
      <c r="D1290" s="28" t="s">
        <v>21</v>
      </c>
      <c r="E1290" s="28" t="s">
        <v>47</v>
      </c>
      <c r="H1290" s="29" t="s">
        <v>1591</v>
      </c>
      <c r="I1290" s="30" t="s">
        <v>23</v>
      </c>
      <c r="J1290" s="28">
        <v>12</v>
      </c>
      <c r="K1290" s="28" t="s">
        <v>25</v>
      </c>
      <c r="L1290" s="28" t="s">
        <v>23</v>
      </c>
      <c r="M1290" s="28" t="s">
        <v>23</v>
      </c>
      <c r="N1290" s="28" t="s">
        <v>23</v>
      </c>
      <c r="O1290" s="28" t="s">
        <v>23</v>
      </c>
      <c r="P1290" s="28" t="s">
        <v>23</v>
      </c>
      <c r="Q1290" s="24" t="s">
        <v>23</v>
      </c>
      <c r="R1290" s="28" t="s">
        <v>55</v>
      </c>
      <c r="S1290" s="31">
        <v>44984</v>
      </c>
      <c r="T1290" s="31">
        <v>45005</v>
      </c>
      <c r="U1290" s="28" t="s">
        <v>27</v>
      </c>
      <c r="V1290" s="28" t="s">
        <v>23</v>
      </c>
    </row>
    <row r="1291" spans="1:22" ht="27" customHeight="1" x14ac:dyDescent="0.45">
      <c r="A1291" s="28">
        <v>221290</v>
      </c>
      <c r="B1291" s="28" t="s">
        <v>32</v>
      </c>
      <c r="C1291" s="21" t="s">
        <v>1443</v>
      </c>
      <c r="D1291" s="28" t="s">
        <v>44</v>
      </c>
      <c r="E1291" s="28" t="s">
        <v>292</v>
      </c>
      <c r="H1291" s="29" t="s">
        <v>1592</v>
      </c>
      <c r="I1291" s="30" t="s">
        <v>23</v>
      </c>
      <c r="J1291" s="28">
        <v>3</v>
      </c>
      <c r="K1291" s="28" t="s">
        <v>23</v>
      </c>
      <c r="L1291" s="28" t="s">
        <v>25</v>
      </c>
      <c r="M1291" s="28" t="s">
        <v>25</v>
      </c>
      <c r="N1291" s="28" t="s">
        <v>23</v>
      </c>
      <c r="O1291" s="28" t="s">
        <v>23</v>
      </c>
      <c r="P1291" s="28" t="s">
        <v>23</v>
      </c>
      <c r="Q1291" s="24" t="s">
        <v>23</v>
      </c>
      <c r="R1291" s="28" t="s">
        <v>149</v>
      </c>
      <c r="S1291" s="31">
        <v>44984</v>
      </c>
      <c r="T1291" s="31" t="s">
        <v>819</v>
      </c>
      <c r="U1291" s="28" t="s">
        <v>52</v>
      </c>
      <c r="V1291" s="28" t="s">
        <v>23</v>
      </c>
    </row>
    <row r="1292" spans="1:22" ht="27" customHeight="1" x14ac:dyDescent="0.45">
      <c r="A1292" s="28">
        <v>221291</v>
      </c>
      <c r="B1292" s="28" t="s">
        <v>35</v>
      </c>
      <c r="C1292" s="21" t="s">
        <v>1442</v>
      </c>
      <c r="D1292" s="28" t="s">
        <v>42</v>
      </c>
      <c r="E1292" s="28" t="s">
        <v>82</v>
      </c>
      <c r="H1292" s="29" t="s">
        <v>1593</v>
      </c>
      <c r="I1292" s="30" t="s">
        <v>23</v>
      </c>
      <c r="J1292" s="28">
        <v>1</v>
      </c>
      <c r="K1292" s="28" t="s">
        <v>23</v>
      </c>
      <c r="L1292" s="28" t="s">
        <v>25</v>
      </c>
      <c r="M1292" s="28" t="s">
        <v>25</v>
      </c>
      <c r="N1292" s="28" t="s">
        <v>25</v>
      </c>
      <c r="O1292" s="28" t="s">
        <v>23</v>
      </c>
      <c r="P1292" s="28" t="s">
        <v>23</v>
      </c>
      <c r="Q1292" s="24" t="s">
        <v>23</v>
      </c>
      <c r="R1292" s="28" t="s">
        <v>26</v>
      </c>
      <c r="S1292" s="31">
        <v>44981</v>
      </c>
      <c r="T1292" s="31">
        <v>44999</v>
      </c>
      <c r="U1292" s="28" t="s">
        <v>38</v>
      </c>
      <c r="V1292" s="28" t="s">
        <v>23</v>
      </c>
    </row>
    <row r="1293" spans="1:22" ht="27" customHeight="1" x14ac:dyDescent="0.45">
      <c r="A1293" s="28">
        <v>221292</v>
      </c>
      <c r="B1293" s="28" t="s">
        <v>49</v>
      </c>
      <c r="C1293" s="21" t="s">
        <v>1442</v>
      </c>
      <c r="D1293" s="28" t="s">
        <v>42</v>
      </c>
      <c r="E1293" s="28" t="s">
        <v>82</v>
      </c>
      <c r="H1293" s="29" t="s">
        <v>290</v>
      </c>
      <c r="I1293" s="30" t="s">
        <v>23</v>
      </c>
      <c r="J1293" s="28">
        <v>441</v>
      </c>
      <c r="K1293" s="28" t="s">
        <v>23</v>
      </c>
      <c r="L1293" s="28" t="s">
        <v>23</v>
      </c>
      <c r="M1293" s="28" t="s">
        <v>25</v>
      </c>
      <c r="N1293" s="28" t="s">
        <v>23</v>
      </c>
      <c r="O1293" s="28" t="s">
        <v>23</v>
      </c>
      <c r="P1293" s="28" t="s">
        <v>23</v>
      </c>
      <c r="Q1293" s="24" t="s">
        <v>23</v>
      </c>
      <c r="R1293" s="28" t="s">
        <v>250</v>
      </c>
      <c r="S1293" s="31">
        <v>44982</v>
      </c>
      <c r="T1293" s="31">
        <v>44985</v>
      </c>
      <c r="U1293" s="28" t="s">
        <v>27</v>
      </c>
      <c r="V1293" s="28" t="s">
        <v>23</v>
      </c>
    </row>
    <row r="1294" spans="1:22" ht="27" customHeight="1" x14ac:dyDescent="0.45">
      <c r="A1294" s="28">
        <v>221293</v>
      </c>
      <c r="B1294" s="28" t="s">
        <v>592</v>
      </c>
      <c r="C1294" s="21" t="s">
        <v>1442</v>
      </c>
      <c r="D1294" s="28" t="s">
        <v>21</v>
      </c>
      <c r="E1294" s="28" t="s">
        <v>66</v>
      </c>
      <c r="H1294" s="29" t="s">
        <v>1599</v>
      </c>
      <c r="I1294" s="30" t="s">
        <v>23</v>
      </c>
      <c r="J1294" s="28">
        <v>14</v>
      </c>
      <c r="K1294" s="28" t="s">
        <v>25</v>
      </c>
      <c r="L1294" s="28" t="s">
        <v>23</v>
      </c>
      <c r="M1294" s="28" t="s">
        <v>23</v>
      </c>
      <c r="N1294" s="28" t="s">
        <v>23</v>
      </c>
      <c r="O1294" s="28" t="s">
        <v>23</v>
      </c>
      <c r="P1294" s="28" t="s">
        <v>23</v>
      </c>
      <c r="Q1294" s="24" t="s">
        <v>23</v>
      </c>
      <c r="R1294" s="28" t="s">
        <v>75</v>
      </c>
      <c r="S1294" s="31">
        <v>44985</v>
      </c>
      <c r="T1294" s="31">
        <v>44994</v>
      </c>
      <c r="U1294" s="28" t="s">
        <v>27</v>
      </c>
      <c r="V1294" s="28" t="s">
        <v>23</v>
      </c>
    </row>
    <row r="1295" spans="1:22" ht="27" customHeight="1" x14ac:dyDescent="0.45">
      <c r="A1295" s="28">
        <v>221294</v>
      </c>
      <c r="B1295" s="28" t="s">
        <v>35</v>
      </c>
      <c r="C1295" s="21" t="s">
        <v>1442</v>
      </c>
      <c r="D1295" s="28" t="s">
        <v>76</v>
      </c>
      <c r="E1295" s="28" t="s">
        <v>69</v>
      </c>
      <c r="H1295" s="29" t="s">
        <v>1520</v>
      </c>
      <c r="I1295" s="30" t="s">
        <v>23</v>
      </c>
      <c r="J1295" s="28">
        <v>8</v>
      </c>
      <c r="K1295" s="28" t="s">
        <v>23</v>
      </c>
      <c r="L1295" s="28" t="s">
        <v>23</v>
      </c>
      <c r="M1295" s="28" t="s">
        <v>25</v>
      </c>
      <c r="N1295" s="28" t="s">
        <v>25</v>
      </c>
      <c r="O1295" s="28" t="s">
        <v>23</v>
      </c>
      <c r="P1295" s="28" t="s">
        <v>23</v>
      </c>
      <c r="Q1295" s="24" t="s">
        <v>23</v>
      </c>
      <c r="R1295" s="28" t="s">
        <v>149</v>
      </c>
      <c r="S1295" s="31">
        <v>44981</v>
      </c>
      <c r="T1295" s="31">
        <v>44999</v>
      </c>
      <c r="U1295" s="28" t="s">
        <v>38</v>
      </c>
      <c r="V1295" s="28" t="s">
        <v>23</v>
      </c>
    </row>
    <row r="1296" spans="1:22" ht="27" customHeight="1" x14ac:dyDescent="0.45">
      <c r="A1296" s="28">
        <v>221295</v>
      </c>
      <c r="B1296" s="28" t="s">
        <v>785</v>
      </c>
      <c r="C1296" s="21" t="s">
        <v>1442</v>
      </c>
      <c r="D1296" s="28" t="s">
        <v>42</v>
      </c>
      <c r="E1296" s="28" t="s">
        <v>30</v>
      </c>
      <c r="H1296" s="29" t="s">
        <v>414</v>
      </c>
      <c r="I1296" s="30" t="s">
        <v>23</v>
      </c>
      <c r="J1296" s="28">
        <v>1</v>
      </c>
      <c r="K1296" s="28" t="s">
        <v>23</v>
      </c>
      <c r="L1296" s="28" t="s">
        <v>23</v>
      </c>
      <c r="M1296" s="28" t="s">
        <v>23</v>
      </c>
      <c r="N1296" s="28" t="s">
        <v>25</v>
      </c>
      <c r="O1296" s="28" t="s">
        <v>23</v>
      </c>
      <c r="P1296" s="28" t="s">
        <v>23</v>
      </c>
      <c r="Q1296" s="24" t="s">
        <v>25</v>
      </c>
      <c r="R1296" s="28" t="s">
        <v>26</v>
      </c>
      <c r="S1296" s="31">
        <v>44985</v>
      </c>
      <c r="T1296" s="31">
        <v>44985</v>
      </c>
      <c r="U1296" s="28" t="s">
        <v>27</v>
      </c>
      <c r="V1296" s="28" t="s">
        <v>23</v>
      </c>
    </row>
    <row r="1297" spans="1:22" ht="27" customHeight="1" x14ac:dyDescent="0.45">
      <c r="A1297" s="28">
        <v>221296</v>
      </c>
      <c r="B1297" s="28" t="s">
        <v>101</v>
      </c>
      <c r="C1297" s="21" t="s">
        <v>1442</v>
      </c>
      <c r="D1297" s="28" t="s">
        <v>815</v>
      </c>
      <c r="E1297" s="28" t="s">
        <v>50</v>
      </c>
      <c r="H1297" s="29" t="s">
        <v>1600</v>
      </c>
      <c r="I1297" s="30" t="s">
        <v>23</v>
      </c>
      <c r="J1297" s="28">
        <v>1</v>
      </c>
      <c r="K1297" s="28" t="s">
        <v>23</v>
      </c>
      <c r="L1297" s="28" t="s">
        <v>23</v>
      </c>
      <c r="M1297" s="28" t="s">
        <v>23</v>
      </c>
      <c r="N1297" s="28" t="s">
        <v>23</v>
      </c>
      <c r="O1297" s="28" t="s">
        <v>25</v>
      </c>
      <c r="P1297" s="28" t="s">
        <v>23</v>
      </c>
      <c r="Q1297" s="24" t="s">
        <v>25</v>
      </c>
      <c r="R1297" s="28" t="s">
        <v>26</v>
      </c>
      <c r="S1297" s="31">
        <v>44985</v>
      </c>
      <c r="T1297" s="31">
        <v>44990</v>
      </c>
      <c r="U1297" s="28" t="s">
        <v>52</v>
      </c>
      <c r="V1297" s="28" t="s">
        <v>1373</v>
      </c>
    </row>
    <row r="1298" spans="1:22" ht="27" customHeight="1" x14ac:dyDescent="0.45">
      <c r="A1298" s="28">
        <v>221297</v>
      </c>
      <c r="B1298" s="28" t="s">
        <v>35</v>
      </c>
      <c r="C1298" s="21" t="s">
        <v>1443</v>
      </c>
      <c r="D1298" s="28" t="s">
        <v>810</v>
      </c>
      <c r="E1298" s="28" t="s">
        <v>292</v>
      </c>
      <c r="H1298" s="29" t="s">
        <v>1601</v>
      </c>
      <c r="I1298" s="30" t="s">
        <v>23</v>
      </c>
      <c r="J1298" s="28">
        <v>1</v>
      </c>
      <c r="K1298" s="28" t="s">
        <v>25</v>
      </c>
      <c r="L1298" s="28" t="s">
        <v>23</v>
      </c>
      <c r="M1298" s="28" t="s">
        <v>25</v>
      </c>
      <c r="N1298" s="28" t="s">
        <v>23</v>
      </c>
      <c r="O1298" s="28" t="s">
        <v>23</v>
      </c>
      <c r="P1298" s="28" t="s">
        <v>25</v>
      </c>
      <c r="Q1298" s="24" t="s">
        <v>23</v>
      </c>
      <c r="R1298" s="28" t="s">
        <v>26</v>
      </c>
      <c r="S1298" s="31">
        <v>44985</v>
      </c>
      <c r="T1298" s="31" t="s">
        <v>333</v>
      </c>
      <c r="U1298" s="28" t="s">
        <v>166</v>
      </c>
      <c r="V1298" s="28" t="s">
        <v>23</v>
      </c>
    </row>
    <row r="1299" spans="1:22" ht="27" customHeight="1" x14ac:dyDescent="0.45">
      <c r="A1299" s="28">
        <v>221298</v>
      </c>
      <c r="B1299" s="28" t="s">
        <v>740</v>
      </c>
      <c r="C1299" s="21" t="s">
        <v>1442</v>
      </c>
      <c r="D1299" s="28" t="s">
        <v>810</v>
      </c>
      <c r="E1299" s="28" t="s">
        <v>30</v>
      </c>
      <c r="H1299" s="29" t="s">
        <v>1602</v>
      </c>
      <c r="I1299" s="30" t="s">
        <v>23</v>
      </c>
      <c r="J1299" s="28">
        <v>1</v>
      </c>
      <c r="K1299" s="28" t="s">
        <v>25</v>
      </c>
      <c r="L1299" s="28" t="s">
        <v>25</v>
      </c>
      <c r="M1299" s="28" t="s">
        <v>25</v>
      </c>
      <c r="N1299" s="28" t="s">
        <v>23</v>
      </c>
      <c r="O1299" s="28" t="s">
        <v>23</v>
      </c>
      <c r="P1299" s="28" t="s">
        <v>23</v>
      </c>
      <c r="Q1299" s="24" t="s">
        <v>23</v>
      </c>
      <c r="R1299" s="28" t="s">
        <v>61</v>
      </c>
      <c r="S1299" s="31">
        <v>44985</v>
      </c>
      <c r="T1299" s="31">
        <v>44989</v>
      </c>
      <c r="U1299" s="28" t="s">
        <v>38</v>
      </c>
      <c r="V1299" s="28" t="s">
        <v>23</v>
      </c>
    </row>
    <row r="1300" spans="1:22" ht="27" customHeight="1" x14ac:dyDescent="0.45">
      <c r="A1300" s="28">
        <v>221299</v>
      </c>
      <c r="B1300" s="28" t="s">
        <v>32</v>
      </c>
      <c r="C1300" s="21" t="s">
        <v>1442</v>
      </c>
      <c r="D1300" s="28" t="s">
        <v>44</v>
      </c>
      <c r="E1300" s="28" t="s">
        <v>427</v>
      </c>
      <c r="H1300" s="29" t="s">
        <v>1603</v>
      </c>
      <c r="I1300" s="30" t="s">
        <v>23</v>
      </c>
      <c r="J1300" s="28">
        <v>1</v>
      </c>
      <c r="K1300" s="28" t="s">
        <v>23</v>
      </c>
      <c r="L1300" s="28" t="s">
        <v>25</v>
      </c>
      <c r="M1300" s="28" t="s">
        <v>25</v>
      </c>
      <c r="N1300" s="28" t="s">
        <v>25</v>
      </c>
      <c r="O1300" s="28" t="s">
        <v>23</v>
      </c>
      <c r="P1300" s="28" t="s">
        <v>23</v>
      </c>
      <c r="Q1300" s="24" t="s">
        <v>23</v>
      </c>
      <c r="R1300" s="28" t="s">
        <v>26</v>
      </c>
      <c r="S1300" s="31">
        <v>44986</v>
      </c>
      <c r="T1300" s="31">
        <v>44988</v>
      </c>
      <c r="U1300" s="28" t="s">
        <v>27</v>
      </c>
      <c r="V1300" s="28" t="s">
        <v>23</v>
      </c>
    </row>
    <row r="1301" spans="1:22" ht="27" customHeight="1" x14ac:dyDescent="0.45">
      <c r="A1301" s="28">
        <v>221300</v>
      </c>
      <c r="B1301" s="28" t="s">
        <v>314</v>
      </c>
      <c r="C1301" s="21" t="s">
        <v>1443</v>
      </c>
      <c r="D1301" s="28" t="s">
        <v>21</v>
      </c>
      <c r="E1301" s="28" t="s">
        <v>36</v>
      </c>
      <c r="H1301" s="29" t="s">
        <v>1403</v>
      </c>
      <c r="I1301" s="30" t="s">
        <v>23</v>
      </c>
      <c r="J1301" s="28">
        <v>1</v>
      </c>
      <c r="K1301" s="28" t="s">
        <v>25</v>
      </c>
      <c r="L1301" s="28" t="s">
        <v>25</v>
      </c>
      <c r="M1301" s="28" t="s">
        <v>25</v>
      </c>
      <c r="N1301" s="28" t="s">
        <v>25</v>
      </c>
      <c r="O1301" s="28" t="s">
        <v>23</v>
      </c>
      <c r="P1301" s="28" t="s">
        <v>23</v>
      </c>
      <c r="Q1301" s="24" t="s">
        <v>23</v>
      </c>
      <c r="R1301" s="28" t="s">
        <v>26</v>
      </c>
      <c r="S1301" s="31">
        <v>44987</v>
      </c>
      <c r="T1301" s="31" t="s">
        <v>333</v>
      </c>
      <c r="U1301" s="28" t="s">
        <v>52</v>
      </c>
      <c r="V1301" s="28" t="s">
        <v>1373</v>
      </c>
    </row>
    <row r="1302" spans="1:22" ht="27" customHeight="1" x14ac:dyDescent="0.45">
      <c r="A1302" s="28">
        <v>221301</v>
      </c>
      <c r="B1302" s="28" t="s">
        <v>314</v>
      </c>
      <c r="C1302" s="21" t="s">
        <v>1443</v>
      </c>
      <c r="D1302" s="28" t="s">
        <v>21</v>
      </c>
      <c r="E1302" s="28" t="s">
        <v>33</v>
      </c>
      <c r="H1302" s="29" t="s">
        <v>1403</v>
      </c>
      <c r="I1302" s="30" t="s">
        <v>23</v>
      </c>
      <c r="J1302" s="28">
        <v>2</v>
      </c>
      <c r="K1302" s="28" t="s">
        <v>25</v>
      </c>
      <c r="L1302" s="28" t="s">
        <v>25</v>
      </c>
      <c r="M1302" s="28" t="s">
        <v>25</v>
      </c>
      <c r="N1302" s="28" t="s">
        <v>25</v>
      </c>
      <c r="O1302" s="28" t="s">
        <v>23</v>
      </c>
      <c r="P1302" s="28" t="s">
        <v>23</v>
      </c>
      <c r="Q1302" s="24" t="s">
        <v>25</v>
      </c>
      <c r="R1302" s="28" t="s">
        <v>26</v>
      </c>
      <c r="S1302" s="31">
        <v>44987</v>
      </c>
      <c r="T1302" s="31" t="s">
        <v>333</v>
      </c>
      <c r="U1302" s="28" t="s">
        <v>166</v>
      </c>
      <c r="V1302" s="28" t="s">
        <v>1373</v>
      </c>
    </row>
    <row r="1303" spans="1:22" ht="27" customHeight="1" x14ac:dyDescent="0.45">
      <c r="A1303" s="28">
        <v>221302</v>
      </c>
      <c r="B1303" s="28" t="s">
        <v>101</v>
      </c>
      <c r="C1303" s="21" t="s">
        <v>1443</v>
      </c>
      <c r="D1303" s="28" t="s">
        <v>21</v>
      </c>
      <c r="E1303" s="28" t="s">
        <v>36</v>
      </c>
      <c r="H1303" s="29" t="s">
        <v>1604</v>
      </c>
      <c r="I1303" s="30" t="s">
        <v>23</v>
      </c>
      <c r="J1303" s="28">
        <v>2</v>
      </c>
      <c r="K1303" s="28" t="s">
        <v>25</v>
      </c>
      <c r="L1303" s="28" t="s">
        <v>23</v>
      </c>
      <c r="M1303" s="28" t="s">
        <v>23</v>
      </c>
      <c r="N1303" s="28" t="s">
        <v>23</v>
      </c>
      <c r="O1303" s="28" t="s">
        <v>23</v>
      </c>
      <c r="P1303" s="28" t="s">
        <v>23</v>
      </c>
      <c r="Q1303" s="24" t="s">
        <v>23</v>
      </c>
      <c r="R1303" s="28" t="s">
        <v>26</v>
      </c>
      <c r="S1303" s="31">
        <v>44987</v>
      </c>
      <c r="T1303" s="31" t="s">
        <v>333</v>
      </c>
      <c r="U1303" s="28" t="s">
        <v>27</v>
      </c>
      <c r="V1303" s="28" t="s">
        <v>23</v>
      </c>
    </row>
    <row r="1304" spans="1:22" ht="27" customHeight="1" x14ac:dyDescent="0.45">
      <c r="A1304" s="28">
        <v>221303</v>
      </c>
      <c r="B1304" s="28" t="s">
        <v>49</v>
      </c>
      <c r="C1304" s="21" t="s">
        <v>1442</v>
      </c>
      <c r="D1304" s="28" t="s">
        <v>304</v>
      </c>
      <c r="E1304" s="28" t="s">
        <v>126</v>
      </c>
      <c r="H1304" s="29" t="s">
        <v>290</v>
      </c>
      <c r="I1304" s="30" t="s">
        <v>23</v>
      </c>
      <c r="J1304" s="28">
        <v>2482</v>
      </c>
      <c r="K1304" s="28" t="s">
        <v>23</v>
      </c>
      <c r="L1304" s="28" t="s">
        <v>23</v>
      </c>
      <c r="M1304" s="28" t="s">
        <v>25</v>
      </c>
      <c r="N1304" s="28" t="s">
        <v>23</v>
      </c>
      <c r="O1304" s="28" t="s">
        <v>23</v>
      </c>
      <c r="P1304" s="28" t="s">
        <v>23</v>
      </c>
      <c r="Q1304" s="24" t="s">
        <v>23</v>
      </c>
      <c r="R1304" s="28" t="s">
        <v>250</v>
      </c>
      <c r="S1304" s="31">
        <v>44979</v>
      </c>
      <c r="T1304" s="31">
        <v>44985</v>
      </c>
      <c r="U1304" s="28" t="s">
        <v>27</v>
      </c>
      <c r="V1304" s="28" t="s">
        <v>23</v>
      </c>
    </row>
    <row r="1305" spans="1:22" ht="27" customHeight="1" x14ac:dyDescent="0.45">
      <c r="A1305" s="28">
        <v>221304</v>
      </c>
      <c r="B1305" s="28" t="s">
        <v>49</v>
      </c>
      <c r="C1305" s="21" t="s">
        <v>1442</v>
      </c>
      <c r="D1305" s="28" t="s">
        <v>814</v>
      </c>
      <c r="E1305" s="28" t="s">
        <v>82</v>
      </c>
      <c r="H1305" s="29" t="s">
        <v>290</v>
      </c>
      <c r="I1305" s="30" t="s">
        <v>23</v>
      </c>
      <c r="J1305" s="28">
        <v>476</v>
      </c>
      <c r="K1305" s="28" t="s">
        <v>23</v>
      </c>
      <c r="L1305" s="28" t="s">
        <v>23</v>
      </c>
      <c r="M1305" s="28" t="s">
        <v>25</v>
      </c>
      <c r="N1305" s="28" t="s">
        <v>23</v>
      </c>
      <c r="O1305" s="28" t="s">
        <v>23</v>
      </c>
      <c r="P1305" s="28" t="s">
        <v>23</v>
      </c>
      <c r="Q1305" s="24" t="s">
        <v>23</v>
      </c>
      <c r="R1305" s="28" t="s">
        <v>250</v>
      </c>
      <c r="S1305" s="31">
        <v>44965</v>
      </c>
      <c r="T1305" s="31">
        <v>44967</v>
      </c>
      <c r="U1305" s="28" t="s">
        <v>27</v>
      </c>
      <c r="V1305" s="28" t="s">
        <v>23</v>
      </c>
    </row>
    <row r="1306" spans="1:22" ht="27" customHeight="1" x14ac:dyDescent="0.45">
      <c r="A1306" s="28">
        <v>221305</v>
      </c>
      <c r="B1306" s="28" t="s">
        <v>592</v>
      </c>
      <c r="C1306" s="21" t="s">
        <v>1443</v>
      </c>
      <c r="D1306" s="28" t="s">
        <v>76</v>
      </c>
      <c r="E1306" s="28" t="s">
        <v>94</v>
      </c>
      <c r="H1306" s="29" t="s">
        <v>1605</v>
      </c>
      <c r="I1306" s="30" t="s">
        <v>23</v>
      </c>
      <c r="J1306" s="28">
        <v>15</v>
      </c>
      <c r="K1306" s="28" t="s">
        <v>23</v>
      </c>
      <c r="L1306" s="28" t="s">
        <v>23</v>
      </c>
      <c r="M1306" s="28" t="s">
        <v>25</v>
      </c>
      <c r="N1306" s="28" t="s">
        <v>23</v>
      </c>
      <c r="O1306" s="28" t="s">
        <v>23</v>
      </c>
      <c r="P1306" s="28" t="s">
        <v>23</v>
      </c>
      <c r="Q1306" s="24" t="s">
        <v>25</v>
      </c>
      <c r="R1306" s="28" t="s">
        <v>26</v>
      </c>
      <c r="S1306" s="31">
        <v>44987</v>
      </c>
      <c r="T1306" s="31" t="s">
        <v>333</v>
      </c>
      <c r="U1306" s="28" t="s">
        <v>38</v>
      </c>
      <c r="V1306" s="28" t="s">
        <v>23</v>
      </c>
    </row>
    <row r="1307" spans="1:22" ht="27" customHeight="1" x14ac:dyDescent="0.45">
      <c r="A1307" s="28">
        <v>221306</v>
      </c>
      <c r="B1307" s="28" t="s">
        <v>101</v>
      </c>
      <c r="C1307" s="21" t="s">
        <v>1443</v>
      </c>
      <c r="D1307" s="28" t="s">
        <v>21</v>
      </c>
      <c r="E1307" s="28" t="s">
        <v>33</v>
      </c>
      <c r="H1307" s="29" t="s">
        <v>1604</v>
      </c>
      <c r="I1307" s="30" t="s">
        <v>23</v>
      </c>
      <c r="J1307" s="28">
        <v>12</v>
      </c>
      <c r="K1307" s="28" t="s">
        <v>25</v>
      </c>
      <c r="L1307" s="28" t="s">
        <v>23</v>
      </c>
      <c r="M1307" s="28" t="s">
        <v>23</v>
      </c>
      <c r="N1307" s="28" t="s">
        <v>23</v>
      </c>
      <c r="O1307" s="28" t="s">
        <v>23</v>
      </c>
      <c r="P1307" s="28" t="s">
        <v>23</v>
      </c>
      <c r="Q1307" s="24" t="s">
        <v>23</v>
      </c>
      <c r="R1307" s="28" t="s">
        <v>26</v>
      </c>
      <c r="S1307" s="31">
        <v>44987</v>
      </c>
      <c r="T1307" s="31" t="s">
        <v>333</v>
      </c>
      <c r="U1307" s="28" t="s">
        <v>27</v>
      </c>
      <c r="V1307" s="28" t="s">
        <v>23</v>
      </c>
    </row>
    <row r="1308" spans="1:22" ht="27" customHeight="1" x14ac:dyDescent="0.45">
      <c r="A1308" s="28">
        <v>221307</v>
      </c>
      <c r="B1308" s="28" t="s">
        <v>785</v>
      </c>
      <c r="C1308" s="21" t="s">
        <v>1442</v>
      </c>
      <c r="D1308" s="28" t="s">
        <v>42</v>
      </c>
      <c r="E1308" s="28" t="s">
        <v>66</v>
      </c>
      <c r="H1308" s="29" t="s">
        <v>1606</v>
      </c>
      <c r="I1308" s="30" t="s">
        <v>23</v>
      </c>
      <c r="J1308" s="28">
        <v>1</v>
      </c>
      <c r="K1308" s="28" t="s">
        <v>23</v>
      </c>
      <c r="L1308" s="28" t="s">
        <v>23</v>
      </c>
      <c r="M1308" s="28" t="s">
        <v>25</v>
      </c>
      <c r="N1308" s="28" t="s">
        <v>25</v>
      </c>
      <c r="O1308" s="28" t="s">
        <v>23</v>
      </c>
      <c r="P1308" s="28" t="s">
        <v>23</v>
      </c>
      <c r="Q1308" s="24" t="s">
        <v>23</v>
      </c>
      <c r="R1308" s="28" t="s">
        <v>26</v>
      </c>
      <c r="S1308" s="31">
        <v>44988</v>
      </c>
      <c r="T1308" s="31">
        <v>45005</v>
      </c>
      <c r="U1308" s="28" t="s">
        <v>38</v>
      </c>
      <c r="V1308" s="28" t="s">
        <v>23</v>
      </c>
    </row>
    <row r="1309" spans="1:22" ht="27" customHeight="1" x14ac:dyDescent="0.45">
      <c r="A1309" s="28">
        <v>221308</v>
      </c>
      <c r="B1309" s="28" t="s">
        <v>187</v>
      </c>
      <c r="C1309" s="21" t="s">
        <v>1442</v>
      </c>
      <c r="D1309" s="28" t="s">
        <v>42</v>
      </c>
      <c r="E1309" s="28" t="s">
        <v>33</v>
      </c>
      <c r="H1309" s="29" t="s">
        <v>1607</v>
      </c>
      <c r="I1309" s="30" t="s">
        <v>25</v>
      </c>
      <c r="J1309" s="28">
        <v>11</v>
      </c>
      <c r="K1309" s="28" t="s">
        <v>23</v>
      </c>
      <c r="L1309" s="28" t="s">
        <v>25</v>
      </c>
      <c r="M1309" s="28" t="s">
        <v>25</v>
      </c>
      <c r="N1309" s="28" t="s">
        <v>23</v>
      </c>
      <c r="O1309" s="28" t="s">
        <v>23</v>
      </c>
      <c r="P1309" s="28" t="s">
        <v>25</v>
      </c>
      <c r="Q1309" s="24" t="s">
        <v>23</v>
      </c>
      <c r="R1309" s="28" t="s">
        <v>26</v>
      </c>
      <c r="S1309" s="31">
        <v>44988</v>
      </c>
      <c r="T1309" s="31">
        <v>44988</v>
      </c>
      <c r="U1309" s="28" t="s">
        <v>38</v>
      </c>
      <c r="V1309" s="28" t="s">
        <v>23</v>
      </c>
    </row>
    <row r="1310" spans="1:22" ht="27" customHeight="1" x14ac:dyDescent="0.45">
      <c r="A1310" s="28">
        <v>221309</v>
      </c>
      <c r="B1310" s="28" t="s">
        <v>785</v>
      </c>
      <c r="C1310" s="21" t="s">
        <v>1442</v>
      </c>
      <c r="D1310" s="28" t="s">
        <v>814</v>
      </c>
      <c r="E1310" s="28" t="s">
        <v>66</v>
      </c>
      <c r="H1310" s="29" t="s">
        <v>1608</v>
      </c>
      <c r="I1310" s="30" t="s">
        <v>23</v>
      </c>
      <c r="J1310" s="28">
        <v>1</v>
      </c>
      <c r="K1310" s="28" t="s">
        <v>23</v>
      </c>
      <c r="L1310" s="28" t="s">
        <v>23</v>
      </c>
      <c r="M1310" s="28" t="s">
        <v>25</v>
      </c>
      <c r="N1310" s="28" t="s">
        <v>23</v>
      </c>
      <c r="O1310" s="28" t="s">
        <v>23</v>
      </c>
      <c r="P1310" s="28" t="s">
        <v>23</v>
      </c>
      <c r="Q1310" s="24" t="s">
        <v>23</v>
      </c>
      <c r="R1310" s="28" t="s">
        <v>26</v>
      </c>
      <c r="S1310" s="31">
        <v>44973</v>
      </c>
      <c r="T1310" s="31">
        <v>44974</v>
      </c>
      <c r="U1310" s="28" t="s">
        <v>27</v>
      </c>
      <c r="V1310" s="28" t="s">
        <v>23</v>
      </c>
    </row>
    <row r="1311" spans="1:22" ht="27" customHeight="1" x14ac:dyDescent="0.45">
      <c r="A1311" s="28">
        <v>221310</v>
      </c>
      <c r="B1311" s="28" t="s">
        <v>32</v>
      </c>
      <c r="C1311" s="21" t="s">
        <v>1442</v>
      </c>
      <c r="D1311" s="28" t="s">
        <v>29</v>
      </c>
      <c r="E1311" s="28" t="s">
        <v>66</v>
      </c>
      <c r="H1311" s="29" t="s">
        <v>1609</v>
      </c>
      <c r="I1311" s="30" t="s">
        <v>23</v>
      </c>
      <c r="J1311" s="28">
        <v>1</v>
      </c>
      <c r="K1311" s="28" t="s">
        <v>23</v>
      </c>
      <c r="L1311" s="28" t="s">
        <v>23</v>
      </c>
      <c r="M1311" s="28" t="s">
        <v>23</v>
      </c>
      <c r="N1311" s="28" t="s">
        <v>23</v>
      </c>
      <c r="O1311" s="28" t="s">
        <v>25</v>
      </c>
      <c r="P1311" s="28" t="s">
        <v>23</v>
      </c>
      <c r="Q1311" s="24" t="s">
        <v>23</v>
      </c>
      <c r="R1311" s="28" t="s">
        <v>250</v>
      </c>
      <c r="S1311" s="31">
        <v>44988</v>
      </c>
      <c r="T1311" s="31">
        <v>44989</v>
      </c>
      <c r="U1311" s="28" t="s">
        <v>27</v>
      </c>
      <c r="V1311" s="28" t="s">
        <v>23</v>
      </c>
    </row>
    <row r="1312" spans="1:22" ht="27" customHeight="1" x14ac:dyDescent="0.45">
      <c r="A1312" s="28">
        <v>221311</v>
      </c>
      <c r="B1312" s="28" t="s">
        <v>811</v>
      </c>
      <c r="C1312" s="21" t="s">
        <v>1442</v>
      </c>
      <c r="D1312" s="28" t="s">
        <v>42</v>
      </c>
      <c r="E1312" s="28" t="s">
        <v>66</v>
      </c>
      <c r="H1312" s="29" t="s">
        <v>347</v>
      </c>
      <c r="I1312" s="30" t="s">
        <v>23</v>
      </c>
      <c r="J1312" s="28">
        <v>1</v>
      </c>
      <c r="K1312" s="28" t="s">
        <v>23</v>
      </c>
      <c r="L1312" s="28" t="s">
        <v>23</v>
      </c>
      <c r="M1312" s="28" t="s">
        <v>23</v>
      </c>
      <c r="N1312" s="28" t="s">
        <v>23</v>
      </c>
      <c r="O1312" s="28" t="s">
        <v>23</v>
      </c>
      <c r="P1312" s="28" t="s">
        <v>23</v>
      </c>
      <c r="Q1312" s="24" t="s">
        <v>25</v>
      </c>
      <c r="R1312" s="28" t="s">
        <v>26</v>
      </c>
      <c r="S1312" s="31">
        <v>44988</v>
      </c>
      <c r="T1312" s="31">
        <v>44988</v>
      </c>
      <c r="U1312" s="28" t="s">
        <v>27</v>
      </c>
      <c r="V1312" s="28" t="s">
        <v>23</v>
      </c>
    </row>
    <row r="1313" spans="1:22" ht="27" customHeight="1" x14ac:dyDescent="0.45">
      <c r="A1313" s="28">
        <v>221312</v>
      </c>
      <c r="B1313" s="28" t="s">
        <v>35</v>
      </c>
      <c r="C1313" s="21" t="s">
        <v>1443</v>
      </c>
      <c r="D1313" s="28" t="s">
        <v>21</v>
      </c>
      <c r="E1313" s="28" t="s">
        <v>33</v>
      </c>
      <c r="H1313" s="29" t="s">
        <v>1610</v>
      </c>
      <c r="I1313" s="30" t="s">
        <v>23</v>
      </c>
      <c r="J1313" s="28">
        <v>24</v>
      </c>
      <c r="K1313" s="28" t="s">
        <v>25</v>
      </c>
      <c r="L1313" s="28" t="s">
        <v>23</v>
      </c>
      <c r="M1313" s="28" t="s">
        <v>23</v>
      </c>
      <c r="N1313" s="28" t="s">
        <v>23</v>
      </c>
      <c r="O1313" s="28" t="s">
        <v>23</v>
      </c>
      <c r="P1313" s="28" t="s">
        <v>23</v>
      </c>
      <c r="Q1313" s="24" t="s">
        <v>23</v>
      </c>
      <c r="R1313" s="28" t="s">
        <v>26</v>
      </c>
      <c r="S1313" s="31">
        <v>44987</v>
      </c>
      <c r="T1313" s="31" t="s">
        <v>333</v>
      </c>
      <c r="U1313" s="28" t="s">
        <v>27</v>
      </c>
      <c r="V1313" s="28" t="s">
        <v>23</v>
      </c>
    </row>
    <row r="1314" spans="1:22" ht="27" customHeight="1" x14ac:dyDescent="0.45">
      <c r="A1314" s="28">
        <v>221313</v>
      </c>
      <c r="B1314" s="28" t="s">
        <v>35</v>
      </c>
      <c r="C1314" s="21" t="s">
        <v>1442</v>
      </c>
      <c r="D1314" s="28" t="s">
        <v>21</v>
      </c>
      <c r="E1314" s="28" t="s">
        <v>33</v>
      </c>
      <c r="H1314" s="29" t="s">
        <v>792</v>
      </c>
      <c r="I1314" s="30" t="s">
        <v>23</v>
      </c>
      <c r="J1314" s="28">
        <v>84</v>
      </c>
      <c r="K1314" s="28" t="s">
        <v>25</v>
      </c>
      <c r="L1314" s="28" t="s">
        <v>23</v>
      </c>
      <c r="M1314" s="28" t="s">
        <v>23</v>
      </c>
      <c r="N1314" s="28" t="s">
        <v>23</v>
      </c>
      <c r="O1314" s="28" t="s">
        <v>23</v>
      </c>
      <c r="P1314" s="28" t="s">
        <v>23</v>
      </c>
      <c r="Q1314" s="24" t="s">
        <v>23</v>
      </c>
      <c r="R1314" s="28" t="s">
        <v>26</v>
      </c>
      <c r="S1314" s="31">
        <v>44987</v>
      </c>
      <c r="T1314" s="31">
        <v>45002</v>
      </c>
      <c r="U1314" s="28" t="s">
        <v>27</v>
      </c>
      <c r="V1314" s="28" t="s">
        <v>23</v>
      </c>
    </row>
    <row r="1315" spans="1:22" ht="27" customHeight="1" x14ac:dyDescent="0.45">
      <c r="A1315" s="28">
        <v>221314</v>
      </c>
      <c r="B1315" s="28" t="s">
        <v>35</v>
      </c>
      <c r="C1315" s="21" t="s">
        <v>1442</v>
      </c>
      <c r="D1315" s="28" t="s">
        <v>76</v>
      </c>
      <c r="E1315" s="28" t="s">
        <v>50</v>
      </c>
      <c r="H1315" s="29" t="s">
        <v>322</v>
      </c>
      <c r="I1315" s="30" t="s">
        <v>23</v>
      </c>
      <c r="J1315" s="28">
        <v>21</v>
      </c>
      <c r="K1315" s="28" t="s">
        <v>25</v>
      </c>
      <c r="L1315" s="28" t="s">
        <v>25</v>
      </c>
      <c r="M1315" s="28" t="s">
        <v>25</v>
      </c>
      <c r="N1315" s="28" t="s">
        <v>25</v>
      </c>
      <c r="O1315" s="28" t="s">
        <v>23</v>
      </c>
      <c r="P1315" s="28" t="s">
        <v>23</v>
      </c>
      <c r="Q1315" s="24" t="s">
        <v>23</v>
      </c>
      <c r="R1315" s="28" t="s">
        <v>26</v>
      </c>
      <c r="S1315" s="31">
        <v>44991</v>
      </c>
      <c r="T1315" s="31">
        <v>45005</v>
      </c>
      <c r="U1315" s="28" t="s">
        <v>166</v>
      </c>
      <c r="V1315" s="28" t="s">
        <v>23</v>
      </c>
    </row>
    <row r="1316" spans="1:22" ht="27" customHeight="1" x14ac:dyDescent="0.45">
      <c r="A1316" s="28">
        <v>221315</v>
      </c>
      <c r="B1316" s="28" t="s">
        <v>592</v>
      </c>
      <c r="C1316" s="21" t="s">
        <v>1442</v>
      </c>
      <c r="D1316" s="28" t="s">
        <v>21</v>
      </c>
      <c r="E1316" s="28" t="s">
        <v>69</v>
      </c>
      <c r="H1316" s="29" t="s">
        <v>1752</v>
      </c>
      <c r="I1316" s="30" t="s">
        <v>25</v>
      </c>
      <c r="J1316" s="28">
        <v>15</v>
      </c>
      <c r="K1316" s="28" t="s">
        <v>25</v>
      </c>
      <c r="L1316" s="28" t="s">
        <v>23</v>
      </c>
      <c r="M1316" s="28" t="s">
        <v>23</v>
      </c>
      <c r="N1316" s="28" t="s">
        <v>23</v>
      </c>
      <c r="O1316" s="28" t="s">
        <v>23</v>
      </c>
      <c r="P1316" s="28" t="s">
        <v>23</v>
      </c>
      <c r="Q1316" s="24" t="s">
        <v>23</v>
      </c>
      <c r="R1316" s="28" t="s">
        <v>58</v>
      </c>
      <c r="S1316" s="31">
        <v>44991</v>
      </c>
      <c r="T1316" s="31">
        <v>45000</v>
      </c>
      <c r="U1316" s="28" t="s">
        <v>27</v>
      </c>
      <c r="V1316" s="28" t="s">
        <v>23</v>
      </c>
    </row>
    <row r="1317" spans="1:22" ht="27" customHeight="1" x14ac:dyDescent="0.45">
      <c r="A1317" s="28">
        <v>221316</v>
      </c>
      <c r="B1317" s="28" t="s">
        <v>49</v>
      </c>
      <c r="C1317" s="21" t="s">
        <v>1443</v>
      </c>
      <c r="D1317" s="28" t="s">
        <v>42</v>
      </c>
      <c r="E1317" s="28" t="s">
        <v>66</v>
      </c>
      <c r="H1317" s="29" t="s">
        <v>1725</v>
      </c>
      <c r="I1317" s="30" t="s">
        <v>23</v>
      </c>
      <c r="J1317" s="28">
        <v>1</v>
      </c>
      <c r="K1317" s="28" t="s">
        <v>23</v>
      </c>
      <c r="L1317" s="28" t="s">
        <v>23</v>
      </c>
      <c r="M1317" s="28" t="s">
        <v>25</v>
      </c>
      <c r="N1317" s="28" t="s">
        <v>23</v>
      </c>
      <c r="O1317" s="28" t="s">
        <v>23</v>
      </c>
      <c r="P1317" s="28" t="s">
        <v>23</v>
      </c>
      <c r="Q1317" s="24" t="s">
        <v>23</v>
      </c>
      <c r="R1317" s="28" t="s">
        <v>26</v>
      </c>
      <c r="S1317" s="31">
        <v>44992</v>
      </c>
      <c r="T1317" s="31" t="s">
        <v>819</v>
      </c>
      <c r="U1317" s="28" t="s">
        <v>27</v>
      </c>
      <c r="V1317" s="28" t="s">
        <v>23</v>
      </c>
    </row>
    <row r="1318" spans="1:22" ht="27" customHeight="1" x14ac:dyDescent="0.45">
      <c r="A1318" s="28">
        <v>221317</v>
      </c>
      <c r="B1318" s="28" t="s">
        <v>785</v>
      </c>
      <c r="C1318" s="21" t="s">
        <v>1442</v>
      </c>
      <c r="D1318" s="28" t="s">
        <v>814</v>
      </c>
      <c r="E1318" s="28" t="s">
        <v>312</v>
      </c>
      <c r="H1318" s="29" t="s">
        <v>545</v>
      </c>
      <c r="I1318" s="30" t="s">
        <v>25</v>
      </c>
      <c r="J1318" s="28">
        <v>40</v>
      </c>
      <c r="K1318" s="28" t="s">
        <v>23</v>
      </c>
      <c r="L1318" s="28" t="s">
        <v>23</v>
      </c>
      <c r="M1318" s="28" t="s">
        <v>23</v>
      </c>
      <c r="N1318" s="28" t="s">
        <v>25</v>
      </c>
      <c r="O1318" s="28" t="s">
        <v>23</v>
      </c>
      <c r="P1318" s="28" t="s">
        <v>25</v>
      </c>
      <c r="Q1318" s="24" t="s">
        <v>23</v>
      </c>
      <c r="R1318" s="28" t="s">
        <v>26</v>
      </c>
      <c r="S1318" s="31">
        <v>44992</v>
      </c>
      <c r="T1318" s="31">
        <v>44992</v>
      </c>
      <c r="U1318" s="28" t="s">
        <v>27</v>
      </c>
      <c r="V1318" s="28" t="s">
        <v>23</v>
      </c>
    </row>
    <row r="1319" spans="1:22" ht="27" customHeight="1" x14ac:dyDescent="0.45">
      <c r="A1319" s="28">
        <v>221318</v>
      </c>
      <c r="B1319" s="28" t="s">
        <v>49</v>
      </c>
      <c r="C1319" s="21" t="s">
        <v>1443</v>
      </c>
      <c r="D1319" s="28" t="s">
        <v>76</v>
      </c>
      <c r="E1319" s="28" t="s">
        <v>50</v>
      </c>
      <c r="H1319" s="29" t="s">
        <v>124</v>
      </c>
      <c r="I1319" s="30" t="s">
        <v>23</v>
      </c>
      <c r="J1319" s="28">
        <v>6</v>
      </c>
      <c r="K1319" s="28" t="s">
        <v>23</v>
      </c>
      <c r="L1319" s="28" t="s">
        <v>23</v>
      </c>
      <c r="M1319" s="28" t="s">
        <v>25</v>
      </c>
      <c r="N1319" s="28" t="s">
        <v>23</v>
      </c>
      <c r="O1319" s="28" t="s">
        <v>23</v>
      </c>
      <c r="P1319" s="28" t="s">
        <v>23</v>
      </c>
      <c r="Q1319" s="24" t="s">
        <v>23</v>
      </c>
      <c r="R1319" s="28" t="s">
        <v>26</v>
      </c>
      <c r="S1319" s="31">
        <v>44994</v>
      </c>
      <c r="T1319" s="31" t="s">
        <v>819</v>
      </c>
      <c r="U1319" s="28" t="s">
        <v>38</v>
      </c>
      <c r="V1319" s="28" t="s">
        <v>23</v>
      </c>
    </row>
    <row r="1320" spans="1:22" ht="27" customHeight="1" x14ac:dyDescent="0.45">
      <c r="A1320" s="28">
        <v>221319</v>
      </c>
      <c r="B1320" s="28" t="s">
        <v>785</v>
      </c>
      <c r="C1320" s="21" t="s">
        <v>1442</v>
      </c>
      <c r="D1320" s="28" t="s">
        <v>814</v>
      </c>
      <c r="E1320" s="28" t="s">
        <v>66</v>
      </c>
      <c r="H1320" s="29" t="s">
        <v>1726</v>
      </c>
      <c r="I1320" s="30" t="s">
        <v>23</v>
      </c>
      <c r="J1320" s="28">
        <v>1</v>
      </c>
      <c r="K1320" s="28" t="s">
        <v>23</v>
      </c>
      <c r="L1320" s="28" t="s">
        <v>23</v>
      </c>
      <c r="M1320" s="28" t="s">
        <v>23</v>
      </c>
      <c r="N1320" s="28" t="s">
        <v>23</v>
      </c>
      <c r="O1320" s="28" t="s">
        <v>23</v>
      </c>
      <c r="P1320" s="28" t="s">
        <v>23</v>
      </c>
      <c r="Q1320" s="24" t="s">
        <v>25</v>
      </c>
      <c r="R1320" s="28" t="s">
        <v>75</v>
      </c>
      <c r="S1320" s="31">
        <v>44994</v>
      </c>
      <c r="T1320" s="31">
        <v>44994</v>
      </c>
      <c r="U1320" s="28" t="s">
        <v>27</v>
      </c>
      <c r="V1320" s="28" t="s">
        <v>23</v>
      </c>
    </row>
    <row r="1321" spans="1:22" ht="27" customHeight="1" x14ac:dyDescent="0.45">
      <c r="A1321" s="28">
        <v>221320</v>
      </c>
      <c r="B1321" s="28" t="s">
        <v>740</v>
      </c>
      <c r="C1321" s="21" t="s">
        <v>1442</v>
      </c>
      <c r="D1321" s="28" t="s">
        <v>21</v>
      </c>
      <c r="E1321" s="28" t="s">
        <v>69</v>
      </c>
      <c r="H1321" s="29" t="s">
        <v>403</v>
      </c>
      <c r="I1321" s="30" t="s">
        <v>23</v>
      </c>
      <c r="J1321" s="28">
        <v>12</v>
      </c>
      <c r="K1321" s="28" t="s">
        <v>25</v>
      </c>
      <c r="L1321" s="28" t="s">
        <v>23</v>
      </c>
      <c r="M1321" s="28" t="s">
        <v>23</v>
      </c>
      <c r="N1321" s="28" t="s">
        <v>23</v>
      </c>
      <c r="O1321" s="28" t="s">
        <v>23</v>
      </c>
      <c r="P1321" s="28" t="s">
        <v>23</v>
      </c>
      <c r="Q1321" s="24" t="s">
        <v>23</v>
      </c>
      <c r="R1321" s="28" t="s">
        <v>26</v>
      </c>
      <c r="S1321" s="31">
        <v>44991</v>
      </c>
      <c r="T1321" s="31">
        <v>44998</v>
      </c>
      <c r="U1321" s="28" t="s">
        <v>27</v>
      </c>
      <c r="V1321" s="28" t="s">
        <v>23</v>
      </c>
    </row>
    <row r="1322" spans="1:22" ht="27" customHeight="1" x14ac:dyDescent="0.45">
      <c r="A1322" s="28">
        <v>221321</v>
      </c>
      <c r="B1322" s="28" t="s">
        <v>740</v>
      </c>
      <c r="C1322" s="21" t="s">
        <v>1442</v>
      </c>
      <c r="D1322" s="28" t="s">
        <v>21</v>
      </c>
      <c r="E1322" s="28" t="s">
        <v>69</v>
      </c>
      <c r="H1322" s="29" t="s">
        <v>403</v>
      </c>
      <c r="I1322" s="30" t="s">
        <v>23</v>
      </c>
      <c r="J1322" s="28">
        <v>28</v>
      </c>
      <c r="K1322" s="28" t="s">
        <v>25</v>
      </c>
      <c r="L1322" s="28" t="s">
        <v>23</v>
      </c>
      <c r="M1322" s="28" t="s">
        <v>23</v>
      </c>
      <c r="N1322" s="28" t="s">
        <v>23</v>
      </c>
      <c r="O1322" s="28" t="s">
        <v>23</v>
      </c>
      <c r="P1322" s="28" t="s">
        <v>23</v>
      </c>
      <c r="Q1322" s="24" t="s">
        <v>23</v>
      </c>
      <c r="R1322" s="28" t="s">
        <v>26</v>
      </c>
      <c r="S1322" s="31">
        <v>44991</v>
      </c>
      <c r="T1322" s="31">
        <v>44998</v>
      </c>
      <c r="U1322" s="28" t="s">
        <v>27</v>
      </c>
      <c r="V1322" s="28" t="s">
        <v>23</v>
      </c>
    </row>
    <row r="1323" spans="1:22" ht="27" customHeight="1" x14ac:dyDescent="0.45">
      <c r="A1323" s="28">
        <v>221322</v>
      </c>
      <c r="B1323" s="28" t="s">
        <v>132</v>
      </c>
      <c r="C1323" s="21" t="s">
        <v>1443</v>
      </c>
      <c r="D1323" s="28" t="s">
        <v>815</v>
      </c>
      <c r="E1323" s="28" t="s">
        <v>59</v>
      </c>
      <c r="H1323" s="29" t="s">
        <v>1727</v>
      </c>
      <c r="I1323" s="30" t="s">
        <v>23</v>
      </c>
      <c r="J1323" s="28">
        <v>1</v>
      </c>
      <c r="K1323" s="28" t="s">
        <v>23</v>
      </c>
      <c r="L1323" s="28" t="s">
        <v>23</v>
      </c>
      <c r="M1323" s="28" t="s">
        <v>25</v>
      </c>
      <c r="N1323" s="28" t="s">
        <v>23</v>
      </c>
      <c r="O1323" s="28" t="s">
        <v>23</v>
      </c>
      <c r="P1323" s="28" t="s">
        <v>23</v>
      </c>
      <c r="Q1323" s="24" t="s">
        <v>25</v>
      </c>
      <c r="R1323" s="28" t="s">
        <v>75</v>
      </c>
      <c r="S1323" s="31">
        <v>44993</v>
      </c>
      <c r="T1323" s="31" t="s">
        <v>333</v>
      </c>
      <c r="U1323" s="28" t="s">
        <v>27</v>
      </c>
      <c r="V1323" s="28" t="s">
        <v>23</v>
      </c>
    </row>
    <row r="1324" spans="1:22" ht="27" customHeight="1" x14ac:dyDescent="0.45">
      <c r="A1324" s="28">
        <v>221323</v>
      </c>
      <c r="B1324" s="28" t="s">
        <v>592</v>
      </c>
      <c r="C1324" s="21" t="s">
        <v>1442</v>
      </c>
      <c r="D1324" s="28" t="s">
        <v>42</v>
      </c>
      <c r="E1324" s="28" t="s">
        <v>94</v>
      </c>
      <c r="H1324" s="29" t="s">
        <v>1735</v>
      </c>
      <c r="I1324" s="30" t="s">
        <v>23</v>
      </c>
      <c r="J1324" s="28">
        <v>1</v>
      </c>
      <c r="K1324" s="28" t="s">
        <v>23</v>
      </c>
      <c r="L1324" s="28" t="s">
        <v>23</v>
      </c>
      <c r="M1324" s="28" t="s">
        <v>23</v>
      </c>
      <c r="N1324" s="28" t="s">
        <v>25</v>
      </c>
      <c r="O1324" s="28" t="s">
        <v>23</v>
      </c>
      <c r="P1324" s="28" t="s">
        <v>23</v>
      </c>
      <c r="Q1324" s="24" t="s">
        <v>23</v>
      </c>
      <c r="R1324" s="28" t="s">
        <v>26</v>
      </c>
      <c r="S1324" s="31">
        <v>44992</v>
      </c>
      <c r="T1324" s="31">
        <v>44993</v>
      </c>
      <c r="U1324" s="28" t="s">
        <v>52</v>
      </c>
      <c r="V1324" s="28" t="s">
        <v>23</v>
      </c>
    </row>
    <row r="1325" spans="1:22" ht="27" customHeight="1" x14ac:dyDescent="0.45">
      <c r="A1325" s="28">
        <v>221324</v>
      </c>
      <c r="B1325" s="28" t="s">
        <v>32</v>
      </c>
      <c r="C1325" s="21" t="s">
        <v>1443</v>
      </c>
      <c r="D1325" s="28" t="s">
        <v>42</v>
      </c>
      <c r="E1325" s="28" t="s">
        <v>53</v>
      </c>
      <c r="H1325" s="29" t="s">
        <v>99</v>
      </c>
      <c r="I1325" s="30" t="s">
        <v>23</v>
      </c>
      <c r="J1325" s="28">
        <v>162</v>
      </c>
      <c r="K1325" s="28" t="s">
        <v>25</v>
      </c>
      <c r="L1325" s="28" t="s">
        <v>23</v>
      </c>
      <c r="M1325" s="28" t="s">
        <v>23</v>
      </c>
      <c r="N1325" s="28" t="s">
        <v>23</v>
      </c>
      <c r="O1325" s="28" t="s">
        <v>23</v>
      </c>
      <c r="P1325" s="28" t="s">
        <v>23</v>
      </c>
      <c r="Q1325" s="24" t="s">
        <v>23</v>
      </c>
      <c r="R1325" s="28" t="s">
        <v>26</v>
      </c>
      <c r="S1325" s="31">
        <v>44994</v>
      </c>
      <c r="T1325" s="31" t="s">
        <v>819</v>
      </c>
      <c r="U1325" s="28" t="s">
        <v>27</v>
      </c>
      <c r="V1325" s="28" t="s">
        <v>23</v>
      </c>
    </row>
    <row r="1326" spans="1:22" ht="27" customHeight="1" x14ac:dyDescent="0.45">
      <c r="A1326" s="28">
        <v>221325</v>
      </c>
      <c r="B1326" s="28" t="s">
        <v>32</v>
      </c>
      <c r="C1326" s="21" t="s">
        <v>1442</v>
      </c>
      <c r="D1326" s="28" t="s">
        <v>42</v>
      </c>
      <c r="E1326" s="28" t="s">
        <v>36</v>
      </c>
      <c r="H1326" s="29" t="s">
        <v>1730</v>
      </c>
      <c r="I1326" s="30" t="s">
        <v>23</v>
      </c>
      <c r="J1326" s="28">
        <v>1</v>
      </c>
      <c r="K1326" s="28" t="s">
        <v>23</v>
      </c>
      <c r="L1326" s="28" t="s">
        <v>23</v>
      </c>
      <c r="M1326" s="28" t="s">
        <v>23</v>
      </c>
      <c r="N1326" s="28" t="s">
        <v>25</v>
      </c>
      <c r="O1326" s="28" t="s">
        <v>23</v>
      </c>
      <c r="P1326" s="28" t="s">
        <v>23</v>
      </c>
      <c r="Q1326" s="24" t="s">
        <v>23</v>
      </c>
      <c r="R1326" s="28" t="s">
        <v>26</v>
      </c>
      <c r="S1326" s="31">
        <v>44994</v>
      </c>
      <c r="T1326" s="31">
        <v>45000</v>
      </c>
      <c r="U1326" s="28" t="s">
        <v>27</v>
      </c>
      <c r="V1326" s="28" t="s">
        <v>23</v>
      </c>
    </row>
    <row r="1327" spans="1:22" ht="27" customHeight="1" x14ac:dyDescent="0.45">
      <c r="A1327" s="28">
        <v>221326</v>
      </c>
      <c r="B1327" s="28" t="s">
        <v>101</v>
      </c>
      <c r="C1327" s="21" t="s">
        <v>1443</v>
      </c>
      <c r="D1327" s="28" t="s">
        <v>21</v>
      </c>
      <c r="E1327" s="28" t="s">
        <v>30</v>
      </c>
      <c r="H1327" s="29" t="s">
        <v>1731</v>
      </c>
      <c r="I1327" s="30" t="s">
        <v>23</v>
      </c>
      <c r="J1327" s="28">
        <v>35</v>
      </c>
      <c r="K1327" s="28" t="s">
        <v>25</v>
      </c>
      <c r="L1327" s="28" t="s">
        <v>23</v>
      </c>
      <c r="M1327" s="28" t="s">
        <v>23</v>
      </c>
      <c r="N1327" s="28" t="s">
        <v>23</v>
      </c>
      <c r="O1327" s="28" t="s">
        <v>23</v>
      </c>
      <c r="P1327" s="28" t="s">
        <v>23</v>
      </c>
      <c r="Q1327" s="24" t="s">
        <v>23</v>
      </c>
      <c r="R1327" s="28" t="s">
        <v>26</v>
      </c>
      <c r="S1327" s="31">
        <v>44995</v>
      </c>
      <c r="T1327" s="31" t="s">
        <v>333</v>
      </c>
      <c r="U1327" s="28" t="s">
        <v>27</v>
      </c>
      <c r="V1327" s="28" t="s">
        <v>23</v>
      </c>
    </row>
    <row r="1328" spans="1:22" ht="27" customHeight="1" x14ac:dyDescent="0.45">
      <c r="A1328" s="28">
        <v>221327</v>
      </c>
      <c r="B1328" s="28" t="s">
        <v>101</v>
      </c>
      <c r="C1328" s="21" t="s">
        <v>1443</v>
      </c>
      <c r="D1328" s="28" t="s">
        <v>21</v>
      </c>
      <c r="E1328" s="28" t="s">
        <v>30</v>
      </c>
      <c r="H1328" s="29" t="s">
        <v>1646</v>
      </c>
      <c r="I1328" s="30" t="s">
        <v>23</v>
      </c>
      <c r="J1328" s="28">
        <v>11</v>
      </c>
      <c r="K1328" s="28" t="s">
        <v>25</v>
      </c>
      <c r="L1328" s="28" t="s">
        <v>23</v>
      </c>
      <c r="M1328" s="28" t="s">
        <v>23</v>
      </c>
      <c r="N1328" s="28" t="s">
        <v>23</v>
      </c>
      <c r="O1328" s="28" t="s">
        <v>23</v>
      </c>
      <c r="P1328" s="28" t="s">
        <v>23</v>
      </c>
      <c r="Q1328" s="24" t="s">
        <v>23</v>
      </c>
      <c r="R1328" s="28" t="s">
        <v>26</v>
      </c>
      <c r="S1328" s="31">
        <v>44995</v>
      </c>
      <c r="T1328" s="31" t="s">
        <v>333</v>
      </c>
      <c r="U1328" s="28" t="s">
        <v>27</v>
      </c>
      <c r="V1328" s="28" t="s">
        <v>23</v>
      </c>
    </row>
    <row r="1329" spans="1:22" ht="27" customHeight="1" x14ac:dyDescent="0.45">
      <c r="A1329" s="28">
        <v>221328</v>
      </c>
      <c r="B1329" s="28" t="s">
        <v>101</v>
      </c>
      <c r="C1329" s="21" t="s">
        <v>1443</v>
      </c>
      <c r="D1329" s="28" t="s">
        <v>21</v>
      </c>
      <c r="E1329" s="28" t="s">
        <v>30</v>
      </c>
      <c r="H1329" s="29" t="s">
        <v>1732</v>
      </c>
      <c r="I1329" s="30" t="s">
        <v>23</v>
      </c>
      <c r="J1329" s="28">
        <v>11</v>
      </c>
      <c r="K1329" s="28" t="s">
        <v>25</v>
      </c>
      <c r="L1329" s="28" t="s">
        <v>23</v>
      </c>
      <c r="M1329" s="28" t="s">
        <v>23</v>
      </c>
      <c r="N1329" s="28" t="s">
        <v>23</v>
      </c>
      <c r="O1329" s="28" t="s">
        <v>23</v>
      </c>
      <c r="P1329" s="28" t="s">
        <v>23</v>
      </c>
      <c r="Q1329" s="24" t="s">
        <v>23</v>
      </c>
      <c r="R1329" s="28" t="s">
        <v>26</v>
      </c>
      <c r="S1329" s="31">
        <v>44995</v>
      </c>
      <c r="T1329" s="31" t="s">
        <v>333</v>
      </c>
      <c r="U1329" s="28" t="s">
        <v>27</v>
      </c>
      <c r="V1329" s="28" t="s">
        <v>23</v>
      </c>
    </row>
    <row r="1330" spans="1:22" ht="27" customHeight="1" x14ac:dyDescent="0.45">
      <c r="A1330" s="28">
        <v>221329</v>
      </c>
      <c r="B1330" s="28" t="s">
        <v>101</v>
      </c>
      <c r="C1330" s="21" t="s">
        <v>1443</v>
      </c>
      <c r="D1330" s="28" t="s">
        <v>21</v>
      </c>
      <c r="E1330" s="28" t="s">
        <v>30</v>
      </c>
      <c r="H1330" s="29" t="s">
        <v>1733</v>
      </c>
      <c r="I1330" s="30" t="s">
        <v>23</v>
      </c>
      <c r="J1330" s="28">
        <v>22</v>
      </c>
      <c r="K1330" s="28" t="s">
        <v>25</v>
      </c>
      <c r="L1330" s="28" t="s">
        <v>23</v>
      </c>
      <c r="M1330" s="28" t="s">
        <v>23</v>
      </c>
      <c r="N1330" s="28" t="s">
        <v>23</v>
      </c>
      <c r="O1330" s="28" t="s">
        <v>23</v>
      </c>
      <c r="P1330" s="28" t="s">
        <v>23</v>
      </c>
      <c r="Q1330" s="24" t="s">
        <v>23</v>
      </c>
      <c r="R1330" s="28" t="s">
        <v>26</v>
      </c>
      <c r="S1330" s="31">
        <v>44995</v>
      </c>
      <c r="T1330" s="31" t="s">
        <v>333</v>
      </c>
      <c r="U1330" s="28" t="s">
        <v>27</v>
      </c>
      <c r="V1330" s="28" t="s">
        <v>23</v>
      </c>
    </row>
    <row r="1331" spans="1:22" ht="27" customHeight="1" x14ac:dyDescent="0.45">
      <c r="A1331" s="28">
        <v>221330</v>
      </c>
      <c r="B1331" s="28" t="s">
        <v>32</v>
      </c>
      <c r="C1331" s="21" t="s">
        <v>1442</v>
      </c>
      <c r="D1331" s="28" t="s">
        <v>817</v>
      </c>
      <c r="E1331" s="28" t="s">
        <v>968</v>
      </c>
      <c r="H1331" s="29" t="s">
        <v>1734</v>
      </c>
      <c r="I1331" s="30" t="s">
        <v>23</v>
      </c>
      <c r="J1331" s="28">
        <v>1</v>
      </c>
      <c r="K1331" s="28" t="s">
        <v>23</v>
      </c>
      <c r="L1331" s="28" t="s">
        <v>23</v>
      </c>
      <c r="M1331" s="28" t="s">
        <v>25</v>
      </c>
      <c r="N1331" s="28" t="s">
        <v>25</v>
      </c>
      <c r="O1331" s="28" t="s">
        <v>23</v>
      </c>
      <c r="P1331" s="28" t="s">
        <v>23</v>
      </c>
      <c r="Q1331" s="24" t="s">
        <v>25</v>
      </c>
      <c r="R1331" s="28" t="s">
        <v>26</v>
      </c>
      <c r="S1331" s="31">
        <v>44995</v>
      </c>
      <c r="T1331" s="31">
        <v>44995</v>
      </c>
      <c r="U1331" s="28" t="s">
        <v>27</v>
      </c>
      <c r="V1331" s="28" t="s">
        <v>23</v>
      </c>
    </row>
    <row r="1332" spans="1:22" ht="27" customHeight="1" x14ac:dyDescent="0.45">
      <c r="A1332" s="28">
        <v>221331</v>
      </c>
      <c r="B1332" s="28" t="s">
        <v>592</v>
      </c>
      <c r="C1332" s="21" t="s">
        <v>1442</v>
      </c>
      <c r="D1332" s="28" t="s">
        <v>810</v>
      </c>
      <c r="E1332" s="28" t="s">
        <v>427</v>
      </c>
      <c r="H1332" s="29" t="s">
        <v>1736</v>
      </c>
      <c r="I1332" s="30" t="s">
        <v>23</v>
      </c>
      <c r="J1332" s="28">
        <v>1</v>
      </c>
      <c r="K1332" s="28" t="s">
        <v>25</v>
      </c>
      <c r="L1332" s="28" t="s">
        <v>25</v>
      </c>
      <c r="M1332" s="28" t="s">
        <v>23</v>
      </c>
      <c r="N1332" s="28" t="s">
        <v>23</v>
      </c>
      <c r="O1332" s="28" t="s">
        <v>23</v>
      </c>
      <c r="P1332" s="28" t="s">
        <v>23</v>
      </c>
      <c r="Q1332" s="24" t="s">
        <v>23</v>
      </c>
      <c r="R1332" s="28" t="s">
        <v>26</v>
      </c>
      <c r="S1332" s="31">
        <v>44993</v>
      </c>
      <c r="T1332" s="31">
        <v>44993</v>
      </c>
      <c r="U1332" s="28" t="s">
        <v>52</v>
      </c>
      <c r="V1332" s="28" t="s">
        <v>23</v>
      </c>
    </row>
    <row r="1333" spans="1:22" ht="27" customHeight="1" x14ac:dyDescent="0.45">
      <c r="A1333" s="28">
        <v>221332</v>
      </c>
      <c r="B1333" s="28" t="s">
        <v>592</v>
      </c>
      <c r="C1333" s="21" t="s">
        <v>1442</v>
      </c>
      <c r="D1333" s="28" t="s">
        <v>42</v>
      </c>
      <c r="E1333" s="28" t="s">
        <v>117</v>
      </c>
      <c r="H1333" s="29" t="s">
        <v>1737</v>
      </c>
      <c r="I1333" s="30" t="s">
        <v>23</v>
      </c>
      <c r="J1333" s="28">
        <v>1</v>
      </c>
      <c r="K1333" s="28" t="s">
        <v>25</v>
      </c>
      <c r="L1333" s="28" t="s">
        <v>23</v>
      </c>
      <c r="M1333" s="28" t="s">
        <v>23</v>
      </c>
      <c r="N1333" s="28" t="s">
        <v>23</v>
      </c>
      <c r="O1333" s="28" t="s">
        <v>23</v>
      </c>
      <c r="P1333" s="28" t="s">
        <v>23</v>
      </c>
      <c r="Q1333" s="24" t="s">
        <v>23</v>
      </c>
      <c r="R1333" s="28" t="s">
        <v>149</v>
      </c>
      <c r="S1333" s="31">
        <v>44995</v>
      </c>
      <c r="T1333" s="31">
        <v>45000</v>
      </c>
      <c r="U1333" s="28" t="s">
        <v>27</v>
      </c>
      <c r="V1333" s="28" t="s">
        <v>23</v>
      </c>
    </row>
    <row r="1334" spans="1:22" ht="27" customHeight="1" x14ac:dyDescent="0.45">
      <c r="A1334" s="28">
        <v>221333</v>
      </c>
      <c r="B1334" s="28" t="s">
        <v>461</v>
      </c>
      <c r="C1334" s="21" t="s">
        <v>1443</v>
      </c>
      <c r="D1334" s="28" t="s">
        <v>42</v>
      </c>
      <c r="E1334" s="28" t="s">
        <v>312</v>
      </c>
      <c r="H1334" s="29" t="s">
        <v>1738</v>
      </c>
      <c r="I1334" s="30" t="s">
        <v>23</v>
      </c>
      <c r="J1334" s="28">
        <v>2</v>
      </c>
      <c r="K1334" s="28" t="s">
        <v>23</v>
      </c>
      <c r="L1334" s="28" t="s">
        <v>23</v>
      </c>
      <c r="M1334" s="28" t="s">
        <v>23</v>
      </c>
      <c r="N1334" s="28" t="s">
        <v>25</v>
      </c>
      <c r="O1334" s="28" t="s">
        <v>23</v>
      </c>
      <c r="P1334" s="28" t="s">
        <v>23</v>
      </c>
      <c r="Q1334" s="24" t="s">
        <v>25</v>
      </c>
      <c r="R1334" s="28" t="s">
        <v>26</v>
      </c>
      <c r="S1334" s="31">
        <v>44995</v>
      </c>
      <c r="T1334" s="31" t="s">
        <v>333</v>
      </c>
      <c r="U1334" s="28" t="s">
        <v>27</v>
      </c>
      <c r="V1334" s="28" t="s">
        <v>23</v>
      </c>
    </row>
    <row r="1335" spans="1:22" ht="27" customHeight="1" x14ac:dyDescent="0.45">
      <c r="A1335" s="28">
        <v>221334</v>
      </c>
      <c r="B1335" s="28" t="s">
        <v>68</v>
      </c>
      <c r="C1335" s="21" t="s">
        <v>1442</v>
      </c>
      <c r="D1335" s="28" t="s">
        <v>21</v>
      </c>
      <c r="E1335" s="28" t="s">
        <v>77</v>
      </c>
      <c r="H1335" s="29" t="s">
        <v>489</v>
      </c>
      <c r="I1335" s="30" t="s">
        <v>23</v>
      </c>
      <c r="J1335" s="28">
        <v>0</v>
      </c>
      <c r="K1335" s="28" t="s">
        <v>25</v>
      </c>
      <c r="L1335" s="28" t="s">
        <v>23</v>
      </c>
      <c r="M1335" s="28" t="s">
        <v>23</v>
      </c>
      <c r="N1335" s="28" t="s">
        <v>23</v>
      </c>
      <c r="O1335" s="28" t="s">
        <v>23</v>
      </c>
      <c r="P1335" s="28" t="s">
        <v>23</v>
      </c>
      <c r="Q1335" s="24" t="s">
        <v>23</v>
      </c>
      <c r="R1335" s="28" t="s">
        <v>26</v>
      </c>
      <c r="S1335" s="31">
        <v>44991</v>
      </c>
      <c r="T1335" s="31">
        <v>44992</v>
      </c>
      <c r="U1335" s="28" t="s">
        <v>27</v>
      </c>
      <c r="V1335" s="28" t="s">
        <v>23</v>
      </c>
    </row>
    <row r="1336" spans="1:22" ht="27" customHeight="1" x14ac:dyDescent="0.45">
      <c r="A1336" s="28">
        <v>221335</v>
      </c>
      <c r="B1336" s="28" t="s">
        <v>68</v>
      </c>
      <c r="C1336" s="21" t="s">
        <v>1443</v>
      </c>
      <c r="D1336" s="28" t="s">
        <v>21</v>
      </c>
      <c r="E1336" s="28" t="s">
        <v>30</v>
      </c>
      <c r="H1336" s="29" t="s">
        <v>1392</v>
      </c>
      <c r="I1336" s="30" t="s">
        <v>23</v>
      </c>
      <c r="J1336" s="28">
        <v>9</v>
      </c>
      <c r="K1336" s="28" t="s">
        <v>25</v>
      </c>
      <c r="L1336" s="28" t="s">
        <v>23</v>
      </c>
      <c r="M1336" s="28" t="s">
        <v>23</v>
      </c>
      <c r="N1336" s="28" t="s">
        <v>23</v>
      </c>
      <c r="O1336" s="28" t="s">
        <v>23</v>
      </c>
      <c r="P1336" s="28" t="s">
        <v>23</v>
      </c>
      <c r="Q1336" s="24" t="s">
        <v>23</v>
      </c>
      <c r="R1336" s="28" t="s">
        <v>26</v>
      </c>
      <c r="S1336" s="31">
        <v>44995</v>
      </c>
      <c r="T1336" s="31" t="s">
        <v>333</v>
      </c>
      <c r="U1336" s="28" t="s">
        <v>27</v>
      </c>
      <c r="V1336" s="28" t="s">
        <v>23</v>
      </c>
    </row>
    <row r="1337" spans="1:22" ht="27" customHeight="1" x14ac:dyDescent="0.45">
      <c r="A1337" s="28">
        <v>221336</v>
      </c>
      <c r="B1337" s="28" t="s">
        <v>68</v>
      </c>
      <c r="C1337" s="21" t="s">
        <v>1443</v>
      </c>
      <c r="D1337" s="28" t="s">
        <v>21</v>
      </c>
      <c r="E1337" s="28" t="s">
        <v>30</v>
      </c>
      <c r="H1337" s="29" t="s">
        <v>1740</v>
      </c>
      <c r="I1337" s="30" t="s">
        <v>23</v>
      </c>
      <c r="J1337" s="28">
        <v>12</v>
      </c>
      <c r="K1337" s="28" t="s">
        <v>25</v>
      </c>
      <c r="L1337" s="28" t="s">
        <v>23</v>
      </c>
      <c r="M1337" s="28" t="s">
        <v>23</v>
      </c>
      <c r="N1337" s="28" t="s">
        <v>23</v>
      </c>
      <c r="O1337" s="28" t="s">
        <v>23</v>
      </c>
      <c r="P1337" s="28" t="s">
        <v>23</v>
      </c>
      <c r="Q1337" s="24" t="s">
        <v>23</v>
      </c>
      <c r="R1337" s="28" t="s">
        <v>149</v>
      </c>
      <c r="S1337" s="31">
        <v>44995</v>
      </c>
      <c r="T1337" s="31" t="s">
        <v>333</v>
      </c>
      <c r="U1337" s="28" t="s">
        <v>27</v>
      </c>
      <c r="V1337" s="28" t="s">
        <v>23</v>
      </c>
    </row>
    <row r="1338" spans="1:22" ht="27" customHeight="1" x14ac:dyDescent="0.45">
      <c r="A1338" s="28">
        <v>221337</v>
      </c>
      <c r="B1338" s="28" t="s">
        <v>68</v>
      </c>
      <c r="C1338" s="21" t="s">
        <v>1443</v>
      </c>
      <c r="D1338" s="28" t="s">
        <v>21</v>
      </c>
      <c r="E1338" s="28" t="s">
        <v>30</v>
      </c>
      <c r="H1338" s="29" t="s">
        <v>1746</v>
      </c>
      <c r="I1338" s="30" t="s">
        <v>25</v>
      </c>
      <c r="J1338" s="28">
        <v>11</v>
      </c>
      <c r="K1338" s="28" t="s">
        <v>25</v>
      </c>
      <c r="L1338" s="28" t="s">
        <v>23</v>
      </c>
      <c r="M1338" s="28" t="s">
        <v>23</v>
      </c>
      <c r="N1338" s="28" t="s">
        <v>23</v>
      </c>
      <c r="O1338" s="28" t="s">
        <v>23</v>
      </c>
      <c r="P1338" s="28" t="s">
        <v>23</v>
      </c>
      <c r="Q1338" s="24" t="s">
        <v>23</v>
      </c>
      <c r="R1338" s="28" t="s">
        <v>26</v>
      </c>
      <c r="S1338" s="31">
        <v>44995</v>
      </c>
      <c r="T1338" s="31" t="s">
        <v>333</v>
      </c>
      <c r="U1338" s="28" t="s">
        <v>27</v>
      </c>
      <c r="V1338" s="28" t="s">
        <v>23</v>
      </c>
    </row>
    <row r="1339" spans="1:22" ht="27" customHeight="1" x14ac:dyDescent="0.45">
      <c r="A1339" s="28">
        <v>221338</v>
      </c>
      <c r="B1339" s="28" t="s">
        <v>1466</v>
      </c>
      <c r="C1339" s="21" t="s">
        <v>1443</v>
      </c>
      <c r="D1339" s="28" t="s">
        <v>42</v>
      </c>
      <c r="E1339" s="28" t="s">
        <v>312</v>
      </c>
      <c r="H1339" s="29" t="s">
        <v>1739</v>
      </c>
      <c r="I1339" s="30" t="s">
        <v>23</v>
      </c>
      <c r="J1339" s="28">
        <v>1</v>
      </c>
      <c r="K1339" s="28" t="s">
        <v>23</v>
      </c>
      <c r="L1339" s="28" t="s">
        <v>23</v>
      </c>
      <c r="M1339" s="28" t="s">
        <v>25</v>
      </c>
      <c r="N1339" s="28" t="s">
        <v>23</v>
      </c>
      <c r="O1339" s="28" t="s">
        <v>23</v>
      </c>
      <c r="P1339" s="28" t="s">
        <v>23</v>
      </c>
      <c r="Q1339" s="24" t="s">
        <v>23</v>
      </c>
      <c r="R1339" s="28" t="s">
        <v>26</v>
      </c>
      <c r="S1339" s="31">
        <v>44998</v>
      </c>
      <c r="T1339" s="31" t="s">
        <v>333</v>
      </c>
      <c r="U1339" s="28" t="s">
        <v>27</v>
      </c>
      <c r="V1339" s="28" t="s">
        <v>23</v>
      </c>
    </row>
    <row r="1340" spans="1:22" ht="27" customHeight="1" x14ac:dyDescent="0.45">
      <c r="A1340" s="28">
        <v>221339</v>
      </c>
      <c r="B1340" s="28" t="s">
        <v>32</v>
      </c>
      <c r="C1340" s="21" t="s">
        <v>1442</v>
      </c>
      <c r="D1340" s="28" t="s">
        <v>29</v>
      </c>
      <c r="E1340" s="28" t="s">
        <v>53</v>
      </c>
      <c r="H1340" s="29" t="s">
        <v>1741</v>
      </c>
      <c r="I1340" s="30" t="s">
        <v>23</v>
      </c>
      <c r="J1340" s="28">
        <v>1</v>
      </c>
      <c r="K1340" s="28" t="s">
        <v>25</v>
      </c>
      <c r="L1340" s="28" t="s">
        <v>25</v>
      </c>
      <c r="M1340" s="28" t="s">
        <v>25</v>
      </c>
      <c r="N1340" s="28" t="s">
        <v>25</v>
      </c>
      <c r="O1340" s="28" t="s">
        <v>23</v>
      </c>
      <c r="P1340" s="28" t="s">
        <v>23</v>
      </c>
      <c r="Q1340" s="24" t="s">
        <v>23</v>
      </c>
      <c r="R1340" s="28" t="s">
        <v>149</v>
      </c>
      <c r="S1340" s="31">
        <v>44998</v>
      </c>
      <c r="T1340" s="31">
        <v>45003</v>
      </c>
      <c r="U1340" s="28" t="s">
        <v>27</v>
      </c>
      <c r="V1340" s="28" t="s">
        <v>23</v>
      </c>
    </row>
    <row r="1341" spans="1:22" ht="27" customHeight="1" x14ac:dyDescent="0.45">
      <c r="A1341" s="28">
        <v>221340</v>
      </c>
      <c r="B1341" s="28" t="s">
        <v>625</v>
      </c>
      <c r="C1341" s="21" t="s">
        <v>1442</v>
      </c>
      <c r="D1341" s="28" t="s">
        <v>29</v>
      </c>
      <c r="E1341" s="28" t="s">
        <v>36</v>
      </c>
      <c r="H1341" s="29" t="s">
        <v>1742</v>
      </c>
      <c r="I1341" s="30" t="s">
        <v>23</v>
      </c>
      <c r="J1341" s="28">
        <v>1</v>
      </c>
      <c r="K1341" s="28" t="s">
        <v>23</v>
      </c>
      <c r="L1341" s="28" t="s">
        <v>23</v>
      </c>
      <c r="M1341" s="28" t="s">
        <v>23</v>
      </c>
      <c r="N1341" s="28" t="s">
        <v>25</v>
      </c>
      <c r="O1341" s="28" t="s">
        <v>23</v>
      </c>
      <c r="P1341" s="28" t="s">
        <v>23</v>
      </c>
      <c r="Q1341" s="24" t="s">
        <v>23</v>
      </c>
      <c r="R1341" s="28" t="s">
        <v>26</v>
      </c>
      <c r="S1341" s="31">
        <v>44998</v>
      </c>
      <c r="T1341" s="31">
        <v>45006</v>
      </c>
      <c r="U1341" s="28" t="s">
        <v>27</v>
      </c>
      <c r="V1341" s="28" t="s">
        <v>23</v>
      </c>
    </row>
    <row r="1342" spans="1:22" ht="27" customHeight="1" x14ac:dyDescent="0.45">
      <c r="A1342" s="28">
        <v>221341</v>
      </c>
      <c r="B1342" s="28" t="s">
        <v>35</v>
      </c>
      <c r="C1342" s="21" t="s">
        <v>1443</v>
      </c>
      <c r="E1342" s="28" t="s">
        <v>66</v>
      </c>
      <c r="H1342" s="29" t="s">
        <v>789</v>
      </c>
      <c r="I1342" s="30" t="s">
        <v>23</v>
      </c>
      <c r="J1342" s="28">
        <v>269</v>
      </c>
      <c r="K1342" s="28" t="s">
        <v>23</v>
      </c>
      <c r="L1342" s="28" t="s">
        <v>23</v>
      </c>
      <c r="M1342" s="28" t="s">
        <v>25</v>
      </c>
      <c r="N1342" s="28" t="s">
        <v>25</v>
      </c>
      <c r="O1342" s="28" t="s">
        <v>23</v>
      </c>
      <c r="P1342" s="28" t="s">
        <v>25</v>
      </c>
      <c r="Q1342" s="24" t="s">
        <v>25</v>
      </c>
      <c r="R1342" s="28" t="s">
        <v>26</v>
      </c>
      <c r="S1342" s="31">
        <v>44995</v>
      </c>
      <c r="T1342" s="31" t="s">
        <v>333</v>
      </c>
      <c r="U1342" s="28" t="s">
        <v>1777</v>
      </c>
      <c r="V1342" s="28" t="s">
        <v>23</v>
      </c>
    </row>
    <row r="1343" spans="1:22" ht="27" customHeight="1" x14ac:dyDescent="0.45">
      <c r="A1343" s="28">
        <v>221342</v>
      </c>
      <c r="B1343" s="28" t="s">
        <v>461</v>
      </c>
      <c r="C1343" s="21" t="s">
        <v>1442</v>
      </c>
      <c r="D1343" s="28" t="s">
        <v>42</v>
      </c>
      <c r="E1343" s="28" t="s">
        <v>36</v>
      </c>
      <c r="H1343" s="29" t="s">
        <v>1754</v>
      </c>
      <c r="I1343" s="30" t="s">
        <v>23</v>
      </c>
      <c r="J1343" s="28">
        <v>1</v>
      </c>
      <c r="K1343" s="28" t="s">
        <v>23</v>
      </c>
      <c r="L1343" s="28" t="s">
        <v>23</v>
      </c>
      <c r="M1343" s="28" t="s">
        <v>25</v>
      </c>
      <c r="N1343" s="28" t="s">
        <v>25</v>
      </c>
      <c r="O1343" s="28" t="s">
        <v>23</v>
      </c>
      <c r="P1343" s="28" t="s">
        <v>23</v>
      </c>
      <c r="Q1343" s="24" t="s">
        <v>23</v>
      </c>
      <c r="R1343" s="28" t="s">
        <v>26</v>
      </c>
      <c r="S1343" s="31">
        <v>44947</v>
      </c>
      <c r="T1343" s="31">
        <v>44952</v>
      </c>
      <c r="U1343" s="28" t="s">
        <v>27</v>
      </c>
      <c r="V1343" s="28" t="s">
        <v>23</v>
      </c>
    </row>
    <row r="1344" spans="1:22" ht="27" customHeight="1" x14ac:dyDescent="0.45">
      <c r="A1344" s="28">
        <v>221343</v>
      </c>
      <c r="B1344" s="28" t="s">
        <v>461</v>
      </c>
      <c r="C1344" s="21" t="s">
        <v>1442</v>
      </c>
      <c r="D1344" s="28" t="s">
        <v>42</v>
      </c>
      <c r="E1344" s="28" t="s">
        <v>36</v>
      </c>
      <c r="H1344" s="29" t="s">
        <v>545</v>
      </c>
      <c r="I1344" s="30" t="s">
        <v>23</v>
      </c>
      <c r="J1344" s="28">
        <v>1</v>
      </c>
      <c r="K1344" s="28" t="s">
        <v>23</v>
      </c>
      <c r="L1344" s="28" t="s">
        <v>23</v>
      </c>
      <c r="M1344" s="28" t="s">
        <v>25</v>
      </c>
      <c r="N1344" s="28" t="s">
        <v>23</v>
      </c>
      <c r="O1344" s="28" t="s">
        <v>23</v>
      </c>
      <c r="P1344" s="28" t="s">
        <v>23</v>
      </c>
      <c r="Q1344" s="24" t="s">
        <v>23</v>
      </c>
      <c r="R1344" s="28" t="s">
        <v>26</v>
      </c>
      <c r="S1344" s="31">
        <v>44967</v>
      </c>
      <c r="T1344" s="31">
        <v>44973</v>
      </c>
      <c r="U1344" s="28" t="s">
        <v>27</v>
      </c>
      <c r="V1344" s="28" t="s">
        <v>23</v>
      </c>
    </row>
    <row r="1345" spans="1:22" ht="27" customHeight="1" x14ac:dyDescent="0.45">
      <c r="A1345" s="28">
        <v>221344</v>
      </c>
      <c r="B1345" s="28" t="s">
        <v>341</v>
      </c>
      <c r="C1345" s="21" t="s">
        <v>1442</v>
      </c>
      <c r="D1345" s="28" t="s">
        <v>42</v>
      </c>
      <c r="E1345" s="28" t="s">
        <v>36</v>
      </c>
      <c r="H1345" s="29" t="s">
        <v>1744</v>
      </c>
      <c r="I1345" s="30" t="s">
        <v>23</v>
      </c>
      <c r="J1345" s="28">
        <v>1</v>
      </c>
      <c r="K1345" s="28" t="s">
        <v>23</v>
      </c>
      <c r="L1345" s="28" t="s">
        <v>23</v>
      </c>
      <c r="M1345" s="28" t="s">
        <v>23</v>
      </c>
      <c r="N1345" s="28" t="s">
        <v>25</v>
      </c>
      <c r="O1345" s="28" t="s">
        <v>23</v>
      </c>
      <c r="P1345" s="28" t="s">
        <v>23</v>
      </c>
      <c r="Q1345" s="24" t="s">
        <v>23</v>
      </c>
      <c r="R1345" s="28" t="s">
        <v>58</v>
      </c>
      <c r="S1345" s="31">
        <v>44998</v>
      </c>
      <c r="T1345" s="31">
        <v>44999</v>
      </c>
      <c r="U1345" s="28" t="s">
        <v>27</v>
      </c>
      <c r="V1345" s="28" t="s">
        <v>23</v>
      </c>
    </row>
    <row r="1346" spans="1:22" ht="27" customHeight="1" x14ac:dyDescent="0.45">
      <c r="A1346" s="28">
        <v>221345</v>
      </c>
      <c r="B1346" s="28" t="s">
        <v>785</v>
      </c>
      <c r="C1346" s="21" t="s">
        <v>1442</v>
      </c>
      <c r="D1346" s="28" t="s">
        <v>814</v>
      </c>
      <c r="E1346" s="28" t="s">
        <v>36</v>
      </c>
      <c r="H1346" s="29" t="s">
        <v>1403</v>
      </c>
      <c r="I1346" s="30" t="s">
        <v>23</v>
      </c>
      <c r="J1346" s="28">
        <v>1</v>
      </c>
      <c r="K1346" s="28" t="s">
        <v>23</v>
      </c>
      <c r="L1346" s="28" t="s">
        <v>23</v>
      </c>
      <c r="M1346" s="28" t="s">
        <v>25</v>
      </c>
      <c r="N1346" s="28" t="s">
        <v>25</v>
      </c>
      <c r="O1346" s="28" t="s">
        <v>23</v>
      </c>
      <c r="P1346" s="28" t="s">
        <v>23</v>
      </c>
      <c r="Q1346" s="24" t="s">
        <v>23</v>
      </c>
      <c r="R1346" s="28" t="s">
        <v>26</v>
      </c>
      <c r="S1346" s="31">
        <v>44998</v>
      </c>
      <c r="T1346" s="31">
        <v>44998</v>
      </c>
      <c r="U1346" s="28" t="s">
        <v>38</v>
      </c>
      <c r="V1346" s="28" t="s">
        <v>23</v>
      </c>
    </row>
    <row r="1347" spans="1:22" ht="27" customHeight="1" x14ac:dyDescent="0.45">
      <c r="A1347" s="28">
        <v>221346</v>
      </c>
      <c r="B1347" s="28" t="s">
        <v>785</v>
      </c>
      <c r="C1347" s="21" t="s">
        <v>1442</v>
      </c>
      <c r="D1347" s="28" t="s">
        <v>814</v>
      </c>
      <c r="E1347" s="28" t="s">
        <v>36</v>
      </c>
      <c r="H1347" s="29" t="s">
        <v>1373</v>
      </c>
      <c r="I1347" s="30" t="s">
        <v>23</v>
      </c>
      <c r="J1347" s="28">
        <v>1</v>
      </c>
      <c r="K1347" s="28" t="s">
        <v>23</v>
      </c>
      <c r="L1347" s="28" t="s">
        <v>23</v>
      </c>
      <c r="M1347" s="28" t="s">
        <v>25</v>
      </c>
      <c r="N1347" s="28" t="s">
        <v>23</v>
      </c>
      <c r="O1347" s="28" t="s">
        <v>23</v>
      </c>
      <c r="P1347" s="28" t="s">
        <v>23</v>
      </c>
      <c r="Q1347" s="24" t="s">
        <v>23</v>
      </c>
      <c r="R1347" s="28" t="s">
        <v>75</v>
      </c>
      <c r="S1347" s="31">
        <v>44998</v>
      </c>
      <c r="T1347" s="31">
        <v>44998</v>
      </c>
      <c r="U1347" s="28" t="s">
        <v>27</v>
      </c>
      <c r="V1347" s="28" t="s">
        <v>23</v>
      </c>
    </row>
    <row r="1348" spans="1:22" ht="27" customHeight="1" x14ac:dyDescent="0.45">
      <c r="A1348" s="28">
        <v>221347</v>
      </c>
      <c r="B1348" s="28" t="s">
        <v>68</v>
      </c>
      <c r="C1348" s="21" t="s">
        <v>1443</v>
      </c>
      <c r="D1348" s="28" t="s">
        <v>76</v>
      </c>
      <c r="E1348" s="28" t="s">
        <v>292</v>
      </c>
      <c r="H1348" s="29" t="s">
        <v>1749</v>
      </c>
      <c r="I1348" s="30" t="s">
        <v>23</v>
      </c>
      <c r="J1348" s="28">
        <v>6</v>
      </c>
      <c r="K1348" s="28" t="s">
        <v>25</v>
      </c>
      <c r="L1348" s="28" t="s">
        <v>25</v>
      </c>
      <c r="M1348" s="28" t="s">
        <v>25</v>
      </c>
      <c r="N1348" s="28" t="s">
        <v>23</v>
      </c>
      <c r="O1348" s="28" t="s">
        <v>23</v>
      </c>
      <c r="P1348" s="28" t="s">
        <v>25</v>
      </c>
      <c r="Q1348" s="24" t="s">
        <v>23</v>
      </c>
      <c r="R1348" s="28" t="s">
        <v>26</v>
      </c>
      <c r="S1348" s="31">
        <v>44998</v>
      </c>
      <c r="T1348" s="31" t="s">
        <v>333</v>
      </c>
      <c r="U1348" s="28" t="s">
        <v>38</v>
      </c>
      <c r="V1348" s="28" t="s">
        <v>23</v>
      </c>
    </row>
    <row r="1349" spans="1:22" ht="27" customHeight="1" x14ac:dyDescent="0.45">
      <c r="A1349" s="28">
        <v>221348</v>
      </c>
      <c r="B1349" s="28" t="s">
        <v>785</v>
      </c>
      <c r="C1349" s="21" t="s">
        <v>1442</v>
      </c>
      <c r="D1349" s="28" t="s">
        <v>814</v>
      </c>
      <c r="E1349" s="28" t="s">
        <v>66</v>
      </c>
      <c r="H1349" s="29" t="s">
        <v>1750</v>
      </c>
      <c r="I1349" s="30" t="s">
        <v>23</v>
      </c>
      <c r="J1349" s="28">
        <v>1</v>
      </c>
      <c r="K1349" s="28" t="s">
        <v>23</v>
      </c>
      <c r="L1349" s="28" t="s">
        <v>23</v>
      </c>
      <c r="M1349" s="28" t="s">
        <v>23</v>
      </c>
      <c r="N1349" s="28" t="s">
        <v>23</v>
      </c>
      <c r="O1349" s="28" t="s">
        <v>23</v>
      </c>
      <c r="P1349" s="28" t="s">
        <v>25</v>
      </c>
      <c r="Q1349" s="24" t="s">
        <v>25</v>
      </c>
      <c r="R1349" s="28" t="s">
        <v>26</v>
      </c>
      <c r="S1349" s="31">
        <v>44999</v>
      </c>
      <c r="T1349" s="31">
        <v>44999</v>
      </c>
      <c r="U1349" s="28" t="s">
        <v>38</v>
      </c>
      <c r="V1349" s="28" t="s">
        <v>23</v>
      </c>
    </row>
    <row r="1350" spans="1:22" ht="27" customHeight="1" x14ac:dyDescent="0.45">
      <c r="A1350" s="28">
        <v>221349</v>
      </c>
      <c r="B1350" s="28" t="s">
        <v>785</v>
      </c>
      <c r="C1350" s="21" t="s">
        <v>1442</v>
      </c>
      <c r="D1350" s="28" t="s">
        <v>814</v>
      </c>
      <c r="E1350" s="28" t="s">
        <v>117</v>
      </c>
      <c r="H1350" s="29" t="s">
        <v>1753</v>
      </c>
      <c r="I1350" s="30" t="s">
        <v>23</v>
      </c>
      <c r="J1350" s="28">
        <v>1</v>
      </c>
      <c r="K1350" s="28" t="s">
        <v>23</v>
      </c>
      <c r="L1350" s="28" t="s">
        <v>23</v>
      </c>
      <c r="M1350" s="28" t="s">
        <v>25</v>
      </c>
      <c r="N1350" s="28" t="s">
        <v>23</v>
      </c>
      <c r="O1350" s="28" t="s">
        <v>23</v>
      </c>
      <c r="P1350" s="28" t="s">
        <v>23</v>
      </c>
      <c r="Q1350" s="24" t="s">
        <v>23</v>
      </c>
      <c r="R1350" s="28" t="s">
        <v>26</v>
      </c>
      <c r="S1350" s="31">
        <v>44999</v>
      </c>
      <c r="T1350" s="31">
        <v>44999</v>
      </c>
      <c r="U1350" s="28" t="s">
        <v>27</v>
      </c>
      <c r="V1350" s="28" t="s">
        <v>23</v>
      </c>
    </row>
    <row r="1351" spans="1:22" ht="27" customHeight="1" x14ac:dyDescent="0.45">
      <c r="A1351" s="28">
        <v>221350</v>
      </c>
      <c r="B1351" s="28" t="s">
        <v>49</v>
      </c>
      <c r="C1351" s="21" t="s">
        <v>1442</v>
      </c>
      <c r="D1351" s="28" t="s">
        <v>44</v>
      </c>
      <c r="E1351" s="28" t="s">
        <v>126</v>
      </c>
      <c r="H1351" s="29" t="s">
        <v>290</v>
      </c>
      <c r="I1351" s="30" t="s">
        <v>23</v>
      </c>
      <c r="J1351" s="28">
        <v>1</v>
      </c>
      <c r="K1351" s="28" t="s">
        <v>23</v>
      </c>
      <c r="L1351" s="28" t="s">
        <v>23</v>
      </c>
      <c r="M1351" s="28" t="s">
        <v>25</v>
      </c>
      <c r="N1351" s="28" t="s">
        <v>23</v>
      </c>
      <c r="O1351" s="28" t="s">
        <v>23</v>
      </c>
      <c r="P1351" s="28" t="s">
        <v>23</v>
      </c>
      <c r="Q1351" s="24" t="s">
        <v>23</v>
      </c>
      <c r="R1351" s="28" t="s">
        <v>26</v>
      </c>
      <c r="S1351" s="31">
        <v>44998</v>
      </c>
      <c r="T1351" s="31">
        <v>45000</v>
      </c>
      <c r="U1351" s="28" t="s">
        <v>27</v>
      </c>
      <c r="V1351" s="28" t="s">
        <v>23</v>
      </c>
    </row>
    <row r="1352" spans="1:22" ht="27" customHeight="1" x14ac:dyDescent="0.45">
      <c r="A1352" s="28">
        <v>221351</v>
      </c>
      <c r="B1352" s="28" t="s">
        <v>49</v>
      </c>
      <c r="C1352" s="21" t="s">
        <v>1443</v>
      </c>
      <c r="D1352" s="28" t="s">
        <v>21</v>
      </c>
      <c r="E1352" s="28" t="s">
        <v>77</v>
      </c>
      <c r="H1352" s="29" t="s">
        <v>546</v>
      </c>
      <c r="I1352" s="30" t="s">
        <v>23</v>
      </c>
      <c r="J1352" s="28">
        <v>1</v>
      </c>
      <c r="K1352" s="28" t="s">
        <v>25</v>
      </c>
      <c r="L1352" s="28" t="s">
        <v>23</v>
      </c>
      <c r="M1352" s="28" t="s">
        <v>23</v>
      </c>
      <c r="N1352" s="28" t="s">
        <v>23</v>
      </c>
      <c r="O1352" s="28" t="s">
        <v>23</v>
      </c>
      <c r="P1352" s="28" t="s">
        <v>23</v>
      </c>
      <c r="Q1352" s="24" t="s">
        <v>23</v>
      </c>
      <c r="R1352" s="28" t="s">
        <v>26</v>
      </c>
      <c r="S1352" s="31">
        <v>45000</v>
      </c>
      <c r="T1352" s="31" t="s">
        <v>819</v>
      </c>
      <c r="U1352" s="28" t="s">
        <v>27</v>
      </c>
      <c r="V1352" s="28" t="s">
        <v>23</v>
      </c>
    </row>
    <row r="1353" spans="1:22" ht="27" customHeight="1" x14ac:dyDescent="0.45">
      <c r="A1353" s="28">
        <v>221352</v>
      </c>
      <c r="B1353" s="28" t="s">
        <v>614</v>
      </c>
      <c r="C1353" s="21" t="s">
        <v>1442</v>
      </c>
      <c r="D1353" s="28" t="s">
        <v>21</v>
      </c>
      <c r="E1353" s="28" t="s">
        <v>77</v>
      </c>
      <c r="H1353" s="29" t="s">
        <v>216</v>
      </c>
      <c r="I1353" s="30" t="s">
        <v>23</v>
      </c>
      <c r="J1353" s="28">
        <v>11</v>
      </c>
      <c r="K1353" s="28" t="s">
        <v>25</v>
      </c>
      <c r="L1353" s="28" t="s">
        <v>23</v>
      </c>
      <c r="M1353" s="28" t="s">
        <v>23</v>
      </c>
      <c r="N1353" s="28" t="s">
        <v>23</v>
      </c>
      <c r="O1353" s="28" t="s">
        <v>23</v>
      </c>
      <c r="P1353" s="28" t="s">
        <v>23</v>
      </c>
      <c r="Q1353" s="24" t="s">
        <v>23</v>
      </c>
      <c r="R1353" s="28" t="s">
        <v>26</v>
      </c>
      <c r="S1353" s="31">
        <v>45000</v>
      </c>
      <c r="T1353" s="31">
        <v>45006</v>
      </c>
      <c r="U1353" s="28" t="s">
        <v>27</v>
      </c>
      <c r="V1353" s="28" t="s">
        <v>23</v>
      </c>
    </row>
    <row r="1354" spans="1:22" ht="27" customHeight="1" x14ac:dyDescent="0.45">
      <c r="A1354" s="28">
        <v>221353</v>
      </c>
      <c r="B1354" s="28" t="s">
        <v>461</v>
      </c>
      <c r="C1354" s="21" t="s">
        <v>1442</v>
      </c>
      <c r="D1354" s="28" t="s">
        <v>814</v>
      </c>
      <c r="E1354" s="28" t="s">
        <v>36</v>
      </c>
      <c r="H1354" s="29" t="s">
        <v>1755</v>
      </c>
      <c r="I1354" s="30" t="s">
        <v>23</v>
      </c>
      <c r="J1354" s="28">
        <v>1</v>
      </c>
      <c r="K1354" s="28" t="s">
        <v>23</v>
      </c>
      <c r="L1354" s="28" t="s">
        <v>23</v>
      </c>
      <c r="M1354" s="28" t="s">
        <v>23</v>
      </c>
      <c r="N1354" s="28" t="s">
        <v>25</v>
      </c>
      <c r="O1354" s="28" t="s">
        <v>23</v>
      </c>
      <c r="P1354" s="28" t="s">
        <v>23</v>
      </c>
      <c r="Q1354" s="24" t="s">
        <v>25</v>
      </c>
      <c r="R1354" s="28" t="s">
        <v>26</v>
      </c>
      <c r="S1354" s="31">
        <v>44979</v>
      </c>
      <c r="T1354" s="31">
        <v>44980</v>
      </c>
      <c r="U1354" s="28" t="s">
        <v>27</v>
      </c>
      <c r="V1354" s="28" t="s">
        <v>23</v>
      </c>
    </row>
    <row r="1355" spans="1:22" ht="27" customHeight="1" x14ac:dyDescent="0.45">
      <c r="A1355" s="28">
        <v>221354</v>
      </c>
      <c r="B1355" s="28" t="s">
        <v>785</v>
      </c>
      <c r="C1355" s="21" t="s">
        <v>1442</v>
      </c>
      <c r="D1355" s="28" t="s">
        <v>42</v>
      </c>
      <c r="E1355" s="28" t="s">
        <v>36</v>
      </c>
      <c r="H1355" s="29" t="s">
        <v>462</v>
      </c>
      <c r="I1355" s="30" t="s">
        <v>23</v>
      </c>
      <c r="J1355" s="28">
        <v>1</v>
      </c>
      <c r="K1355" s="28" t="s">
        <v>23</v>
      </c>
      <c r="L1355" s="28" t="s">
        <v>23</v>
      </c>
      <c r="M1355" s="28" t="s">
        <v>23</v>
      </c>
      <c r="N1355" s="28" t="s">
        <v>25</v>
      </c>
      <c r="O1355" s="28" t="s">
        <v>23</v>
      </c>
      <c r="P1355" s="28" t="s">
        <v>23</v>
      </c>
      <c r="Q1355" s="24" t="s">
        <v>25</v>
      </c>
      <c r="R1355" s="28" t="s">
        <v>26</v>
      </c>
      <c r="S1355" s="31">
        <v>45000</v>
      </c>
      <c r="T1355" s="31">
        <v>45000</v>
      </c>
      <c r="U1355" s="28" t="s">
        <v>38</v>
      </c>
      <c r="V1355" s="28" t="s">
        <v>23</v>
      </c>
    </row>
    <row r="1356" spans="1:22" ht="27" customHeight="1" x14ac:dyDescent="0.45">
      <c r="A1356" s="28">
        <v>221355</v>
      </c>
      <c r="B1356" s="28" t="s">
        <v>592</v>
      </c>
      <c r="C1356" s="21" t="s">
        <v>1442</v>
      </c>
      <c r="D1356" s="28" t="s">
        <v>354</v>
      </c>
      <c r="E1356" s="28" t="s">
        <v>292</v>
      </c>
      <c r="H1356" s="29" t="s">
        <v>1756</v>
      </c>
      <c r="I1356" s="30" t="s">
        <v>23</v>
      </c>
      <c r="J1356" s="28">
        <v>1</v>
      </c>
      <c r="K1356" s="28" t="s">
        <v>25</v>
      </c>
      <c r="L1356" s="28" t="s">
        <v>23</v>
      </c>
      <c r="M1356" s="28" t="s">
        <v>23</v>
      </c>
      <c r="N1356" s="28" t="s">
        <v>23</v>
      </c>
      <c r="O1356" s="28" t="s">
        <v>23</v>
      </c>
      <c r="P1356" s="28" t="s">
        <v>23</v>
      </c>
      <c r="Q1356" s="24" t="s">
        <v>23</v>
      </c>
      <c r="R1356" s="28" t="s">
        <v>26</v>
      </c>
      <c r="S1356" s="31">
        <v>44997</v>
      </c>
      <c r="T1356" s="31">
        <v>45000</v>
      </c>
      <c r="U1356" s="28" t="s">
        <v>27</v>
      </c>
      <c r="V1356" s="28" t="s">
        <v>23</v>
      </c>
    </row>
    <row r="1357" spans="1:22" ht="27" customHeight="1" x14ac:dyDescent="0.45">
      <c r="A1357" s="28">
        <v>221356</v>
      </c>
      <c r="B1357" s="28" t="s">
        <v>592</v>
      </c>
      <c r="C1357" s="21" t="s">
        <v>1443</v>
      </c>
      <c r="D1357" s="28" t="s">
        <v>812</v>
      </c>
      <c r="E1357" s="28" t="s">
        <v>117</v>
      </c>
      <c r="H1357" s="29" t="s">
        <v>1757</v>
      </c>
      <c r="I1357" s="30" t="s">
        <v>23</v>
      </c>
      <c r="J1357" s="28">
        <v>1</v>
      </c>
      <c r="K1357" s="28" t="s">
        <v>23</v>
      </c>
      <c r="L1357" s="28" t="s">
        <v>25</v>
      </c>
      <c r="M1357" s="28" t="s">
        <v>25</v>
      </c>
      <c r="N1357" s="28" t="s">
        <v>23</v>
      </c>
      <c r="O1357" s="28" t="s">
        <v>23</v>
      </c>
      <c r="P1357" s="28" t="s">
        <v>23</v>
      </c>
      <c r="Q1357" s="24" t="s">
        <v>25</v>
      </c>
      <c r="R1357" s="28" t="s">
        <v>26</v>
      </c>
      <c r="S1357" s="31">
        <v>45000</v>
      </c>
      <c r="T1357" s="31" t="s">
        <v>819</v>
      </c>
      <c r="U1357" s="28" t="s">
        <v>38</v>
      </c>
      <c r="V1357" s="28" t="s">
        <v>23</v>
      </c>
    </row>
    <row r="1358" spans="1:22" ht="27" customHeight="1" x14ac:dyDescent="0.45">
      <c r="A1358" s="28">
        <v>221357</v>
      </c>
      <c r="B1358" s="28" t="s">
        <v>68</v>
      </c>
      <c r="C1358" s="21" t="s">
        <v>1443</v>
      </c>
      <c r="D1358" s="28" t="s">
        <v>42</v>
      </c>
      <c r="E1358" s="28" t="s">
        <v>47</v>
      </c>
      <c r="H1358" s="29" t="s">
        <v>1778</v>
      </c>
      <c r="I1358" s="30" t="s">
        <v>23</v>
      </c>
      <c r="J1358" s="28">
        <v>1</v>
      </c>
      <c r="K1358" s="28" t="s">
        <v>23</v>
      </c>
      <c r="L1358" s="28" t="s">
        <v>23</v>
      </c>
      <c r="M1358" s="28" t="s">
        <v>25</v>
      </c>
      <c r="N1358" s="28" t="s">
        <v>23</v>
      </c>
      <c r="O1358" s="28" t="s">
        <v>23</v>
      </c>
      <c r="P1358" s="28" t="s">
        <v>23</v>
      </c>
      <c r="Q1358" s="24" t="s">
        <v>23</v>
      </c>
      <c r="R1358" s="28" t="s">
        <v>26</v>
      </c>
      <c r="S1358" s="31">
        <v>45000</v>
      </c>
      <c r="T1358" s="31" t="s">
        <v>333</v>
      </c>
      <c r="U1358" s="28" t="s">
        <v>52</v>
      </c>
      <c r="V1358" s="28" t="s">
        <v>23</v>
      </c>
    </row>
    <row r="1359" spans="1:22" ht="27" customHeight="1" x14ac:dyDescent="0.45">
      <c r="A1359" s="28">
        <v>221358</v>
      </c>
      <c r="B1359" s="28" t="s">
        <v>461</v>
      </c>
      <c r="C1359" s="21" t="s">
        <v>1442</v>
      </c>
      <c r="D1359" s="28" t="s">
        <v>42</v>
      </c>
      <c r="E1359" s="28" t="s">
        <v>36</v>
      </c>
      <c r="H1359" s="29" t="s">
        <v>1758</v>
      </c>
      <c r="I1359" s="30" t="s">
        <v>23</v>
      </c>
      <c r="J1359" s="28">
        <v>1</v>
      </c>
      <c r="K1359" s="28" t="s">
        <v>23</v>
      </c>
      <c r="L1359" s="28" t="s">
        <v>23</v>
      </c>
      <c r="M1359" s="28" t="s">
        <v>23</v>
      </c>
      <c r="N1359" s="28" t="s">
        <v>25</v>
      </c>
      <c r="O1359" s="28" t="s">
        <v>23</v>
      </c>
      <c r="P1359" s="28" t="s">
        <v>23</v>
      </c>
      <c r="Q1359" s="24" t="s">
        <v>23</v>
      </c>
      <c r="R1359" s="28" t="s">
        <v>26</v>
      </c>
      <c r="S1359" s="31">
        <v>45000</v>
      </c>
      <c r="T1359" s="31">
        <v>45005</v>
      </c>
      <c r="U1359" s="28" t="s">
        <v>27</v>
      </c>
      <c r="V1359" s="28" t="s">
        <v>23</v>
      </c>
    </row>
    <row r="1360" spans="1:22" ht="27" customHeight="1" x14ac:dyDescent="0.45">
      <c r="A1360" s="28">
        <v>221359</v>
      </c>
      <c r="B1360" s="28" t="s">
        <v>32</v>
      </c>
      <c r="C1360" s="21" t="s">
        <v>1443</v>
      </c>
      <c r="D1360" s="28" t="s">
        <v>815</v>
      </c>
      <c r="E1360" s="28" t="s">
        <v>30</v>
      </c>
      <c r="H1360" s="29" t="s">
        <v>97</v>
      </c>
      <c r="I1360" s="30" t="s">
        <v>23</v>
      </c>
      <c r="J1360" s="28">
        <v>1</v>
      </c>
      <c r="K1360" s="28" t="s">
        <v>23</v>
      </c>
      <c r="L1360" s="28" t="s">
        <v>23</v>
      </c>
      <c r="M1360" s="28" t="s">
        <v>23</v>
      </c>
      <c r="N1360" s="28" t="s">
        <v>23</v>
      </c>
      <c r="O1360" s="28" t="s">
        <v>23</v>
      </c>
      <c r="P1360" s="28" t="s">
        <v>23</v>
      </c>
      <c r="Q1360" s="24" t="s">
        <v>23</v>
      </c>
      <c r="R1360" s="28" t="s">
        <v>26</v>
      </c>
      <c r="S1360" s="31">
        <v>45001</v>
      </c>
      <c r="T1360" s="31" t="s">
        <v>819</v>
      </c>
      <c r="U1360" s="28" t="s">
        <v>27</v>
      </c>
      <c r="V1360" s="28" t="s">
        <v>23</v>
      </c>
    </row>
    <row r="1361" spans="1:22" ht="27" customHeight="1" x14ac:dyDescent="0.45">
      <c r="A1361" s="28">
        <v>221360</v>
      </c>
      <c r="B1361" s="28" t="s">
        <v>32</v>
      </c>
      <c r="C1361" s="21" t="s">
        <v>1442</v>
      </c>
      <c r="D1361" s="28" t="s">
        <v>42</v>
      </c>
      <c r="E1361" s="28" t="s">
        <v>36</v>
      </c>
      <c r="H1361" s="29" t="s">
        <v>1760</v>
      </c>
      <c r="I1361" s="30" t="s">
        <v>23</v>
      </c>
      <c r="J1361" s="28">
        <v>1</v>
      </c>
      <c r="K1361" s="28" t="s">
        <v>23</v>
      </c>
      <c r="L1361" s="28" t="s">
        <v>23</v>
      </c>
      <c r="M1361" s="28" t="s">
        <v>25</v>
      </c>
      <c r="N1361" s="28" t="s">
        <v>23</v>
      </c>
      <c r="O1361" s="28" t="s">
        <v>23</v>
      </c>
      <c r="P1361" s="28" t="s">
        <v>23</v>
      </c>
      <c r="Q1361" s="24" t="s">
        <v>25</v>
      </c>
      <c r="R1361" s="28" t="s">
        <v>26</v>
      </c>
      <c r="S1361" s="31">
        <v>45001</v>
      </c>
      <c r="T1361" s="31">
        <v>45002</v>
      </c>
      <c r="U1361" s="28" t="s">
        <v>27</v>
      </c>
      <c r="V1361" s="28" t="s">
        <v>23</v>
      </c>
    </row>
    <row r="1362" spans="1:22" ht="27" customHeight="1" x14ac:dyDescent="0.45">
      <c r="A1362" s="28">
        <v>221361</v>
      </c>
      <c r="B1362" s="28" t="s">
        <v>35</v>
      </c>
      <c r="C1362" s="21" t="s">
        <v>1442</v>
      </c>
      <c r="D1362" s="28" t="s">
        <v>21</v>
      </c>
      <c r="E1362" s="28" t="s">
        <v>47</v>
      </c>
      <c r="H1362" s="29" t="s">
        <v>181</v>
      </c>
      <c r="I1362" s="30" t="s">
        <v>23</v>
      </c>
      <c r="J1362" s="28">
        <v>32</v>
      </c>
      <c r="K1362" s="28" t="s">
        <v>25</v>
      </c>
      <c r="L1362" s="28" t="s">
        <v>23</v>
      </c>
      <c r="M1362" s="28" t="s">
        <v>23</v>
      </c>
      <c r="N1362" s="28" t="s">
        <v>23</v>
      </c>
      <c r="O1362" s="28" t="s">
        <v>23</v>
      </c>
      <c r="P1362" s="28" t="s">
        <v>23</v>
      </c>
      <c r="Q1362" s="24" t="s">
        <v>23</v>
      </c>
      <c r="R1362" s="28" t="s">
        <v>88</v>
      </c>
      <c r="S1362" s="31">
        <v>44999</v>
      </c>
      <c r="T1362" s="31">
        <v>45002</v>
      </c>
      <c r="U1362" s="28" t="s">
        <v>27</v>
      </c>
      <c r="V1362" s="28" t="s">
        <v>23</v>
      </c>
    </row>
    <row r="1363" spans="1:22" ht="27" customHeight="1" x14ac:dyDescent="0.45">
      <c r="A1363" s="28">
        <v>221362</v>
      </c>
      <c r="B1363" s="28" t="s">
        <v>785</v>
      </c>
      <c r="C1363" s="21" t="s">
        <v>1442</v>
      </c>
      <c r="D1363" s="28" t="s">
        <v>814</v>
      </c>
      <c r="E1363" s="28" t="s">
        <v>36</v>
      </c>
      <c r="H1363" s="29" t="s">
        <v>1761</v>
      </c>
      <c r="I1363" s="30" t="s">
        <v>1779</v>
      </c>
      <c r="J1363" s="28">
        <v>1</v>
      </c>
      <c r="K1363" s="28" t="s">
        <v>23</v>
      </c>
      <c r="L1363" s="28" t="s">
        <v>23</v>
      </c>
      <c r="M1363" s="28" t="s">
        <v>25</v>
      </c>
      <c r="N1363" s="28" t="s">
        <v>25</v>
      </c>
      <c r="O1363" s="28" t="s">
        <v>23</v>
      </c>
      <c r="P1363" s="28" t="s">
        <v>23</v>
      </c>
      <c r="Q1363" s="24" t="s">
        <v>23</v>
      </c>
      <c r="R1363" s="28" t="s">
        <v>26</v>
      </c>
      <c r="S1363" s="31">
        <v>45001</v>
      </c>
      <c r="T1363" s="31">
        <v>45001</v>
      </c>
      <c r="U1363" s="28" t="s">
        <v>38</v>
      </c>
      <c r="V1363" s="28" t="s">
        <v>23</v>
      </c>
    </row>
    <row r="1364" spans="1:22" ht="27" customHeight="1" x14ac:dyDescent="0.45">
      <c r="A1364" s="28">
        <v>221363</v>
      </c>
      <c r="B1364" s="28" t="s">
        <v>785</v>
      </c>
      <c r="C1364" s="21" t="s">
        <v>1442</v>
      </c>
      <c r="D1364" s="28" t="s">
        <v>42</v>
      </c>
      <c r="E1364" s="28" t="s">
        <v>30</v>
      </c>
      <c r="H1364" s="29" t="s">
        <v>570</v>
      </c>
      <c r="I1364" s="30" t="s">
        <v>23</v>
      </c>
      <c r="J1364" s="28">
        <v>1</v>
      </c>
      <c r="K1364" s="28" t="s">
        <v>23</v>
      </c>
      <c r="L1364" s="28" t="s">
        <v>23</v>
      </c>
      <c r="M1364" s="28" t="s">
        <v>25</v>
      </c>
      <c r="N1364" s="28" t="s">
        <v>25</v>
      </c>
      <c r="O1364" s="28" t="s">
        <v>23</v>
      </c>
      <c r="P1364" s="28" t="s">
        <v>23</v>
      </c>
      <c r="Q1364" s="24" t="s">
        <v>23</v>
      </c>
      <c r="R1364" s="28" t="s">
        <v>26</v>
      </c>
      <c r="S1364" s="31">
        <v>45001</v>
      </c>
      <c r="T1364" s="31">
        <v>45001</v>
      </c>
      <c r="U1364" s="28" t="s">
        <v>38</v>
      </c>
      <c r="V1364" s="28" t="s">
        <v>23</v>
      </c>
    </row>
    <row r="1365" spans="1:22" ht="27" customHeight="1" x14ac:dyDescent="0.45">
      <c r="A1365" s="28">
        <v>221364</v>
      </c>
      <c r="B1365" s="28" t="s">
        <v>341</v>
      </c>
      <c r="C1365" s="21" t="s">
        <v>1443</v>
      </c>
      <c r="D1365" s="28" t="s">
        <v>814</v>
      </c>
      <c r="E1365" s="28" t="s">
        <v>117</v>
      </c>
      <c r="H1365" s="29" t="s">
        <v>1762</v>
      </c>
      <c r="I1365" s="30" t="s">
        <v>23</v>
      </c>
      <c r="J1365" s="28">
        <v>1</v>
      </c>
      <c r="K1365" s="28" t="s">
        <v>23</v>
      </c>
      <c r="L1365" s="28" t="s">
        <v>23</v>
      </c>
      <c r="M1365" s="28" t="s">
        <v>25</v>
      </c>
      <c r="N1365" s="28" t="s">
        <v>23</v>
      </c>
      <c r="O1365" s="28" t="s">
        <v>23</v>
      </c>
      <c r="P1365" s="28" t="s">
        <v>23</v>
      </c>
      <c r="Q1365" s="24" t="s">
        <v>23</v>
      </c>
      <c r="R1365" s="28" t="s">
        <v>149</v>
      </c>
      <c r="S1365" s="31">
        <v>45002</v>
      </c>
      <c r="T1365" s="31" t="s">
        <v>333</v>
      </c>
      <c r="U1365" s="28" t="s">
        <v>27</v>
      </c>
      <c r="V1365" s="28" t="s">
        <v>23</v>
      </c>
    </row>
    <row r="1366" spans="1:22" ht="27" customHeight="1" x14ac:dyDescent="0.45">
      <c r="A1366" s="28">
        <v>221365</v>
      </c>
      <c r="B1366" s="28" t="s">
        <v>132</v>
      </c>
      <c r="C1366" s="21" t="s">
        <v>1443</v>
      </c>
      <c r="D1366" s="28" t="s">
        <v>42</v>
      </c>
      <c r="E1366" s="28" t="s">
        <v>47</v>
      </c>
      <c r="H1366" s="29" t="s">
        <v>1763</v>
      </c>
      <c r="I1366" s="30" t="s">
        <v>23</v>
      </c>
      <c r="J1366" s="28">
        <v>1</v>
      </c>
      <c r="K1366" s="28" t="s">
        <v>23</v>
      </c>
      <c r="L1366" s="28" t="s">
        <v>23</v>
      </c>
      <c r="M1366" s="28" t="s">
        <v>23</v>
      </c>
      <c r="N1366" s="28" t="s">
        <v>25</v>
      </c>
      <c r="O1366" s="28" t="s">
        <v>23</v>
      </c>
      <c r="P1366" s="28" t="s">
        <v>23</v>
      </c>
      <c r="Q1366" s="24" t="s">
        <v>23</v>
      </c>
      <c r="R1366" s="28" t="s">
        <v>26</v>
      </c>
      <c r="S1366" s="31">
        <v>45001</v>
      </c>
      <c r="T1366" s="31" t="s">
        <v>819</v>
      </c>
      <c r="U1366" s="28" t="s">
        <v>27</v>
      </c>
      <c r="V1366" s="28" t="s">
        <v>23</v>
      </c>
    </row>
    <row r="1367" spans="1:22" ht="27" customHeight="1" x14ac:dyDescent="0.45">
      <c r="A1367" s="28">
        <v>221366</v>
      </c>
      <c r="B1367" s="28" t="s">
        <v>101</v>
      </c>
      <c r="C1367" s="21" t="s">
        <v>1443</v>
      </c>
      <c r="D1367" s="28" t="s">
        <v>810</v>
      </c>
      <c r="E1367" s="28" t="s">
        <v>33</v>
      </c>
      <c r="H1367" s="29" t="s">
        <v>1764</v>
      </c>
      <c r="I1367" s="30" t="s">
        <v>23</v>
      </c>
      <c r="J1367" s="28">
        <v>1</v>
      </c>
      <c r="K1367" s="28" t="s">
        <v>23</v>
      </c>
      <c r="L1367" s="28" t="s">
        <v>25</v>
      </c>
      <c r="M1367" s="28" t="s">
        <v>25</v>
      </c>
      <c r="N1367" s="28" t="s">
        <v>23</v>
      </c>
      <c r="O1367" s="28" t="s">
        <v>23</v>
      </c>
      <c r="P1367" s="28" t="s">
        <v>25</v>
      </c>
      <c r="Q1367" s="24" t="s">
        <v>25</v>
      </c>
      <c r="R1367" s="28" t="s">
        <v>26</v>
      </c>
      <c r="S1367" s="31">
        <v>45002</v>
      </c>
      <c r="T1367" s="31" t="s">
        <v>819</v>
      </c>
      <c r="U1367" s="28" t="s">
        <v>166</v>
      </c>
      <c r="V1367" s="28" t="s">
        <v>1373</v>
      </c>
    </row>
    <row r="1368" spans="1:22" ht="27" customHeight="1" x14ac:dyDescent="0.45">
      <c r="A1368" s="28">
        <v>221367</v>
      </c>
      <c r="B1368" s="28" t="s">
        <v>68</v>
      </c>
      <c r="C1368" s="21" t="s">
        <v>1443</v>
      </c>
      <c r="D1368" s="28" t="s">
        <v>21</v>
      </c>
      <c r="E1368" s="28" t="s">
        <v>91</v>
      </c>
      <c r="H1368" s="29" t="s">
        <v>1765</v>
      </c>
      <c r="I1368" s="30" t="s">
        <v>23</v>
      </c>
      <c r="J1368" s="28">
        <v>8</v>
      </c>
      <c r="K1368" s="28" t="s">
        <v>25</v>
      </c>
      <c r="L1368" s="28" t="s">
        <v>23</v>
      </c>
      <c r="M1368" s="28" t="s">
        <v>23</v>
      </c>
      <c r="N1368" s="28" t="s">
        <v>23</v>
      </c>
      <c r="O1368" s="28" t="s">
        <v>23</v>
      </c>
      <c r="P1368" s="28" t="s">
        <v>23</v>
      </c>
      <c r="Q1368" s="24" t="s">
        <v>23</v>
      </c>
      <c r="R1368" s="28" t="s">
        <v>26</v>
      </c>
      <c r="S1368" s="31">
        <v>45002</v>
      </c>
      <c r="T1368" s="31" t="s">
        <v>819</v>
      </c>
      <c r="U1368" s="28" t="s">
        <v>27</v>
      </c>
      <c r="V1368" s="28" t="s">
        <v>23</v>
      </c>
    </row>
    <row r="1369" spans="1:22" ht="27" customHeight="1" x14ac:dyDescent="0.45">
      <c r="A1369" s="28">
        <v>221368</v>
      </c>
      <c r="B1369" s="28" t="s">
        <v>49</v>
      </c>
      <c r="C1369" s="21" t="s">
        <v>1443</v>
      </c>
      <c r="D1369" s="28" t="s">
        <v>21</v>
      </c>
      <c r="E1369" s="28" t="s">
        <v>69</v>
      </c>
      <c r="H1369" s="29" t="s">
        <v>1766</v>
      </c>
      <c r="I1369" s="30" t="s">
        <v>23</v>
      </c>
      <c r="J1369" s="28">
        <v>14</v>
      </c>
      <c r="K1369" s="28" t="s">
        <v>25</v>
      </c>
      <c r="L1369" s="28" t="s">
        <v>23</v>
      </c>
      <c r="M1369" s="28" t="s">
        <v>23</v>
      </c>
      <c r="N1369" s="28" t="s">
        <v>23</v>
      </c>
      <c r="O1369" s="28" t="s">
        <v>23</v>
      </c>
      <c r="P1369" s="28" t="s">
        <v>23</v>
      </c>
      <c r="Q1369" s="24" t="s">
        <v>23</v>
      </c>
      <c r="R1369" s="28" t="s">
        <v>58</v>
      </c>
      <c r="S1369" s="31">
        <v>45002</v>
      </c>
      <c r="T1369" s="31" t="s">
        <v>819</v>
      </c>
      <c r="U1369" s="28" t="s">
        <v>27</v>
      </c>
      <c r="V1369" s="28" t="s">
        <v>23</v>
      </c>
    </row>
    <row r="1370" spans="1:22" ht="27" customHeight="1" x14ac:dyDescent="0.45">
      <c r="A1370" s="28">
        <v>221369</v>
      </c>
      <c r="B1370" s="28" t="s">
        <v>49</v>
      </c>
      <c r="C1370" s="21" t="s">
        <v>1443</v>
      </c>
      <c r="D1370" s="28" t="s">
        <v>21</v>
      </c>
      <c r="E1370" s="28" t="s">
        <v>30</v>
      </c>
      <c r="H1370" s="29" t="s">
        <v>546</v>
      </c>
      <c r="I1370" s="30" t="s">
        <v>23</v>
      </c>
      <c r="J1370" s="28">
        <v>22</v>
      </c>
      <c r="K1370" s="28" t="s">
        <v>25</v>
      </c>
      <c r="L1370" s="28" t="s">
        <v>23</v>
      </c>
      <c r="M1370" s="28" t="s">
        <v>23</v>
      </c>
      <c r="N1370" s="28" t="s">
        <v>23</v>
      </c>
      <c r="O1370" s="28" t="s">
        <v>23</v>
      </c>
      <c r="P1370" s="28" t="s">
        <v>23</v>
      </c>
      <c r="Q1370" s="24" t="s">
        <v>23</v>
      </c>
      <c r="R1370" s="28" t="s">
        <v>26</v>
      </c>
      <c r="S1370" s="31">
        <v>45005</v>
      </c>
      <c r="T1370" s="31" t="s">
        <v>819</v>
      </c>
      <c r="U1370" s="28" t="s">
        <v>27</v>
      </c>
      <c r="V1370" s="28" t="s">
        <v>23</v>
      </c>
    </row>
    <row r="1371" spans="1:22" ht="27" customHeight="1" x14ac:dyDescent="0.45">
      <c r="A1371" s="28">
        <v>221370</v>
      </c>
      <c r="B1371" s="28" t="s">
        <v>35</v>
      </c>
      <c r="C1371" s="21" t="s">
        <v>1443</v>
      </c>
      <c r="D1371" s="28" t="s">
        <v>21</v>
      </c>
      <c r="E1371" s="28" t="s">
        <v>30</v>
      </c>
      <c r="H1371" s="29" t="s">
        <v>414</v>
      </c>
      <c r="I1371" s="30" t="s">
        <v>23</v>
      </c>
      <c r="J1371" s="28">
        <v>35</v>
      </c>
      <c r="K1371" s="28" t="s">
        <v>25</v>
      </c>
      <c r="L1371" s="28" t="s">
        <v>23</v>
      </c>
      <c r="M1371" s="28" t="s">
        <v>23</v>
      </c>
      <c r="N1371" s="28" t="s">
        <v>23</v>
      </c>
      <c r="O1371" s="28" t="s">
        <v>23</v>
      </c>
      <c r="P1371" s="28" t="s">
        <v>23</v>
      </c>
      <c r="Q1371" s="24" t="s">
        <v>23</v>
      </c>
      <c r="R1371" s="28" t="s">
        <v>26</v>
      </c>
      <c r="S1371" s="31">
        <v>45005</v>
      </c>
      <c r="T1371" s="31" t="s">
        <v>333</v>
      </c>
      <c r="U1371" s="28" t="s">
        <v>27</v>
      </c>
      <c r="V1371" s="28" t="s">
        <v>23</v>
      </c>
    </row>
    <row r="1372" spans="1:22" ht="27" customHeight="1" x14ac:dyDescent="0.45">
      <c r="A1372" s="28">
        <v>221371</v>
      </c>
      <c r="B1372" s="28" t="s">
        <v>198</v>
      </c>
      <c r="C1372" s="21" t="s">
        <v>1443</v>
      </c>
      <c r="D1372" s="28" t="s">
        <v>42</v>
      </c>
      <c r="E1372" s="28" t="s">
        <v>126</v>
      </c>
      <c r="H1372" s="29" t="s">
        <v>1767</v>
      </c>
      <c r="I1372" s="30" t="s">
        <v>23</v>
      </c>
      <c r="J1372" s="28">
        <v>1</v>
      </c>
      <c r="K1372" s="28" t="s">
        <v>23</v>
      </c>
      <c r="L1372" s="28" t="s">
        <v>23</v>
      </c>
      <c r="M1372" s="28" t="s">
        <v>25</v>
      </c>
      <c r="N1372" s="28" t="s">
        <v>23</v>
      </c>
      <c r="O1372" s="28" t="s">
        <v>23</v>
      </c>
      <c r="P1372" s="28" t="s">
        <v>23</v>
      </c>
      <c r="Q1372" s="24" t="s">
        <v>23</v>
      </c>
      <c r="R1372" s="28" t="s">
        <v>26</v>
      </c>
      <c r="S1372" s="31">
        <v>45006</v>
      </c>
      <c r="T1372" s="31" t="s">
        <v>333</v>
      </c>
      <c r="U1372" s="28" t="s">
        <v>27</v>
      </c>
      <c r="V1372" s="28" t="s">
        <v>23</v>
      </c>
    </row>
    <row r="1373" spans="1:22" ht="27" customHeight="1" x14ac:dyDescent="0.45">
      <c r="A1373" s="28">
        <v>221372</v>
      </c>
      <c r="B1373" s="28" t="s">
        <v>68</v>
      </c>
      <c r="C1373" s="21" t="s">
        <v>1443</v>
      </c>
      <c r="D1373" s="28" t="s">
        <v>812</v>
      </c>
      <c r="E1373" s="28" t="s">
        <v>91</v>
      </c>
      <c r="H1373" s="29" t="s">
        <v>1768</v>
      </c>
      <c r="I1373" s="30" t="s">
        <v>23</v>
      </c>
      <c r="J1373" s="28">
        <v>6</v>
      </c>
      <c r="K1373" s="28" t="s">
        <v>23</v>
      </c>
      <c r="L1373" s="28" t="s">
        <v>23</v>
      </c>
      <c r="M1373" s="28" t="s">
        <v>23</v>
      </c>
      <c r="N1373" s="28" t="s">
        <v>23</v>
      </c>
      <c r="O1373" s="28" t="s">
        <v>23</v>
      </c>
      <c r="P1373" s="28" t="s">
        <v>23</v>
      </c>
      <c r="Q1373" s="24" t="s">
        <v>25</v>
      </c>
      <c r="R1373" s="28" t="s">
        <v>26</v>
      </c>
      <c r="S1373" s="31">
        <v>45005</v>
      </c>
      <c r="T1373" s="31" t="s">
        <v>333</v>
      </c>
      <c r="U1373" s="28" t="s">
        <v>27</v>
      </c>
      <c r="V1373" s="28" t="s">
        <v>23</v>
      </c>
    </row>
    <row r="1374" spans="1:22" ht="27" customHeight="1" x14ac:dyDescent="0.45">
      <c r="A1374" s="28">
        <v>221373</v>
      </c>
      <c r="B1374" s="28" t="s">
        <v>592</v>
      </c>
      <c r="C1374" s="21" t="s">
        <v>1443</v>
      </c>
      <c r="D1374" s="28" t="s">
        <v>21</v>
      </c>
      <c r="E1374" s="28" t="s">
        <v>91</v>
      </c>
      <c r="H1374" s="29" t="s">
        <v>1769</v>
      </c>
      <c r="I1374" s="30" t="s">
        <v>23</v>
      </c>
      <c r="J1374" s="28">
        <v>10</v>
      </c>
      <c r="K1374" s="28" t="s">
        <v>25</v>
      </c>
      <c r="L1374" s="28" t="s">
        <v>23</v>
      </c>
      <c r="M1374" s="28" t="s">
        <v>23</v>
      </c>
      <c r="N1374" s="28" t="s">
        <v>23</v>
      </c>
      <c r="O1374" s="28" t="s">
        <v>23</v>
      </c>
      <c r="P1374" s="28" t="s">
        <v>23</v>
      </c>
      <c r="Q1374" s="24" t="s">
        <v>23</v>
      </c>
      <c r="R1374" s="28" t="s">
        <v>26</v>
      </c>
      <c r="S1374" s="31">
        <v>45002</v>
      </c>
      <c r="T1374" s="31" t="s">
        <v>819</v>
      </c>
      <c r="U1374" s="28" t="s">
        <v>27</v>
      </c>
      <c r="V1374" s="28" t="s">
        <v>23</v>
      </c>
    </row>
    <row r="1375" spans="1:22" ht="27" customHeight="1" x14ac:dyDescent="0.45">
      <c r="A1375" s="28">
        <v>221374</v>
      </c>
      <c r="B1375" s="28" t="s">
        <v>592</v>
      </c>
      <c r="C1375" s="21" t="s">
        <v>1443</v>
      </c>
      <c r="D1375" s="28" t="s">
        <v>21</v>
      </c>
      <c r="E1375" s="28" t="s">
        <v>47</v>
      </c>
      <c r="H1375" s="29" t="s">
        <v>778</v>
      </c>
      <c r="I1375" s="30" t="s">
        <v>23</v>
      </c>
      <c r="J1375" s="28">
        <v>125</v>
      </c>
      <c r="K1375" s="28" t="s">
        <v>25</v>
      </c>
      <c r="L1375" s="28" t="s">
        <v>23</v>
      </c>
      <c r="M1375" s="28" t="s">
        <v>23</v>
      </c>
      <c r="N1375" s="28" t="s">
        <v>23</v>
      </c>
      <c r="O1375" s="28" t="s">
        <v>23</v>
      </c>
      <c r="P1375" s="28" t="s">
        <v>23</v>
      </c>
      <c r="Q1375" s="24" t="s">
        <v>23</v>
      </c>
      <c r="R1375" s="28" t="s">
        <v>26</v>
      </c>
      <c r="S1375" s="31">
        <v>45006</v>
      </c>
      <c r="T1375" s="31" t="s">
        <v>819</v>
      </c>
      <c r="U1375" s="28" t="s">
        <v>27</v>
      </c>
      <c r="V1375" s="28" t="s">
        <v>23</v>
      </c>
    </row>
    <row r="1376" spans="1:22" ht="27" customHeight="1" x14ac:dyDescent="0.45">
      <c r="A1376" s="28">
        <v>221375</v>
      </c>
      <c r="B1376" s="28" t="s">
        <v>187</v>
      </c>
      <c r="C1376" s="21" t="s">
        <v>1443</v>
      </c>
      <c r="D1376" s="28" t="s">
        <v>39</v>
      </c>
      <c r="E1376" s="28" t="s">
        <v>66</v>
      </c>
      <c r="H1376" s="29" t="s">
        <v>1770</v>
      </c>
      <c r="J1376" s="28">
        <v>7</v>
      </c>
      <c r="K1376" s="28" t="s">
        <v>23</v>
      </c>
      <c r="L1376" s="28" t="s">
        <v>23</v>
      </c>
      <c r="M1376" s="28" t="s">
        <v>23</v>
      </c>
      <c r="N1376" s="28" t="s">
        <v>23</v>
      </c>
      <c r="O1376" s="28" t="s">
        <v>23</v>
      </c>
      <c r="P1376" s="28" t="s">
        <v>25</v>
      </c>
      <c r="Q1376" s="24" t="s">
        <v>23</v>
      </c>
      <c r="R1376" s="28" t="s">
        <v>55</v>
      </c>
      <c r="S1376" s="31">
        <v>45007</v>
      </c>
      <c r="T1376" s="31" t="s">
        <v>333</v>
      </c>
      <c r="U1376" s="28" t="s">
        <v>27</v>
      </c>
      <c r="V1376" s="28" t="s">
        <v>23</v>
      </c>
    </row>
    <row r="1377" spans="1:22" ht="27" customHeight="1" x14ac:dyDescent="0.45">
      <c r="A1377" s="28">
        <v>221376</v>
      </c>
      <c r="B1377" s="28" t="s">
        <v>101</v>
      </c>
      <c r="C1377" s="21" t="s">
        <v>1443</v>
      </c>
      <c r="D1377" s="28" t="s">
        <v>810</v>
      </c>
      <c r="E1377" s="28" t="s">
        <v>117</v>
      </c>
      <c r="H1377" s="29" t="s">
        <v>1771</v>
      </c>
      <c r="I1377" s="30" t="s">
        <v>23</v>
      </c>
      <c r="J1377" s="28">
        <v>1</v>
      </c>
      <c r="K1377" s="28" t="s">
        <v>25</v>
      </c>
      <c r="L1377" s="28" t="s">
        <v>25</v>
      </c>
      <c r="M1377" s="28" t="s">
        <v>25</v>
      </c>
      <c r="N1377" s="28" t="s">
        <v>23</v>
      </c>
      <c r="O1377" s="28" t="s">
        <v>23</v>
      </c>
      <c r="P1377" s="28" t="s">
        <v>23</v>
      </c>
      <c r="Q1377" s="24" t="s">
        <v>25</v>
      </c>
      <c r="R1377" s="28" t="s">
        <v>149</v>
      </c>
      <c r="S1377" s="31">
        <v>45007</v>
      </c>
      <c r="T1377" s="31" t="s">
        <v>333</v>
      </c>
      <c r="U1377" s="28" t="s">
        <v>38</v>
      </c>
      <c r="V1377" s="28" t="s">
        <v>1373</v>
      </c>
    </row>
    <row r="1378" spans="1:22" ht="27" customHeight="1" x14ac:dyDescent="0.45">
      <c r="A1378" s="28">
        <v>221377</v>
      </c>
      <c r="B1378" s="28" t="s">
        <v>198</v>
      </c>
      <c r="C1378" s="21" t="s">
        <v>1443</v>
      </c>
      <c r="D1378" s="28" t="s">
        <v>42</v>
      </c>
      <c r="E1378" s="28" t="s">
        <v>73</v>
      </c>
      <c r="H1378" s="29" t="s">
        <v>1429</v>
      </c>
      <c r="I1378" s="30" t="s">
        <v>23</v>
      </c>
      <c r="J1378" s="28">
        <v>9</v>
      </c>
      <c r="K1378" s="28" t="s">
        <v>23</v>
      </c>
      <c r="L1378" s="28" t="s">
        <v>25</v>
      </c>
      <c r="M1378" s="28" t="s">
        <v>25</v>
      </c>
      <c r="N1378" s="28" t="s">
        <v>23</v>
      </c>
      <c r="O1378" s="28" t="s">
        <v>23</v>
      </c>
      <c r="P1378" s="28" t="s">
        <v>23</v>
      </c>
      <c r="Q1378" s="24" t="s">
        <v>23</v>
      </c>
      <c r="R1378" s="28" t="s">
        <v>26</v>
      </c>
      <c r="S1378" s="31">
        <v>45008</v>
      </c>
      <c r="T1378" s="31" t="s">
        <v>333</v>
      </c>
      <c r="U1378" s="28" t="s">
        <v>1549</v>
      </c>
      <c r="V1378" s="28" t="s">
        <v>1373</v>
      </c>
    </row>
    <row r="1379" spans="1:22" ht="27" customHeight="1" x14ac:dyDescent="0.45">
      <c r="A1379" s="28">
        <v>221378</v>
      </c>
      <c r="B1379" s="28" t="s">
        <v>32</v>
      </c>
      <c r="C1379" s="21" t="s">
        <v>1442</v>
      </c>
      <c r="D1379" s="28" t="s">
        <v>810</v>
      </c>
      <c r="E1379" s="28" t="s">
        <v>77</v>
      </c>
      <c r="H1379" s="29" t="s">
        <v>1611</v>
      </c>
      <c r="I1379" s="30" t="s">
        <v>23</v>
      </c>
      <c r="J1379" s="28">
        <v>1</v>
      </c>
      <c r="K1379" s="28" t="s">
        <v>23</v>
      </c>
      <c r="L1379" s="28" t="s">
        <v>23</v>
      </c>
      <c r="M1379" s="28" t="s">
        <v>25</v>
      </c>
      <c r="N1379" s="28" t="s">
        <v>23</v>
      </c>
      <c r="O1379" s="28" t="s">
        <v>23</v>
      </c>
      <c r="P1379" s="28" t="s">
        <v>23</v>
      </c>
      <c r="Q1379" s="24" t="s">
        <v>23</v>
      </c>
      <c r="R1379" s="28" t="s">
        <v>26</v>
      </c>
      <c r="S1379" s="31">
        <v>45008</v>
      </c>
      <c r="T1379" s="31">
        <v>45009</v>
      </c>
      <c r="U1379" s="28" t="s">
        <v>27</v>
      </c>
      <c r="V1379" s="28" t="s">
        <v>23</v>
      </c>
    </row>
    <row r="1380" spans="1:22" ht="27" customHeight="1" x14ac:dyDescent="0.45">
      <c r="A1380" s="28">
        <v>221379</v>
      </c>
      <c r="B1380" s="28" t="s">
        <v>785</v>
      </c>
      <c r="C1380" s="21" t="s">
        <v>1442</v>
      </c>
      <c r="D1380" s="28" t="s">
        <v>42</v>
      </c>
      <c r="E1380" s="28" t="s">
        <v>73</v>
      </c>
      <c r="H1380" s="29" t="s">
        <v>328</v>
      </c>
      <c r="I1380" s="30" t="s">
        <v>23</v>
      </c>
      <c r="J1380" s="28">
        <v>1</v>
      </c>
      <c r="K1380" s="28" t="s">
        <v>23</v>
      </c>
      <c r="L1380" s="28" t="s">
        <v>23</v>
      </c>
      <c r="M1380" s="28" t="s">
        <v>25</v>
      </c>
      <c r="N1380" s="28" t="s">
        <v>25</v>
      </c>
      <c r="O1380" s="28" t="s">
        <v>23</v>
      </c>
      <c r="P1380" s="28" t="s">
        <v>23</v>
      </c>
      <c r="Q1380" s="24" t="s">
        <v>23</v>
      </c>
      <c r="R1380" s="28" t="s">
        <v>26</v>
      </c>
      <c r="S1380" s="31">
        <v>45007</v>
      </c>
      <c r="T1380" s="31">
        <v>45007</v>
      </c>
      <c r="U1380" s="28" t="s">
        <v>38</v>
      </c>
      <c r="V1380" s="28" t="s">
        <v>23</v>
      </c>
    </row>
    <row r="1381" spans="1:22" ht="27" customHeight="1" x14ac:dyDescent="0.45">
      <c r="A1381" s="28">
        <v>221380</v>
      </c>
      <c r="B1381" s="28" t="s">
        <v>592</v>
      </c>
      <c r="C1381" s="21" t="s">
        <v>1443</v>
      </c>
      <c r="D1381" s="28" t="s">
        <v>810</v>
      </c>
      <c r="E1381" s="28" t="s">
        <v>47</v>
      </c>
      <c r="H1381" s="29" t="s">
        <v>1773</v>
      </c>
      <c r="I1381" s="30" t="s">
        <v>23</v>
      </c>
      <c r="J1381" s="28">
        <v>15</v>
      </c>
      <c r="K1381" s="28" t="s">
        <v>23</v>
      </c>
      <c r="L1381" s="28" t="s">
        <v>23</v>
      </c>
      <c r="M1381" s="28" t="s">
        <v>25</v>
      </c>
      <c r="N1381" s="28" t="s">
        <v>23</v>
      </c>
      <c r="O1381" s="28" t="s">
        <v>23</v>
      </c>
      <c r="P1381" s="28" t="s">
        <v>23</v>
      </c>
      <c r="Q1381" s="24" t="s">
        <v>23</v>
      </c>
      <c r="R1381" s="28" t="s">
        <v>26</v>
      </c>
      <c r="S1381" s="31">
        <v>45008</v>
      </c>
      <c r="T1381" s="31" t="s">
        <v>819</v>
      </c>
      <c r="U1381" s="28" t="s">
        <v>27</v>
      </c>
      <c r="V1381" s="28" t="s">
        <v>23</v>
      </c>
    </row>
    <row r="1382" spans="1:22" ht="27" customHeight="1" x14ac:dyDescent="0.45">
      <c r="A1382" s="28">
        <v>221381</v>
      </c>
      <c r="B1382" s="28" t="s">
        <v>341</v>
      </c>
      <c r="C1382" s="21" t="s">
        <v>1373</v>
      </c>
      <c r="D1382" s="28" t="s">
        <v>815</v>
      </c>
      <c r="E1382" s="28" t="s">
        <v>69</v>
      </c>
      <c r="H1382" s="29" t="s">
        <v>804</v>
      </c>
      <c r="I1382" s="30" t="s">
        <v>25</v>
      </c>
      <c r="K1382" s="28" t="s">
        <v>1373</v>
      </c>
      <c r="Q1382" s="24" t="s">
        <v>1373</v>
      </c>
      <c r="V1382" s="28" t="s">
        <v>1373</v>
      </c>
    </row>
    <row r="1383" spans="1:22" ht="27" customHeight="1" x14ac:dyDescent="0.45">
      <c r="A1383" s="28">
        <v>221382</v>
      </c>
      <c r="B1383" s="28" t="s">
        <v>461</v>
      </c>
      <c r="C1383" s="21" t="s">
        <v>1442</v>
      </c>
      <c r="D1383" s="28" t="s">
        <v>42</v>
      </c>
      <c r="E1383" s="28" t="s">
        <v>59</v>
      </c>
      <c r="H1383" s="29" t="s">
        <v>1504</v>
      </c>
      <c r="I1383" s="30" t="s">
        <v>23</v>
      </c>
      <c r="J1383" s="28">
        <v>1</v>
      </c>
      <c r="K1383" s="28" t="s">
        <v>23</v>
      </c>
      <c r="L1383" s="28" t="s">
        <v>23</v>
      </c>
      <c r="M1383" s="28" t="s">
        <v>25</v>
      </c>
      <c r="N1383" s="28" t="s">
        <v>23</v>
      </c>
      <c r="O1383" s="28" t="s">
        <v>23</v>
      </c>
      <c r="P1383" s="28" t="s">
        <v>23</v>
      </c>
      <c r="Q1383" s="24" t="s">
        <v>23</v>
      </c>
      <c r="R1383" s="28" t="s">
        <v>26</v>
      </c>
      <c r="S1383" s="31">
        <v>45002</v>
      </c>
      <c r="T1383" s="31">
        <v>45008</v>
      </c>
      <c r="U1383" s="28" t="s">
        <v>27</v>
      </c>
      <c r="V1383" s="28" t="s">
        <v>23</v>
      </c>
    </row>
    <row r="1384" spans="1:22" ht="27" customHeight="1" x14ac:dyDescent="0.45">
      <c r="A1384" s="28">
        <v>221383</v>
      </c>
      <c r="B1384" s="28" t="s">
        <v>198</v>
      </c>
      <c r="C1384" s="21" t="s">
        <v>1443</v>
      </c>
      <c r="D1384" s="28" t="s">
        <v>42</v>
      </c>
      <c r="E1384" s="28" t="s">
        <v>59</v>
      </c>
      <c r="H1384" s="29" t="s">
        <v>1774</v>
      </c>
      <c r="I1384" s="30" t="s">
        <v>23</v>
      </c>
      <c r="J1384" s="28">
        <v>1</v>
      </c>
      <c r="K1384" s="28" t="s">
        <v>23</v>
      </c>
      <c r="L1384" s="28" t="s">
        <v>23</v>
      </c>
      <c r="M1384" s="28" t="s">
        <v>25</v>
      </c>
      <c r="N1384" s="28" t="s">
        <v>23</v>
      </c>
      <c r="O1384" s="28" t="s">
        <v>23</v>
      </c>
      <c r="P1384" s="28" t="s">
        <v>23</v>
      </c>
      <c r="Q1384" s="24" t="s">
        <v>23</v>
      </c>
      <c r="R1384" s="28" t="s">
        <v>61</v>
      </c>
      <c r="S1384" s="31">
        <v>45009</v>
      </c>
      <c r="T1384" s="31" t="s">
        <v>333</v>
      </c>
      <c r="U1384" s="28" t="s">
        <v>27</v>
      </c>
      <c r="V1384" s="28" t="s">
        <v>23</v>
      </c>
    </row>
    <row r="1385" spans="1:22" ht="27" customHeight="1" x14ac:dyDescent="0.45">
      <c r="A1385" s="28">
        <v>221384</v>
      </c>
      <c r="B1385" s="28" t="s">
        <v>614</v>
      </c>
      <c r="C1385" s="21" t="s">
        <v>1443</v>
      </c>
      <c r="D1385" s="28" t="s">
        <v>21</v>
      </c>
      <c r="E1385" s="28" t="s">
        <v>82</v>
      </c>
      <c r="H1385" s="29" t="s">
        <v>718</v>
      </c>
      <c r="I1385" s="30" t="s">
        <v>23</v>
      </c>
      <c r="J1385" s="28">
        <v>9</v>
      </c>
      <c r="K1385" s="28" t="s">
        <v>25</v>
      </c>
      <c r="L1385" s="28" t="s">
        <v>23</v>
      </c>
      <c r="M1385" s="28" t="s">
        <v>23</v>
      </c>
      <c r="N1385" s="28" t="s">
        <v>23</v>
      </c>
      <c r="O1385" s="28" t="s">
        <v>23</v>
      </c>
      <c r="P1385" s="28" t="s">
        <v>23</v>
      </c>
      <c r="Q1385" s="24" t="s">
        <v>23</v>
      </c>
      <c r="R1385" s="28" t="s">
        <v>26</v>
      </c>
      <c r="S1385" s="31">
        <v>45009</v>
      </c>
      <c r="T1385" s="31" t="s">
        <v>333</v>
      </c>
      <c r="U1385" s="28" t="s">
        <v>27</v>
      </c>
      <c r="V1385" s="28" t="s">
        <v>23</v>
      </c>
    </row>
    <row r="1386" spans="1:22" ht="27" customHeight="1" x14ac:dyDescent="0.45">
      <c r="A1386" s="28">
        <v>221385</v>
      </c>
      <c r="B1386" s="28" t="s">
        <v>32</v>
      </c>
      <c r="C1386" s="21" t="s">
        <v>1443</v>
      </c>
      <c r="D1386" s="28" t="s">
        <v>812</v>
      </c>
      <c r="H1386" s="29" t="s">
        <v>1775</v>
      </c>
      <c r="I1386" s="30" t="s">
        <v>23</v>
      </c>
      <c r="J1386" s="28">
        <v>1</v>
      </c>
      <c r="K1386" s="28" t="s">
        <v>23</v>
      </c>
      <c r="L1386" s="28" t="s">
        <v>23</v>
      </c>
      <c r="M1386" s="28" t="s">
        <v>25</v>
      </c>
      <c r="N1386" s="28" t="s">
        <v>23</v>
      </c>
      <c r="O1386" s="28" t="s">
        <v>23</v>
      </c>
      <c r="P1386" s="28" t="s">
        <v>23</v>
      </c>
      <c r="Q1386" s="24" t="s">
        <v>23</v>
      </c>
      <c r="R1386" s="28" t="s">
        <v>26</v>
      </c>
      <c r="S1386" s="31">
        <v>45009</v>
      </c>
      <c r="T1386" s="31" t="s">
        <v>819</v>
      </c>
      <c r="U1386" s="28" t="s">
        <v>27</v>
      </c>
      <c r="V1386" s="28" t="s">
        <v>23</v>
      </c>
    </row>
    <row r="1387" spans="1:22" ht="27" customHeight="1" x14ac:dyDescent="0.45">
      <c r="A1387" s="28">
        <v>221386</v>
      </c>
      <c r="B1387" s="28" t="s">
        <v>32</v>
      </c>
      <c r="C1387" s="21" t="s">
        <v>1443</v>
      </c>
      <c r="D1387" s="28" t="s">
        <v>812</v>
      </c>
      <c r="H1387" s="29" t="s">
        <v>1776</v>
      </c>
      <c r="I1387" s="30" t="s">
        <v>23</v>
      </c>
      <c r="J1387" s="28">
        <v>26</v>
      </c>
      <c r="K1387" s="28" t="s">
        <v>23</v>
      </c>
      <c r="L1387" s="28" t="s">
        <v>23</v>
      </c>
      <c r="M1387" s="28" t="s">
        <v>25</v>
      </c>
      <c r="N1387" s="28" t="s">
        <v>23</v>
      </c>
      <c r="O1387" s="28" t="s">
        <v>23</v>
      </c>
      <c r="P1387" s="28" t="s">
        <v>23</v>
      </c>
      <c r="Q1387" s="24" t="s">
        <v>23</v>
      </c>
      <c r="R1387" s="28" t="s">
        <v>26</v>
      </c>
      <c r="S1387" s="31">
        <v>45009</v>
      </c>
      <c r="T1387" s="31" t="s">
        <v>819</v>
      </c>
      <c r="U1387" s="28" t="s">
        <v>27</v>
      </c>
      <c r="V1387" s="28" t="s">
        <v>23</v>
      </c>
    </row>
    <row r="1388" spans="1:22" ht="27" customHeight="1" x14ac:dyDescent="0.45">
      <c r="A1388" s="28" t="s">
        <v>1373</v>
      </c>
      <c r="C1388" s="21" t="s">
        <v>1373</v>
      </c>
      <c r="H1388" s="29">
        <v>0</v>
      </c>
      <c r="K1388" s="28" t="s">
        <v>1373</v>
      </c>
      <c r="Q1388" s="24" t="s">
        <v>1373</v>
      </c>
      <c r="V1388" s="28" t="s">
        <v>1373</v>
      </c>
    </row>
    <row r="1389" spans="1:22" ht="27" customHeight="1" x14ac:dyDescent="0.45">
      <c r="A1389" s="28" t="s">
        <v>1373</v>
      </c>
      <c r="C1389" s="21" t="s">
        <v>1373</v>
      </c>
      <c r="H1389" s="29">
        <v>0</v>
      </c>
      <c r="K1389" s="28" t="s">
        <v>1373</v>
      </c>
      <c r="Q1389" s="24" t="s">
        <v>1373</v>
      </c>
      <c r="V1389" s="28" t="s">
        <v>1373</v>
      </c>
    </row>
    <row r="1390" spans="1:22" ht="27" customHeight="1" x14ac:dyDescent="0.45">
      <c r="A1390" s="28" t="s">
        <v>1373</v>
      </c>
      <c r="C1390" s="21" t="s">
        <v>1373</v>
      </c>
      <c r="H1390" s="29">
        <v>0</v>
      </c>
      <c r="K1390" s="28" t="s">
        <v>1373</v>
      </c>
      <c r="Q1390" s="24" t="s">
        <v>1373</v>
      </c>
      <c r="V1390" s="28" t="s">
        <v>1373</v>
      </c>
    </row>
    <row r="1391" spans="1:22" ht="27" customHeight="1" x14ac:dyDescent="0.45">
      <c r="A1391" s="28" t="s">
        <v>1373</v>
      </c>
      <c r="C1391" s="21" t="s">
        <v>1373</v>
      </c>
      <c r="H1391" s="29">
        <v>0</v>
      </c>
      <c r="K1391" s="28" t="s">
        <v>1373</v>
      </c>
      <c r="Q1391" s="24" t="s">
        <v>1373</v>
      </c>
      <c r="V1391" s="28" t="s">
        <v>1373</v>
      </c>
    </row>
    <row r="1392" spans="1:22" ht="27" customHeight="1" x14ac:dyDescent="0.45">
      <c r="A1392" s="28" t="s">
        <v>1373</v>
      </c>
      <c r="C1392" s="21" t="s">
        <v>1373</v>
      </c>
      <c r="H1392" s="29">
        <v>0</v>
      </c>
      <c r="K1392" s="28" t="s">
        <v>1373</v>
      </c>
      <c r="Q1392" s="24" t="s">
        <v>1373</v>
      </c>
      <c r="V1392" s="28" t="s">
        <v>1373</v>
      </c>
    </row>
    <row r="1393" spans="1:22" ht="27" customHeight="1" x14ac:dyDescent="0.45">
      <c r="A1393" s="28" t="s">
        <v>1373</v>
      </c>
      <c r="C1393" s="21" t="s">
        <v>1373</v>
      </c>
      <c r="H1393" s="29">
        <v>0</v>
      </c>
      <c r="K1393" s="28" t="s">
        <v>1373</v>
      </c>
      <c r="Q1393" s="24" t="s">
        <v>1373</v>
      </c>
      <c r="V1393" s="28" t="s">
        <v>1373</v>
      </c>
    </row>
    <row r="1394" spans="1:22" ht="27" customHeight="1" x14ac:dyDescent="0.45">
      <c r="A1394" s="28" t="s">
        <v>1373</v>
      </c>
      <c r="C1394" s="21" t="s">
        <v>1373</v>
      </c>
      <c r="H1394" s="29">
        <v>0</v>
      </c>
      <c r="K1394" s="28" t="s">
        <v>1373</v>
      </c>
      <c r="Q1394" s="24" t="s">
        <v>1373</v>
      </c>
      <c r="V1394" s="28" t="s">
        <v>1373</v>
      </c>
    </row>
    <row r="1395" spans="1:22" ht="27" customHeight="1" x14ac:dyDescent="0.45">
      <c r="A1395" s="28" t="s">
        <v>1373</v>
      </c>
      <c r="C1395" s="21" t="s">
        <v>1373</v>
      </c>
      <c r="H1395" s="29">
        <v>0</v>
      </c>
      <c r="K1395" s="28" t="s">
        <v>1373</v>
      </c>
      <c r="Q1395" s="24" t="s">
        <v>1373</v>
      </c>
      <c r="V1395" s="28" t="s">
        <v>1373</v>
      </c>
    </row>
    <row r="1396" spans="1:22" ht="27" customHeight="1" x14ac:dyDescent="0.45">
      <c r="A1396" s="28" t="s">
        <v>1373</v>
      </c>
      <c r="C1396" s="21" t="s">
        <v>1373</v>
      </c>
      <c r="H1396" s="29">
        <v>0</v>
      </c>
      <c r="K1396" s="28" t="s">
        <v>1373</v>
      </c>
      <c r="Q1396" s="24" t="s">
        <v>1373</v>
      </c>
      <c r="V1396" s="28" t="s">
        <v>1373</v>
      </c>
    </row>
    <row r="1397" spans="1:22" ht="27" customHeight="1" x14ac:dyDescent="0.45">
      <c r="A1397" s="28" t="s">
        <v>1373</v>
      </c>
      <c r="C1397" s="21" t="s">
        <v>1373</v>
      </c>
      <c r="H1397" s="29">
        <v>0</v>
      </c>
      <c r="K1397" s="28" t="s">
        <v>1373</v>
      </c>
      <c r="Q1397" s="24" t="s">
        <v>1373</v>
      </c>
      <c r="V1397" s="28" t="s">
        <v>1373</v>
      </c>
    </row>
    <row r="1398" spans="1:22" ht="27" customHeight="1" x14ac:dyDescent="0.45">
      <c r="A1398" s="28" t="s">
        <v>1373</v>
      </c>
      <c r="C1398" s="21" t="s">
        <v>1373</v>
      </c>
      <c r="H1398" s="29">
        <v>0</v>
      </c>
      <c r="K1398" s="28" t="s">
        <v>1373</v>
      </c>
      <c r="Q1398" s="24" t="s">
        <v>1373</v>
      </c>
      <c r="V1398" s="28" t="s">
        <v>1373</v>
      </c>
    </row>
    <row r="1399" spans="1:22" ht="27" customHeight="1" x14ac:dyDescent="0.45">
      <c r="A1399" s="28" t="s">
        <v>1373</v>
      </c>
      <c r="C1399" s="21" t="s">
        <v>1373</v>
      </c>
      <c r="H1399" s="29">
        <v>0</v>
      </c>
      <c r="K1399" s="28" t="s">
        <v>1373</v>
      </c>
      <c r="Q1399" s="24" t="s">
        <v>1373</v>
      </c>
      <c r="V1399" s="28" t="s">
        <v>1373</v>
      </c>
    </row>
    <row r="1400" spans="1:22" ht="27" customHeight="1" x14ac:dyDescent="0.45">
      <c r="A1400" s="28" t="s">
        <v>1373</v>
      </c>
      <c r="C1400" s="21" t="s">
        <v>1373</v>
      </c>
      <c r="H1400" s="29">
        <v>0</v>
      </c>
      <c r="K1400" s="28" t="s">
        <v>1373</v>
      </c>
      <c r="Q1400" s="24" t="s">
        <v>1373</v>
      </c>
      <c r="V1400" s="28" t="s">
        <v>1373</v>
      </c>
    </row>
    <row r="1401" spans="1:22" ht="27" customHeight="1" x14ac:dyDescent="0.45">
      <c r="A1401" s="28" t="s">
        <v>1373</v>
      </c>
      <c r="C1401" s="21" t="s">
        <v>1373</v>
      </c>
      <c r="H1401" s="29">
        <v>0</v>
      </c>
      <c r="K1401" s="28" t="s">
        <v>1373</v>
      </c>
      <c r="Q1401" s="24" t="s">
        <v>1373</v>
      </c>
      <c r="V1401" s="28" t="s">
        <v>1373</v>
      </c>
    </row>
    <row r="1402" spans="1:22" ht="27" customHeight="1" x14ac:dyDescent="0.45">
      <c r="A1402" s="28" t="s">
        <v>1373</v>
      </c>
      <c r="C1402" s="21" t="s">
        <v>1373</v>
      </c>
      <c r="H1402" s="29">
        <v>0</v>
      </c>
      <c r="K1402" s="28" t="s">
        <v>1373</v>
      </c>
      <c r="Q1402" s="24" t="s">
        <v>1373</v>
      </c>
      <c r="V1402" s="28" t="s">
        <v>1373</v>
      </c>
    </row>
    <row r="1403" spans="1:22" ht="27" customHeight="1" x14ac:dyDescent="0.45">
      <c r="A1403" s="28" t="s">
        <v>1373</v>
      </c>
      <c r="C1403" s="21" t="s">
        <v>1373</v>
      </c>
      <c r="H1403" s="29">
        <v>0</v>
      </c>
      <c r="K1403" s="28" t="s">
        <v>1373</v>
      </c>
      <c r="Q1403" s="24" t="s">
        <v>1373</v>
      </c>
      <c r="V1403" s="28" t="s">
        <v>1373</v>
      </c>
    </row>
    <row r="1404" spans="1:22" ht="27" customHeight="1" x14ac:dyDescent="0.45">
      <c r="A1404" s="28" t="s">
        <v>1373</v>
      </c>
      <c r="C1404" s="21" t="s">
        <v>1373</v>
      </c>
      <c r="H1404" s="29">
        <v>0</v>
      </c>
      <c r="K1404" s="28" t="s">
        <v>1373</v>
      </c>
      <c r="Q1404" s="24" t="s">
        <v>1373</v>
      </c>
      <c r="V1404" s="28" t="s">
        <v>1373</v>
      </c>
    </row>
    <row r="1405" spans="1:22" ht="27" customHeight="1" x14ac:dyDescent="0.45">
      <c r="A1405" s="28" t="s">
        <v>1373</v>
      </c>
      <c r="C1405" s="21" t="s">
        <v>1373</v>
      </c>
      <c r="H1405" s="29">
        <v>0</v>
      </c>
      <c r="K1405" s="28" t="s">
        <v>1373</v>
      </c>
      <c r="Q1405" s="24" t="s">
        <v>1373</v>
      </c>
      <c r="V1405" s="28" t="s">
        <v>1373</v>
      </c>
    </row>
    <row r="1406" spans="1:22" ht="27" customHeight="1" x14ac:dyDescent="0.45">
      <c r="A1406" s="28" t="s">
        <v>1373</v>
      </c>
      <c r="C1406" s="21" t="s">
        <v>1373</v>
      </c>
      <c r="H1406" s="29">
        <v>0</v>
      </c>
      <c r="K1406" s="28" t="s">
        <v>1373</v>
      </c>
      <c r="Q1406" s="24" t="s">
        <v>1373</v>
      </c>
      <c r="V1406" s="28" t="s">
        <v>1373</v>
      </c>
    </row>
    <row r="1407" spans="1:22" ht="27" customHeight="1" x14ac:dyDescent="0.45">
      <c r="A1407" s="28" t="s">
        <v>1373</v>
      </c>
      <c r="C1407" s="21" t="s">
        <v>1373</v>
      </c>
      <c r="H1407" s="29">
        <v>0</v>
      </c>
      <c r="K1407" s="28" t="s">
        <v>1373</v>
      </c>
      <c r="Q1407" s="24" t="s">
        <v>1373</v>
      </c>
      <c r="V1407" s="28" t="s">
        <v>1373</v>
      </c>
    </row>
    <row r="1408" spans="1:22" ht="27" customHeight="1" x14ac:dyDescent="0.45">
      <c r="A1408" s="28" t="s">
        <v>1373</v>
      </c>
      <c r="C1408" s="21" t="s">
        <v>1373</v>
      </c>
      <c r="H1408" s="29">
        <v>0</v>
      </c>
      <c r="K1408" s="28" t="s">
        <v>1373</v>
      </c>
      <c r="Q1408" s="24" t="s">
        <v>1373</v>
      </c>
      <c r="V1408" s="28" t="s">
        <v>1373</v>
      </c>
    </row>
    <row r="1409" spans="1:22" ht="27" customHeight="1" x14ac:dyDescent="0.45">
      <c r="A1409" s="28" t="s">
        <v>1373</v>
      </c>
      <c r="C1409" s="21" t="s">
        <v>1373</v>
      </c>
      <c r="H1409" s="29">
        <v>0</v>
      </c>
      <c r="K1409" s="28" t="s">
        <v>1373</v>
      </c>
      <c r="Q1409" s="24" t="s">
        <v>1373</v>
      </c>
      <c r="V1409" s="28" t="s">
        <v>1373</v>
      </c>
    </row>
    <row r="1410" spans="1:22" ht="27" customHeight="1" x14ac:dyDescent="0.45">
      <c r="A1410" s="28" t="s">
        <v>1373</v>
      </c>
      <c r="C1410" s="21" t="s">
        <v>1373</v>
      </c>
      <c r="H1410" s="29">
        <v>0</v>
      </c>
      <c r="K1410" s="28" t="s">
        <v>1373</v>
      </c>
      <c r="Q1410" s="24" t="s">
        <v>1373</v>
      </c>
      <c r="V1410" s="28" t="s">
        <v>1373</v>
      </c>
    </row>
    <row r="1411" spans="1:22" ht="27" customHeight="1" x14ac:dyDescent="0.45">
      <c r="A1411" s="28" t="s">
        <v>1373</v>
      </c>
      <c r="C1411" s="21" t="s">
        <v>1373</v>
      </c>
      <c r="H1411" s="29">
        <v>0</v>
      </c>
      <c r="K1411" s="28" t="s">
        <v>1373</v>
      </c>
      <c r="Q1411" s="24" t="s">
        <v>1373</v>
      </c>
      <c r="V1411" s="28" t="s">
        <v>1373</v>
      </c>
    </row>
    <row r="1412" spans="1:22" ht="27" customHeight="1" x14ac:dyDescent="0.45">
      <c r="A1412" s="28" t="s">
        <v>1373</v>
      </c>
      <c r="C1412" s="21" t="s">
        <v>1373</v>
      </c>
      <c r="H1412" s="29">
        <v>0</v>
      </c>
      <c r="K1412" s="28" t="s">
        <v>1373</v>
      </c>
      <c r="Q1412" s="24" t="s">
        <v>1373</v>
      </c>
      <c r="V1412" s="28" t="s">
        <v>1373</v>
      </c>
    </row>
    <row r="1413" spans="1:22" ht="27" customHeight="1" x14ac:dyDescent="0.45">
      <c r="A1413" s="28" t="s">
        <v>1373</v>
      </c>
      <c r="C1413" s="21" t="s">
        <v>1373</v>
      </c>
      <c r="H1413" s="29">
        <v>0</v>
      </c>
      <c r="K1413" s="28" t="s">
        <v>1373</v>
      </c>
      <c r="Q1413" s="24" t="s">
        <v>1373</v>
      </c>
      <c r="V1413" s="28" t="s">
        <v>1373</v>
      </c>
    </row>
    <row r="1414" spans="1:22" ht="27" customHeight="1" x14ac:dyDescent="0.45">
      <c r="A1414" s="28" t="s">
        <v>1373</v>
      </c>
      <c r="C1414" s="21" t="s">
        <v>1373</v>
      </c>
      <c r="H1414" s="29">
        <v>0</v>
      </c>
      <c r="K1414" s="28" t="s">
        <v>1373</v>
      </c>
      <c r="Q1414" s="24" t="s">
        <v>1373</v>
      </c>
      <c r="V1414" s="28" t="s">
        <v>1373</v>
      </c>
    </row>
    <row r="1415" spans="1:22" ht="27" customHeight="1" x14ac:dyDescent="0.45">
      <c r="A1415" s="28" t="s">
        <v>1373</v>
      </c>
      <c r="C1415" s="21" t="s">
        <v>1373</v>
      </c>
      <c r="H1415" s="29">
        <v>0</v>
      </c>
      <c r="K1415" s="28" t="s">
        <v>1373</v>
      </c>
      <c r="Q1415" s="24" t="s">
        <v>1373</v>
      </c>
      <c r="V1415" s="28" t="s">
        <v>1373</v>
      </c>
    </row>
    <row r="1416" spans="1:22" ht="27" customHeight="1" x14ac:dyDescent="0.45">
      <c r="A1416" s="28" t="s">
        <v>1373</v>
      </c>
      <c r="C1416" s="21" t="s">
        <v>1373</v>
      </c>
      <c r="H1416" s="29">
        <v>0</v>
      </c>
      <c r="K1416" s="28" t="s">
        <v>1373</v>
      </c>
      <c r="Q1416" s="24" t="s">
        <v>1373</v>
      </c>
      <c r="V1416" s="28" t="s">
        <v>1373</v>
      </c>
    </row>
    <row r="1417" spans="1:22" ht="27" customHeight="1" x14ac:dyDescent="0.45">
      <c r="A1417" s="28" t="s">
        <v>1373</v>
      </c>
      <c r="C1417" s="21" t="s">
        <v>1373</v>
      </c>
      <c r="H1417" s="29">
        <v>0</v>
      </c>
      <c r="K1417" s="28" t="s">
        <v>1373</v>
      </c>
      <c r="Q1417" s="24" t="s">
        <v>1373</v>
      </c>
      <c r="V1417" s="28" t="s">
        <v>1373</v>
      </c>
    </row>
    <row r="1418" spans="1:22" ht="27" customHeight="1" x14ac:dyDescent="0.45">
      <c r="A1418" s="28" t="s">
        <v>1373</v>
      </c>
      <c r="C1418" s="21" t="s">
        <v>1373</v>
      </c>
      <c r="H1418" s="29">
        <v>0</v>
      </c>
      <c r="K1418" s="28" t="s">
        <v>1373</v>
      </c>
      <c r="Q1418" s="24" t="s">
        <v>1373</v>
      </c>
      <c r="V1418" s="28" t="s">
        <v>1373</v>
      </c>
    </row>
    <row r="1419" spans="1:22" ht="27" customHeight="1" x14ac:dyDescent="0.45">
      <c r="A1419" s="28" t="s">
        <v>1373</v>
      </c>
      <c r="C1419" s="21" t="s">
        <v>1373</v>
      </c>
      <c r="H1419" s="29">
        <v>0</v>
      </c>
      <c r="K1419" s="28" t="s">
        <v>1373</v>
      </c>
      <c r="Q1419" s="24" t="s">
        <v>1373</v>
      </c>
      <c r="V1419" s="28" t="s">
        <v>1373</v>
      </c>
    </row>
    <row r="1420" spans="1:22" ht="27" customHeight="1" x14ac:dyDescent="0.45">
      <c r="A1420" s="28" t="s">
        <v>1373</v>
      </c>
      <c r="C1420" s="21" t="s">
        <v>1373</v>
      </c>
      <c r="H1420" s="29">
        <v>0</v>
      </c>
      <c r="K1420" s="28" t="s">
        <v>1373</v>
      </c>
      <c r="Q1420" s="24" t="s">
        <v>1373</v>
      </c>
      <c r="V1420" s="28" t="s">
        <v>1373</v>
      </c>
    </row>
    <row r="1421" spans="1:22" ht="27" customHeight="1" x14ac:dyDescent="0.45">
      <c r="A1421" s="28" t="s">
        <v>1373</v>
      </c>
      <c r="C1421" s="21" t="s">
        <v>1373</v>
      </c>
      <c r="H1421" s="29">
        <v>0</v>
      </c>
      <c r="K1421" s="28" t="s">
        <v>1373</v>
      </c>
      <c r="Q1421" s="24" t="s">
        <v>1373</v>
      </c>
      <c r="V1421" s="28" t="s">
        <v>1373</v>
      </c>
    </row>
    <row r="1422" spans="1:22" ht="27" customHeight="1" x14ac:dyDescent="0.45">
      <c r="A1422" s="28" t="s">
        <v>1373</v>
      </c>
      <c r="C1422" s="21" t="s">
        <v>1373</v>
      </c>
      <c r="H1422" s="29">
        <v>0</v>
      </c>
      <c r="K1422" s="28" t="s">
        <v>1373</v>
      </c>
      <c r="Q1422" s="24" t="s">
        <v>1373</v>
      </c>
      <c r="V1422" s="28" t="s">
        <v>1373</v>
      </c>
    </row>
    <row r="1423" spans="1:22" ht="27" customHeight="1" x14ac:dyDescent="0.45">
      <c r="A1423" s="28" t="s">
        <v>1373</v>
      </c>
      <c r="C1423" s="21" t="s">
        <v>1373</v>
      </c>
      <c r="H1423" s="29">
        <v>0</v>
      </c>
      <c r="K1423" s="28" t="s">
        <v>1373</v>
      </c>
      <c r="Q1423" s="24" t="s">
        <v>1373</v>
      </c>
      <c r="V1423" s="28" t="s">
        <v>1373</v>
      </c>
    </row>
    <row r="1424" spans="1:22" ht="27" customHeight="1" x14ac:dyDescent="0.45">
      <c r="A1424" s="28" t="s">
        <v>1373</v>
      </c>
      <c r="C1424" s="21" t="s">
        <v>1373</v>
      </c>
      <c r="H1424" s="29">
        <v>0</v>
      </c>
      <c r="K1424" s="28" t="s">
        <v>1373</v>
      </c>
      <c r="Q1424" s="24" t="s">
        <v>1373</v>
      </c>
      <c r="V1424" s="28" t="s">
        <v>1373</v>
      </c>
    </row>
    <row r="1425" spans="1:22" ht="27" customHeight="1" x14ac:dyDescent="0.45">
      <c r="A1425" s="28" t="s">
        <v>1373</v>
      </c>
      <c r="C1425" s="21" t="s">
        <v>1373</v>
      </c>
      <c r="H1425" s="29">
        <v>0</v>
      </c>
      <c r="K1425" s="28" t="s">
        <v>1373</v>
      </c>
      <c r="Q1425" s="24" t="s">
        <v>1373</v>
      </c>
      <c r="V1425" s="28" t="s">
        <v>1373</v>
      </c>
    </row>
    <row r="1426" spans="1:22" ht="27" customHeight="1" x14ac:dyDescent="0.45">
      <c r="A1426" s="28" t="s">
        <v>1373</v>
      </c>
      <c r="C1426" s="21" t="s">
        <v>1373</v>
      </c>
      <c r="H1426" s="29">
        <v>0</v>
      </c>
      <c r="K1426" s="28" t="s">
        <v>1373</v>
      </c>
      <c r="Q1426" s="24" t="s">
        <v>1373</v>
      </c>
      <c r="V1426" s="28" t="s">
        <v>1373</v>
      </c>
    </row>
    <row r="1427" spans="1:22" ht="27" customHeight="1" x14ac:dyDescent="0.45">
      <c r="A1427" s="28" t="s">
        <v>1373</v>
      </c>
      <c r="C1427" s="21" t="s">
        <v>1373</v>
      </c>
      <c r="H1427" s="29">
        <v>0</v>
      </c>
      <c r="K1427" s="28" t="s">
        <v>1373</v>
      </c>
      <c r="Q1427" s="24" t="s">
        <v>1373</v>
      </c>
      <c r="V1427" s="28" t="s">
        <v>1373</v>
      </c>
    </row>
    <row r="1428" spans="1:22" ht="27" customHeight="1" x14ac:dyDescent="0.45">
      <c r="A1428" s="28" t="s">
        <v>1373</v>
      </c>
      <c r="C1428" s="21" t="s">
        <v>1373</v>
      </c>
      <c r="H1428" s="29">
        <v>0</v>
      </c>
      <c r="K1428" s="28" t="s">
        <v>1373</v>
      </c>
      <c r="Q1428" s="24" t="s">
        <v>1373</v>
      </c>
      <c r="V1428" s="28" t="s">
        <v>1373</v>
      </c>
    </row>
    <row r="1429" spans="1:22" ht="27" customHeight="1" x14ac:dyDescent="0.45">
      <c r="A1429" s="28" t="s">
        <v>1373</v>
      </c>
      <c r="C1429" s="21" t="s">
        <v>1373</v>
      </c>
      <c r="H1429" s="29">
        <v>0</v>
      </c>
      <c r="K1429" s="28" t="s">
        <v>1373</v>
      </c>
      <c r="Q1429" s="24" t="s">
        <v>1373</v>
      </c>
      <c r="V1429" s="28" t="s">
        <v>1373</v>
      </c>
    </row>
    <row r="1430" spans="1:22" ht="27" customHeight="1" x14ac:dyDescent="0.45">
      <c r="A1430" s="28" t="s">
        <v>1373</v>
      </c>
      <c r="C1430" s="21" t="s">
        <v>1373</v>
      </c>
      <c r="H1430" s="29">
        <v>0</v>
      </c>
      <c r="K1430" s="28" t="s">
        <v>1373</v>
      </c>
      <c r="Q1430" s="24" t="s">
        <v>1373</v>
      </c>
      <c r="V1430" s="28" t="s">
        <v>1373</v>
      </c>
    </row>
    <row r="1431" spans="1:22" ht="27" customHeight="1" x14ac:dyDescent="0.45">
      <c r="A1431" s="28" t="s">
        <v>1373</v>
      </c>
      <c r="C1431" s="21" t="s">
        <v>1373</v>
      </c>
      <c r="H1431" s="29">
        <v>0</v>
      </c>
      <c r="K1431" s="28" t="s">
        <v>1373</v>
      </c>
      <c r="Q1431" s="24" t="s">
        <v>1373</v>
      </c>
      <c r="V1431" s="28" t="s">
        <v>1373</v>
      </c>
    </row>
    <row r="1432" spans="1:22" ht="27" customHeight="1" x14ac:dyDescent="0.45">
      <c r="A1432" s="28" t="s">
        <v>1373</v>
      </c>
      <c r="C1432" s="21" t="s">
        <v>1373</v>
      </c>
      <c r="H1432" s="29">
        <v>0</v>
      </c>
      <c r="K1432" s="28" t="s">
        <v>1373</v>
      </c>
      <c r="Q1432" s="24" t="s">
        <v>1373</v>
      </c>
      <c r="V1432" s="28" t="s">
        <v>1373</v>
      </c>
    </row>
    <row r="1433" spans="1:22" ht="27" customHeight="1" x14ac:dyDescent="0.45">
      <c r="A1433" s="28" t="s">
        <v>1373</v>
      </c>
      <c r="C1433" s="21" t="s">
        <v>1373</v>
      </c>
      <c r="H1433" s="29">
        <v>0</v>
      </c>
      <c r="K1433" s="28" t="s">
        <v>1373</v>
      </c>
      <c r="Q1433" s="24" t="s">
        <v>1373</v>
      </c>
      <c r="V1433" s="28" t="s">
        <v>1373</v>
      </c>
    </row>
    <row r="1434" spans="1:22" ht="27" customHeight="1" x14ac:dyDescent="0.45">
      <c r="A1434" s="28" t="s">
        <v>1373</v>
      </c>
      <c r="C1434" s="21" t="s">
        <v>1373</v>
      </c>
      <c r="H1434" s="29">
        <v>0</v>
      </c>
      <c r="K1434" s="28" t="s">
        <v>1373</v>
      </c>
      <c r="Q1434" s="24" t="s">
        <v>1373</v>
      </c>
      <c r="V1434" s="28" t="s">
        <v>1373</v>
      </c>
    </row>
    <row r="1435" spans="1:22" ht="27" customHeight="1" x14ac:dyDescent="0.45">
      <c r="A1435" s="28" t="s">
        <v>1373</v>
      </c>
      <c r="C1435" s="21" t="s">
        <v>1373</v>
      </c>
      <c r="H1435" s="29">
        <v>0</v>
      </c>
      <c r="K1435" s="28" t="s">
        <v>1373</v>
      </c>
      <c r="Q1435" s="24" t="s">
        <v>1373</v>
      </c>
      <c r="V1435" s="28" t="s">
        <v>1373</v>
      </c>
    </row>
    <row r="1436" spans="1:22" ht="27" customHeight="1" x14ac:dyDescent="0.45">
      <c r="A1436" s="28" t="s">
        <v>1373</v>
      </c>
      <c r="C1436" s="21" t="s">
        <v>1373</v>
      </c>
      <c r="H1436" s="29">
        <v>0</v>
      </c>
      <c r="K1436" s="28" t="s">
        <v>1373</v>
      </c>
      <c r="Q1436" s="24" t="s">
        <v>1373</v>
      </c>
      <c r="V1436" s="28" t="s">
        <v>1373</v>
      </c>
    </row>
    <row r="1437" spans="1:22" ht="27" customHeight="1" x14ac:dyDescent="0.45">
      <c r="A1437" s="28" t="s">
        <v>1373</v>
      </c>
      <c r="C1437" s="21" t="s">
        <v>1373</v>
      </c>
      <c r="H1437" s="29">
        <v>0</v>
      </c>
      <c r="K1437" s="28" t="s">
        <v>1373</v>
      </c>
      <c r="Q1437" s="24" t="s">
        <v>1373</v>
      </c>
      <c r="V1437" s="28" t="s">
        <v>1373</v>
      </c>
    </row>
    <row r="1438" spans="1:22" ht="27" customHeight="1" x14ac:dyDescent="0.45">
      <c r="A1438" s="28" t="s">
        <v>1373</v>
      </c>
      <c r="C1438" s="21" t="s">
        <v>1373</v>
      </c>
      <c r="H1438" s="29">
        <v>0</v>
      </c>
      <c r="K1438" s="28" t="s">
        <v>1373</v>
      </c>
      <c r="Q1438" s="24" t="s">
        <v>1373</v>
      </c>
      <c r="V1438" s="28" t="s">
        <v>1373</v>
      </c>
    </row>
    <row r="1439" spans="1:22" ht="27" customHeight="1" x14ac:dyDescent="0.45">
      <c r="A1439" s="28" t="s">
        <v>1373</v>
      </c>
      <c r="C1439" s="21" t="s">
        <v>1373</v>
      </c>
      <c r="H1439" s="29">
        <v>0</v>
      </c>
      <c r="K1439" s="28" t="s">
        <v>1373</v>
      </c>
      <c r="Q1439" s="24" t="s">
        <v>1373</v>
      </c>
      <c r="V1439" s="28" t="s">
        <v>1373</v>
      </c>
    </row>
    <row r="1440" spans="1:22" ht="27" customHeight="1" x14ac:dyDescent="0.45">
      <c r="A1440" s="28" t="s">
        <v>1373</v>
      </c>
      <c r="C1440" s="21" t="s">
        <v>1373</v>
      </c>
      <c r="H1440" s="29">
        <v>0</v>
      </c>
      <c r="K1440" s="28" t="s">
        <v>1373</v>
      </c>
      <c r="Q1440" s="24" t="s">
        <v>1373</v>
      </c>
      <c r="V1440" s="28" t="s">
        <v>1373</v>
      </c>
    </row>
    <row r="1441" spans="1:22" ht="27" customHeight="1" x14ac:dyDescent="0.45">
      <c r="A1441" s="28" t="s">
        <v>1373</v>
      </c>
      <c r="C1441" s="21" t="s">
        <v>1373</v>
      </c>
      <c r="H1441" s="29">
        <v>0</v>
      </c>
      <c r="K1441" s="28" t="s">
        <v>1373</v>
      </c>
      <c r="Q1441" s="24" t="s">
        <v>1373</v>
      </c>
      <c r="V1441" s="28" t="s">
        <v>1373</v>
      </c>
    </row>
    <row r="1442" spans="1:22" ht="27" customHeight="1" x14ac:dyDescent="0.45">
      <c r="A1442" s="28" t="s">
        <v>1373</v>
      </c>
      <c r="C1442" s="21" t="s">
        <v>1373</v>
      </c>
      <c r="H1442" s="29">
        <v>0</v>
      </c>
      <c r="K1442" s="28" t="s">
        <v>1373</v>
      </c>
      <c r="Q1442" s="24" t="s">
        <v>1373</v>
      </c>
      <c r="V1442" s="28" t="s">
        <v>1373</v>
      </c>
    </row>
    <row r="1443" spans="1:22" ht="27" customHeight="1" x14ac:dyDescent="0.45">
      <c r="A1443" s="28" t="s">
        <v>1373</v>
      </c>
      <c r="C1443" s="21" t="s">
        <v>1373</v>
      </c>
      <c r="H1443" s="29">
        <v>0</v>
      </c>
      <c r="K1443" s="28" t="s">
        <v>1373</v>
      </c>
      <c r="Q1443" s="24" t="s">
        <v>1373</v>
      </c>
      <c r="V1443" s="28" t="s">
        <v>1373</v>
      </c>
    </row>
    <row r="1444" spans="1:22" ht="27" customHeight="1" x14ac:dyDescent="0.45">
      <c r="A1444" s="28" t="s">
        <v>1373</v>
      </c>
      <c r="C1444" s="21" t="s">
        <v>1373</v>
      </c>
      <c r="H1444" s="29">
        <v>0</v>
      </c>
      <c r="K1444" s="28" t="s">
        <v>1373</v>
      </c>
      <c r="Q1444" s="24" t="s">
        <v>1373</v>
      </c>
      <c r="V1444" s="28" t="s">
        <v>1373</v>
      </c>
    </row>
    <row r="1445" spans="1:22" ht="27" customHeight="1" x14ac:dyDescent="0.45">
      <c r="A1445" s="28" t="s">
        <v>1373</v>
      </c>
      <c r="C1445" s="21" t="s">
        <v>1373</v>
      </c>
      <c r="H1445" s="29">
        <v>0</v>
      </c>
      <c r="K1445" s="28" t="s">
        <v>1373</v>
      </c>
      <c r="Q1445" s="24" t="s">
        <v>1373</v>
      </c>
      <c r="V1445" s="28" t="s">
        <v>1373</v>
      </c>
    </row>
    <row r="1446" spans="1:22" ht="27" customHeight="1" x14ac:dyDescent="0.45">
      <c r="A1446" s="28" t="s">
        <v>1373</v>
      </c>
      <c r="C1446" s="21" t="s">
        <v>1373</v>
      </c>
      <c r="H1446" s="29">
        <v>0</v>
      </c>
      <c r="K1446" s="28" t="s">
        <v>1373</v>
      </c>
      <c r="Q1446" s="24" t="s">
        <v>1373</v>
      </c>
      <c r="V1446" s="28" t="s">
        <v>1373</v>
      </c>
    </row>
    <row r="1447" spans="1:22" ht="27" customHeight="1" x14ac:dyDescent="0.45">
      <c r="A1447" s="28" t="s">
        <v>1373</v>
      </c>
      <c r="C1447" s="21" t="s">
        <v>1373</v>
      </c>
      <c r="H1447" s="29">
        <v>0</v>
      </c>
      <c r="K1447" s="28" t="s">
        <v>1373</v>
      </c>
      <c r="Q1447" s="24" t="s">
        <v>1373</v>
      </c>
      <c r="V1447" s="28" t="s">
        <v>1373</v>
      </c>
    </row>
    <row r="1448" spans="1:22" ht="27" customHeight="1" x14ac:dyDescent="0.45">
      <c r="A1448" s="28" t="s">
        <v>1373</v>
      </c>
      <c r="C1448" s="21" t="s">
        <v>1373</v>
      </c>
      <c r="H1448" s="29">
        <v>0</v>
      </c>
      <c r="K1448" s="28" t="s">
        <v>1373</v>
      </c>
      <c r="Q1448" s="24" t="s">
        <v>1373</v>
      </c>
      <c r="V1448" s="28" t="s">
        <v>1373</v>
      </c>
    </row>
    <row r="1449" spans="1:22" ht="27" customHeight="1" x14ac:dyDescent="0.45">
      <c r="A1449" s="28" t="s">
        <v>1373</v>
      </c>
      <c r="C1449" s="21" t="s">
        <v>1373</v>
      </c>
      <c r="H1449" s="29">
        <v>0</v>
      </c>
      <c r="K1449" s="28" t="s">
        <v>1373</v>
      </c>
      <c r="Q1449" s="24" t="s">
        <v>1373</v>
      </c>
      <c r="V1449" s="28" t="s">
        <v>1373</v>
      </c>
    </row>
    <row r="1450" spans="1:22" ht="27" customHeight="1" x14ac:dyDescent="0.45">
      <c r="A1450" s="28" t="s">
        <v>1373</v>
      </c>
      <c r="C1450" s="21" t="s">
        <v>1373</v>
      </c>
      <c r="H1450" s="29">
        <v>0</v>
      </c>
      <c r="K1450" s="28" t="s">
        <v>1373</v>
      </c>
      <c r="Q1450" s="24" t="s">
        <v>1373</v>
      </c>
      <c r="V1450" s="28" t="s">
        <v>1373</v>
      </c>
    </row>
    <row r="1451" spans="1:22" ht="27" customHeight="1" x14ac:dyDescent="0.45">
      <c r="A1451" s="28" t="s">
        <v>1373</v>
      </c>
      <c r="C1451" s="21" t="s">
        <v>1373</v>
      </c>
      <c r="H1451" s="29">
        <v>0</v>
      </c>
      <c r="K1451" s="28" t="s">
        <v>1373</v>
      </c>
      <c r="Q1451" s="24" t="s">
        <v>1373</v>
      </c>
      <c r="V1451" s="28" t="s">
        <v>1373</v>
      </c>
    </row>
    <row r="1452" spans="1:22" ht="27" customHeight="1" x14ac:dyDescent="0.45">
      <c r="A1452" s="28" t="s">
        <v>1373</v>
      </c>
      <c r="C1452" s="21" t="s">
        <v>1373</v>
      </c>
      <c r="H1452" s="29">
        <v>0</v>
      </c>
      <c r="K1452" s="28" t="s">
        <v>1373</v>
      </c>
      <c r="Q1452" s="24" t="s">
        <v>1373</v>
      </c>
      <c r="V1452" s="28" t="s">
        <v>1373</v>
      </c>
    </row>
    <row r="1453" spans="1:22" ht="27" customHeight="1" x14ac:dyDescent="0.45">
      <c r="A1453" s="28" t="s">
        <v>1373</v>
      </c>
      <c r="C1453" s="21" t="s">
        <v>1373</v>
      </c>
      <c r="H1453" s="29">
        <v>0</v>
      </c>
      <c r="K1453" s="28" t="s">
        <v>1373</v>
      </c>
      <c r="Q1453" s="24" t="s">
        <v>1373</v>
      </c>
      <c r="V1453" s="28" t="s">
        <v>1373</v>
      </c>
    </row>
    <row r="1454" spans="1:22" ht="27" customHeight="1" x14ac:dyDescent="0.45">
      <c r="A1454" s="28" t="s">
        <v>1373</v>
      </c>
      <c r="C1454" s="21" t="s">
        <v>1373</v>
      </c>
      <c r="H1454" s="29">
        <v>0</v>
      </c>
      <c r="K1454" s="28" t="s">
        <v>1373</v>
      </c>
      <c r="Q1454" s="24" t="s">
        <v>1373</v>
      </c>
      <c r="V1454" s="28" t="s">
        <v>1373</v>
      </c>
    </row>
    <row r="1455" spans="1:22" ht="27" customHeight="1" x14ac:dyDescent="0.45">
      <c r="A1455" s="28" t="s">
        <v>1373</v>
      </c>
      <c r="C1455" s="21" t="s">
        <v>1373</v>
      </c>
      <c r="H1455" s="29">
        <v>0</v>
      </c>
      <c r="K1455" s="28" t="s">
        <v>1373</v>
      </c>
      <c r="Q1455" s="24" t="s">
        <v>1373</v>
      </c>
      <c r="V1455" s="28" t="s">
        <v>1373</v>
      </c>
    </row>
    <row r="1456" spans="1:22" ht="27" customHeight="1" x14ac:dyDescent="0.45">
      <c r="A1456" s="28" t="s">
        <v>1373</v>
      </c>
      <c r="C1456" s="21" t="s">
        <v>1373</v>
      </c>
      <c r="H1456" s="29">
        <v>0</v>
      </c>
      <c r="K1456" s="28" t="s">
        <v>1373</v>
      </c>
      <c r="Q1456" s="24" t="s">
        <v>1373</v>
      </c>
      <c r="V1456" s="28" t="s">
        <v>1373</v>
      </c>
    </row>
    <row r="1457" spans="1:22" ht="27" customHeight="1" x14ac:dyDescent="0.45">
      <c r="A1457" s="28" t="s">
        <v>1373</v>
      </c>
      <c r="C1457" s="21" t="s">
        <v>1373</v>
      </c>
      <c r="H1457" s="29">
        <v>0</v>
      </c>
      <c r="K1457" s="28" t="s">
        <v>1373</v>
      </c>
      <c r="Q1457" s="24" t="s">
        <v>1373</v>
      </c>
      <c r="V1457" s="28" t="s">
        <v>1373</v>
      </c>
    </row>
    <row r="1458" spans="1:22" ht="27" customHeight="1" x14ac:dyDescent="0.45">
      <c r="A1458" s="28" t="s">
        <v>1373</v>
      </c>
      <c r="C1458" s="21" t="s">
        <v>1373</v>
      </c>
      <c r="H1458" s="29">
        <v>0</v>
      </c>
      <c r="K1458" s="28" t="s">
        <v>1373</v>
      </c>
      <c r="Q1458" s="24" t="s">
        <v>1373</v>
      </c>
      <c r="V1458" s="28" t="s">
        <v>1373</v>
      </c>
    </row>
    <row r="1459" spans="1:22" ht="27" customHeight="1" x14ac:dyDescent="0.45">
      <c r="A1459" s="28" t="s">
        <v>1373</v>
      </c>
      <c r="C1459" s="21" t="s">
        <v>1373</v>
      </c>
      <c r="H1459" s="29">
        <v>0</v>
      </c>
      <c r="K1459" s="28" t="s">
        <v>1373</v>
      </c>
      <c r="Q1459" s="24" t="s">
        <v>1373</v>
      </c>
      <c r="V1459" s="28" t="s">
        <v>1373</v>
      </c>
    </row>
    <row r="1460" spans="1:22" ht="27" customHeight="1" x14ac:dyDescent="0.45">
      <c r="A1460" s="28" t="s">
        <v>1373</v>
      </c>
      <c r="C1460" s="21" t="s">
        <v>1373</v>
      </c>
      <c r="H1460" s="29">
        <v>0</v>
      </c>
      <c r="K1460" s="28" t="s">
        <v>1373</v>
      </c>
      <c r="Q1460" s="24" t="s">
        <v>1373</v>
      </c>
      <c r="V1460" s="28" t="s">
        <v>1373</v>
      </c>
    </row>
    <row r="1461" spans="1:22" ht="27" customHeight="1" x14ac:dyDescent="0.45">
      <c r="A1461" s="28" t="s">
        <v>1373</v>
      </c>
      <c r="C1461" s="21" t="s">
        <v>1373</v>
      </c>
      <c r="H1461" s="29">
        <v>0</v>
      </c>
      <c r="K1461" s="28" t="s">
        <v>1373</v>
      </c>
      <c r="Q1461" s="24" t="s">
        <v>1373</v>
      </c>
      <c r="V1461" s="28" t="s">
        <v>1373</v>
      </c>
    </row>
    <row r="1462" spans="1:22" ht="27" customHeight="1" x14ac:dyDescent="0.45">
      <c r="A1462" s="28" t="s">
        <v>1373</v>
      </c>
      <c r="C1462" s="21" t="s">
        <v>1373</v>
      </c>
      <c r="H1462" s="29">
        <v>0</v>
      </c>
      <c r="K1462" s="28" t="s">
        <v>1373</v>
      </c>
      <c r="Q1462" s="24" t="s">
        <v>1373</v>
      </c>
      <c r="V1462" s="28" t="s">
        <v>1373</v>
      </c>
    </row>
    <row r="1463" spans="1:22" ht="27" customHeight="1" x14ac:dyDescent="0.45">
      <c r="A1463" s="28" t="s">
        <v>1373</v>
      </c>
      <c r="C1463" s="21" t="s">
        <v>1373</v>
      </c>
      <c r="H1463" s="29">
        <v>0</v>
      </c>
      <c r="K1463" s="28" t="s">
        <v>1373</v>
      </c>
      <c r="Q1463" s="24" t="s">
        <v>1373</v>
      </c>
      <c r="V1463" s="28" t="s">
        <v>1373</v>
      </c>
    </row>
    <row r="1464" spans="1:22" ht="27" customHeight="1" x14ac:dyDescent="0.45">
      <c r="A1464" s="28" t="s">
        <v>1373</v>
      </c>
      <c r="C1464" s="21" t="s">
        <v>1373</v>
      </c>
      <c r="H1464" s="29">
        <v>0</v>
      </c>
      <c r="K1464" s="28" t="s">
        <v>1373</v>
      </c>
      <c r="Q1464" s="24" t="s">
        <v>1373</v>
      </c>
      <c r="V1464" s="28" t="s">
        <v>1373</v>
      </c>
    </row>
    <row r="1465" spans="1:22" ht="27" customHeight="1" x14ac:dyDescent="0.45">
      <c r="A1465" s="28" t="s">
        <v>1373</v>
      </c>
      <c r="C1465" s="21" t="s">
        <v>1373</v>
      </c>
      <c r="H1465" s="29">
        <v>0</v>
      </c>
      <c r="K1465" s="28" t="s">
        <v>1373</v>
      </c>
      <c r="Q1465" s="24" t="s">
        <v>1373</v>
      </c>
      <c r="V1465" s="28" t="s">
        <v>1373</v>
      </c>
    </row>
    <row r="1466" spans="1:22" ht="27" customHeight="1" x14ac:dyDescent="0.45">
      <c r="A1466" s="28" t="s">
        <v>1373</v>
      </c>
      <c r="C1466" s="21" t="s">
        <v>1373</v>
      </c>
      <c r="H1466" s="29">
        <v>0</v>
      </c>
      <c r="K1466" s="28" t="s">
        <v>1373</v>
      </c>
      <c r="Q1466" s="24" t="s">
        <v>1373</v>
      </c>
      <c r="V1466" s="28" t="s">
        <v>1373</v>
      </c>
    </row>
    <row r="1467" spans="1:22" ht="27" customHeight="1" x14ac:dyDescent="0.45">
      <c r="A1467" s="28" t="s">
        <v>1373</v>
      </c>
      <c r="C1467" s="21" t="s">
        <v>1373</v>
      </c>
      <c r="H1467" s="29">
        <v>0</v>
      </c>
      <c r="K1467" s="28" t="s">
        <v>1373</v>
      </c>
      <c r="Q1467" s="24" t="s">
        <v>1373</v>
      </c>
      <c r="V1467" s="28" t="s">
        <v>1373</v>
      </c>
    </row>
    <row r="1468" spans="1:22" ht="27" customHeight="1" x14ac:dyDescent="0.45">
      <c r="A1468" s="28" t="s">
        <v>1373</v>
      </c>
      <c r="C1468" s="21" t="s">
        <v>1373</v>
      </c>
      <c r="H1468" s="29">
        <v>0</v>
      </c>
      <c r="K1468" s="28" t="s">
        <v>1373</v>
      </c>
      <c r="Q1468" s="24" t="s">
        <v>1373</v>
      </c>
      <c r="V1468" s="28" t="s">
        <v>1373</v>
      </c>
    </row>
    <row r="1469" spans="1:22" ht="27" customHeight="1" x14ac:dyDescent="0.45">
      <c r="A1469" s="28" t="s">
        <v>1373</v>
      </c>
      <c r="C1469" s="21" t="s">
        <v>1373</v>
      </c>
      <c r="H1469" s="29">
        <v>0</v>
      </c>
      <c r="K1469" s="28" t="s">
        <v>1373</v>
      </c>
      <c r="Q1469" s="24" t="s">
        <v>1373</v>
      </c>
      <c r="V1469" s="28" t="s">
        <v>1373</v>
      </c>
    </row>
    <row r="1470" spans="1:22" ht="27" customHeight="1" x14ac:dyDescent="0.45">
      <c r="A1470" s="28" t="s">
        <v>1373</v>
      </c>
      <c r="C1470" s="21" t="s">
        <v>1373</v>
      </c>
      <c r="H1470" s="29">
        <v>0</v>
      </c>
      <c r="K1470" s="28" t="s">
        <v>1373</v>
      </c>
      <c r="Q1470" s="24" t="s">
        <v>1373</v>
      </c>
      <c r="V1470" s="28" t="s">
        <v>1373</v>
      </c>
    </row>
    <row r="1471" spans="1:22" ht="27" customHeight="1" x14ac:dyDescent="0.45">
      <c r="A1471" s="28" t="s">
        <v>1373</v>
      </c>
      <c r="C1471" s="21" t="s">
        <v>1373</v>
      </c>
      <c r="H1471" s="29">
        <v>0</v>
      </c>
      <c r="K1471" s="28" t="s">
        <v>1373</v>
      </c>
      <c r="Q1471" s="24" t="s">
        <v>1373</v>
      </c>
      <c r="V1471" s="28" t="s">
        <v>1373</v>
      </c>
    </row>
    <row r="1472" spans="1:22" ht="27" customHeight="1" x14ac:dyDescent="0.45">
      <c r="A1472" s="28" t="s">
        <v>1373</v>
      </c>
      <c r="C1472" s="21" t="s">
        <v>1373</v>
      </c>
      <c r="H1472" s="29">
        <v>0</v>
      </c>
      <c r="K1472" s="28" t="s">
        <v>1373</v>
      </c>
      <c r="Q1472" s="24" t="s">
        <v>1373</v>
      </c>
      <c r="V1472" s="28" t="s">
        <v>1373</v>
      </c>
    </row>
    <row r="1473" spans="1:22" ht="27" customHeight="1" x14ac:dyDescent="0.45">
      <c r="A1473" s="28" t="s">
        <v>1373</v>
      </c>
      <c r="C1473" s="21" t="s">
        <v>1373</v>
      </c>
      <c r="H1473" s="29">
        <v>0</v>
      </c>
      <c r="K1473" s="28" t="s">
        <v>1373</v>
      </c>
      <c r="Q1473" s="24" t="s">
        <v>1373</v>
      </c>
      <c r="V1473" s="28" t="s">
        <v>1373</v>
      </c>
    </row>
    <row r="1474" spans="1:22" ht="27" customHeight="1" x14ac:dyDescent="0.45">
      <c r="A1474" s="28" t="s">
        <v>1373</v>
      </c>
      <c r="C1474" s="21" t="s">
        <v>1373</v>
      </c>
      <c r="H1474" s="29">
        <v>0</v>
      </c>
      <c r="K1474" s="28" t="s">
        <v>1373</v>
      </c>
      <c r="Q1474" s="24" t="s">
        <v>1373</v>
      </c>
      <c r="V1474" s="28" t="s">
        <v>1373</v>
      </c>
    </row>
    <row r="1475" spans="1:22" ht="27" customHeight="1" x14ac:dyDescent="0.45">
      <c r="A1475" s="28" t="s">
        <v>1373</v>
      </c>
      <c r="C1475" s="21" t="s">
        <v>1373</v>
      </c>
      <c r="H1475" s="29">
        <v>0</v>
      </c>
      <c r="K1475" s="28" t="s">
        <v>1373</v>
      </c>
      <c r="Q1475" s="24" t="s">
        <v>1373</v>
      </c>
      <c r="V1475" s="28" t="s">
        <v>1373</v>
      </c>
    </row>
    <row r="1476" spans="1:22" ht="27" customHeight="1" x14ac:dyDescent="0.45">
      <c r="A1476" s="28" t="s">
        <v>1373</v>
      </c>
      <c r="C1476" s="21" t="s">
        <v>1373</v>
      </c>
      <c r="H1476" s="29">
        <v>0</v>
      </c>
      <c r="K1476" s="28" t="s">
        <v>1373</v>
      </c>
      <c r="Q1476" s="24" t="s">
        <v>1373</v>
      </c>
      <c r="V1476" s="28" t="s">
        <v>1373</v>
      </c>
    </row>
    <row r="1477" spans="1:22" ht="27" customHeight="1" x14ac:dyDescent="0.45">
      <c r="A1477" s="28" t="s">
        <v>1373</v>
      </c>
      <c r="C1477" s="21" t="s">
        <v>1373</v>
      </c>
      <c r="H1477" s="29">
        <v>0</v>
      </c>
      <c r="K1477" s="28" t="s">
        <v>1373</v>
      </c>
      <c r="Q1477" s="24" t="s">
        <v>1373</v>
      </c>
      <c r="V1477" s="28" t="s">
        <v>1373</v>
      </c>
    </row>
    <row r="1478" spans="1:22" ht="27" customHeight="1" x14ac:dyDescent="0.45">
      <c r="A1478" s="28" t="s">
        <v>1373</v>
      </c>
      <c r="C1478" s="21" t="s">
        <v>1373</v>
      </c>
      <c r="H1478" s="29">
        <v>0</v>
      </c>
      <c r="K1478" s="28" t="s">
        <v>1373</v>
      </c>
      <c r="Q1478" s="24" t="s">
        <v>1373</v>
      </c>
      <c r="V1478" s="28" t="s">
        <v>1373</v>
      </c>
    </row>
    <row r="1479" spans="1:22" ht="27" customHeight="1" x14ac:dyDescent="0.45">
      <c r="A1479" s="28" t="s">
        <v>1373</v>
      </c>
      <c r="C1479" s="21" t="s">
        <v>1373</v>
      </c>
      <c r="H1479" s="29">
        <v>0</v>
      </c>
      <c r="K1479" s="28" t="s">
        <v>1373</v>
      </c>
      <c r="Q1479" s="24" t="s">
        <v>1373</v>
      </c>
      <c r="V1479" s="28" t="s">
        <v>1373</v>
      </c>
    </row>
    <row r="1480" spans="1:22" ht="27" customHeight="1" x14ac:dyDescent="0.45">
      <c r="A1480" s="28" t="s">
        <v>1373</v>
      </c>
      <c r="C1480" s="21" t="s">
        <v>1373</v>
      </c>
      <c r="H1480" s="29">
        <v>0</v>
      </c>
      <c r="K1480" s="28" t="s">
        <v>1373</v>
      </c>
      <c r="Q1480" s="24" t="s">
        <v>1373</v>
      </c>
      <c r="V1480" s="28" t="s">
        <v>1373</v>
      </c>
    </row>
    <row r="1481" spans="1:22" ht="27" customHeight="1" x14ac:dyDescent="0.45">
      <c r="A1481" s="28" t="s">
        <v>1373</v>
      </c>
      <c r="C1481" s="21" t="s">
        <v>1373</v>
      </c>
      <c r="H1481" s="29">
        <v>0</v>
      </c>
      <c r="K1481" s="28" t="s">
        <v>1373</v>
      </c>
      <c r="Q1481" s="24" t="s">
        <v>1373</v>
      </c>
      <c r="V1481" s="28" t="s">
        <v>1373</v>
      </c>
    </row>
    <row r="1482" spans="1:22" ht="27" customHeight="1" x14ac:dyDescent="0.45">
      <c r="A1482" s="28" t="s">
        <v>1373</v>
      </c>
      <c r="C1482" s="21" t="s">
        <v>1373</v>
      </c>
      <c r="H1482" s="29">
        <v>0</v>
      </c>
      <c r="K1482" s="28" t="s">
        <v>1373</v>
      </c>
      <c r="Q1482" s="24" t="s">
        <v>1373</v>
      </c>
      <c r="V1482" s="28" t="s">
        <v>1373</v>
      </c>
    </row>
    <row r="1483" spans="1:22" ht="27" customHeight="1" x14ac:dyDescent="0.45">
      <c r="A1483" s="28" t="s">
        <v>1373</v>
      </c>
      <c r="C1483" s="21" t="s">
        <v>1373</v>
      </c>
      <c r="H1483" s="29">
        <v>0</v>
      </c>
      <c r="K1483" s="28" t="s">
        <v>1373</v>
      </c>
      <c r="Q1483" s="24" t="s">
        <v>1373</v>
      </c>
      <c r="V1483" s="28" t="s">
        <v>1373</v>
      </c>
    </row>
    <row r="1484" spans="1:22" ht="27" customHeight="1" x14ac:dyDescent="0.45">
      <c r="A1484" s="28" t="s">
        <v>1373</v>
      </c>
      <c r="C1484" s="21" t="s">
        <v>1373</v>
      </c>
      <c r="H1484" s="29">
        <v>0</v>
      </c>
      <c r="K1484" s="28" t="s">
        <v>1373</v>
      </c>
      <c r="Q1484" s="24" t="s">
        <v>1373</v>
      </c>
      <c r="V1484" s="28" t="s">
        <v>1373</v>
      </c>
    </row>
    <row r="1485" spans="1:22" ht="27" customHeight="1" x14ac:dyDescent="0.45">
      <c r="A1485" s="28" t="s">
        <v>1373</v>
      </c>
      <c r="C1485" s="21" t="s">
        <v>1373</v>
      </c>
      <c r="H1485" s="29">
        <v>0</v>
      </c>
      <c r="K1485" s="28" t="s">
        <v>1373</v>
      </c>
      <c r="Q1485" s="24" t="s">
        <v>1373</v>
      </c>
      <c r="V1485" s="28" t="s">
        <v>1373</v>
      </c>
    </row>
    <row r="1486" spans="1:22" ht="27" customHeight="1" x14ac:dyDescent="0.45">
      <c r="A1486" s="28" t="s">
        <v>1373</v>
      </c>
      <c r="C1486" s="21" t="s">
        <v>1373</v>
      </c>
      <c r="H1486" s="29">
        <v>0</v>
      </c>
      <c r="K1486" s="28" t="s">
        <v>1373</v>
      </c>
      <c r="Q1486" s="24" t="s">
        <v>1373</v>
      </c>
      <c r="V1486" s="28" t="s">
        <v>1373</v>
      </c>
    </row>
    <row r="1487" spans="1:22" ht="27" customHeight="1" x14ac:dyDescent="0.45">
      <c r="A1487" s="28" t="s">
        <v>1373</v>
      </c>
      <c r="C1487" s="21" t="s">
        <v>1373</v>
      </c>
      <c r="H1487" s="29">
        <v>0</v>
      </c>
      <c r="K1487" s="28" t="s">
        <v>1373</v>
      </c>
      <c r="Q1487" s="24" t="s">
        <v>1373</v>
      </c>
      <c r="V1487" s="28" t="s">
        <v>1373</v>
      </c>
    </row>
    <row r="1488" spans="1:22" ht="27" customHeight="1" x14ac:dyDescent="0.45">
      <c r="A1488" s="28" t="s">
        <v>1373</v>
      </c>
      <c r="C1488" s="21" t="s">
        <v>1373</v>
      </c>
      <c r="H1488" s="29">
        <v>0</v>
      </c>
      <c r="K1488" s="28" t="s">
        <v>1373</v>
      </c>
      <c r="Q1488" s="24" t="s">
        <v>1373</v>
      </c>
      <c r="V1488" s="28" t="s">
        <v>1373</v>
      </c>
    </row>
    <row r="1489" spans="1:22" ht="27" customHeight="1" x14ac:dyDescent="0.45">
      <c r="A1489" s="28" t="s">
        <v>1373</v>
      </c>
      <c r="C1489" s="21" t="s">
        <v>1373</v>
      </c>
      <c r="H1489" s="29">
        <v>0</v>
      </c>
      <c r="K1489" s="28" t="s">
        <v>1373</v>
      </c>
      <c r="Q1489" s="24" t="s">
        <v>1373</v>
      </c>
      <c r="V1489" s="28" t="s">
        <v>1373</v>
      </c>
    </row>
    <row r="1490" spans="1:22" ht="27" customHeight="1" x14ac:dyDescent="0.45">
      <c r="A1490" s="28" t="s">
        <v>1373</v>
      </c>
      <c r="C1490" s="21" t="s">
        <v>1373</v>
      </c>
      <c r="H1490" s="29">
        <v>0</v>
      </c>
      <c r="K1490" s="28" t="s">
        <v>1373</v>
      </c>
      <c r="Q1490" s="24" t="s">
        <v>1373</v>
      </c>
      <c r="V1490" s="28" t="s">
        <v>1373</v>
      </c>
    </row>
    <row r="1491" spans="1:22" ht="27" customHeight="1" x14ac:dyDescent="0.45">
      <c r="A1491" s="28" t="s">
        <v>1373</v>
      </c>
      <c r="C1491" s="21" t="s">
        <v>1373</v>
      </c>
      <c r="H1491" s="29">
        <v>0</v>
      </c>
      <c r="K1491" s="28" t="s">
        <v>1373</v>
      </c>
      <c r="Q1491" s="24" t="s">
        <v>1373</v>
      </c>
      <c r="V1491" s="28" t="s">
        <v>1373</v>
      </c>
    </row>
    <row r="1492" spans="1:22" ht="27" customHeight="1" x14ac:dyDescent="0.45">
      <c r="A1492" s="28" t="s">
        <v>1373</v>
      </c>
      <c r="C1492" s="21" t="s">
        <v>1373</v>
      </c>
      <c r="H1492" s="29">
        <v>0</v>
      </c>
      <c r="K1492" s="28" t="s">
        <v>1373</v>
      </c>
      <c r="Q1492" s="24" t="s">
        <v>1373</v>
      </c>
      <c r="V1492" s="28" t="s">
        <v>1373</v>
      </c>
    </row>
    <row r="1493" spans="1:22" ht="27" customHeight="1" x14ac:dyDescent="0.45">
      <c r="A1493" s="28" t="s">
        <v>1373</v>
      </c>
      <c r="C1493" s="21" t="s">
        <v>1373</v>
      </c>
      <c r="H1493" s="29">
        <v>0</v>
      </c>
      <c r="K1493" s="28" t="s">
        <v>1373</v>
      </c>
      <c r="Q1493" s="24" t="s">
        <v>1373</v>
      </c>
      <c r="V1493" s="28" t="s">
        <v>1373</v>
      </c>
    </row>
    <row r="1494" spans="1:22" ht="27" customHeight="1" x14ac:dyDescent="0.45">
      <c r="A1494" s="28" t="s">
        <v>1373</v>
      </c>
      <c r="C1494" s="21" t="s">
        <v>1373</v>
      </c>
      <c r="H1494" s="29">
        <v>0</v>
      </c>
      <c r="K1494" s="28" t="s">
        <v>1373</v>
      </c>
      <c r="Q1494" s="24" t="s">
        <v>1373</v>
      </c>
      <c r="V1494" s="28" t="s">
        <v>1373</v>
      </c>
    </row>
    <row r="1495" spans="1:22" ht="27" customHeight="1" x14ac:dyDescent="0.45">
      <c r="A1495" s="28" t="s">
        <v>1373</v>
      </c>
      <c r="C1495" s="21" t="s">
        <v>1373</v>
      </c>
      <c r="H1495" s="29">
        <v>0</v>
      </c>
      <c r="K1495" s="28" t="s">
        <v>1373</v>
      </c>
      <c r="Q1495" s="24" t="s">
        <v>1373</v>
      </c>
      <c r="V1495" s="28" t="s">
        <v>1373</v>
      </c>
    </row>
    <row r="1496" spans="1:22" ht="27" customHeight="1" x14ac:dyDescent="0.45">
      <c r="A1496" s="28" t="s">
        <v>1373</v>
      </c>
      <c r="C1496" s="21" t="s">
        <v>1373</v>
      </c>
      <c r="H1496" s="29">
        <v>0</v>
      </c>
      <c r="K1496" s="28" t="s">
        <v>1373</v>
      </c>
      <c r="Q1496" s="24" t="s">
        <v>1373</v>
      </c>
      <c r="V1496" s="28" t="s">
        <v>1373</v>
      </c>
    </row>
    <row r="1497" spans="1:22" ht="27" customHeight="1" x14ac:dyDescent="0.45">
      <c r="A1497" s="28" t="s">
        <v>1373</v>
      </c>
      <c r="C1497" s="21" t="s">
        <v>1373</v>
      </c>
      <c r="H1497" s="29">
        <v>0</v>
      </c>
      <c r="K1497" s="28" t="s">
        <v>1373</v>
      </c>
      <c r="Q1497" s="24" t="s">
        <v>1373</v>
      </c>
      <c r="V1497" s="28" t="s">
        <v>1373</v>
      </c>
    </row>
    <row r="1498" spans="1:22" ht="27" customHeight="1" x14ac:dyDescent="0.45">
      <c r="A1498" s="28" t="s">
        <v>1373</v>
      </c>
      <c r="C1498" s="21" t="s">
        <v>1373</v>
      </c>
      <c r="H1498" s="29">
        <v>0</v>
      </c>
      <c r="K1498" s="28" t="s">
        <v>1373</v>
      </c>
      <c r="Q1498" s="24" t="s">
        <v>1373</v>
      </c>
      <c r="V1498" s="28" t="s">
        <v>1373</v>
      </c>
    </row>
    <row r="1499" spans="1:22" ht="27" customHeight="1" x14ac:dyDescent="0.45">
      <c r="A1499" s="28" t="s">
        <v>1373</v>
      </c>
      <c r="C1499" s="21" t="s">
        <v>1373</v>
      </c>
      <c r="H1499" s="29">
        <v>0</v>
      </c>
      <c r="K1499" s="28" t="s">
        <v>1373</v>
      </c>
      <c r="Q1499" s="24" t="s">
        <v>1373</v>
      </c>
      <c r="V1499" s="28" t="s">
        <v>1373</v>
      </c>
    </row>
    <row r="1500" spans="1:22" ht="27" customHeight="1" x14ac:dyDescent="0.45">
      <c r="A1500" s="28" t="s">
        <v>1373</v>
      </c>
      <c r="C1500" s="21" t="s">
        <v>1373</v>
      </c>
      <c r="H1500" s="29">
        <v>0</v>
      </c>
      <c r="K1500" s="28" t="s">
        <v>1373</v>
      </c>
      <c r="Q1500" s="24" t="s">
        <v>1373</v>
      </c>
      <c r="V1500" s="28" t="s">
        <v>1373</v>
      </c>
    </row>
    <row r="1501" spans="1:22" ht="27" customHeight="1" x14ac:dyDescent="0.45">
      <c r="A1501" s="28" t="s">
        <v>1373</v>
      </c>
      <c r="C1501" s="21" t="s">
        <v>1373</v>
      </c>
      <c r="H1501" s="29">
        <v>0</v>
      </c>
      <c r="K1501" s="28" t="s">
        <v>1373</v>
      </c>
      <c r="Q1501" s="24" t="s">
        <v>1373</v>
      </c>
      <c r="V1501" s="28" t="s">
        <v>1373</v>
      </c>
    </row>
    <row r="1502" spans="1:22" ht="27" customHeight="1" x14ac:dyDescent="0.45">
      <c r="A1502" s="28" t="s">
        <v>1373</v>
      </c>
      <c r="C1502" s="21" t="s">
        <v>1373</v>
      </c>
      <c r="H1502" s="29">
        <v>0</v>
      </c>
      <c r="K1502" s="28" t="s">
        <v>1373</v>
      </c>
      <c r="Q1502" s="24" t="s">
        <v>1373</v>
      </c>
      <c r="V1502" s="28" t="s">
        <v>1373</v>
      </c>
    </row>
    <row r="1503" spans="1:22" ht="27" customHeight="1" x14ac:dyDescent="0.45">
      <c r="A1503" s="28" t="s">
        <v>1373</v>
      </c>
      <c r="C1503" s="21" t="s">
        <v>1373</v>
      </c>
      <c r="H1503" s="29">
        <v>0</v>
      </c>
      <c r="K1503" s="28" t="s">
        <v>1373</v>
      </c>
      <c r="Q1503" s="24" t="s">
        <v>1373</v>
      </c>
      <c r="V1503" s="28" t="s">
        <v>1373</v>
      </c>
    </row>
    <row r="1504" spans="1:22" ht="27" customHeight="1" x14ac:dyDescent="0.45">
      <c r="A1504" s="28" t="s">
        <v>1373</v>
      </c>
      <c r="C1504" s="21" t="s">
        <v>1373</v>
      </c>
      <c r="H1504" s="29">
        <v>0</v>
      </c>
      <c r="K1504" s="28" t="s">
        <v>1373</v>
      </c>
      <c r="Q1504" s="24" t="s">
        <v>1373</v>
      </c>
      <c r="V1504" s="28" t="s">
        <v>1373</v>
      </c>
    </row>
    <row r="1505" spans="1:22" ht="27" customHeight="1" x14ac:dyDescent="0.45">
      <c r="A1505" s="28" t="s">
        <v>1373</v>
      </c>
      <c r="C1505" s="21" t="s">
        <v>1373</v>
      </c>
      <c r="H1505" s="29">
        <v>0</v>
      </c>
      <c r="K1505" s="28" t="s">
        <v>1373</v>
      </c>
      <c r="Q1505" s="24" t="s">
        <v>1373</v>
      </c>
      <c r="V1505" s="28" t="s">
        <v>1373</v>
      </c>
    </row>
    <row r="1506" spans="1:22" ht="27" customHeight="1" x14ac:dyDescent="0.45">
      <c r="A1506" s="28" t="s">
        <v>1373</v>
      </c>
      <c r="C1506" s="21" t="s">
        <v>1373</v>
      </c>
      <c r="H1506" s="29">
        <v>0</v>
      </c>
      <c r="K1506" s="28" t="s">
        <v>1373</v>
      </c>
      <c r="Q1506" s="24" t="s">
        <v>1373</v>
      </c>
      <c r="V1506" s="28" t="s">
        <v>1373</v>
      </c>
    </row>
    <row r="1507" spans="1:22" ht="27" customHeight="1" x14ac:dyDescent="0.45">
      <c r="A1507" s="28" t="s">
        <v>1373</v>
      </c>
      <c r="C1507" s="21" t="s">
        <v>1373</v>
      </c>
      <c r="H1507" s="29">
        <v>0</v>
      </c>
      <c r="K1507" s="28" t="s">
        <v>1373</v>
      </c>
      <c r="Q1507" s="24" t="s">
        <v>1373</v>
      </c>
      <c r="V1507" s="28" t="s">
        <v>1373</v>
      </c>
    </row>
    <row r="1508" spans="1:22" ht="27" customHeight="1" x14ac:dyDescent="0.45">
      <c r="A1508" s="28" t="s">
        <v>1373</v>
      </c>
      <c r="C1508" s="21" t="s">
        <v>1373</v>
      </c>
      <c r="H1508" s="29">
        <v>0</v>
      </c>
      <c r="K1508" s="28" t="s">
        <v>1373</v>
      </c>
      <c r="Q1508" s="24" t="s">
        <v>1373</v>
      </c>
      <c r="V1508" s="28" t="s">
        <v>1373</v>
      </c>
    </row>
    <row r="1509" spans="1:22" ht="27" customHeight="1" x14ac:dyDescent="0.45">
      <c r="A1509" s="28" t="s">
        <v>1373</v>
      </c>
      <c r="C1509" s="21" t="s">
        <v>1373</v>
      </c>
      <c r="H1509" s="29">
        <v>0</v>
      </c>
      <c r="K1509" s="28" t="s">
        <v>1373</v>
      </c>
      <c r="Q1509" s="24" t="s">
        <v>1373</v>
      </c>
      <c r="V1509" s="28" t="s">
        <v>1373</v>
      </c>
    </row>
    <row r="1510" spans="1:22" ht="27" customHeight="1" x14ac:dyDescent="0.45">
      <c r="A1510" s="28" t="s">
        <v>1373</v>
      </c>
      <c r="C1510" s="21" t="s">
        <v>1373</v>
      </c>
      <c r="H1510" s="29">
        <v>0</v>
      </c>
      <c r="K1510" s="28" t="s">
        <v>1373</v>
      </c>
      <c r="Q1510" s="24" t="s">
        <v>1373</v>
      </c>
      <c r="V1510" s="28" t="s">
        <v>1373</v>
      </c>
    </row>
    <row r="1511" spans="1:22" ht="27" customHeight="1" x14ac:dyDescent="0.45">
      <c r="A1511" s="28" t="s">
        <v>1373</v>
      </c>
      <c r="C1511" s="21" t="s">
        <v>1373</v>
      </c>
      <c r="H1511" s="29">
        <v>0</v>
      </c>
      <c r="K1511" s="28" t="s">
        <v>1373</v>
      </c>
      <c r="Q1511" s="24" t="s">
        <v>1373</v>
      </c>
      <c r="V1511" s="28" t="s">
        <v>1373</v>
      </c>
    </row>
    <row r="1512" spans="1:22" ht="27" customHeight="1" x14ac:dyDescent="0.45">
      <c r="A1512" s="28" t="s">
        <v>1373</v>
      </c>
      <c r="C1512" s="21" t="s">
        <v>1373</v>
      </c>
      <c r="H1512" s="29">
        <v>0</v>
      </c>
      <c r="K1512" s="28" t="s">
        <v>1373</v>
      </c>
      <c r="Q1512" s="24" t="s">
        <v>1373</v>
      </c>
      <c r="V1512" s="28" t="s">
        <v>1373</v>
      </c>
    </row>
    <row r="1513" spans="1:22" ht="27" customHeight="1" x14ac:dyDescent="0.45">
      <c r="A1513" s="28" t="s">
        <v>1373</v>
      </c>
      <c r="C1513" s="21" t="s">
        <v>1373</v>
      </c>
      <c r="H1513" s="29">
        <v>0</v>
      </c>
      <c r="K1513" s="28" t="s">
        <v>1373</v>
      </c>
      <c r="Q1513" s="24" t="s">
        <v>1373</v>
      </c>
      <c r="V1513" s="28" t="s">
        <v>1373</v>
      </c>
    </row>
    <row r="1514" spans="1:22" ht="27" customHeight="1" x14ac:dyDescent="0.45">
      <c r="A1514" s="28" t="s">
        <v>1373</v>
      </c>
      <c r="C1514" s="21" t="s">
        <v>1373</v>
      </c>
      <c r="H1514" s="29">
        <v>0</v>
      </c>
      <c r="K1514" s="28" t="s">
        <v>1373</v>
      </c>
      <c r="Q1514" s="24" t="s">
        <v>1373</v>
      </c>
      <c r="V1514" s="28" t="s">
        <v>1373</v>
      </c>
    </row>
    <row r="1515" spans="1:22" ht="27" customHeight="1" x14ac:dyDescent="0.45">
      <c r="A1515" s="28" t="s">
        <v>1373</v>
      </c>
      <c r="C1515" s="21" t="s">
        <v>1373</v>
      </c>
      <c r="H1515" s="29">
        <v>0</v>
      </c>
      <c r="K1515" s="28" t="s">
        <v>1373</v>
      </c>
      <c r="Q1515" s="24" t="s">
        <v>1373</v>
      </c>
      <c r="V1515" s="28" t="s">
        <v>1373</v>
      </c>
    </row>
    <row r="1516" spans="1:22" ht="27" customHeight="1" x14ac:dyDescent="0.45">
      <c r="A1516" s="28" t="s">
        <v>1373</v>
      </c>
      <c r="C1516" s="21" t="s">
        <v>1373</v>
      </c>
      <c r="H1516" s="29">
        <v>0</v>
      </c>
      <c r="K1516" s="28" t="s">
        <v>1373</v>
      </c>
      <c r="Q1516" s="24" t="s">
        <v>1373</v>
      </c>
      <c r="V1516" s="28" t="s">
        <v>1373</v>
      </c>
    </row>
    <row r="1517" spans="1:22" ht="27" customHeight="1" x14ac:dyDescent="0.45">
      <c r="A1517" s="28" t="s">
        <v>1373</v>
      </c>
      <c r="C1517" s="21" t="s">
        <v>1373</v>
      </c>
      <c r="H1517" s="29">
        <v>0</v>
      </c>
      <c r="K1517" s="28" t="s">
        <v>1373</v>
      </c>
      <c r="Q1517" s="24" t="s">
        <v>1373</v>
      </c>
      <c r="V1517" s="28" t="s">
        <v>1373</v>
      </c>
    </row>
    <row r="1518" spans="1:22" ht="27" customHeight="1" x14ac:dyDescent="0.45">
      <c r="A1518" s="28" t="s">
        <v>1373</v>
      </c>
      <c r="C1518" s="21" t="s">
        <v>1373</v>
      </c>
      <c r="H1518" s="29">
        <v>0</v>
      </c>
      <c r="K1518" s="28" t="s">
        <v>1373</v>
      </c>
      <c r="Q1518" s="24" t="s">
        <v>1373</v>
      </c>
      <c r="V1518" s="28" t="s">
        <v>1373</v>
      </c>
    </row>
    <row r="1519" spans="1:22" ht="27" customHeight="1" x14ac:dyDescent="0.45">
      <c r="A1519" s="28" t="s">
        <v>1373</v>
      </c>
      <c r="C1519" s="21" t="s">
        <v>1373</v>
      </c>
      <c r="H1519" s="29">
        <v>0</v>
      </c>
      <c r="K1519" s="28" t="s">
        <v>1373</v>
      </c>
      <c r="Q1519" s="24" t="s">
        <v>1373</v>
      </c>
      <c r="V1519" s="28" t="s">
        <v>1373</v>
      </c>
    </row>
    <row r="1520" spans="1:22" ht="27" customHeight="1" x14ac:dyDescent="0.45">
      <c r="A1520" s="28" t="s">
        <v>1373</v>
      </c>
      <c r="C1520" s="21" t="s">
        <v>1373</v>
      </c>
      <c r="H1520" s="29">
        <v>0</v>
      </c>
      <c r="K1520" s="28" t="s">
        <v>1373</v>
      </c>
      <c r="Q1520" s="24" t="s">
        <v>1373</v>
      </c>
      <c r="V1520" s="28" t="s">
        <v>1373</v>
      </c>
    </row>
    <row r="1521" spans="1:22" ht="27" customHeight="1" x14ac:dyDescent="0.45">
      <c r="A1521" s="28" t="s">
        <v>1373</v>
      </c>
      <c r="C1521" s="21" t="s">
        <v>1373</v>
      </c>
      <c r="H1521" s="29">
        <v>0</v>
      </c>
      <c r="K1521" s="28" t="s">
        <v>1373</v>
      </c>
      <c r="Q1521" s="24" t="s">
        <v>1373</v>
      </c>
      <c r="V1521" s="28" t="s">
        <v>1373</v>
      </c>
    </row>
    <row r="1522" spans="1:22" ht="27" customHeight="1" x14ac:dyDescent="0.45">
      <c r="A1522" s="28" t="s">
        <v>1373</v>
      </c>
      <c r="C1522" s="21" t="s">
        <v>1373</v>
      </c>
      <c r="H1522" s="29">
        <v>0</v>
      </c>
      <c r="K1522" s="28" t="s">
        <v>1373</v>
      </c>
      <c r="Q1522" s="24" t="s">
        <v>1373</v>
      </c>
      <c r="V1522" s="28" t="s">
        <v>1373</v>
      </c>
    </row>
    <row r="1523" spans="1:22" ht="27" customHeight="1" x14ac:dyDescent="0.45">
      <c r="A1523" s="28" t="s">
        <v>1373</v>
      </c>
      <c r="C1523" s="21" t="s">
        <v>1373</v>
      </c>
      <c r="H1523" s="29">
        <v>0</v>
      </c>
      <c r="K1523" s="28" t="s">
        <v>1373</v>
      </c>
      <c r="Q1523" s="24" t="s">
        <v>1373</v>
      </c>
      <c r="V1523" s="28" t="s">
        <v>1373</v>
      </c>
    </row>
    <row r="1524" spans="1:22" ht="27" customHeight="1" x14ac:dyDescent="0.45">
      <c r="A1524" s="28" t="s">
        <v>1373</v>
      </c>
      <c r="C1524" s="21" t="s">
        <v>1373</v>
      </c>
      <c r="H1524" s="29">
        <v>0</v>
      </c>
      <c r="K1524" s="28" t="s">
        <v>1373</v>
      </c>
      <c r="Q1524" s="24" t="s">
        <v>1373</v>
      </c>
      <c r="V1524" s="28" t="s">
        <v>1373</v>
      </c>
    </row>
    <row r="1525" spans="1:22" ht="27" customHeight="1" x14ac:dyDescent="0.45">
      <c r="A1525" s="28" t="s">
        <v>1373</v>
      </c>
      <c r="C1525" s="21" t="s">
        <v>1373</v>
      </c>
      <c r="H1525" s="29">
        <v>0</v>
      </c>
      <c r="K1525" s="28" t="s">
        <v>1373</v>
      </c>
      <c r="Q1525" s="24" t="s">
        <v>1373</v>
      </c>
      <c r="V1525" s="28" t="s">
        <v>1373</v>
      </c>
    </row>
    <row r="1526" spans="1:22" ht="27" customHeight="1" x14ac:dyDescent="0.45">
      <c r="A1526" s="28" t="s">
        <v>1373</v>
      </c>
      <c r="C1526" s="21" t="s">
        <v>1373</v>
      </c>
      <c r="H1526" s="29">
        <v>0</v>
      </c>
      <c r="K1526" s="28" t="s">
        <v>1373</v>
      </c>
      <c r="Q1526" s="24" t="s">
        <v>1373</v>
      </c>
      <c r="V1526" s="28" t="s">
        <v>1373</v>
      </c>
    </row>
    <row r="1527" spans="1:22" ht="27" customHeight="1" x14ac:dyDescent="0.45">
      <c r="A1527" s="28" t="s">
        <v>1373</v>
      </c>
      <c r="C1527" s="21" t="s">
        <v>1373</v>
      </c>
      <c r="H1527" s="29">
        <v>0</v>
      </c>
      <c r="K1527" s="28" t="s">
        <v>1373</v>
      </c>
      <c r="Q1527" s="24" t="s">
        <v>1373</v>
      </c>
      <c r="V1527" s="28" t="s">
        <v>1373</v>
      </c>
    </row>
    <row r="1528" spans="1:22" ht="27" customHeight="1" x14ac:dyDescent="0.45">
      <c r="A1528" s="28" t="s">
        <v>1373</v>
      </c>
      <c r="C1528" s="21" t="s">
        <v>1373</v>
      </c>
      <c r="H1528" s="29">
        <v>0</v>
      </c>
      <c r="K1528" s="28" t="s">
        <v>1373</v>
      </c>
      <c r="Q1528" s="24" t="s">
        <v>1373</v>
      </c>
      <c r="V1528" s="28" t="s">
        <v>1373</v>
      </c>
    </row>
    <row r="1529" spans="1:22" ht="27" customHeight="1" x14ac:dyDescent="0.45">
      <c r="A1529" s="28" t="s">
        <v>1373</v>
      </c>
      <c r="C1529" s="21" t="s">
        <v>1373</v>
      </c>
      <c r="H1529" s="29">
        <v>0</v>
      </c>
      <c r="K1529" s="28" t="s">
        <v>1373</v>
      </c>
      <c r="Q1529" s="24" t="s">
        <v>1373</v>
      </c>
      <c r="V1529" s="28" t="s">
        <v>1373</v>
      </c>
    </row>
    <row r="1530" spans="1:22" ht="27" customHeight="1" x14ac:dyDescent="0.45">
      <c r="A1530" s="28" t="s">
        <v>1373</v>
      </c>
      <c r="C1530" s="21" t="s">
        <v>1373</v>
      </c>
      <c r="H1530" s="29">
        <v>0</v>
      </c>
      <c r="K1530" s="28" t="s">
        <v>1373</v>
      </c>
      <c r="Q1530" s="24" t="s">
        <v>1373</v>
      </c>
      <c r="V1530" s="28" t="s">
        <v>1373</v>
      </c>
    </row>
    <row r="1531" spans="1:22" ht="27" customHeight="1" x14ac:dyDescent="0.45">
      <c r="A1531" s="28" t="s">
        <v>1373</v>
      </c>
      <c r="C1531" s="21" t="s">
        <v>1373</v>
      </c>
      <c r="H1531" s="29">
        <v>0</v>
      </c>
      <c r="K1531" s="28" t="s">
        <v>1373</v>
      </c>
      <c r="Q1531" s="24" t="s">
        <v>1373</v>
      </c>
      <c r="V1531" s="28" t="s">
        <v>1373</v>
      </c>
    </row>
    <row r="1532" spans="1:22" ht="27" customHeight="1" x14ac:dyDescent="0.45">
      <c r="A1532" s="28" t="s">
        <v>1373</v>
      </c>
      <c r="C1532" s="21" t="s">
        <v>1373</v>
      </c>
      <c r="H1532" s="29">
        <v>0</v>
      </c>
      <c r="K1532" s="28" t="s">
        <v>1373</v>
      </c>
      <c r="Q1532" s="24" t="s">
        <v>1373</v>
      </c>
      <c r="V1532" s="28" t="s">
        <v>1373</v>
      </c>
    </row>
    <row r="1533" spans="1:22" ht="27" customHeight="1" x14ac:dyDescent="0.45">
      <c r="A1533" s="28" t="s">
        <v>1373</v>
      </c>
      <c r="C1533" s="21" t="s">
        <v>1373</v>
      </c>
      <c r="H1533" s="29">
        <v>0</v>
      </c>
      <c r="K1533" s="28" t="s">
        <v>1373</v>
      </c>
      <c r="Q1533" s="24" t="s">
        <v>1373</v>
      </c>
      <c r="V1533" s="28" t="s">
        <v>1373</v>
      </c>
    </row>
    <row r="1534" spans="1:22" ht="27" customHeight="1" x14ac:dyDescent="0.45">
      <c r="A1534" s="28" t="s">
        <v>1373</v>
      </c>
      <c r="C1534" s="21" t="s">
        <v>1373</v>
      </c>
      <c r="H1534" s="29">
        <v>0</v>
      </c>
      <c r="K1534" s="28" t="s">
        <v>1373</v>
      </c>
      <c r="Q1534" s="24" t="s">
        <v>1373</v>
      </c>
      <c r="V1534" s="28" t="s">
        <v>1373</v>
      </c>
    </row>
    <row r="1535" spans="1:22" ht="27" customHeight="1" x14ac:dyDescent="0.45">
      <c r="A1535" s="28" t="s">
        <v>1373</v>
      </c>
      <c r="C1535" s="21" t="s">
        <v>1373</v>
      </c>
      <c r="H1535" s="29">
        <v>0</v>
      </c>
      <c r="K1535" s="28" t="s">
        <v>1373</v>
      </c>
      <c r="Q1535" s="24" t="s">
        <v>1373</v>
      </c>
      <c r="V1535" s="28" t="s">
        <v>1373</v>
      </c>
    </row>
    <row r="1536" spans="1:22" ht="27" customHeight="1" x14ac:dyDescent="0.45">
      <c r="A1536" s="28" t="s">
        <v>1373</v>
      </c>
      <c r="C1536" s="21" t="s">
        <v>1373</v>
      </c>
      <c r="H1536" s="29">
        <v>0</v>
      </c>
      <c r="K1536" s="28" t="s">
        <v>1373</v>
      </c>
      <c r="Q1536" s="24" t="s">
        <v>1373</v>
      </c>
      <c r="V1536" s="28" t="s">
        <v>1373</v>
      </c>
    </row>
    <row r="1537" spans="1:22" ht="27" customHeight="1" x14ac:dyDescent="0.45">
      <c r="A1537" s="28" t="s">
        <v>1373</v>
      </c>
      <c r="C1537" s="21" t="s">
        <v>1373</v>
      </c>
      <c r="H1537" s="29">
        <v>0</v>
      </c>
      <c r="K1537" s="28" t="s">
        <v>1373</v>
      </c>
      <c r="Q1537" s="24" t="s">
        <v>1373</v>
      </c>
      <c r="V1537" s="28" t="s">
        <v>1373</v>
      </c>
    </row>
    <row r="1538" spans="1:22" ht="27" customHeight="1" x14ac:dyDescent="0.45">
      <c r="A1538" s="28" t="s">
        <v>1373</v>
      </c>
      <c r="C1538" s="21" t="s">
        <v>1373</v>
      </c>
      <c r="H1538" s="29">
        <v>0</v>
      </c>
      <c r="K1538" s="28" t="s">
        <v>1373</v>
      </c>
      <c r="Q1538" s="24" t="s">
        <v>1373</v>
      </c>
      <c r="V1538" s="28" t="s">
        <v>1373</v>
      </c>
    </row>
    <row r="1539" spans="1:22" ht="27" customHeight="1" x14ac:dyDescent="0.45">
      <c r="A1539" s="28" t="s">
        <v>1373</v>
      </c>
      <c r="C1539" s="21" t="s">
        <v>1373</v>
      </c>
      <c r="H1539" s="29">
        <v>0</v>
      </c>
      <c r="K1539" s="28" t="s">
        <v>1373</v>
      </c>
      <c r="Q1539" s="24" t="s">
        <v>1373</v>
      </c>
      <c r="V1539" s="28" t="s">
        <v>1373</v>
      </c>
    </row>
    <row r="1540" spans="1:22" ht="27" customHeight="1" x14ac:dyDescent="0.45">
      <c r="A1540" s="28" t="s">
        <v>1373</v>
      </c>
      <c r="C1540" s="21" t="s">
        <v>1373</v>
      </c>
      <c r="H1540" s="29">
        <v>0</v>
      </c>
      <c r="K1540" s="28" t="s">
        <v>1373</v>
      </c>
      <c r="Q1540" s="24" t="s">
        <v>1373</v>
      </c>
      <c r="V1540" s="28" t="s">
        <v>1373</v>
      </c>
    </row>
    <row r="1541" spans="1:22" ht="27" customHeight="1" x14ac:dyDescent="0.45">
      <c r="A1541" s="28" t="s">
        <v>1373</v>
      </c>
      <c r="C1541" s="21" t="s">
        <v>1373</v>
      </c>
      <c r="H1541" s="29">
        <v>0</v>
      </c>
      <c r="K1541" s="28" t="s">
        <v>1373</v>
      </c>
      <c r="Q1541" s="24" t="s">
        <v>1373</v>
      </c>
      <c r="V1541" s="28" t="s">
        <v>1373</v>
      </c>
    </row>
    <row r="1542" spans="1:22" ht="27" customHeight="1" x14ac:dyDescent="0.45">
      <c r="A1542" s="28" t="s">
        <v>1373</v>
      </c>
      <c r="C1542" s="21" t="s">
        <v>1373</v>
      </c>
      <c r="H1542" s="29">
        <v>0</v>
      </c>
      <c r="K1542" s="28" t="s">
        <v>1373</v>
      </c>
      <c r="Q1542" s="24" t="s">
        <v>1373</v>
      </c>
      <c r="V1542" s="28" t="s">
        <v>1373</v>
      </c>
    </row>
    <row r="1543" spans="1:22" ht="27" customHeight="1" x14ac:dyDescent="0.45">
      <c r="A1543" s="28" t="s">
        <v>1373</v>
      </c>
      <c r="C1543" s="21" t="s">
        <v>1373</v>
      </c>
      <c r="H1543" s="29">
        <v>0</v>
      </c>
      <c r="K1543" s="28" t="s">
        <v>1373</v>
      </c>
      <c r="Q1543" s="24" t="s">
        <v>1373</v>
      </c>
      <c r="V1543" s="28" t="s">
        <v>1373</v>
      </c>
    </row>
    <row r="1544" spans="1:22" ht="27" customHeight="1" x14ac:dyDescent="0.45">
      <c r="A1544" s="28" t="s">
        <v>1373</v>
      </c>
      <c r="C1544" s="21" t="s">
        <v>1373</v>
      </c>
      <c r="H1544" s="29">
        <v>0</v>
      </c>
      <c r="K1544" s="28" t="s">
        <v>1373</v>
      </c>
      <c r="Q1544" s="24" t="s">
        <v>1373</v>
      </c>
      <c r="V1544" s="28" t="s">
        <v>1373</v>
      </c>
    </row>
    <row r="1545" spans="1:22" ht="27" customHeight="1" x14ac:dyDescent="0.45">
      <c r="A1545" s="28" t="s">
        <v>1373</v>
      </c>
      <c r="C1545" s="21" t="s">
        <v>1373</v>
      </c>
      <c r="H1545" s="29">
        <v>0</v>
      </c>
      <c r="K1545" s="28" t="s">
        <v>1373</v>
      </c>
      <c r="Q1545" s="24" t="s">
        <v>1373</v>
      </c>
      <c r="V1545" s="28" t="s">
        <v>1373</v>
      </c>
    </row>
    <row r="1546" spans="1:22" ht="27" customHeight="1" x14ac:dyDescent="0.45">
      <c r="A1546" s="28" t="s">
        <v>1373</v>
      </c>
      <c r="C1546" s="21" t="s">
        <v>1373</v>
      </c>
      <c r="H1546" s="29">
        <v>0</v>
      </c>
      <c r="K1546" s="28" t="s">
        <v>1373</v>
      </c>
      <c r="Q1546" s="24" t="s">
        <v>1373</v>
      </c>
      <c r="V1546" s="28" t="s">
        <v>1373</v>
      </c>
    </row>
    <row r="1547" spans="1:22" ht="27" customHeight="1" x14ac:dyDescent="0.45">
      <c r="A1547" s="28" t="s">
        <v>1373</v>
      </c>
      <c r="C1547" s="21" t="s">
        <v>1373</v>
      </c>
      <c r="H1547" s="29">
        <v>0</v>
      </c>
      <c r="K1547" s="28" t="s">
        <v>1373</v>
      </c>
      <c r="Q1547" s="24" t="s">
        <v>1373</v>
      </c>
      <c r="V1547" s="28" t="s">
        <v>1373</v>
      </c>
    </row>
    <row r="1548" spans="1:22" ht="27" customHeight="1" x14ac:dyDescent="0.45">
      <c r="A1548" s="28" t="s">
        <v>1373</v>
      </c>
      <c r="C1548" s="21" t="s">
        <v>1373</v>
      </c>
      <c r="H1548" s="29">
        <v>0</v>
      </c>
      <c r="K1548" s="28" t="s">
        <v>1373</v>
      </c>
      <c r="Q1548" s="24" t="s">
        <v>1373</v>
      </c>
      <c r="V1548" s="28" t="s">
        <v>1373</v>
      </c>
    </row>
    <row r="1549" spans="1:22" ht="27" customHeight="1" x14ac:dyDescent="0.45">
      <c r="A1549" s="28" t="s">
        <v>1373</v>
      </c>
      <c r="C1549" s="21" t="s">
        <v>1373</v>
      </c>
      <c r="H1549" s="29">
        <v>0</v>
      </c>
      <c r="K1549" s="28" t="s">
        <v>1373</v>
      </c>
      <c r="Q1549" s="24" t="s">
        <v>1373</v>
      </c>
      <c r="V1549" s="28" t="s">
        <v>1373</v>
      </c>
    </row>
    <row r="1550" spans="1:22" ht="27" customHeight="1" x14ac:dyDescent="0.45">
      <c r="A1550" s="28" t="s">
        <v>1373</v>
      </c>
      <c r="C1550" s="21" t="s">
        <v>1373</v>
      </c>
      <c r="H1550" s="29">
        <v>0</v>
      </c>
      <c r="K1550" s="28" t="s">
        <v>1373</v>
      </c>
      <c r="Q1550" s="24" t="s">
        <v>1373</v>
      </c>
      <c r="V1550" s="28" t="s">
        <v>1373</v>
      </c>
    </row>
    <row r="1551" spans="1:22" ht="27" customHeight="1" x14ac:dyDescent="0.45">
      <c r="A1551" s="28" t="s">
        <v>1373</v>
      </c>
      <c r="C1551" s="21" t="s">
        <v>1373</v>
      </c>
      <c r="H1551" s="29">
        <v>0</v>
      </c>
      <c r="K1551" s="28" t="s">
        <v>1373</v>
      </c>
      <c r="Q1551" s="24" t="s">
        <v>1373</v>
      </c>
      <c r="V1551" s="28" t="s">
        <v>1373</v>
      </c>
    </row>
    <row r="1552" spans="1:22" ht="27" customHeight="1" x14ac:dyDescent="0.45">
      <c r="A1552" s="28" t="s">
        <v>1373</v>
      </c>
      <c r="C1552" s="21" t="s">
        <v>1373</v>
      </c>
      <c r="H1552" s="29">
        <v>0</v>
      </c>
      <c r="K1552" s="28" t="s">
        <v>1373</v>
      </c>
      <c r="Q1552" s="24" t="s">
        <v>1373</v>
      </c>
      <c r="V1552" s="28" t="s">
        <v>1373</v>
      </c>
    </row>
    <row r="1553" spans="1:22" ht="27" customHeight="1" x14ac:dyDescent="0.45">
      <c r="A1553" s="28" t="s">
        <v>1373</v>
      </c>
      <c r="C1553" s="21" t="s">
        <v>1373</v>
      </c>
      <c r="H1553" s="29">
        <v>0</v>
      </c>
      <c r="K1553" s="28" t="s">
        <v>1373</v>
      </c>
      <c r="Q1553" s="24" t="s">
        <v>1373</v>
      </c>
      <c r="V1553" s="28" t="s">
        <v>1373</v>
      </c>
    </row>
    <row r="1554" spans="1:22" ht="27" customHeight="1" x14ac:dyDescent="0.45">
      <c r="A1554" s="28" t="s">
        <v>1373</v>
      </c>
      <c r="C1554" s="21" t="s">
        <v>1373</v>
      </c>
      <c r="H1554" s="29">
        <v>0</v>
      </c>
      <c r="K1554" s="28" t="s">
        <v>1373</v>
      </c>
      <c r="Q1554" s="24" t="s">
        <v>1373</v>
      </c>
      <c r="V1554" s="28" t="s">
        <v>1373</v>
      </c>
    </row>
    <row r="1555" spans="1:22" ht="27" customHeight="1" x14ac:dyDescent="0.45">
      <c r="A1555" s="28" t="s">
        <v>1373</v>
      </c>
      <c r="C1555" s="21" t="s">
        <v>1373</v>
      </c>
      <c r="H1555" s="29">
        <v>0</v>
      </c>
      <c r="K1555" s="28" t="s">
        <v>1373</v>
      </c>
      <c r="Q1555" s="24" t="s">
        <v>1373</v>
      </c>
      <c r="V1555" s="28" t="s">
        <v>1373</v>
      </c>
    </row>
    <row r="1556" spans="1:22" ht="27" customHeight="1" x14ac:dyDescent="0.45">
      <c r="A1556" s="28" t="s">
        <v>1373</v>
      </c>
      <c r="C1556" s="21" t="s">
        <v>1373</v>
      </c>
      <c r="H1556" s="29">
        <v>0</v>
      </c>
      <c r="K1556" s="28" t="s">
        <v>1373</v>
      </c>
      <c r="Q1556" s="24" t="s">
        <v>1373</v>
      </c>
      <c r="V1556" s="28" t="s">
        <v>1373</v>
      </c>
    </row>
    <row r="1557" spans="1:22" ht="27" customHeight="1" x14ac:dyDescent="0.45">
      <c r="A1557" s="28" t="s">
        <v>1373</v>
      </c>
      <c r="C1557" s="21" t="s">
        <v>1373</v>
      </c>
      <c r="H1557" s="29">
        <v>0</v>
      </c>
      <c r="K1557" s="28" t="s">
        <v>1373</v>
      </c>
      <c r="Q1557" s="24" t="s">
        <v>1373</v>
      </c>
      <c r="V1557" s="28" t="s">
        <v>1373</v>
      </c>
    </row>
    <row r="1558" spans="1:22" ht="27" customHeight="1" x14ac:dyDescent="0.45">
      <c r="A1558" s="28" t="s">
        <v>1373</v>
      </c>
      <c r="C1558" s="21" t="s">
        <v>1373</v>
      </c>
      <c r="H1558" s="29">
        <v>0</v>
      </c>
      <c r="K1558" s="28" t="s">
        <v>1373</v>
      </c>
      <c r="Q1558" s="24" t="s">
        <v>1373</v>
      </c>
      <c r="V1558" s="28" t="s">
        <v>1373</v>
      </c>
    </row>
    <row r="1559" spans="1:22" ht="27" customHeight="1" x14ac:dyDescent="0.45">
      <c r="A1559" s="28" t="s">
        <v>1373</v>
      </c>
      <c r="C1559" s="21" t="s">
        <v>1373</v>
      </c>
      <c r="H1559" s="29">
        <v>0</v>
      </c>
      <c r="K1559" s="28" t="s">
        <v>1373</v>
      </c>
      <c r="Q1559" s="24" t="s">
        <v>1373</v>
      </c>
      <c r="V1559" s="28" t="s">
        <v>1373</v>
      </c>
    </row>
    <row r="1560" spans="1:22" ht="27" customHeight="1" x14ac:dyDescent="0.45">
      <c r="A1560" s="28" t="s">
        <v>1373</v>
      </c>
      <c r="C1560" s="21" t="s">
        <v>1373</v>
      </c>
      <c r="H1560" s="29">
        <v>0</v>
      </c>
      <c r="K1560" s="28" t="s">
        <v>1373</v>
      </c>
      <c r="Q1560" s="24" t="s">
        <v>1373</v>
      </c>
      <c r="V1560" s="28" t="s">
        <v>1373</v>
      </c>
    </row>
    <row r="1561" spans="1:22" ht="27" customHeight="1" x14ac:dyDescent="0.45">
      <c r="A1561" s="28" t="s">
        <v>1373</v>
      </c>
      <c r="C1561" s="21" t="s">
        <v>1373</v>
      </c>
      <c r="H1561" s="29">
        <v>0</v>
      </c>
      <c r="K1561" s="28" t="s">
        <v>1373</v>
      </c>
      <c r="Q1561" s="24" t="s">
        <v>1373</v>
      </c>
      <c r="V1561" s="28" t="s">
        <v>1373</v>
      </c>
    </row>
    <row r="1562" spans="1:22" ht="27" customHeight="1" x14ac:dyDescent="0.45">
      <c r="A1562" s="28" t="s">
        <v>1373</v>
      </c>
      <c r="C1562" s="21" t="s">
        <v>1373</v>
      </c>
      <c r="H1562" s="29">
        <v>0</v>
      </c>
      <c r="K1562" s="28" t="s">
        <v>1373</v>
      </c>
      <c r="Q1562" s="24" t="s">
        <v>1373</v>
      </c>
      <c r="V1562" s="28" t="s">
        <v>1373</v>
      </c>
    </row>
    <row r="1563" spans="1:22" ht="27" customHeight="1" x14ac:dyDescent="0.45">
      <c r="A1563" s="28" t="s">
        <v>1373</v>
      </c>
      <c r="C1563" s="21" t="s">
        <v>1373</v>
      </c>
      <c r="H1563" s="29">
        <v>0</v>
      </c>
      <c r="K1563" s="28" t="s">
        <v>1373</v>
      </c>
      <c r="Q1563" s="24" t="s">
        <v>1373</v>
      </c>
      <c r="V1563" s="28" t="s">
        <v>1373</v>
      </c>
    </row>
    <row r="1564" spans="1:22" ht="27" customHeight="1" x14ac:dyDescent="0.45">
      <c r="A1564" s="28" t="s">
        <v>1373</v>
      </c>
      <c r="C1564" s="21" t="s">
        <v>1373</v>
      </c>
      <c r="H1564" s="29">
        <v>0</v>
      </c>
      <c r="K1564" s="28" t="s">
        <v>1373</v>
      </c>
      <c r="Q1564" s="24" t="s">
        <v>1373</v>
      </c>
      <c r="V1564" s="28" t="s">
        <v>1373</v>
      </c>
    </row>
    <row r="1565" spans="1:22" ht="27" customHeight="1" x14ac:dyDescent="0.45">
      <c r="A1565" s="28" t="s">
        <v>1373</v>
      </c>
      <c r="C1565" s="21" t="s">
        <v>1373</v>
      </c>
      <c r="H1565" s="29">
        <v>0</v>
      </c>
      <c r="K1565" s="28" t="s">
        <v>1373</v>
      </c>
      <c r="Q1565" s="24" t="s">
        <v>1373</v>
      </c>
      <c r="V1565" s="28" t="s">
        <v>1373</v>
      </c>
    </row>
    <row r="1566" spans="1:22" ht="27" customHeight="1" x14ac:dyDescent="0.45">
      <c r="A1566" s="28" t="s">
        <v>1373</v>
      </c>
      <c r="C1566" s="21" t="s">
        <v>1373</v>
      </c>
      <c r="H1566" s="29">
        <v>0</v>
      </c>
      <c r="K1566" s="28" t="s">
        <v>1373</v>
      </c>
      <c r="Q1566" s="24" t="s">
        <v>1373</v>
      </c>
      <c r="V1566" s="28" t="s">
        <v>1373</v>
      </c>
    </row>
    <row r="1567" spans="1:22" ht="27" customHeight="1" x14ac:dyDescent="0.45">
      <c r="A1567" s="28" t="s">
        <v>1373</v>
      </c>
      <c r="C1567" s="21" t="s">
        <v>1373</v>
      </c>
      <c r="H1567" s="29">
        <v>0</v>
      </c>
      <c r="K1567" s="28" t="s">
        <v>1373</v>
      </c>
      <c r="Q1567" s="24" t="s">
        <v>1373</v>
      </c>
      <c r="V1567" s="28" t="s">
        <v>1373</v>
      </c>
    </row>
    <row r="1568" spans="1:22" ht="27" customHeight="1" x14ac:dyDescent="0.45">
      <c r="A1568" s="28" t="s">
        <v>1373</v>
      </c>
      <c r="C1568" s="21" t="s">
        <v>1373</v>
      </c>
      <c r="H1568" s="29">
        <v>0</v>
      </c>
      <c r="K1568" s="28" t="s">
        <v>1373</v>
      </c>
      <c r="Q1568" s="24" t="s">
        <v>1373</v>
      </c>
      <c r="V1568" s="28" t="s">
        <v>1373</v>
      </c>
    </row>
    <row r="1569" spans="1:22" ht="27" customHeight="1" x14ac:dyDescent="0.45">
      <c r="A1569" s="28" t="s">
        <v>1373</v>
      </c>
      <c r="C1569" s="21" t="s">
        <v>1373</v>
      </c>
      <c r="H1569" s="29">
        <v>0</v>
      </c>
      <c r="K1569" s="28" t="s">
        <v>1373</v>
      </c>
      <c r="Q1569" s="24" t="s">
        <v>1373</v>
      </c>
      <c r="V1569" s="28" t="s">
        <v>1373</v>
      </c>
    </row>
    <row r="1570" spans="1:22" ht="27" customHeight="1" x14ac:dyDescent="0.45">
      <c r="A1570" s="28" t="s">
        <v>1373</v>
      </c>
      <c r="C1570" s="21" t="s">
        <v>1373</v>
      </c>
      <c r="H1570" s="29">
        <v>0</v>
      </c>
      <c r="K1570" s="28" t="s">
        <v>1373</v>
      </c>
      <c r="Q1570" s="24" t="s">
        <v>1373</v>
      </c>
      <c r="V1570" s="28" t="s">
        <v>1373</v>
      </c>
    </row>
    <row r="1571" spans="1:22" ht="27" customHeight="1" x14ac:dyDescent="0.45">
      <c r="A1571" s="28" t="s">
        <v>1373</v>
      </c>
      <c r="C1571" s="21" t="s">
        <v>1373</v>
      </c>
      <c r="H1571" s="29">
        <v>0</v>
      </c>
      <c r="K1571" s="28" t="s">
        <v>1373</v>
      </c>
      <c r="Q1571" s="24" t="s">
        <v>1373</v>
      </c>
      <c r="V1571" s="28" t="s">
        <v>1373</v>
      </c>
    </row>
    <row r="1572" spans="1:22" ht="27" customHeight="1" x14ac:dyDescent="0.45">
      <c r="A1572" s="28" t="s">
        <v>1373</v>
      </c>
      <c r="C1572" s="21" t="s">
        <v>1373</v>
      </c>
      <c r="H1572" s="29">
        <v>0</v>
      </c>
      <c r="K1572" s="28" t="s">
        <v>1373</v>
      </c>
      <c r="Q1572" s="24" t="s">
        <v>1373</v>
      </c>
      <c r="V1572" s="28" t="s">
        <v>1373</v>
      </c>
    </row>
    <row r="1573" spans="1:22" ht="27" customHeight="1" x14ac:dyDescent="0.45">
      <c r="A1573" s="28" t="s">
        <v>1373</v>
      </c>
      <c r="C1573" s="21" t="s">
        <v>1373</v>
      </c>
      <c r="H1573" s="29">
        <v>0</v>
      </c>
      <c r="K1573" s="28" t="s">
        <v>1373</v>
      </c>
      <c r="Q1573" s="24" t="s">
        <v>1373</v>
      </c>
      <c r="V1573" s="28" t="s">
        <v>1373</v>
      </c>
    </row>
    <row r="1574" spans="1:22" ht="27" customHeight="1" x14ac:dyDescent="0.45">
      <c r="A1574" s="28" t="s">
        <v>1373</v>
      </c>
      <c r="C1574" s="21" t="s">
        <v>1373</v>
      </c>
      <c r="H1574" s="29">
        <v>0</v>
      </c>
      <c r="K1574" s="28" t="s">
        <v>1373</v>
      </c>
      <c r="Q1574" s="24" t="s">
        <v>1373</v>
      </c>
      <c r="V1574" s="28" t="s">
        <v>1373</v>
      </c>
    </row>
    <row r="1575" spans="1:22" ht="27" customHeight="1" x14ac:dyDescent="0.45">
      <c r="A1575" s="28" t="s">
        <v>1373</v>
      </c>
      <c r="C1575" s="21" t="s">
        <v>1373</v>
      </c>
      <c r="H1575" s="29">
        <v>0</v>
      </c>
      <c r="K1575" s="28" t="s">
        <v>1373</v>
      </c>
      <c r="Q1575" s="24" t="s">
        <v>1373</v>
      </c>
      <c r="V1575" s="28" t="s">
        <v>1373</v>
      </c>
    </row>
    <row r="1576" spans="1:22" ht="27" customHeight="1" x14ac:dyDescent="0.45">
      <c r="A1576" s="28" t="s">
        <v>1373</v>
      </c>
      <c r="C1576" s="21" t="s">
        <v>1373</v>
      </c>
      <c r="H1576" s="29">
        <v>0</v>
      </c>
      <c r="K1576" s="28" t="s">
        <v>1373</v>
      </c>
      <c r="Q1576" s="24" t="s">
        <v>1373</v>
      </c>
      <c r="V1576" s="28" t="s">
        <v>1373</v>
      </c>
    </row>
    <row r="1577" spans="1:22" ht="27" customHeight="1" x14ac:dyDescent="0.45">
      <c r="A1577" s="28" t="s">
        <v>1373</v>
      </c>
      <c r="C1577" s="21" t="s">
        <v>1373</v>
      </c>
      <c r="H1577" s="29">
        <v>0</v>
      </c>
      <c r="K1577" s="28" t="s">
        <v>1373</v>
      </c>
      <c r="Q1577" s="24" t="s">
        <v>1373</v>
      </c>
      <c r="V1577" s="28" t="s">
        <v>1373</v>
      </c>
    </row>
    <row r="1578" spans="1:22" ht="27" customHeight="1" x14ac:dyDescent="0.45">
      <c r="A1578" s="28" t="s">
        <v>1373</v>
      </c>
      <c r="C1578" s="21" t="s">
        <v>1373</v>
      </c>
      <c r="H1578" s="29">
        <v>0</v>
      </c>
      <c r="K1578" s="28" t="s">
        <v>1373</v>
      </c>
      <c r="Q1578" s="24" t="s">
        <v>1373</v>
      </c>
      <c r="V1578" s="28" t="s">
        <v>1373</v>
      </c>
    </row>
    <row r="1579" spans="1:22" ht="27" customHeight="1" x14ac:dyDescent="0.45">
      <c r="A1579" s="28" t="s">
        <v>1373</v>
      </c>
      <c r="C1579" s="21" t="s">
        <v>1373</v>
      </c>
      <c r="H1579" s="29">
        <v>0</v>
      </c>
      <c r="K1579" s="28" t="s">
        <v>1373</v>
      </c>
      <c r="Q1579" s="24" t="s">
        <v>1373</v>
      </c>
      <c r="V1579" s="28" t="s">
        <v>1373</v>
      </c>
    </row>
    <row r="1580" spans="1:22" ht="27" customHeight="1" x14ac:dyDescent="0.45">
      <c r="A1580" s="28" t="s">
        <v>1373</v>
      </c>
      <c r="C1580" s="21" t="s">
        <v>1373</v>
      </c>
      <c r="H1580" s="29">
        <v>0</v>
      </c>
      <c r="K1580" s="28" t="s">
        <v>1373</v>
      </c>
      <c r="Q1580" s="24" t="s">
        <v>1373</v>
      </c>
      <c r="V1580" s="28" t="s">
        <v>1373</v>
      </c>
    </row>
    <row r="1581" spans="1:22" ht="27" customHeight="1" x14ac:dyDescent="0.45">
      <c r="A1581" s="28" t="s">
        <v>1373</v>
      </c>
      <c r="C1581" s="21" t="s">
        <v>1373</v>
      </c>
      <c r="H1581" s="29">
        <v>0</v>
      </c>
      <c r="K1581" s="28" t="s">
        <v>1373</v>
      </c>
      <c r="Q1581" s="24" t="s">
        <v>1373</v>
      </c>
      <c r="V1581" s="28" t="s">
        <v>1373</v>
      </c>
    </row>
    <row r="1582" spans="1:22" ht="27" customHeight="1" x14ac:dyDescent="0.45">
      <c r="A1582" s="28" t="s">
        <v>1373</v>
      </c>
      <c r="C1582" s="21" t="s">
        <v>1373</v>
      </c>
      <c r="H1582" s="29">
        <v>0</v>
      </c>
      <c r="K1582" s="28" t="s">
        <v>1373</v>
      </c>
      <c r="Q1582" s="24" t="s">
        <v>1373</v>
      </c>
      <c r="V1582" s="28" t="s">
        <v>1373</v>
      </c>
    </row>
    <row r="1583" spans="1:22" ht="27" customHeight="1" x14ac:dyDescent="0.45">
      <c r="A1583" s="28" t="s">
        <v>1373</v>
      </c>
      <c r="C1583" s="21" t="s">
        <v>1373</v>
      </c>
      <c r="H1583" s="29">
        <v>0</v>
      </c>
      <c r="K1583" s="28" t="s">
        <v>1373</v>
      </c>
      <c r="Q1583" s="24" t="s">
        <v>1373</v>
      </c>
      <c r="V1583" s="28" t="s">
        <v>1373</v>
      </c>
    </row>
    <row r="1584" spans="1:22" ht="27" customHeight="1" x14ac:dyDescent="0.45">
      <c r="A1584" s="28" t="s">
        <v>1373</v>
      </c>
      <c r="C1584" s="21" t="s">
        <v>1373</v>
      </c>
      <c r="H1584" s="29">
        <v>0</v>
      </c>
      <c r="K1584" s="28" t="s">
        <v>1373</v>
      </c>
      <c r="Q1584" s="24" t="s">
        <v>1373</v>
      </c>
      <c r="V1584" s="28" t="s">
        <v>1373</v>
      </c>
    </row>
    <row r="1585" spans="1:22" ht="27" customHeight="1" x14ac:dyDescent="0.45">
      <c r="A1585" s="28" t="s">
        <v>1373</v>
      </c>
      <c r="C1585" s="21" t="s">
        <v>1373</v>
      </c>
      <c r="H1585" s="29">
        <v>0</v>
      </c>
      <c r="K1585" s="28" t="s">
        <v>1373</v>
      </c>
      <c r="Q1585" s="24" t="s">
        <v>1373</v>
      </c>
      <c r="V1585" s="28" t="s">
        <v>1373</v>
      </c>
    </row>
    <row r="1586" spans="1:22" ht="27" customHeight="1" x14ac:dyDescent="0.45">
      <c r="A1586" s="28" t="s">
        <v>1373</v>
      </c>
      <c r="C1586" s="21" t="s">
        <v>1373</v>
      </c>
      <c r="H1586" s="29">
        <v>0</v>
      </c>
      <c r="K1586" s="28" t="s">
        <v>1373</v>
      </c>
      <c r="Q1586" s="24" t="s">
        <v>1373</v>
      </c>
      <c r="V1586" s="28" t="s">
        <v>1373</v>
      </c>
    </row>
    <row r="1587" spans="1:22" ht="27" customHeight="1" x14ac:dyDescent="0.45">
      <c r="A1587" s="28" t="s">
        <v>1373</v>
      </c>
      <c r="C1587" s="21" t="s">
        <v>1373</v>
      </c>
      <c r="H1587" s="29">
        <v>0</v>
      </c>
      <c r="K1587" s="28" t="s">
        <v>1373</v>
      </c>
      <c r="Q1587" s="24" t="s">
        <v>1373</v>
      </c>
      <c r="V1587" s="28" t="s">
        <v>1373</v>
      </c>
    </row>
    <row r="1588" spans="1:22" ht="27" customHeight="1" x14ac:dyDescent="0.45">
      <c r="A1588" s="28" t="s">
        <v>1373</v>
      </c>
      <c r="C1588" s="21" t="s">
        <v>1373</v>
      </c>
      <c r="H1588" s="29">
        <v>0</v>
      </c>
      <c r="K1588" s="28" t="s">
        <v>1373</v>
      </c>
      <c r="Q1588" s="24" t="s">
        <v>1373</v>
      </c>
      <c r="V1588" s="28" t="s">
        <v>1373</v>
      </c>
    </row>
    <row r="1589" spans="1:22" ht="27" customHeight="1" x14ac:dyDescent="0.45">
      <c r="A1589" s="28" t="s">
        <v>1373</v>
      </c>
      <c r="C1589" s="21" t="s">
        <v>1373</v>
      </c>
      <c r="H1589" s="29">
        <v>0</v>
      </c>
      <c r="K1589" s="28" t="s">
        <v>1373</v>
      </c>
      <c r="Q1589" s="24" t="s">
        <v>1373</v>
      </c>
      <c r="V1589" s="28" t="s">
        <v>1373</v>
      </c>
    </row>
    <row r="1590" spans="1:22" ht="27" customHeight="1" x14ac:dyDescent="0.45">
      <c r="A1590" s="28" t="s">
        <v>1373</v>
      </c>
      <c r="C1590" s="21" t="s">
        <v>1373</v>
      </c>
      <c r="H1590" s="29">
        <v>0</v>
      </c>
      <c r="K1590" s="28" t="s">
        <v>1373</v>
      </c>
      <c r="Q1590" s="24" t="s">
        <v>1373</v>
      </c>
      <c r="V1590" s="28" t="s">
        <v>1373</v>
      </c>
    </row>
    <row r="1591" spans="1:22" ht="27" customHeight="1" x14ac:dyDescent="0.45">
      <c r="A1591" s="28" t="s">
        <v>1373</v>
      </c>
      <c r="C1591" s="21" t="s">
        <v>1373</v>
      </c>
      <c r="H1591" s="29">
        <v>0</v>
      </c>
      <c r="K1591" s="28" t="s">
        <v>1373</v>
      </c>
      <c r="Q1591" s="24" t="s">
        <v>1373</v>
      </c>
      <c r="V1591" s="28" t="s">
        <v>1373</v>
      </c>
    </row>
    <row r="1592" spans="1:22" ht="27" customHeight="1" x14ac:dyDescent="0.45">
      <c r="A1592" s="28" t="s">
        <v>1373</v>
      </c>
      <c r="C1592" s="21" t="s">
        <v>1373</v>
      </c>
      <c r="H1592" s="29">
        <v>0</v>
      </c>
      <c r="K1592" s="28" t="s">
        <v>1373</v>
      </c>
      <c r="Q1592" s="24" t="s">
        <v>1373</v>
      </c>
      <c r="V1592" s="28" t="s">
        <v>1373</v>
      </c>
    </row>
    <row r="1593" spans="1:22" ht="27" customHeight="1" x14ac:dyDescent="0.45">
      <c r="A1593" s="28" t="s">
        <v>1373</v>
      </c>
      <c r="C1593" s="21" t="s">
        <v>1373</v>
      </c>
      <c r="H1593" s="29">
        <v>0</v>
      </c>
      <c r="K1593" s="28" t="s">
        <v>1373</v>
      </c>
      <c r="Q1593" s="24" t="s">
        <v>1373</v>
      </c>
      <c r="V1593" s="28" t="s">
        <v>1373</v>
      </c>
    </row>
    <row r="1594" spans="1:22" ht="27" customHeight="1" x14ac:dyDescent="0.45">
      <c r="A1594" s="28" t="s">
        <v>1373</v>
      </c>
      <c r="C1594" s="21" t="s">
        <v>1373</v>
      </c>
      <c r="H1594" s="29">
        <v>0</v>
      </c>
      <c r="K1594" s="28" t="s">
        <v>1373</v>
      </c>
      <c r="Q1594" s="24" t="s">
        <v>1373</v>
      </c>
      <c r="V1594" s="28" t="s">
        <v>1373</v>
      </c>
    </row>
    <row r="1595" spans="1:22" ht="27" customHeight="1" x14ac:dyDescent="0.45">
      <c r="A1595" s="28" t="s">
        <v>1373</v>
      </c>
      <c r="C1595" s="21" t="s">
        <v>1373</v>
      </c>
      <c r="H1595" s="29">
        <v>0</v>
      </c>
      <c r="K1595" s="28" t="s">
        <v>1373</v>
      </c>
      <c r="Q1595" s="24" t="s">
        <v>1373</v>
      </c>
      <c r="V1595" s="28" t="s">
        <v>1373</v>
      </c>
    </row>
    <row r="1596" spans="1:22" ht="27" customHeight="1" x14ac:dyDescent="0.45">
      <c r="A1596" s="28" t="s">
        <v>1373</v>
      </c>
      <c r="C1596" s="21" t="s">
        <v>1373</v>
      </c>
      <c r="H1596" s="29">
        <v>0</v>
      </c>
      <c r="K1596" s="28" t="s">
        <v>1373</v>
      </c>
      <c r="Q1596" s="24" t="s">
        <v>1373</v>
      </c>
      <c r="V1596" s="28" t="s">
        <v>1373</v>
      </c>
    </row>
    <row r="1597" spans="1:22" ht="27" customHeight="1" x14ac:dyDescent="0.45">
      <c r="A1597" s="28" t="s">
        <v>1373</v>
      </c>
      <c r="C1597" s="21" t="s">
        <v>1373</v>
      </c>
      <c r="H1597" s="29">
        <v>0</v>
      </c>
      <c r="K1597" s="28" t="s">
        <v>1373</v>
      </c>
      <c r="Q1597" s="24" t="s">
        <v>1373</v>
      </c>
      <c r="V1597" s="28" t="s">
        <v>1373</v>
      </c>
    </row>
    <row r="1598" spans="1:22" ht="27" customHeight="1" x14ac:dyDescent="0.45">
      <c r="A1598" s="28" t="s">
        <v>1373</v>
      </c>
      <c r="C1598" s="21" t="s">
        <v>1373</v>
      </c>
      <c r="H1598" s="29">
        <v>0</v>
      </c>
      <c r="K1598" s="28" t="s">
        <v>1373</v>
      </c>
      <c r="Q1598" s="24" t="s">
        <v>1373</v>
      </c>
      <c r="V1598" s="28" t="s">
        <v>1373</v>
      </c>
    </row>
    <row r="1599" spans="1:22" ht="27" customHeight="1" x14ac:dyDescent="0.45">
      <c r="A1599" s="28" t="s">
        <v>1373</v>
      </c>
      <c r="C1599" s="21" t="s">
        <v>1373</v>
      </c>
      <c r="H1599" s="29">
        <v>0</v>
      </c>
      <c r="K1599" s="28" t="s">
        <v>1373</v>
      </c>
      <c r="Q1599" s="24" t="s">
        <v>1373</v>
      </c>
      <c r="V1599" s="28" t="s">
        <v>1373</v>
      </c>
    </row>
    <row r="1600" spans="1:22" ht="27" customHeight="1" x14ac:dyDescent="0.45">
      <c r="A1600" s="28" t="s">
        <v>1373</v>
      </c>
      <c r="C1600" s="21" t="s">
        <v>1373</v>
      </c>
      <c r="H1600" s="29">
        <v>0</v>
      </c>
      <c r="K1600" s="28" t="s">
        <v>1373</v>
      </c>
      <c r="Q1600" s="24" t="s">
        <v>1373</v>
      </c>
      <c r="V1600" s="28" t="s">
        <v>1373</v>
      </c>
    </row>
    <row r="1601" spans="1:22" ht="27" customHeight="1" x14ac:dyDescent="0.45">
      <c r="A1601" s="28" t="s">
        <v>1373</v>
      </c>
      <c r="C1601" s="21" t="s">
        <v>1373</v>
      </c>
      <c r="H1601" s="29">
        <v>0</v>
      </c>
      <c r="K1601" s="28" t="s">
        <v>1373</v>
      </c>
      <c r="Q1601" s="24" t="s">
        <v>1373</v>
      </c>
      <c r="V1601" s="28" t="s">
        <v>1373</v>
      </c>
    </row>
    <row r="1602" spans="1:22" ht="27" customHeight="1" x14ac:dyDescent="0.45">
      <c r="A1602" s="28" t="s">
        <v>1373</v>
      </c>
      <c r="C1602" s="21" t="s">
        <v>1373</v>
      </c>
      <c r="H1602" s="29">
        <v>0</v>
      </c>
      <c r="K1602" s="28" t="s">
        <v>1373</v>
      </c>
      <c r="Q1602" s="24" t="s">
        <v>1373</v>
      </c>
      <c r="V1602" s="28" t="s">
        <v>1373</v>
      </c>
    </row>
    <row r="1603" spans="1:22" ht="27" customHeight="1" x14ac:dyDescent="0.45">
      <c r="A1603" s="28" t="s">
        <v>1373</v>
      </c>
      <c r="C1603" s="21" t="s">
        <v>1373</v>
      </c>
      <c r="H1603" s="29">
        <v>0</v>
      </c>
      <c r="K1603" s="28" t="s">
        <v>1373</v>
      </c>
      <c r="Q1603" s="24" t="s">
        <v>1373</v>
      </c>
      <c r="V1603" s="28" t="s">
        <v>1373</v>
      </c>
    </row>
    <row r="1604" spans="1:22" ht="27" customHeight="1" x14ac:dyDescent="0.45">
      <c r="A1604" s="28" t="s">
        <v>1373</v>
      </c>
      <c r="C1604" s="21" t="s">
        <v>1373</v>
      </c>
      <c r="H1604" s="29">
        <v>0</v>
      </c>
      <c r="K1604" s="28" t="s">
        <v>1373</v>
      </c>
      <c r="Q1604" s="24" t="s">
        <v>1373</v>
      </c>
      <c r="V1604" s="28" t="s">
        <v>1373</v>
      </c>
    </row>
    <row r="1605" spans="1:22" ht="27" customHeight="1" x14ac:dyDescent="0.45">
      <c r="A1605" s="28" t="s">
        <v>1373</v>
      </c>
      <c r="C1605" s="21" t="s">
        <v>1373</v>
      </c>
      <c r="H1605" s="29">
        <v>0</v>
      </c>
      <c r="K1605" s="28" t="s">
        <v>1373</v>
      </c>
      <c r="Q1605" s="24" t="s">
        <v>1373</v>
      </c>
      <c r="V1605" s="28" t="s">
        <v>1373</v>
      </c>
    </row>
    <row r="1606" spans="1:22" ht="27" customHeight="1" x14ac:dyDescent="0.45">
      <c r="A1606" s="28" t="s">
        <v>1373</v>
      </c>
      <c r="C1606" s="21" t="s">
        <v>1373</v>
      </c>
      <c r="H1606" s="29">
        <v>0</v>
      </c>
      <c r="K1606" s="28" t="s">
        <v>1373</v>
      </c>
      <c r="Q1606" s="24" t="s">
        <v>1373</v>
      </c>
      <c r="V1606" s="28" t="s">
        <v>1373</v>
      </c>
    </row>
    <row r="1607" spans="1:22" ht="27" customHeight="1" x14ac:dyDescent="0.45">
      <c r="A1607" s="28" t="s">
        <v>1373</v>
      </c>
      <c r="C1607" s="21" t="s">
        <v>1373</v>
      </c>
      <c r="H1607" s="29">
        <v>0</v>
      </c>
      <c r="K1607" s="28" t="s">
        <v>1373</v>
      </c>
      <c r="Q1607" s="24" t="s">
        <v>1373</v>
      </c>
      <c r="V1607" s="28" t="s">
        <v>1373</v>
      </c>
    </row>
    <row r="1608" spans="1:22" ht="27" customHeight="1" x14ac:dyDescent="0.45">
      <c r="A1608" s="28" t="s">
        <v>1373</v>
      </c>
      <c r="C1608" s="21" t="s">
        <v>1373</v>
      </c>
      <c r="H1608" s="29">
        <v>0</v>
      </c>
      <c r="K1608" s="28" t="s">
        <v>1373</v>
      </c>
      <c r="Q1608" s="24" t="s">
        <v>1373</v>
      </c>
      <c r="V1608" s="28" t="s">
        <v>1373</v>
      </c>
    </row>
    <row r="1609" spans="1:22" ht="27" customHeight="1" x14ac:dyDescent="0.45">
      <c r="A1609" s="28" t="s">
        <v>1373</v>
      </c>
      <c r="C1609" s="21" t="s">
        <v>1373</v>
      </c>
      <c r="H1609" s="29">
        <v>0</v>
      </c>
      <c r="K1609" s="28" t="s">
        <v>1373</v>
      </c>
      <c r="Q1609" s="24" t="s">
        <v>1373</v>
      </c>
      <c r="V1609" s="28" t="s">
        <v>1373</v>
      </c>
    </row>
    <row r="1610" spans="1:22" ht="27" customHeight="1" x14ac:dyDescent="0.45">
      <c r="A1610" s="28" t="s">
        <v>1373</v>
      </c>
      <c r="C1610" s="21" t="s">
        <v>1373</v>
      </c>
      <c r="H1610" s="29">
        <v>0</v>
      </c>
      <c r="K1610" s="28" t="s">
        <v>1373</v>
      </c>
      <c r="Q1610" s="24" t="s">
        <v>1373</v>
      </c>
      <c r="V1610" s="28" t="s">
        <v>1373</v>
      </c>
    </row>
    <row r="1611" spans="1:22" ht="27" customHeight="1" x14ac:dyDescent="0.45">
      <c r="A1611" s="28" t="s">
        <v>1373</v>
      </c>
      <c r="C1611" s="21" t="s">
        <v>1373</v>
      </c>
      <c r="H1611" s="29">
        <v>0</v>
      </c>
      <c r="K1611" s="28" t="s">
        <v>1373</v>
      </c>
      <c r="Q1611" s="24" t="s">
        <v>1373</v>
      </c>
      <c r="V1611" s="28" t="s">
        <v>1373</v>
      </c>
    </row>
    <row r="1612" spans="1:22" ht="27" customHeight="1" x14ac:dyDescent="0.45">
      <c r="A1612" s="28" t="s">
        <v>1373</v>
      </c>
      <c r="C1612" s="21" t="s">
        <v>1373</v>
      </c>
      <c r="H1612" s="29">
        <v>0</v>
      </c>
      <c r="K1612" s="28" t="s">
        <v>1373</v>
      </c>
      <c r="Q1612" s="24" t="s">
        <v>1373</v>
      </c>
      <c r="V1612" s="28" t="s">
        <v>1373</v>
      </c>
    </row>
    <row r="1613" spans="1:22" ht="27" customHeight="1" x14ac:dyDescent="0.45">
      <c r="A1613" s="28" t="s">
        <v>1373</v>
      </c>
      <c r="C1613" s="21" t="s">
        <v>1373</v>
      </c>
      <c r="H1613" s="29">
        <v>0</v>
      </c>
      <c r="K1613" s="28" t="s">
        <v>1373</v>
      </c>
      <c r="Q1613" s="24" t="s">
        <v>1373</v>
      </c>
      <c r="V1613" s="28" t="s">
        <v>1373</v>
      </c>
    </row>
    <row r="1614" spans="1:22" ht="27" customHeight="1" x14ac:dyDescent="0.45">
      <c r="A1614" s="28" t="s">
        <v>1373</v>
      </c>
      <c r="C1614" s="21" t="s">
        <v>1373</v>
      </c>
      <c r="H1614" s="29">
        <v>0</v>
      </c>
      <c r="K1614" s="28" t="s">
        <v>1373</v>
      </c>
      <c r="Q1614" s="24" t="s">
        <v>1373</v>
      </c>
      <c r="V1614" s="28" t="s">
        <v>1373</v>
      </c>
    </row>
    <row r="1615" spans="1:22" ht="27" customHeight="1" x14ac:dyDescent="0.45">
      <c r="A1615" s="28" t="s">
        <v>1373</v>
      </c>
      <c r="C1615" s="21" t="s">
        <v>1373</v>
      </c>
      <c r="H1615" s="29">
        <v>0</v>
      </c>
      <c r="K1615" s="28" t="s">
        <v>1373</v>
      </c>
      <c r="Q1615" s="24" t="s">
        <v>1373</v>
      </c>
      <c r="V1615" s="28" t="s">
        <v>1373</v>
      </c>
    </row>
    <row r="1616" spans="1:22" ht="27" customHeight="1" x14ac:dyDescent="0.45">
      <c r="A1616" s="28" t="s">
        <v>1373</v>
      </c>
      <c r="C1616" s="21" t="s">
        <v>1373</v>
      </c>
      <c r="H1616" s="29">
        <v>0</v>
      </c>
      <c r="K1616" s="28" t="s">
        <v>1373</v>
      </c>
      <c r="Q1616" s="24" t="s">
        <v>1373</v>
      </c>
      <c r="V1616" s="28" t="s">
        <v>1373</v>
      </c>
    </row>
    <row r="1617" spans="1:22" ht="27" customHeight="1" x14ac:dyDescent="0.45">
      <c r="A1617" s="28" t="s">
        <v>1373</v>
      </c>
      <c r="C1617" s="21" t="s">
        <v>1373</v>
      </c>
      <c r="H1617" s="29">
        <v>0</v>
      </c>
      <c r="K1617" s="28" t="s">
        <v>1373</v>
      </c>
      <c r="Q1617" s="24" t="s">
        <v>1373</v>
      </c>
      <c r="V1617" s="28" t="s">
        <v>1373</v>
      </c>
    </row>
    <row r="1618" spans="1:22" ht="27" customHeight="1" x14ac:dyDescent="0.45">
      <c r="A1618" s="28" t="s">
        <v>1373</v>
      </c>
      <c r="C1618" s="21" t="s">
        <v>1373</v>
      </c>
      <c r="H1618" s="29">
        <v>0</v>
      </c>
      <c r="K1618" s="28" t="s">
        <v>1373</v>
      </c>
      <c r="Q1618" s="24" t="s">
        <v>1373</v>
      </c>
      <c r="V1618" s="28" t="s">
        <v>1373</v>
      </c>
    </row>
    <row r="1619" spans="1:22" ht="27" customHeight="1" x14ac:dyDescent="0.45">
      <c r="A1619" s="28" t="s">
        <v>1373</v>
      </c>
      <c r="C1619" s="21" t="s">
        <v>1373</v>
      </c>
      <c r="H1619" s="29">
        <v>0</v>
      </c>
      <c r="K1619" s="28" t="s">
        <v>1373</v>
      </c>
      <c r="Q1619" s="24" t="s">
        <v>1373</v>
      </c>
      <c r="V1619" s="28" t="s">
        <v>1373</v>
      </c>
    </row>
    <row r="1620" spans="1:22" ht="27" customHeight="1" x14ac:dyDescent="0.45">
      <c r="A1620" s="28" t="s">
        <v>1373</v>
      </c>
      <c r="C1620" s="21" t="s">
        <v>1373</v>
      </c>
      <c r="H1620" s="29">
        <v>0</v>
      </c>
      <c r="K1620" s="28" t="s">
        <v>1373</v>
      </c>
      <c r="Q1620" s="24" t="s">
        <v>1373</v>
      </c>
      <c r="V1620" s="28" t="s">
        <v>1373</v>
      </c>
    </row>
    <row r="1621" spans="1:22" ht="27" customHeight="1" x14ac:dyDescent="0.45">
      <c r="A1621" s="28" t="s">
        <v>1373</v>
      </c>
      <c r="C1621" s="21" t="s">
        <v>1373</v>
      </c>
      <c r="H1621" s="29">
        <v>0</v>
      </c>
      <c r="K1621" s="28" t="s">
        <v>1373</v>
      </c>
      <c r="Q1621" s="24" t="s">
        <v>1373</v>
      </c>
      <c r="V1621" s="28" t="s">
        <v>1373</v>
      </c>
    </row>
    <row r="1622" spans="1:22" ht="27" customHeight="1" x14ac:dyDescent="0.45">
      <c r="A1622" s="28" t="s">
        <v>1373</v>
      </c>
      <c r="C1622" s="21" t="s">
        <v>1373</v>
      </c>
      <c r="H1622" s="29">
        <v>0</v>
      </c>
      <c r="K1622" s="28" t="s">
        <v>1373</v>
      </c>
      <c r="Q1622" s="24" t="s">
        <v>1373</v>
      </c>
      <c r="V1622" s="28" t="s">
        <v>1373</v>
      </c>
    </row>
    <row r="1623" spans="1:22" ht="27" customHeight="1" x14ac:dyDescent="0.45">
      <c r="A1623" s="28" t="s">
        <v>1373</v>
      </c>
      <c r="C1623" s="21" t="s">
        <v>1373</v>
      </c>
      <c r="H1623" s="29">
        <v>0</v>
      </c>
      <c r="K1623" s="28" t="s">
        <v>1373</v>
      </c>
      <c r="Q1623" s="24" t="s">
        <v>1373</v>
      </c>
      <c r="V1623" s="28" t="s">
        <v>1373</v>
      </c>
    </row>
    <row r="1624" spans="1:22" ht="27" customHeight="1" x14ac:dyDescent="0.45">
      <c r="A1624" s="28" t="s">
        <v>1373</v>
      </c>
      <c r="C1624" s="21" t="s">
        <v>1373</v>
      </c>
      <c r="H1624" s="29">
        <v>0</v>
      </c>
      <c r="K1624" s="28" t="s">
        <v>1373</v>
      </c>
      <c r="Q1624" s="24" t="s">
        <v>1373</v>
      </c>
      <c r="V1624" s="28" t="s">
        <v>1373</v>
      </c>
    </row>
    <row r="1625" spans="1:22" ht="27" customHeight="1" x14ac:dyDescent="0.45">
      <c r="A1625" s="28" t="s">
        <v>1373</v>
      </c>
      <c r="C1625" s="21" t="s">
        <v>1373</v>
      </c>
      <c r="H1625" s="29">
        <v>0</v>
      </c>
      <c r="K1625" s="28" t="s">
        <v>1373</v>
      </c>
      <c r="Q1625" s="24" t="s">
        <v>1373</v>
      </c>
      <c r="V1625" s="28" t="s">
        <v>1373</v>
      </c>
    </row>
    <row r="1626" spans="1:22" ht="27" customHeight="1" x14ac:dyDescent="0.45">
      <c r="A1626" s="28" t="s">
        <v>1373</v>
      </c>
      <c r="C1626" s="21" t="s">
        <v>1373</v>
      </c>
      <c r="H1626" s="29">
        <v>0</v>
      </c>
      <c r="K1626" s="28" t="s">
        <v>1373</v>
      </c>
      <c r="Q1626" s="24" t="s">
        <v>1373</v>
      </c>
      <c r="V1626" s="28" t="s">
        <v>1373</v>
      </c>
    </row>
    <row r="1627" spans="1:22" ht="27" customHeight="1" x14ac:dyDescent="0.45">
      <c r="A1627" s="28" t="s">
        <v>1373</v>
      </c>
      <c r="C1627" s="21" t="s">
        <v>1373</v>
      </c>
      <c r="H1627" s="29">
        <v>0</v>
      </c>
      <c r="K1627" s="28" t="s">
        <v>1373</v>
      </c>
      <c r="Q1627" s="24" t="s">
        <v>1373</v>
      </c>
      <c r="V1627" s="28" t="s">
        <v>1373</v>
      </c>
    </row>
    <row r="1628" spans="1:22" ht="27" customHeight="1" x14ac:dyDescent="0.45">
      <c r="A1628" s="28" t="s">
        <v>1373</v>
      </c>
      <c r="C1628" s="21" t="s">
        <v>1373</v>
      </c>
      <c r="H1628" s="29">
        <v>0</v>
      </c>
      <c r="K1628" s="28" t="s">
        <v>1373</v>
      </c>
      <c r="Q1628" s="24" t="s">
        <v>1373</v>
      </c>
      <c r="V1628" s="28" t="s">
        <v>1373</v>
      </c>
    </row>
    <row r="1629" spans="1:22" ht="27" customHeight="1" x14ac:dyDescent="0.45">
      <c r="A1629" s="28" t="s">
        <v>1373</v>
      </c>
      <c r="C1629" s="21" t="s">
        <v>1373</v>
      </c>
      <c r="H1629" s="29">
        <v>0</v>
      </c>
      <c r="K1629" s="28" t="s">
        <v>1373</v>
      </c>
      <c r="Q1629" s="24" t="s">
        <v>1373</v>
      </c>
      <c r="V1629" s="28" t="s">
        <v>1373</v>
      </c>
    </row>
    <row r="1630" spans="1:22" ht="27" customHeight="1" x14ac:dyDescent="0.45">
      <c r="A1630" s="28" t="s">
        <v>1373</v>
      </c>
      <c r="C1630" s="21" t="s">
        <v>1373</v>
      </c>
      <c r="H1630" s="29">
        <v>0</v>
      </c>
      <c r="K1630" s="28" t="s">
        <v>1373</v>
      </c>
      <c r="Q1630" s="24" t="s">
        <v>1373</v>
      </c>
      <c r="V1630" s="28" t="s">
        <v>1373</v>
      </c>
    </row>
    <row r="1631" spans="1:22" ht="27" customHeight="1" x14ac:dyDescent="0.45">
      <c r="A1631" s="28" t="s">
        <v>1373</v>
      </c>
      <c r="C1631" s="21" t="s">
        <v>1373</v>
      </c>
      <c r="H1631" s="29">
        <v>0</v>
      </c>
      <c r="K1631" s="28" t="s">
        <v>1373</v>
      </c>
      <c r="Q1631" s="24" t="s">
        <v>1373</v>
      </c>
      <c r="V1631" s="28" t="s">
        <v>1373</v>
      </c>
    </row>
    <row r="1632" spans="1:22" ht="27" customHeight="1" x14ac:dyDescent="0.45">
      <c r="A1632" s="28" t="s">
        <v>1373</v>
      </c>
      <c r="C1632" s="21" t="s">
        <v>1373</v>
      </c>
      <c r="H1632" s="29">
        <v>0</v>
      </c>
      <c r="K1632" s="28" t="s">
        <v>1373</v>
      </c>
      <c r="Q1632" s="24" t="s">
        <v>1373</v>
      </c>
      <c r="V1632" s="28" t="s">
        <v>1373</v>
      </c>
    </row>
    <row r="1633" spans="1:22" ht="27" customHeight="1" x14ac:dyDescent="0.45">
      <c r="A1633" s="28" t="s">
        <v>1373</v>
      </c>
      <c r="C1633" s="21" t="s">
        <v>1373</v>
      </c>
      <c r="H1633" s="29">
        <v>0</v>
      </c>
      <c r="K1633" s="28" t="s">
        <v>1373</v>
      </c>
      <c r="Q1633" s="24" t="s">
        <v>1373</v>
      </c>
      <c r="V1633" s="28" t="s">
        <v>1373</v>
      </c>
    </row>
    <row r="1634" spans="1:22" ht="27" customHeight="1" x14ac:dyDescent="0.45">
      <c r="A1634" s="28" t="s">
        <v>1373</v>
      </c>
      <c r="C1634" s="21" t="s">
        <v>1373</v>
      </c>
      <c r="H1634" s="29">
        <v>0</v>
      </c>
      <c r="K1634" s="28" t="s">
        <v>1373</v>
      </c>
      <c r="Q1634" s="24" t="s">
        <v>1373</v>
      </c>
      <c r="V1634" s="28" t="s">
        <v>1373</v>
      </c>
    </row>
    <row r="1635" spans="1:22" ht="27" customHeight="1" x14ac:dyDescent="0.45">
      <c r="A1635" s="28" t="s">
        <v>1373</v>
      </c>
      <c r="C1635" s="21" t="s">
        <v>1373</v>
      </c>
      <c r="H1635" s="29">
        <v>0</v>
      </c>
      <c r="K1635" s="28" t="s">
        <v>1373</v>
      </c>
      <c r="Q1635" s="24" t="s">
        <v>1373</v>
      </c>
      <c r="V1635" s="28" t="s">
        <v>1373</v>
      </c>
    </row>
    <row r="1636" spans="1:22" ht="27" customHeight="1" x14ac:dyDescent="0.45">
      <c r="A1636" s="28" t="s">
        <v>1373</v>
      </c>
      <c r="C1636" s="21" t="s">
        <v>1373</v>
      </c>
      <c r="H1636" s="29">
        <v>0</v>
      </c>
      <c r="K1636" s="28" t="s">
        <v>1373</v>
      </c>
      <c r="Q1636" s="24" t="s">
        <v>1373</v>
      </c>
      <c r="V1636" s="28" t="s">
        <v>1373</v>
      </c>
    </row>
    <row r="1637" spans="1:22" ht="27" customHeight="1" x14ac:dyDescent="0.45">
      <c r="A1637" s="28" t="s">
        <v>1373</v>
      </c>
      <c r="C1637" s="21" t="s">
        <v>1373</v>
      </c>
      <c r="H1637" s="29">
        <v>0</v>
      </c>
      <c r="K1637" s="28" t="s">
        <v>1373</v>
      </c>
      <c r="Q1637" s="24" t="s">
        <v>1373</v>
      </c>
      <c r="V1637" s="28" t="s">
        <v>1373</v>
      </c>
    </row>
    <row r="1638" spans="1:22" ht="27" customHeight="1" x14ac:dyDescent="0.45">
      <c r="A1638" s="28" t="s">
        <v>1373</v>
      </c>
      <c r="C1638" s="21" t="s">
        <v>1373</v>
      </c>
      <c r="H1638" s="29">
        <v>0</v>
      </c>
      <c r="K1638" s="28" t="s">
        <v>1373</v>
      </c>
      <c r="Q1638" s="24" t="s">
        <v>1373</v>
      </c>
      <c r="V1638" s="28" t="s">
        <v>1373</v>
      </c>
    </row>
    <row r="1639" spans="1:22" ht="27" customHeight="1" x14ac:dyDescent="0.45">
      <c r="A1639" s="28" t="s">
        <v>1373</v>
      </c>
      <c r="C1639" s="21" t="s">
        <v>1373</v>
      </c>
      <c r="H1639" s="29">
        <v>0</v>
      </c>
      <c r="K1639" s="28" t="s">
        <v>1373</v>
      </c>
      <c r="Q1639" s="24" t="s">
        <v>1373</v>
      </c>
      <c r="V1639" s="28" t="s">
        <v>1373</v>
      </c>
    </row>
    <row r="1640" spans="1:22" ht="27" customHeight="1" x14ac:dyDescent="0.45">
      <c r="A1640" s="28" t="s">
        <v>1373</v>
      </c>
      <c r="C1640" s="21" t="s">
        <v>1373</v>
      </c>
      <c r="H1640" s="29">
        <v>0</v>
      </c>
      <c r="K1640" s="28" t="s">
        <v>1373</v>
      </c>
      <c r="Q1640" s="24" t="s">
        <v>1373</v>
      </c>
      <c r="V1640" s="28" t="s">
        <v>1373</v>
      </c>
    </row>
    <row r="1641" spans="1:22" ht="27" customHeight="1" x14ac:dyDescent="0.45">
      <c r="A1641" s="28" t="s">
        <v>1373</v>
      </c>
      <c r="C1641" s="21" t="s">
        <v>1373</v>
      </c>
      <c r="H1641" s="29">
        <v>0</v>
      </c>
      <c r="K1641" s="28" t="s">
        <v>1373</v>
      </c>
      <c r="Q1641" s="24" t="s">
        <v>1373</v>
      </c>
      <c r="V1641" s="28" t="s">
        <v>1373</v>
      </c>
    </row>
    <row r="1642" spans="1:22" ht="27" customHeight="1" x14ac:dyDescent="0.45">
      <c r="A1642" s="28" t="s">
        <v>1373</v>
      </c>
      <c r="C1642" s="21" t="s">
        <v>1373</v>
      </c>
      <c r="H1642" s="29">
        <v>0</v>
      </c>
      <c r="K1642" s="28" t="s">
        <v>1373</v>
      </c>
      <c r="Q1642" s="24" t="s">
        <v>1373</v>
      </c>
      <c r="V1642" s="28" t="s">
        <v>1373</v>
      </c>
    </row>
    <row r="1643" spans="1:22" ht="27" customHeight="1" x14ac:dyDescent="0.45">
      <c r="A1643" s="28" t="s">
        <v>1373</v>
      </c>
      <c r="C1643" s="21" t="s">
        <v>1373</v>
      </c>
      <c r="H1643" s="29">
        <v>0</v>
      </c>
      <c r="K1643" s="28" t="s">
        <v>1373</v>
      </c>
      <c r="Q1643" s="24" t="s">
        <v>1373</v>
      </c>
      <c r="V1643" s="28" t="s">
        <v>1373</v>
      </c>
    </row>
    <row r="1644" spans="1:22" ht="27" customHeight="1" x14ac:dyDescent="0.45">
      <c r="A1644" s="28" t="s">
        <v>1373</v>
      </c>
      <c r="C1644" s="21" t="s">
        <v>1373</v>
      </c>
      <c r="H1644" s="29">
        <v>0</v>
      </c>
      <c r="K1644" s="28" t="s">
        <v>1373</v>
      </c>
      <c r="Q1644" s="24" t="s">
        <v>1373</v>
      </c>
      <c r="V1644" s="28" t="s">
        <v>1373</v>
      </c>
    </row>
    <row r="1645" spans="1:22" ht="27" customHeight="1" x14ac:dyDescent="0.45">
      <c r="A1645" s="28" t="s">
        <v>1373</v>
      </c>
      <c r="C1645" s="21" t="s">
        <v>1373</v>
      </c>
      <c r="H1645" s="29">
        <v>0</v>
      </c>
      <c r="K1645" s="28" t="s">
        <v>1373</v>
      </c>
      <c r="Q1645" s="24" t="s">
        <v>1373</v>
      </c>
      <c r="V1645" s="28" t="s">
        <v>1373</v>
      </c>
    </row>
    <row r="1646" spans="1:22" ht="27" customHeight="1" x14ac:dyDescent="0.45">
      <c r="A1646" s="28" t="s">
        <v>1373</v>
      </c>
      <c r="C1646" s="21" t="s">
        <v>1373</v>
      </c>
      <c r="H1646" s="29">
        <v>0</v>
      </c>
      <c r="K1646" s="28" t="s">
        <v>1373</v>
      </c>
      <c r="Q1646" s="24" t="s">
        <v>1373</v>
      </c>
      <c r="V1646" s="28" t="s">
        <v>1373</v>
      </c>
    </row>
    <row r="1647" spans="1:22" ht="27" customHeight="1" x14ac:dyDescent="0.45">
      <c r="A1647" s="28" t="s">
        <v>1373</v>
      </c>
      <c r="C1647" s="21" t="s">
        <v>1373</v>
      </c>
      <c r="H1647" s="29">
        <v>0</v>
      </c>
      <c r="K1647" s="28" t="s">
        <v>1373</v>
      </c>
      <c r="Q1647" s="24" t="s">
        <v>1373</v>
      </c>
      <c r="V1647" s="28" t="s">
        <v>1373</v>
      </c>
    </row>
    <row r="1648" spans="1:22" ht="27" customHeight="1" x14ac:dyDescent="0.45">
      <c r="A1648" s="28" t="s">
        <v>1373</v>
      </c>
      <c r="C1648" s="21" t="s">
        <v>1373</v>
      </c>
      <c r="H1648" s="29">
        <v>0</v>
      </c>
      <c r="K1648" s="28" t="s">
        <v>1373</v>
      </c>
      <c r="Q1648" s="24" t="s">
        <v>1373</v>
      </c>
      <c r="V1648" s="28" t="s">
        <v>1373</v>
      </c>
    </row>
    <row r="1649" spans="1:22" ht="27" customHeight="1" x14ac:dyDescent="0.45">
      <c r="A1649" s="28" t="s">
        <v>1373</v>
      </c>
      <c r="C1649" s="21" t="s">
        <v>1373</v>
      </c>
      <c r="H1649" s="29">
        <v>0</v>
      </c>
      <c r="K1649" s="28" t="s">
        <v>1373</v>
      </c>
      <c r="Q1649" s="24" t="s">
        <v>1373</v>
      </c>
      <c r="V1649" s="28" t="s">
        <v>1373</v>
      </c>
    </row>
    <row r="1650" spans="1:22" ht="27" customHeight="1" x14ac:dyDescent="0.45">
      <c r="A1650" s="28" t="s">
        <v>1373</v>
      </c>
      <c r="C1650" s="21" t="s">
        <v>1373</v>
      </c>
      <c r="H1650" s="29">
        <v>0</v>
      </c>
      <c r="K1650" s="28" t="s">
        <v>1373</v>
      </c>
      <c r="Q1650" s="24" t="s">
        <v>1373</v>
      </c>
      <c r="V1650" s="28" t="s">
        <v>1373</v>
      </c>
    </row>
    <row r="1651" spans="1:22" ht="27" customHeight="1" x14ac:dyDescent="0.45">
      <c r="A1651" s="28" t="s">
        <v>1373</v>
      </c>
      <c r="C1651" s="21" t="s">
        <v>1373</v>
      </c>
      <c r="H1651" s="29">
        <v>0</v>
      </c>
      <c r="K1651" s="28" t="s">
        <v>1373</v>
      </c>
      <c r="Q1651" s="24" t="s">
        <v>1373</v>
      </c>
      <c r="V1651" s="28" t="s">
        <v>1373</v>
      </c>
    </row>
    <row r="1652" spans="1:22" ht="27" customHeight="1" x14ac:dyDescent="0.45">
      <c r="A1652" s="28" t="s">
        <v>1373</v>
      </c>
      <c r="C1652" s="21" t="s">
        <v>1373</v>
      </c>
      <c r="H1652" s="29">
        <v>0</v>
      </c>
      <c r="K1652" s="28" t="s">
        <v>1373</v>
      </c>
      <c r="Q1652" s="24" t="s">
        <v>1373</v>
      </c>
      <c r="V1652" s="28" t="s">
        <v>1373</v>
      </c>
    </row>
    <row r="1653" spans="1:22" ht="27" customHeight="1" x14ac:dyDescent="0.45">
      <c r="A1653" s="28" t="s">
        <v>1373</v>
      </c>
      <c r="C1653" s="21" t="s">
        <v>1373</v>
      </c>
      <c r="H1653" s="29">
        <v>0</v>
      </c>
      <c r="K1653" s="28" t="s">
        <v>1373</v>
      </c>
      <c r="Q1653" s="24" t="s">
        <v>1373</v>
      </c>
      <c r="V1653" s="28" t="s">
        <v>1373</v>
      </c>
    </row>
    <row r="1654" spans="1:22" ht="27" customHeight="1" x14ac:dyDescent="0.45">
      <c r="A1654" s="28" t="s">
        <v>1373</v>
      </c>
      <c r="C1654" s="21" t="s">
        <v>1373</v>
      </c>
      <c r="H1654" s="29">
        <v>0</v>
      </c>
      <c r="K1654" s="28" t="s">
        <v>1373</v>
      </c>
      <c r="Q1654" s="24" t="s">
        <v>1373</v>
      </c>
      <c r="V1654" s="28" t="s">
        <v>1373</v>
      </c>
    </row>
    <row r="1655" spans="1:22" ht="27" customHeight="1" x14ac:dyDescent="0.45">
      <c r="A1655" s="28" t="s">
        <v>1373</v>
      </c>
      <c r="C1655" s="21" t="s">
        <v>1373</v>
      </c>
      <c r="H1655" s="29">
        <v>0</v>
      </c>
      <c r="K1655" s="28" t="s">
        <v>1373</v>
      </c>
      <c r="Q1655" s="24" t="s">
        <v>1373</v>
      </c>
      <c r="V1655" s="28" t="s">
        <v>1373</v>
      </c>
    </row>
    <row r="1656" spans="1:22" ht="27" customHeight="1" x14ac:dyDescent="0.45">
      <c r="A1656" s="28" t="s">
        <v>1373</v>
      </c>
      <c r="C1656" s="21" t="s">
        <v>1373</v>
      </c>
      <c r="H1656" s="29">
        <v>0</v>
      </c>
      <c r="K1656" s="28" t="s">
        <v>1373</v>
      </c>
      <c r="Q1656" s="24" t="s">
        <v>1373</v>
      </c>
      <c r="V1656" s="28" t="s">
        <v>1373</v>
      </c>
    </row>
    <row r="1657" spans="1:22" ht="27" customHeight="1" x14ac:dyDescent="0.45">
      <c r="A1657" s="28" t="s">
        <v>1373</v>
      </c>
      <c r="C1657" s="21" t="s">
        <v>1373</v>
      </c>
      <c r="H1657" s="29">
        <v>0</v>
      </c>
      <c r="K1657" s="28" t="s">
        <v>1373</v>
      </c>
      <c r="Q1657" s="24" t="s">
        <v>1373</v>
      </c>
      <c r="V1657" s="28" t="s">
        <v>1373</v>
      </c>
    </row>
    <row r="1658" spans="1:22" ht="27" customHeight="1" x14ac:dyDescent="0.45">
      <c r="A1658" s="28" t="s">
        <v>1373</v>
      </c>
      <c r="C1658" s="21" t="s">
        <v>1373</v>
      </c>
      <c r="H1658" s="29">
        <v>0</v>
      </c>
      <c r="K1658" s="28" t="s">
        <v>1373</v>
      </c>
      <c r="Q1658" s="24" t="s">
        <v>1373</v>
      </c>
      <c r="V1658" s="28" t="s">
        <v>1373</v>
      </c>
    </row>
    <row r="1659" spans="1:22" ht="27" customHeight="1" x14ac:dyDescent="0.45">
      <c r="A1659" s="28" t="s">
        <v>1373</v>
      </c>
      <c r="C1659" s="21" t="s">
        <v>1373</v>
      </c>
      <c r="H1659" s="29">
        <v>0</v>
      </c>
      <c r="K1659" s="28" t="s">
        <v>1373</v>
      </c>
      <c r="Q1659" s="24" t="s">
        <v>1373</v>
      </c>
      <c r="V1659" s="28" t="s">
        <v>1373</v>
      </c>
    </row>
    <row r="1660" spans="1:22" ht="27" customHeight="1" x14ac:dyDescent="0.45">
      <c r="A1660" s="28" t="s">
        <v>1373</v>
      </c>
      <c r="C1660" s="21" t="s">
        <v>1373</v>
      </c>
      <c r="H1660" s="29">
        <v>0</v>
      </c>
      <c r="K1660" s="28" t="s">
        <v>1373</v>
      </c>
      <c r="Q1660" s="24" t="s">
        <v>1373</v>
      </c>
      <c r="V1660" s="28" t="s">
        <v>1373</v>
      </c>
    </row>
    <row r="1661" spans="1:22" ht="27" customHeight="1" x14ac:dyDescent="0.45">
      <c r="A1661" s="28" t="s">
        <v>1373</v>
      </c>
      <c r="C1661" s="21" t="s">
        <v>1373</v>
      </c>
      <c r="H1661" s="29">
        <v>0</v>
      </c>
      <c r="K1661" s="28" t="s">
        <v>1373</v>
      </c>
      <c r="Q1661" s="24" t="s">
        <v>1373</v>
      </c>
      <c r="V1661" s="28" t="s">
        <v>1373</v>
      </c>
    </row>
    <row r="1662" spans="1:22" ht="27" customHeight="1" x14ac:dyDescent="0.45">
      <c r="A1662" s="28" t="s">
        <v>1373</v>
      </c>
      <c r="C1662" s="21" t="s">
        <v>1373</v>
      </c>
      <c r="H1662" s="29">
        <v>0</v>
      </c>
      <c r="K1662" s="28" t="s">
        <v>1373</v>
      </c>
      <c r="Q1662" s="24" t="s">
        <v>1373</v>
      </c>
      <c r="V1662" s="28" t="s">
        <v>1373</v>
      </c>
    </row>
    <row r="1663" spans="1:22" ht="27" customHeight="1" x14ac:dyDescent="0.45">
      <c r="A1663" s="28" t="s">
        <v>1373</v>
      </c>
      <c r="C1663" s="21" t="s">
        <v>1373</v>
      </c>
      <c r="H1663" s="29">
        <v>0</v>
      </c>
      <c r="K1663" s="28" t="s">
        <v>1373</v>
      </c>
      <c r="Q1663" s="24" t="s">
        <v>1373</v>
      </c>
      <c r="V1663" s="28" t="s">
        <v>1373</v>
      </c>
    </row>
    <row r="1664" spans="1:22" ht="27" customHeight="1" x14ac:dyDescent="0.45">
      <c r="A1664" s="28" t="s">
        <v>1373</v>
      </c>
      <c r="C1664" s="21" t="s">
        <v>1373</v>
      </c>
      <c r="H1664" s="29">
        <v>0</v>
      </c>
      <c r="K1664" s="28" t="s">
        <v>1373</v>
      </c>
      <c r="Q1664" s="24" t="s">
        <v>1373</v>
      </c>
      <c r="V1664" s="28" t="s">
        <v>1373</v>
      </c>
    </row>
    <row r="1665" spans="1:22" ht="27" customHeight="1" x14ac:dyDescent="0.45">
      <c r="A1665" s="28" t="s">
        <v>1373</v>
      </c>
      <c r="C1665" s="21" t="s">
        <v>1373</v>
      </c>
      <c r="H1665" s="29">
        <v>0</v>
      </c>
      <c r="K1665" s="28" t="s">
        <v>1373</v>
      </c>
      <c r="Q1665" s="24" t="s">
        <v>1373</v>
      </c>
      <c r="V1665" s="28" t="s">
        <v>1373</v>
      </c>
    </row>
    <row r="1666" spans="1:22" ht="27" customHeight="1" x14ac:dyDescent="0.45">
      <c r="A1666" s="28" t="s">
        <v>1373</v>
      </c>
      <c r="C1666" s="21" t="s">
        <v>1373</v>
      </c>
      <c r="H1666" s="29">
        <v>0</v>
      </c>
      <c r="K1666" s="28" t="s">
        <v>1373</v>
      </c>
      <c r="Q1666" s="24" t="s">
        <v>1373</v>
      </c>
      <c r="V1666" s="28" t="s">
        <v>1373</v>
      </c>
    </row>
    <row r="1667" spans="1:22" ht="27" customHeight="1" x14ac:dyDescent="0.45">
      <c r="A1667" s="28" t="s">
        <v>1373</v>
      </c>
      <c r="C1667" s="21" t="s">
        <v>1373</v>
      </c>
      <c r="H1667" s="29">
        <v>0</v>
      </c>
      <c r="K1667" s="28" t="s">
        <v>1373</v>
      </c>
      <c r="Q1667" s="24" t="s">
        <v>1373</v>
      </c>
      <c r="V1667" s="28" t="s">
        <v>1373</v>
      </c>
    </row>
    <row r="1668" spans="1:22" ht="27" customHeight="1" x14ac:dyDescent="0.45">
      <c r="A1668" s="28" t="s">
        <v>1373</v>
      </c>
      <c r="C1668" s="21" t="s">
        <v>1373</v>
      </c>
      <c r="H1668" s="29">
        <v>0</v>
      </c>
      <c r="K1668" s="28" t="s">
        <v>1373</v>
      </c>
      <c r="Q1668" s="24" t="s">
        <v>1373</v>
      </c>
      <c r="V1668" s="28" t="s">
        <v>1373</v>
      </c>
    </row>
    <row r="1669" spans="1:22" ht="27" customHeight="1" x14ac:dyDescent="0.45">
      <c r="A1669" s="28" t="s">
        <v>1373</v>
      </c>
      <c r="C1669" s="21" t="s">
        <v>1373</v>
      </c>
      <c r="H1669" s="29">
        <v>0</v>
      </c>
      <c r="K1669" s="28" t="s">
        <v>1373</v>
      </c>
      <c r="Q1669" s="24" t="s">
        <v>1373</v>
      </c>
      <c r="V1669" s="28" t="s">
        <v>1373</v>
      </c>
    </row>
    <row r="1670" spans="1:22" ht="27" customHeight="1" x14ac:dyDescent="0.45">
      <c r="A1670" s="28" t="s">
        <v>1373</v>
      </c>
      <c r="C1670" s="21" t="s">
        <v>1373</v>
      </c>
      <c r="H1670" s="29">
        <v>0</v>
      </c>
      <c r="K1670" s="28" t="s">
        <v>1373</v>
      </c>
      <c r="Q1670" s="24" t="s">
        <v>1373</v>
      </c>
      <c r="V1670" s="28" t="s">
        <v>1373</v>
      </c>
    </row>
    <row r="1671" spans="1:22" ht="27" customHeight="1" x14ac:dyDescent="0.45">
      <c r="A1671" s="28" t="s">
        <v>1373</v>
      </c>
      <c r="C1671" s="21" t="s">
        <v>1373</v>
      </c>
      <c r="H1671" s="29">
        <v>0</v>
      </c>
      <c r="K1671" s="28" t="s">
        <v>1373</v>
      </c>
      <c r="Q1671" s="24" t="s">
        <v>1373</v>
      </c>
      <c r="V1671" s="28" t="s">
        <v>1373</v>
      </c>
    </row>
    <row r="1672" spans="1:22" ht="27" customHeight="1" x14ac:dyDescent="0.45">
      <c r="A1672" s="28" t="s">
        <v>1373</v>
      </c>
      <c r="C1672" s="21" t="s">
        <v>1373</v>
      </c>
      <c r="H1672" s="29">
        <v>0</v>
      </c>
      <c r="K1672" s="28" t="s">
        <v>1373</v>
      </c>
      <c r="Q1672" s="24" t="s">
        <v>1373</v>
      </c>
      <c r="V1672" s="28" t="s">
        <v>1373</v>
      </c>
    </row>
    <row r="1673" spans="1:22" ht="27" customHeight="1" x14ac:dyDescent="0.45">
      <c r="A1673" s="28" t="s">
        <v>1373</v>
      </c>
      <c r="C1673" s="21" t="s">
        <v>1373</v>
      </c>
      <c r="H1673" s="29">
        <v>0</v>
      </c>
      <c r="K1673" s="28" t="s">
        <v>1373</v>
      </c>
      <c r="Q1673" s="24" t="s">
        <v>1373</v>
      </c>
      <c r="V1673" s="28" t="s">
        <v>1373</v>
      </c>
    </row>
    <row r="1674" spans="1:22" ht="27" customHeight="1" x14ac:dyDescent="0.45">
      <c r="A1674" s="28" t="s">
        <v>1373</v>
      </c>
      <c r="C1674" s="21" t="s">
        <v>1373</v>
      </c>
      <c r="H1674" s="29">
        <v>0</v>
      </c>
      <c r="K1674" s="28" t="s">
        <v>1373</v>
      </c>
      <c r="Q1674" s="24" t="s">
        <v>1373</v>
      </c>
      <c r="V1674" s="28" t="s">
        <v>1373</v>
      </c>
    </row>
    <row r="1675" spans="1:22" ht="27" customHeight="1" x14ac:dyDescent="0.45">
      <c r="A1675" s="28" t="s">
        <v>1373</v>
      </c>
      <c r="C1675" s="21" t="s">
        <v>1373</v>
      </c>
      <c r="H1675" s="29">
        <v>0</v>
      </c>
      <c r="K1675" s="28" t="s">
        <v>1373</v>
      </c>
      <c r="Q1675" s="24" t="s">
        <v>1373</v>
      </c>
      <c r="V1675" s="28" t="s">
        <v>1373</v>
      </c>
    </row>
    <row r="1676" spans="1:22" ht="27" customHeight="1" x14ac:dyDescent="0.45">
      <c r="A1676" s="28" t="s">
        <v>1373</v>
      </c>
      <c r="C1676" s="21" t="s">
        <v>1373</v>
      </c>
      <c r="H1676" s="29">
        <v>0</v>
      </c>
      <c r="K1676" s="28" t="s">
        <v>1373</v>
      </c>
      <c r="Q1676" s="24" t="s">
        <v>1373</v>
      </c>
      <c r="V1676" s="28" t="s">
        <v>1373</v>
      </c>
    </row>
    <row r="1677" spans="1:22" ht="27" customHeight="1" x14ac:dyDescent="0.45">
      <c r="A1677" s="28" t="s">
        <v>1373</v>
      </c>
      <c r="C1677" s="21" t="s">
        <v>1373</v>
      </c>
      <c r="H1677" s="29">
        <v>0</v>
      </c>
      <c r="K1677" s="28" t="s">
        <v>1373</v>
      </c>
      <c r="Q1677" s="24" t="s">
        <v>1373</v>
      </c>
      <c r="V1677" s="28" t="s">
        <v>1373</v>
      </c>
    </row>
    <row r="1678" spans="1:22" ht="27" customHeight="1" x14ac:dyDescent="0.45">
      <c r="A1678" s="28" t="s">
        <v>1373</v>
      </c>
      <c r="C1678" s="21" t="s">
        <v>1373</v>
      </c>
      <c r="H1678" s="29">
        <v>0</v>
      </c>
      <c r="K1678" s="28" t="s">
        <v>1373</v>
      </c>
      <c r="Q1678" s="24" t="s">
        <v>1373</v>
      </c>
      <c r="V1678" s="28" t="s">
        <v>1373</v>
      </c>
    </row>
    <row r="1679" spans="1:22" ht="27" customHeight="1" x14ac:dyDescent="0.45">
      <c r="A1679" s="28" t="s">
        <v>1373</v>
      </c>
      <c r="C1679" s="21" t="s">
        <v>1373</v>
      </c>
      <c r="H1679" s="29">
        <v>0</v>
      </c>
      <c r="K1679" s="28" t="s">
        <v>1373</v>
      </c>
      <c r="Q1679" s="24" t="s">
        <v>1373</v>
      </c>
      <c r="V1679" s="28" t="s">
        <v>1373</v>
      </c>
    </row>
    <row r="1680" spans="1:22" ht="27" customHeight="1" x14ac:dyDescent="0.45">
      <c r="A1680" s="28" t="s">
        <v>1373</v>
      </c>
      <c r="C1680" s="21" t="s">
        <v>1373</v>
      </c>
      <c r="H1680" s="29">
        <v>0</v>
      </c>
      <c r="K1680" s="28" t="s">
        <v>1373</v>
      </c>
      <c r="Q1680" s="24" t="s">
        <v>1373</v>
      </c>
      <c r="V1680" s="28" t="s">
        <v>1373</v>
      </c>
    </row>
    <row r="1681" spans="1:22" ht="27" customHeight="1" x14ac:dyDescent="0.45">
      <c r="A1681" s="28" t="s">
        <v>1373</v>
      </c>
      <c r="C1681" s="21" t="s">
        <v>1373</v>
      </c>
      <c r="H1681" s="29">
        <v>0</v>
      </c>
      <c r="K1681" s="28" t="s">
        <v>1373</v>
      </c>
      <c r="Q1681" s="24" t="s">
        <v>1373</v>
      </c>
      <c r="V1681" s="28" t="s">
        <v>1373</v>
      </c>
    </row>
    <row r="1682" spans="1:22" ht="27" customHeight="1" x14ac:dyDescent="0.45">
      <c r="A1682" s="28" t="s">
        <v>1373</v>
      </c>
      <c r="C1682" s="21" t="s">
        <v>1373</v>
      </c>
      <c r="H1682" s="29">
        <v>0</v>
      </c>
      <c r="K1682" s="28" t="s">
        <v>1373</v>
      </c>
      <c r="Q1682" s="24" t="s">
        <v>1373</v>
      </c>
      <c r="V1682" s="28" t="s">
        <v>1373</v>
      </c>
    </row>
    <row r="1683" spans="1:22" ht="27" customHeight="1" x14ac:dyDescent="0.45">
      <c r="A1683" s="28" t="s">
        <v>1373</v>
      </c>
      <c r="C1683" s="21" t="s">
        <v>1373</v>
      </c>
      <c r="H1683" s="29">
        <v>0</v>
      </c>
      <c r="K1683" s="28" t="s">
        <v>1373</v>
      </c>
      <c r="Q1683" s="24" t="s">
        <v>1373</v>
      </c>
      <c r="V1683" s="28" t="s">
        <v>1373</v>
      </c>
    </row>
    <row r="1684" spans="1:22" ht="27" customHeight="1" x14ac:dyDescent="0.45">
      <c r="A1684" s="28" t="s">
        <v>1373</v>
      </c>
      <c r="C1684" s="21" t="s">
        <v>1373</v>
      </c>
      <c r="H1684" s="29">
        <v>0</v>
      </c>
      <c r="K1684" s="28" t="s">
        <v>1373</v>
      </c>
      <c r="Q1684" s="24" t="s">
        <v>1373</v>
      </c>
      <c r="V1684" s="28" t="s">
        <v>1373</v>
      </c>
    </row>
    <row r="1685" spans="1:22" ht="27" customHeight="1" x14ac:dyDescent="0.45">
      <c r="A1685" s="28" t="s">
        <v>1373</v>
      </c>
      <c r="C1685" s="21" t="s">
        <v>1373</v>
      </c>
      <c r="H1685" s="29">
        <v>0</v>
      </c>
      <c r="K1685" s="28" t="s">
        <v>1373</v>
      </c>
      <c r="Q1685" s="24" t="s">
        <v>1373</v>
      </c>
      <c r="V1685" s="28" t="s">
        <v>1373</v>
      </c>
    </row>
    <row r="1686" spans="1:22" ht="27" customHeight="1" x14ac:dyDescent="0.45">
      <c r="A1686" s="28" t="s">
        <v>1373</v>
      </c>
      <c r="C1686" s="21" t="s">
        <v>1373</v>
      </c>
      <c r="H1686" s="29">
        <v>0</v>
      </c>
      <c r="K1686" s="28" t="s">
        <v>1373</v>
      </c>
      <c r="Q1686" s="24" t="s">
        <v>1373</v>
      </c>
      <c r="V1686" s="28" t="s">
        <v>1373</v>
      </c>
    </row>
    <row r="1687" spans="1:22" ht="27" customHeight="1" x14ac:dyDescent="0.45">
      <c r="A1687" s="28" t="s">
        <v>1373</v>
      </c>
      <c r="C1687" s="21" t="s">
        <v>1373</v>
      </c>
      <c r="H1687" s="29">
        <v>0</v>
      </c>
      <c r="K1687" s="28" t="s">
        <v>1373</v>
      </c>
      <c r="Q1687" s="24" t="s">
        <v>1373</v>
      </c>
      <c r="V1687" s="28" t="s">
        <v>1373</v>
      </c>
    </row>
    <row r="1688" spans="1:22" ht="27" customHeight="1" x14ac:dyDescent="0.45">
      <c r="A1688" s="28" t="s">
        <v>1373</v>
      </c>
      <c r="C1688" s="21" t="s">
        <v>1373</v>
      </c>
      <c r="H1688" s="29">
        <v>0</v>
      </c>
      <c r="K1688" s="28" t="s">
        <v>1373</v>
      </c>
      <c r="Q1688" s="24" t="s">
        <v>1373</v>
      </c>
      <c r="V1688" s="28" t="s">
        <v>1373</v>
      </c>
    </row>
    <row r="1689" spans="1:22" ht="27" customHeight="1" x14ac:dyDescent="0.45">
      <c r="A1689" s="28" t="s">
        <v>1373</v>
      </c>
      <c r="C1689" s="21" t="s">
        <v>1373</v>
      </c>
      <c r="H1689" s="29">
        <v>0</v>
      </c>
      <c r="K1689" s="28" t="s">
        <v>1373</v>
      </c>
      <c r="Q1689" s="24" t="s">
        <v>1373</v>
      </c>
      <c r="V1689" s="28" t="s">
        <v>1373</v>
      </c>
    </row>
    <row r="1690" spans="1:22" ht="27" customHeight="1" x14ac:dyDescent="0.45">
      <c r="A1690" s="28" t="s">
        <v>1373</v>
      </c>
      <c r="C1690" s="21" t="s">
        <v>1373</v>
      </c>
      <c r="H1690" s="29">
        <v>0</v>
      </c>
      <c r="K1690" s="28" t="s">
        <v>1373</v>
      </c>
      <c r="Q1690" s="24" t="s">
        <v>1373</v>
      </c>
      <c r="V1690" s="28" t="s">
        <v>1373</v>
      </c>
    </row>
    <row r="1691" spans="1:22" ht="27" customHeight="1" x14ac:dyDescent="0.45">
      <c r="A1691" s="28" t="s">
        <v>1373</v>
      </c>
      <c r="C1691" s="21" t="s">
        <v>1373</v>
      </c>
      <c r="H1691" s="29">
        <v>0</v>
      </c>
      <c r="K1691" s="28" t="s">
        <v>1373</v>
      </c>
      <c r="Q1691" s="24" t="s">
        <v>1373</v>
      </c>
      <c r="V1691" s="28" t="s">
        <v>1373</v>
      </c>
    </row>
    <row r="1692" spans="1:22" ht="27" customHeight="1" x14ac:dyDescent="0.45">
      <c r="A1692" s="28" t="s">
        <v>1373</v>
      </c>
      <c r="C1692" s="21" t="s">
        <v>1373</v>
      </c>
      <c r="H1692" s="29">
        <v>0</v>
      </c>
      <c r="K1692" s="28" t="s">
        <v>1373</v>
      </c>
      <c r="Q1692" s="24" t="s">
        <v>1373</v>
      </c>
      <c r="V1692" s="28" t="s">
        <v>1373</v>
      </c>
    </row>
    <row r="1693" spans="1:22" ht="27" customHeight="1" x14ac:dyDescent="0.45">
      <c r="A1693" s="28" t="s">
        <v>1373</v>
      </c>
      <c r="C1693" s="21" t="s">
        <v>1373</v>
      </c>
      <c r="H1693" s="29">
        <v>0</v>
      </c>
      <c r="K1693" s="28" t="s">
        <v>1373</v>
      </c>
      <c r="Q1693" s="24" t="s">
        <v>1373</v>
      </c>
      <c r="V1693" s="28" t="s">
        <v>1373</v>
      </c>
    </row>
    <row r="1694" spans="1:22" ht="27" customHeight="1" x14ac:dyDescent="0.45">
      <c r="A1694" s="28" t="s">
        <v>1373</v>
      </c>
      <c r="C1694" s="21" t="s">
        <v>1373</v>
      </c>
      <c r="H1694" s="29">
        <v>0</v>
      </c>
      <c r="K1694" s="28" t="s">
        <v>1373</v>
      </c>
      <c r="Q1694" s="24" t="s">
        <v>1373</v>
      </c>
      <c r="V1694" s="28" t="s">
        <v>1373</v>
      </c>
    </row>
    <row r="1695" spans="1:22" ht="27" customHeight="1" x14ac:dyDescent="0.45">
      <c r="A1695" s="28" t="s">
        <v>1373</v>
      </c>
      <c r="C1695" s="21" t="s">
        <v>1373</v>
      </c>
      <c r="H1695" s="29">
        <v>0</v>
      </c>
      <c r="K1695" s="28" t="s">
        <v>1373</v>
      </c>
      <c r="Q1695" s="24" t="s">
        <v>1373</v>
      </c>
      <c r="V1695" s="28" t="s">
        <v>1373</v>
      </c>
    </row>
    <row r="1696" spans="1:22" ht="27" customHeight="1" x14ac:dyDescent="0.45">
      <c r="A1696" s="28" t="s">
        <v>1373</v>
      </c>
      <c r="C1696" s="21" t="s">
        <v>1373</v>
      </c>
      <c r="H1696" s="29">
        <v>0</v>
      </c>
      <c r="K1696" s="28" t="s">
        <v>1373</v>
      </c>
      <c r="Q1696" s="24" t="s">
        <v>1373</v>
      </c>
      <c r="V1696" s="28" t="s">
        <v>1373</v>
      </c>
    </row>
    <row r="1697" spans="1:22" ht="27" customHeight="1" x14ac:dyDescent="0.45">
      <c r="A1697" s="28" t="s">
        <v>1373</v>
      </c>
      <c r="C1697" s="21" t="s">
        <v>1373</v>
      </c>
      <c r="H1697" s="29">
        <v>0</v>
      </c>
      <c r="K1697" s="28" t="s">
        <v>1373</v>
      </c>
      <c r="Q1697" s="24" t="s">
        <v>1373</v>
      </c>
      <c r="V1697" s="28" t="s">
        <v>1373</v>
      </c>
    </row>
    <row r="1698" spans="1:22" ht="27" customHeight="1" x14ac:dyDescent="0.45">
      <c r="A1698" s="28" t="s">
        <v>1373</v>
      </c>
      <c r="C1698" s="21" t="s">
        <v>1373</v>
      </c>
      <c r="H1698" s="29">
        <v>0</v>
      </c>
      <c r="K1698" s="28" t="s">
        <v>1373</v>
      </c>
      <c r="Q1698" s="24" t="s">
        <v>1373</v>
      </c>
      <c r="V1698" s="28" t="s">
        <v>1373</v>
      </c>
    </row>
    <row r="1699" spans="1:22" ht="27" customHeight="1" x14ac:dyDescent="0.45">
      <c r="A1699" s="28" t="s">
        <v>1373</v>
      </c>
      <c r="C1699" s="21" t="s">
        <v>1373</v>
      </c>
      <c r="H1699" s="29">
        <v>0</v>
      </c>
      <c r="K1699" s="28" t="s">
        <v>1373</v>
      </c>
      <c r="Q1699" s="24" t="s">
        <v>1373</v>
      </c>
      <c r="V1699" s="28" t="s">
        <v>1373</v>
      </c>
    </row>
    <row r="1700" spans="1:22" ht="27" customHeight="1" x14ac:dyDescent="0.45">
      <c r="A1700" s="28" t="s">
        <v>1373</v>
      </c>
      <c r="C1700" s="21" t="s">
        <v>1373</v>
      </c>
      <c r="H1700" s="29">
        <v>0</v>
      </c>
      <c r="K1700" s="28" t="s">
        <v>1373</v>
      </c>
      <c r="Q1700" s="24" t="s">
        <v>1373</v>
      </c>
      <c r="V1700" s="28" t="s">
        <v>1373</v>
      </c>
    </row>
    <row r="1701" spans="1:22" ht="27" customHeight="1" x14ac:dyDescent="0.45">
      <c r="A1701" s="28" t="s">
        <v>1373</v>
      </c>
      <c r="C1701" s="21" t="s">
        <v>1373</v>
      </c>
      <c r="H1701" s="29">
        <v>0</v>
      </c>
      <c r="K1701" s="28" t="s">
        <v>1373</v>
      </c>
      <c r="Q1701" s="24" t="s">
        <v>1373</v>
      </c>
      <c r="V1701" s="28" t="s">
        <v>1373</v>
      </c>
    </row>
    <row r="1702" spans="1:22" ht="27" customHeight="1" x14ac:dyDescent="0.45">
      <c r="A1702" s="28" t="s">
        <v>1373</v>
      </c>
      <c r="C1702" s="21" t="s">
        <v>1373</v>
      </c>
      <c r="H1702" s="29">
        <v>0</v>
      </c>
      <c r="K1702" s="28" t="s">
        <v>1373</v>
      </c>
      <c r="Q1702" s="24" t="s">
        <v>1373</v>
      </c>
      <c r="V1702" s="28" t="s">
        <v>1373</v>
      </c>
    </row>
    <row r="1703" spans="1:22" ht="27" customHeight="1" x14ac:dyDescent="0.45">
      <c r="A1703" s="28" t="s">
        <v>1373</v>
      </c>
      <c r="C1703" s="21" t="s">
        <v>1373</v>
      </c>
      <c r="H1703" s="29">
        <v>0</v>
      </c>
      <c r="K1703" s="28" t="s">
        <v>1373</v>
      </c>
      <c r="Q1703" s="24" t="s">
        <v>1373</v>
      </c>
      <c r="V1703" s="28" t="s">
        <v>1373</v>
      </c>
    </row>
    <row r="1704" spans="1:22" ht="27" customHeight="1" x14ac:dyDescent="0.45">
      <c r="A1704" s="28" t="s">
        <v>1373</v>
      </c>
      <c r="C1704" s="21" t="s">
        <v>1373</v>
      </c>
      <c r="H1704" s="29">
        <v>0</v>
      </c>
      <c r="K1704" s="28" t="s">
        <v>1373</v>
      </c>
      <c r="Q1704" s="24" t="s">
        <v>1373</v>
      </c>
      <c r="V1704" s="28" t="s">
        <v>1373</v>
      </c>
    </row>
    <row r="1705" spans="1:22" ht="27" customHeight="1" x14ac:dyDescent="0.45">
      <c r="A1705" s="28" t="s">
        <v>1373</v>
      </c>
      <c r="C1705" s="21" t="s">
        <v>1373</v>
      </c>
      <c r="H1705" s="29">
        <v>0</v>
      </c>
      <c r="K1705" s="28" t="s">
        <v>1373</v>
      </c>
      <c r="Q1705" s="24" t="s">
        <v>1373</v>
      </c>
      <c r="V1705" s="28" t="s">
        <v>1373</v>
      </c>
    </row>
    <row r="1706" spans="1:22" ht="27" customHeight="1" x14ac:dyDescent="0.45">
      <c r="A1706" s="28" t="s">
        <v>1373</v>
      </c>
      <c r="C1706" s="21" t="s">
        <v>1373</v>
      </c>
      <c r="H1706" s="29">
        <v>0</v>
      </c>
      <c r="K1706" s="28" t="s">
        <v>1373</v>
      </c>
      <c r="Q1706" s="24" t="s">
        <v>1373</v>
      </c>
      <c r="V1706" s="28" t="s">
        <v>1373</v>
      </c>
    </row>
    <row r="1707" spans="1:22" ht="27" customHeight="1" x14ac:dyDescent="0.45">
      <c r="A1707" s="28" t="s">
        <v>1373</v>
      </c>
      <c r="C1707" s="21" t="s">
        <v>1373</v>
      </c>
      <c r="H1707" s="29">
        <v>0</v>
      </c>
      <c r="K1707" s="28" t="s">
        <v>1373</v>
      </c>
      <c r="Q1707" s="24" t="s">
        <v>1373</v>
      </c>
      <c r="V1707" s="28" t="s">
        <v>1373</v>
      </c>
    </row>
    <row r="1708" spans="1:22" ht="27" customHeight="1" x14ac:dyDescent="0.45">
      <c r="A1708" s="28" t="s">
        <v>1373</v>
      </c>
      <c r="C1708" s="21" t="s">
        <v>1373</v>
      </c>
      <c r="H1708" s="29">
        <v>0</v>
      </c>
      <c r="K1708" s="28" t="s">
        <v>1373</v>
      </c>
      <c r="Q1708" s="24" t="s">
        <v>1373</v>
      </c>
      <c r="V1708" s="28" t="s">
        <v>1373</v>
      </c>
    </row>
    <row r="1709" spans="1:22" ht="27" customHeight="1" x14ac:dyDescent="0.45">
      <c r="A1709" s="28" t="s">
        <v>1373</v>
      </c>
      <c r="C1709" s="21" t="s">
        <v>1373</v>
      </c>
      <c r="H1709" s="29">
        <v>0</v>
      </c>
      <c r="K1709" s="28" t="s">
        <v>1373</v>
      </c>
      <c r="Q1709" s="24" t="s">
        <v>1373</v>
      </c>
      <c r="V1709" s="28" t="s">
        <v>1373</v>
      </c>
    </row>
    <row r="1710" spans="1:22" ht="27" customHeight="1" x14ac:dyDescent="0.45">
      <c r="A1710" s="28" t="s">
        <v>1373</v>
      </c>
      <c r="C1710" s="21" t="s">
        <v>1373</v>
      </c>
      <c r="H1710" s="29">
        <v>0</v>
      </c>
      <c r="K1710" s="28" t="s">
        <v>1373</v>
      </c>
      <c r="Q1710" s="24" t="s">
        <v>1373</v>
      </c>
      <c r="V1710" s="28" t="s">
        <v>1373</v>
      </c>
    </row>
    <row r="1711" spans="1:22" ht="27" customHeight="1" x14ac:dyDescent="0.45">
      <c r="A1711" s="28" t="s">
        <v>1373</v>
      </c>
      <c r="C1711" s="21" t="s">
        <v>1373</v>
      </c>
      <c r="H1711" s="29">
        <v>0</v>
      </c>
      <c r="K1711" s="28" t="s">
        <v>1373</v>
      </c>
      <c r="Q1711" s="24" t="s">
        <v>1373</v>
      </c>
      <c r="V1711" s="28" t="s">
        <v>1373</v>
      </c>
    </row>
    <row r="1712" spans="1:22" ht="27" customHeight="1" x14ac:dyDescent="0.45">
      <c r="A1712" s="28" t="s">
        <v>1373</v>
      </c>
      <c r="C1712" s="21" t="s">
        <v>1373</v>
      </c>
      <c r="H1712" s="29">
        <v>0</v>
      </c>
      <c r="K1712" s="28" t="s">
        <v>1373</v>
      </c>
      <c r="Q1712" s="24" t="s">
        <v>1373</v>
      </c>
      <c r="V1712" s="28" t="s">
        <v>1373</v>
      </c>
    </row>
    <row r="1713" spans="1:22" ht="27" customHeight="1" x14ac:dyDescent="0.45">
      <c r="A1713" s="28" t="s">
        <v>1373</v>
      </c>
      <c r="C1713" s="21" t="s">
        <v>1373</v>
      </c>
      <c r="H1713" s="29">
        <v>0</v>
      </c>
      <c r="K1713" s="28" t="s">
        <v>1373</v>
      </c>
      <c r="Q1713" s="24" t="s">
        <v>1373</v>
      </c>
      <c r="V1713" s="28" t="s">
        <v>1373</v>
      </c>
    </row>
    <row r="1714" spans="1:22" ht="27" customHeight="1" x14ac:dyDescent="0.45">
      <c r="A1714" s="28" t="s">
        <v>1373</v>
      </c>
      <c r="C1714" s="21" t="s">
        <v>1373</v>
      </c>
      <c r="H1714" s="29">
        <v>0</v>
      </c>
      <c r="K1714" s="28" t="s">
        <v>1373</v>
      </c>
      <c r="Q1714" s="24" t="s">
        <v>1373</v>
      </c>
      <c r="V1714" s="28" t="s">
        <v>1373</v>
      </c>
    </row>
    <row r="1715" spans="1:22" ht="27" customHeight="1" x14ac:dyDescent="0.45">
      <c r="A1715" s="28" t="s">
        <v>1373</v>
      </c>
      <c r="C1715" s="21" t="s">
        <v>1373</v>
      </c>
      <c r="H1715" s="29">
        <v>0</v>
      </c>
      <c r="K1715" s="28" t="s">
        <v>1373</v>
      </c>
      <c r="Q1715" s="24" t="s">
        <v>1373</v>
      </c>
      <c r="V1715" s="28" t="s">
        <v>1373</v>
      </c>
    </row>
    <row r="1716" spans="1:22" ht="27" customHeight="1" x14ac:dyDescent="0.45">
      <c r="A1716" s="28" t="s">
        <v>1373</v>
      </c>
      <c r="C1716" s="21" t="s">
        <v>1373</v>
      </c>
      <c r="H1716" s="29">
        <v>0</v>
      </c>
      <c r="K1716" s="28" t="s">
        <v>1373</v>
      </c>
      <c r="Q1716" s="24" t="s">
        <v>1373</v>
      </c>
      <c r="V1716" s="28" t="s">
        <v>1373</v>
      </c>
    </row>
    <row r="1717" spans="1:22" ht="27" customHeight="1" x14ac:dyDescent="0.45">
      <c r="A1717" s="28" t="s">
        <v>1373</v>
      </c>
      <c r="C1717" s="21" t="s">
        <v>1373</v>
      </c>
      <c r="H1717" s="29">
        <v>0</v>
      </c>
      <c r="K1717" s="28" t="s">
        <v>1373</v>
      </c>
      <c r="Q1717" s="24" t="s">
        <v>1373</v>
      </c>
      <c r="V1717" s="28" t="s">
        <v>1373</v>
      </c>
    </row>
    <row r="1718" spans="1:22" ht="27" customHeight="1" x14ac:dyDescent="0.45">
      <c r="A1718" s="28" t="s">
        <v>1373</v>
      </c>
      <c r="C1718" s="21" t="s">
        <v>1373</v>
      </c>
      <c r="H1718" s="29">
        <v>0</v>
      </c>
      <c r="K1718" s="28" t="s">
        <v>1373</v>
      </c>
      <c r="Q1718" s="24" t="s">
        <v>1373</v>
      </c>
      <c r="V1718" s="28" t="s">
        <v>1373</v>
      </c>
    </row>
    <row r="1719" spans="1:22" ht="27" customHeight="1" x14ac:dyDescent="0.45">
      <c r="A1719" s="28" t="s">
        <v>1373</v>
      </c>
      <c r="C1719" s="21" t="s">
        <v>1373</v>
      </c>
      <c r="H1719" s="29">
        <v>0</v>
      </c>
      <c r="K1719" s="28" t="s">
        <v>1373</v>
      </c>
      <c r="Q1719" s="24" t="s">
        <v>1373</v>
      </c>
      <c r="V1719" s="28" t="s">
        <v>1373</v>
      </c>
    </row>
    <row r="1720" spans="1:22" ht="27" customHeight="1" x14ac:dyDescent="0.45">
      <c r="A1720" s="28" t="s">
        <v>1373</v>
      </c>
      <c r="C1720" s="21" t="s">
        <v>1373</v>
      </c>
      <c r="H1720" s="29">
        <v>0</v>
      </c>
      <c r="K1720" s="28" t="s">
        <v>1373</v>
      </c>
      <c r="Q1720" s="24" t="s">
        <v>1373</v>
      </c>
      <c r="V1720" s="28" t="s">
        <v>1373</v>
      </c>
    </row>
    <row r="1721" spans="1:22" ht="27" customHeight="1" x14ac:dyDescent="0.45">
      <c r="A1721" s="28" t="s">
        <v>1373</v>
      </c>
      <c r="C1721" s="21" t="s">
        <v>1373</v>
      </c>
      <c r="H1721" s="29">
        <v>0</v>
      </c>
      <c r="K1721" s="28" t="s">
        <v>1373</v>
      </c>
      <c r="Q1721" s="24" t="s">
        <v>1373</v>
      </c>
      <c r="V1721" s="28" t="s">
        <v>1373</v>
      </c>
    </row>
    <row r="1722" spans="1:22" ht="27" customHeight="1" x14ac:dyDescent="0.45">
      <c r="A1722" s="28" t="s">
        <v>1373</v>
      </c>
      <c r="C1722" s="21" t="s">
        <v>1373</v>
      </c>
      <c r="H1722" s="29">
        <v>0</v>
      </c>
      <c r="K1722" s="28" t="s">
        <v>1373</v>
      </c>
      <c r="Q1722" s="24" t="s">
        <v>1373</v>
      </c>
      <c r="V1722" s="28" t="s">
        <v>1373</v>
      </c>
    </row>
    <row r="1723" spans="1:22" ht="27" customHeight="1" x14ac:dyDescent="0.45">
      <c r="A1723" s="28" t="s">
        <v>1373</v>
      </c>
      <c r="C1723" s="21" t="s">
        <v>1373</v>
      </c>
      <c r="H1723" s="29">
        <v>0</v>
      </c>
      <c r="K1723" s="28" t="s">
        <v>1373</v>
      </c>
      <c r="Q1723" s="24" t="s">
        <v>1373</v>
      </c>
      <c r="V1723" s="28" t="s">
        <v>1373</v>
      </c>
    </row>
    <row r="1724" spans="1:22" ht="27" customHeight="1" x14ac:dyDescent="0.45">
      <c r="A1724" s="28" t="s">
        <v>1373</v>
      </c>
      <c r="C1724" s="21" t="s">
        <v>1373</v>
      </c>
      <c r="H1724" s="29">
        <v>0</v>
      </c>
      <c r="K1724" s="28" t="s">
        <v>1373</v>
      </c>
      <c r="Q1724" s="24" t="s">
        <v>1373</v>
      </c>
      <c r="V1724" s="28" t="s">
        <v>1373</v>
      </c>
    </row>
    <row r="1725" spans="1:22" ht="27" customHeight="1" x14ac:dyDescent="0.45">
      <c r="A1725" s="28" t="s">
        <v>1373</v>
      </c>
      <c r="C1725" s="21" t="s">
        <v>1373</v>
      </c>
      <c r="H1725" s="29">
        <v>0</v>
      </c>
      <c r="K1725" s="28" t="s">
        <v>1373</v>
      </c>
      <c r="Q1725" s="24" t="s">
        <v>1373</v>
      </c>
      <c r="V1725" s="28" t="s">
        <v>1373</v>
      </c>
    </row>
    <row r="1726" spans="1:22" ht="27" customHeight="1" x14ac:dyDescent="0.45">
      <c r="A1726" s="28" t="s">
        <v>1373</v>
      </c>
      <c r="C1726" s="21" t="s">
        <v>1373</v>
      </c>
      <c r="H1726" s="29">
        <v>0</v>
      </c>
      <c r="K1726" s="28" t="s">
        <v>1373</v>
      </c>
      <c r="Q1726" s="24" t="s">
        <v>1373</v>
      </c>
      <c r="V1726" s="28" t="s">
        <v>1373</v>
      </c>
    </row>
    <row r="1727" spans="1:22" ht="27" customHeight="1" x14ac:dyDescent="0.45">
      <c r="A1727" s="28" t="s">
        <v>1373</v>
      </c>
      <c r="C1727" s="21" t="s">
        <v>1373</v>
      </c>
      <c r="H1727" s="29">
        <v>0</v>
      </c>
      <c r="K1727" s="28" t="s">
        <v>1373</v>
      </c>
      <c r="Q1727" s="24" t="s">
        <v>1373</v>
      </c>
      <c r="V1727" s="28" t="s">
        <v>1373</v>
      </c>
    </row>
    <row r="1728" spans="1:22" ht="27" customHeight="1" x14ac:dyDescent="0.45">
      <c r="A1728" s="28" t="s">
        <v>1373</v>
      </c>
      <c r="C1728" s="21" t="s">
        <v>1373</v>
      </c>
      <c r="H1728" s="29">
        <v>0</v>
      </c>
      <c r="K1728" s="28" t="s">
        <v>1373</v>
      </c>
      <c r="Q1728" s="24" t="s">
        <v>1373</v>
      </c>
      <c r="V1728" s="28" t="s">
        <v>1373</v>
      </c>
    </row>
    <row r="1729" spans="1:22" ht="27" customHeight="1" x14ac:dyDescent="0.45">
      <c r="A1729" s="28" t="s">
        <v>1373</v>
      </c>
      <c r="C1729" s="21" t="s">
        <v>1373</v>
      </c>
      <c r="H1729" s="29">
        <v>0</v>
      </c>
      <c r="K1729" s="28" t="s">
        <v>1373</v>
      </c>
      <c r="Q1729" s="24" t="s">
        <v>1373</v>
      </c>
      <c r="V1729" s="28" t="s">
        <v>1373</v>
      </c>
    </row>
    <row r="1730" spans="1:22" ht="27" customHeight="1" x14ac:dyDescent="0.45">
      <c r="A1730" s="28" t="s">
        <v>1373</v>
      </c>
      <c r="C1730" s="21" t="s">
        <v>1373</v>
      </c>
      <c r="H1730" s="29">
        <v>0</v>
      </c>
      <c r="K1730" s="28" t="s">
        <v>1373</v>
      </c>
      <c r="Q1730" s="24" t="s">
        <v>1373</v>
      </c>
      <c r="V1730" s="28" t="s">
        <v>1373</v>
      </c>
    </row>
    <row r="1731" spans="1:22" ht="27" customHeight="1" x14ac:dyDescent="0.45">
      <c r="A1731" s="28" t="s">
        <v>1373</v>
      </c>
      <c r="C1731" s="21" t="s">
        <v>1373</v>
      </c>
      <c r="H1731" s="29">
        <v>0</v>
      </c>
      <c r="K1731" s="28" t="s">
        <v>1373</v>
      </c>
      <c r="Q1731" s="24" t="s">
        <v>1373</v>
      </c>
      <c r="V1731" s="28" t="s">
        <v>1373</v>
      </c>
    </row>
    <row r="1732" spans="1:22" ht="27" customHeight="1" x14ac:dyDescent="0.45">
      <c r="A1732" s="28" t="s">
        <v>1373</v>
      </c>
      <c r="C1732" s="21" t="s">
        <v>1373</v>
      </c>
      <c r="H1732" s="29">
        <v>0</v>
      </c>
      <c r="K1732" s="28" t="s">
        <v>1373</v>
      </c>
      <c r="Q1732" s="24" t="s">
        <v>1373</v>
      </c>
      <c r="V1732" s="28" t="s">
        <v>1373</v>
      </c>
    </row>
    <row r="1733" spans="1:22" ht="27" customHeight="1" x14ac:dyDescent="0.45">
      <c r="A1733" s="28" t="s">
        <v>1373</v>
      </c>
      <c r="C1733" s="21" t="s">
        <v>1373</v>
      </c>
      <c r="H1733" s="29">
        <v>0</v>
      </c>
      <c r="K1733" s="28" t="s">
        <v>1373</v>
      </c>
      <c r="Q1733" s="24" t="s">
        <v>1373</v>
      </c>
      <c r="V1733" s="28" t="s">
        <v>1373</v>
      </c>
    </row>
    <row r="1734" spans="1:22" ht="27" customHeight="1" x14ac:dyDescent="0.45">
      <c r="A1734" s="28" t="s">
        <v>1373</v>
      </c>
      <c r="C1734" s="21" t="s">
        <v>1373</v>
      </c>
      <c r="H1734" s="29">
        <v>0</v>
      </c>
      <c r="K1734" s="28" t="s">
        <v>1373</v>
      </c>
      <c r="Q1734" s="24" t="s">
        <v>1373</v>
      </c>
      <c r="V1734" s="28" t="s">
        <v>1373</v>
      </c>
    </row>
    <row r="1735" spans="1:22" ht="27" customHeight="1" x14ac:dyDescent="0.45">
      <c r="A1735" s="28" t="s">
        <v>1373</v>
      </c>
      <c r="C1735" s="21" t="s">
        <v>1373</v>
      </c>
      <c r="H1735" s="29">
        <v>0</v>
      </c>
      <c r="K1735" s="28" t="s">
        <v>1373</v>
      </c>
      <c r="Q1735" s="24" t="s">
        <v>1373</v>
      </c>
      <c r="V1735" s="28" t="s">
        <v>1373</v>
      </c>
    </row>
    <row r="1736" spans="1:22" ht="27" customHeight="1" x14ac:dyDescent="0.45">
      <c r="A1736" s="28" t="s">
        <v>1373</v>
      </c>
      <c r="C1736" s="21" t="s">
        <v>1373</v>
      </c>
      <c r="H1736" s="29">
        <v>0</v>
      </c>
      <c r="K1736" s="28" t="s">
        <v>1373</v>
      </c>
      <c r="Q1736" s="24" t="s">
        <v>1373</v>
      </c>
      <c r="V1736" s="28" t="s">
        <v>1373</v>
      </c>
    </row>
    <row r="1737" spans="1:22" ht="27" customHeight="1" x14ac:dyDescent="0.45">
      <c r="A1737" s="28" t="s">
        <v>1373</v>
      </c>
      <c r="C1737" s="21" t="s">
        <v>1373</v>
      </c>
      <c r="H1737" s="29">
        <v>0</v>
      </c>
      <c r="K1737" s="28" t="s">
        <v>1373</v>
      </c>
      <c r="Q1737" s="24" t="s">
        <v>1373</v>
      </c>
      <c r="V1737" s="28" t="s">
        <v>1373</v>
      </c>
    </row>
    <row r="1738" spans="1:22" ht="27" customHeight="1" x14ac:dyDescent="0.45">
      <c r="A1738" s="28" t="s">
        <v>1373</v>
      </c>
      <c r="C1738" s="21" t="s">
        <v>1373</v>
      </c>
      <c r="H1738" s="29">
        <v>0</v>
      </c>
      <c r="K1738" s="28" t="s">
        <v>1373</v>
      </c>
      <c r="Q1738" s="24" t="s">
        <v>1373</v>
      </c>
      <c r="V1738" s="28" t="s">
        <v>1373</v>
      </c>
    </row>
    <row r="1739" spans="1:22" ht="27" customHeight="1" x14ac:dyDescent="0.45">
      <c r="A1739" s="28" t="s">
        <v>1373</v>
      </c>
      <c r="C1739" s="21" t="s">
        <v>1373</v>
      </c>
      <c r="H1739" s="29">
        <v>0</v>
      </c>
      <c r="K1739" s="28" t="s">
        <v>1373</v>
      </c>
      <c r="Q1739" s="24" t="s">
        <v>1373</v>
      </c>
      <c r="V1739" s="28" t="s">
        <v>1373</v>
      </c>
    </row>
    <row r="1740" spans="1:22" ht="27" customHeight="1" x14ac:dyDescent="0.45">
      <c r="A1740" s="28" t="s">
        <v>1373</v>
      </c>
      <c r="C1740" s="21" t="s">
        <v>1373</v>
      </c>
      <c r="H1740" s="29">
        <v>0</v>
      </c>
      <c r="K1740" s="28" t="s">
        <v>1373</v>
      </c>
      <c r="Q1740" s="24" t="s">
        <v>1373</v>
      </c>
      <c r="V1740" s="28" t="s">
        <v>1373</v>
      </c>
    </row>
    <row r="1741" spans="1:22" ht="27" customHeight="1" x14ac:dyDescent="0.45">
      <c r="A1741" s="28" t="s">
        <v>1373</v>
      </c>
      <c r="C1741" s="21" t="s">
        <v>1373</v>
      </c>
      <c r="H1741" s="29">
        <v>0</v>
      </c>
      <c r="K1741" s="28" t="s">
        <v>1373</v>
      </c>
      <c r="Q1741" s="24" t="s">
        <v>1373</v>
      </c>
      <c r="V1741" s="28" t="s">
        <v>1373</v>
      </c>
    </row>
    <row r="1742" spans="1:22" ht="27" customHeight="1" x14ac:dyDescent="0.45">
      <c r="A1742" s="28" t="s">
        <v>1373</v>
      </c>
      <c r="C1742" s="21" t="s">
        <v>1373</v>
      </c>
      <c r="H1742" s="29">
        <v>0</v>
      </c>
      <c r="K1742" s="28" t="s">
        <v>1373</v>
      </c>
      <c r="Q1742" s="24" t="s">
        <v>1373</v>
      </c>
      <c r="V1742" s="28" t="s">
        <v>1373</v>
      </c>
    </row>
    <row r="1743" spans="1:22" ht="27" customHeight="1" x14ac:dyDescent="0.45">
      <c r="A1743" s="28" t="s">
        <v>1373</v>
      </c>
      <c r="C1743" s="21" t="s">
        <v>1373</v>
      </c>
      <c r="H1743" s="29">
        <v>0</v>
      </c>
      <c r="K1743" s="28" t="s">
        <v>1373</v>
      </c>
      <c r="Q1743" s="24" t="s">
        <v>1373</v>
      </c>
      <c r="V1743" s="28" t="s">
        <v>1373</v>
      </c>
    </row>
    <row r="1744" spans="1:22" ht="27" customHeight="1" x14ac:dyDescent="0.45">
      <c r="A1744" s="28" t="s">
        <v>1373</v>
      </c>
      <c r="C1744" s="21" t="s">
        <v>1373</v>
      </c>
      <c r="H1744" s="29">
        <v>0</v>
      </c>
      <c r="K1744" s="28" t="s">
        <v>1373</v>
      </c>
      <c r="Q1744" s="24" t="s">
        <v>1373</v>
      </c>
      <c r="V1744" s="28" t="s">
        <v>1373</v>
      </c>
    </row>
    <row r="1745" spans="1:22" ht="27" customHeight="1" x14ac:dyDescent="0.45">
      <c r="A1745" s="28" t="s">
        <v>1373</v>
      </c>
      <c r="C1745" s="21" t="s">
        <v>1373</v>
      </c>
      <c r="H1745" s="29">
        <v>0</v>
      </c>
      <c r="K1745" s="28" t="s">
        <v>1373</v>
      </c>
      <c r="Q1745" s="24" t="s">
        <v>1373</v>
      </c>
      <c r="V1745" s="28" t="s">
        <v>1373</v>
      </c>
    </row>
    <row r="1746" spans="1:22" ht="27" customHeight="1" x14ac:dyDescent="0.45">
      <c r="A1746" s="28" t="s">
        <v>1373</v>
      </c>
      <c r="C1746" s="21" t="s">
        <v>1373</v>
      </c>
      <c r="H1746" s="29">
        <v>0</v>
      </c>
      <c r="K1746" s="28" t="s">
        <v>1373</v>
      </c>
      <c r="Q1746" s="24" t="s">
        <v>1373</v>
      </c>
      <c r="V1746" s="28" t="s">
        <v>1373</v>
      </c>
    </row>
    <row r="1747" spans="1:22" ht="27" customHeight="1" x14ac:dyDescent="0.45">
      <c r="A1747" s="28" t="s">
        <v>1373</v>
      </c>
      <c r="C1747" s="21" t="s">
        <v>1373</v>
      </c>
      <c r="H1747" s="29">
        <v>0</v>
      </c>
      <c r="K1747" s="28" t="s">
        <v>1373</v>
      </c>
      <c r="Q1747" s="24" t="s">
        <v>1373</v>
      </c>
      <c r="V1747" s="28" t="s">
        <v>1373</v>
      </c>
    </row>
    <row r="1748" spans="1:22" ht="27" customHeight="1" x14ac:dyDescent="0.45">
      <c r="A1748" s="28" t="s">
        <v>1373</v>
      </c>
      <c r="C1748" s="21" t="s">
        <v>1373</v>
      </c>
      <c r="H1748" s="29">
        <v>0</v>
      </c>
      <c r="K1748" s="28" t="s">
        <v>1373</v>
      </c>
      <c r="Q1748" s="24" t="s">
        <v>1373</v>
      </c>
      <c r="V1748" s="28" t="s">
        <v>1373</v>
      </c>
    </row>
    <row r="1749" spans="1:22" ht="27" customHeight="1" x14ac:dyDescent="0.45">
      <c r="A1749" s="28" t="s">
        <v>1373</v>
      </c>
      <c r="C1749" s="21" t="s">
        <v>1373</v>
      </c>
      <c r="H1749" s="29">
        <v>0</v>
      </c>
      <c r="K1749" s="28" t="s">
        <v>1373</v>
      </c>
      <c r="Q1749" s="24" t="s">
        <v>1373</v>
      </c>
      <c r="V1749" s="28" t="s">
        <v>1373</v>
      </c>
    </row>
    <row r="1750" spans="1:22" ht="27" customHeight="1" x14ac:dyDescent="0.45">
      <c r="A1750" s="28" t="s">
        <v>1373</v>
      </c>
      <c r="C1750" s="21" t="s">
        <v>1373</v>
      </c>
      <c r="H1750" s="29">
        <v>0</v>
      </c>
      <c r="K1750" s="28" t="s">
        <v>1373</v>
      </c>
      <c r="Q1750" s="24" t="s">
        <v>1373</v>
      </c>
      <c r="V1750" s="28" t="s">
        <v>1373</v>
      </c>
    </row>
    <row r="1751" spans="1:22" ht="27" customHeight="1" x14ac:dyDescent="0.45">
      <c r="A1751" s="28" t="s">
        <v>1373</v>
      </c>
      <c r="C1751" s="21" t="s">
        <v>1373</v>
      </c>
      <c r="H1751" s="29">
        <v>0</v>
      </c>
      <c r="K1751" s="28" t="s">
        <v>1373</v>
      </c>
      <c r="Q1751" s="24" t="s">
        <v>1373</v>
      </c>
      <c r="V1751" s="28" t="s">
        <v>1373</v>
      </c>
    </row>
    <row r="1752" spans="1:22" ht="27" customHeight="1" x14ac:dyDescent="0.45">
      <c r="A1752" s="28" t="s">
        <v>1373</v>
      </c>
      <c r="C1752" s="21" t="s">
        <v>1373</v>
      </c>
      <c r="H1752" s="29">
        <v>0</v>
      </c>
      <c r="K1752" s="28" t="s">
        <v>1373</v>
      </c>
      <c r="Q1752" s="24" t="s">
        <v>1373</v>
      </c>
      <c r="V1752" s="28" t="s">
        <v>1373</v>
      </c>
    </row>
    <row r="1753" spans="1:22" ht="27" customHeight="1" x14ac:dyDescent="0.45">
      <c r="A1753" s="28" t="s">
        <v>1373</v>
      </c>
      <c r="C1753" s="21" t="s">
        <v>1373</v>
      </c>
      <c r="H1753" s="29">
        <v>0</v>
      </c>
      <c r="K1753" s="28" t="s">
        <v>1373</v>
      </c>
      <c r="Q1753" s="24" t="s">
        <v>1373</v>
      </c>
      <c r="V1753" s="28" t="s">
        <v>1373</v>
      </c>
    </row>
    <row r="1754" spans="1:22" ht="27" customHeight="1" x14ac:dyDescent="0.45">
      <c r="A1754" s="28" t="s">
        <v>1373</v>
      </c>
      <c r="C1754" s="21" t="s">
        <v>1373</v>
      </c>
      <c r="H1754" s="29">
        <v>0</v>
      </c>
      <c r="K1754" s="28" t="s">
        <v>1373</v>
      </c>
      <c r="Q1754" s="24" t="s">
        <v>1373</v>
      </c>
      <c r="V1754" s="28" t="s">
        <v>1373</v>
      </c>
    </row>
    <row r="1755" spans="1:22" ht="27" customHeight="1" x14ac:dyDescent="0.45">
      <c r="A1755" s="28" t="s">
        <v>1373</v>
      </c>
      <c r="C1755" s="21" t="s">
        <v>1373</v>
      </c>
      <c r="H1755" s="29">
        <v>0</v>
      </c>
      <c r="K1755" s="28" t="s">
        <v>1373</v>
      </c>
      <c r="Q1755" s="24" t="s">
        <v>1373</v>
      </c>
      <c r="V1755" s="28" t="s">
        <v>1373</v>
      </c>
    </row>
    <row r="1756" spans="1:22" ht="27" customHeight="1" x14ac:dyDescent="0.45">
      <c r="A1756" s="28" t="s">
        <v>1373</v>
      </c>
      <c r="C1756" s="21" t="s">
        <v>1373</v>
      </c>
      <c r="H1756" s="29">
        <v>0</v>
      </c>
      <c r="K1756" s="28" t="s">
        <v>1373</v>
      </c>
      <c r="Q1756" s="24" t="s">
        <v>1373</v>
      </c>
      <c r="V1756" s="28" t="s">
        <v>1373</v>
      </c>
    </row>
    <row r="1757" spans="1:22" ht="27" customHeight="1" x14ac:dyDescent="0.45">
      <c r="A1757" s="28" t="s">
        <v>1373</v>
      </c>
      <c r="C1757" s="21" t="s">
        <v>1373</v>
      </c>
      <c r="H1757" s="29">
        <v>0</v>
      </c>
      <c r="K1757" s="28" t="s">
        <v>1373</v>
      </c>
      <c r="Q1757" s="24" t="s">
        <v>1373</v>
      </c>
      <c r="V1757" s="28" t="s">
        <v>1373</v>
      </c>
    </row>
    <row r="1758" spans="1:22" ht="27" customHeight="1" x14ac:dyDescent="0.45">
      <c r="A1758" s="28" t="s">
        <v>1373</v>
      </c>
      <c r="C1758" s="21" t="s">
        <v>1373</v>
      </c>
      <c r="H1758" s="29">
        <v>0</v>
      </c>
      <c r="K1758" s="28" t="s">
        <v>1373</v>
      </c>
      <c r="Q1758" s="24" t="s">
        <v>1373</v>
      </c>
      <c r="V1758" s="28" t="s">
        <v>1373</v>
      </c>
    </row>
    <row r="1759" spans="1:22" ht="27" customHeight="1" x14ac:dyDescent="0.45">
      <c r="A1759" s="28" t="s">
        <v>1373</v>
      </c>
      <c r="C1759" s="21" t="s">
        <v>1373</v>
      </c>
      <c r="H1759" s="29">
        <v>0</v>
      </c>
      <c r="K1759" s="28" t="s">
        <v>1373</v>
      </c>
      <c r="Q1759" s="24" t="s">
        <v>1373</v>
      </c>
      <c r="V1759" s="28" t="s">
        <v>1373</v>
      </c>
    </row>
    <row r="1760" spans="1:22" ht="27" customHeight="1" x14ac:dyDescent="0.45">
      <c r="A1760" s="28" t="s">
        <v>1373</v>
      </c>
      <c r="C1760" s="21" t="s">
        <v>1373</v>
      </c>
      <c r="H1760" s="29">
        <v>0</v>
      </c>
      <c r="K1760" s="28" t="s">
        <v>1373</v>
      </c>
      <c r="Q1760" s="24" t="s">
        <v>1373</v>
      </c>
      <c r="V1760" s="28" t="s">
        <v>1373</v>
      </c>
    </row>
    <row r="1761" spans="1:22" ht="27" customHeight="1" x14ac:dyDescent="0.45">
      <c r="A1761" s="28" t="s">
        <v>1373</v>
      </c>
      <c r="C1761" s="21" t="s">
        <v>1373</v>
      </c>
      <c r="H1761" s="29">
        <v>0</v>
      </c>
      <c r="K1761" s="28" t="s">
        <v>1373</v>
      </c>
      <c r="Q1761" s="24" t="s">
        <v>1373</v>
      </c>
      <c r="V1761" s="28" t="s">
        <v>1373</v>
      </c>
    </row>
    <row r="1762" spans="1:22" ht="27" customHeight="1" x14ac:dyDescent="0.45">
      <c r="A1762" s="28" t="s">
        <v>1373</v>
      </c>
      <c r="C1762" s="21" t="s">
        <v>1373</v>
      </c>
      <c r="H1762" s="29">
        <v>0</v>
      </c>
      <c r="K1762" s="28" t="s">
        <v>1373</v>
      </c>
      <c r="Q1762" s="24" t="s">
        <v>1373</v>
      </c>
      <c r="V1762" s="28" t="s">
        <v>1373</v>
      </c>
    </row>
    <row r="1763" spans="1:22" ht="27" customHeight="1" x14ac:dyDescent="0.45">
      <c r="A1763" s="28" t="s">
        <v>1373</v>
      </c>
      <c r="C1763" s="21" t="s">
        <v>1373</v>
      </c>
      <c r="H1763" s="29">
        <v>0</v>
      </c>
      <c r="K1763" s="28" t="s">
        <v>1373</v>
      </c>
      <c r="Q1763" s="24" t="s">
        <v>1373</v>
      </c>
      <c r="V1763" s="28" t="s">
        <v>1373</v>
      </c>
    </row>
    <row r="1764" spans="1:22" ht="27" customHeight="1" x14ac:dyDescent="0.45">
      <c r="A1764" s="28" t="s">
        <v>1373</v>
      </c>
      <c r="C1764" s="21" t="s">
        <v>1373</v>
      </c>
      <c r="H1764" s="29">
        <v>0</v>
      </c>
      <c r="K1764" s="28" t="s">
        <v>1373</v>
      </c>
      <c r="Q1764" s="24" t="s">
        <v>1373</v>
      </c>
      <c r="V1764" s="28" t="s">
        <v>1373</v>
      </c>
    </row>
    <row r="1765" spans="1:22" ht="27" customHeight="1" x14ac:dyDescent="0.45">
      <c r="A1765" s="28" t="s">
        <v>1373</v>
      </c>
      <c r="C1765" s="21" t="s">
        <v>1373</v>
      </c>
      <c r="H1765" s="29">
        <v>0</v>
      </c>
      <c r="K1765" s="28" t="s">
        <v>1373</v>
      </c>
      <c r="Q1765" s="24" t="s">
        <v>1373</v>
      </c>
      <c r="V1765" s="28" t="s">
        <v>1373</v>
      </c>
    </row>
    <row r="1766" spans="1:22" ht="27" customHeight="1" x14ac:dyDescent="0.45">
      <c r="A1766" s="28" t="s">
        <v>1373</v>
      </c>
      <c r="C1766" s="21" t="s">
        <v>1373</v>
      </c>
      <c r="H1766" s="29">
        <v>0</v>
      </c>
      <c r="K1766" s="28" t="s">
        <v>1373</v>
      </c>
      <c r="Q1766" s="24" t="s">
        <v>1373</v>
      </c>
      <c r="V1766" s="28" t="s">
        <v>1373</v>
      </c>
    </row>
    <row r="1767" spans="1:22" ht="27" customHeight="1" x14ac:dyDescent="0.45">
      <c r="A1767" s="28" t="s">
        <v>1373</v>
      </c>
      <c r="C1767" s="21" t="s">
        <v>1373</v>
      </c>
      <c r="H1767" s="29">
        <v>0</v>
      </c>
      <c r="K1767" s="28" t="s">
        <v>1373</v>
      </c>
      <c r="Q1767" s="24" t="s">
        <v>1373</v>
      </c>
      <c r="V1767" s="28" t="s">
        <v>1373</v>
      </c>
    </row>
    <row r="1768" spans="1:22" ht="27" customHeight="1" x14ac:dyDescent="0.45">
      <c r="A1768" s="28" t="s">
        <v>1373</v>
      </c>
      <c r="C1768" s="21" t="s">
        <v>1373</v>
      </c>
      <c r="H1768" s="29">
        <v>0</v>
      </c>
      <c r="K1768" s="28" t="s">
        <v>1373</v>
      </c>
      <c r="Q1768" s="24" t="s">
        <v>1373</v>
      </c>
      <c r="V1768" s="28" t="s">
        <v>1373</v>
      </c>
    </row>
    <row r="1769" spans="1:22" ht="27" customHeight="1" x14ac:dyDescent="0.45">
      <c r="A1769" s="28" t="s">
        <v>1373</v>
      </c>
      <c r="C1769" s="21" t="s">
        <v>1373</v>
      </c>
      <c r="H1769" s="29">
        <v>0</v>
      </c>
      <c r="K1769" s="28" t="s">
        <v>1373</v>
      </c>
      <c r="Q1769" s="24" t="s">
        <v>1373</v>
      </c>
      <c r="V1769" s="28" t="s">
        <v>1373</v>
      </c>
    </row>
    <row r="1770" spans="1:22" ht="27" customHeight="1" x14ac:dyDescent="0.45">
      <c r="A1770" s="28" t="s">
        <v>1373</v>
      </c>
      <c r="C1770" s="21" t="s">
        <v>1373</v>
      </c>
      <c r="H1770" s="29">
        <v>0</v>
      </c>
      <c r="K1770" s="28" t="s">
        <v>1373</v>
      </c>
      <c r="Q1770" s="24" t="s">
        <v>1373</v>
      </c>
      <c r="V1770" s="28" t="s">
        <v>1373</v>
      </c>
    </row>
    <row r="1771" spans="1:22" ht="27" customHeight="1" x14ac:dyDescent="0.45">
      <c r="A1771" s="28" t="s">
        <v>1373</v>
      </c>
      <c r="C1771" s="21" t="s">
        <v>1373</v>
      </c>
      <c r="H1771" s="29">
        <v>0</v>
      </c>
      <c r="K1771" s="28" t="s">
        <v>1373</v>
      </c>
      <c r="Q1771" s="24" t="s">
        <v>1373</v>
      </c>
      <c r="V1771" s="28" t="s">
        <v>1373</v>
      </c>
    </row>
    <row r="1772" spans="1:22" ht="27" customHeight="1" x14ac:dyDescent="0.45">
      <c r="A1772" s="28" t="s">
        <v>1373</v>
      </c>
      <c r="C1772" s="21" t="s">
        <v>1373</v>
      </c>
      <c r="H1772" s="29">
        <v>0</v>
      </c>
      <c r="K1772" s="28" t="s">
        <v>1373</v>
      </c>
      <c r="Q1772" s="24" t="s">
        <v>1373</v>
      </c>
      <c r="V1772" s="28" t="s">
        <v>1373</v>
      </c>
    </row>
    <row r="1773" spans="1:22" ht="27" customHeight="1" x14ac:dyDescent="0.45">
      <c r="A1773" s="28" t="s">
        <v>1373</v>
      </c>
      <c r="C1773" s="21" t="s">
        <v>1373</v>
      </c>
      <c r="H1773" s="29">
        <v>0</v>
      </c>
      <c r="K1773" s="28" t="s">
        <v>1373</v>
      </c>
      <c r="Q1773" s="24" t="s">
        <v>1373</v>
      </c>
      <c r="V1773" s="28" t="s">
        <v>1373</v>
      </c>
    </row>
    <row r="1774" spans="1:22" ht="27" customHeight="1" x14ac:dyDescent="0.45">
      <c r="A1774" s="28" t="s">
        <v>1373</v>
      </c>
      <c r="C1774" s="21" t="s">
        <v>1373</v>
      </c>
      <c r="H1774" s="29">
        <v>0</v>
      </c>
      <c r="K1774" s="28" t="s">
        <v>1373</v>
      </c>
      <c r="Q1774" s="24" t="s">
        <v>1373</v>
      </c>
      <c r="V1774" s="28" t="s">
        <v>1373</v>
      </c>
    </row>
    <row r="1775" spans="1:22" ht="27" customHeight="1" x14ac:dyDescent="0.45">
      <c r="A1775" s="28" t="s">
        <v>1373</v>
      </c>
      <c r="C1775" s="21" t="s">
        <v>1373</v>
      </c>
      <c r="H1775" s="29">
        <v>0</v>
      </c>
      <c r="K1775" s="28" t="s">
        <v>1373</v>
      </c>
      <c r="Q1775" s="24" t="s">
        <v>1373</v>
      </c>
      <c r="V1775" s="28" t="s">
        <v>1373</v>
      </c>
    </row>
    <row r="1776" spans="1:22" ht="27" customHeight="1" x14ac:dyDescent="0.45">
      <c r="A1776" s="28" t="s">
        <v>1373</v>
      </c>
      <c r="C1776" s="21" t="s">
        <v>1373</v>
      </c>
      <c r="H1776" s="29">
        <v>0</v>
      </c>
      <c r="K1776" s="28" t="s">
        <v>1373</v>
      </c>
      <c r="Q1776" s="24" t="s">
        <v>1373</v>
      </c>
      <c r="V1776" s="28" t="s">
        <v>1373</v>
      </c>
    </row>
    <row r="1777" spans="1:22" ht="27" customHeight="1" x14ac:dyDescent="0.45">
      <c r="A1777" s="28" t="s">
        <v>1373</v>
      </c>
      <c r="C1777" s="21" t="s">
        <v>1373</v>
      </c>
      <c r="H1777" s="29">
        <v>0</v>
      </c>
      <c r="K1777" s="28" t="s">
        <v>1373</v>
      </c>
      <c r="Q1777" s="24" t="s">
        <v>1373</v>
      </c>
      <c r="V1777" s="28" t="s">
        <v>1373</v>
      </c>
    </row>
    <row r="1778" spans="1:22" ht="27" customHeight="1" x14ac:dyDescent="0.45">
      <c r="A1778" s="28" t="s">
        <v>1373</v>
      </c>
      <c r="C1778" s="21" t="s">
        <v>1373</v>
      </c>
      <c r="H1778" s="29">
        <v>0</v>
      </c>
      <c r="K1778" s="28" t="s">
        <v>1373</v>
      </c>
      <c r="Q1778" s="24" t="s">
        <v>1373</v>
      </c>
      <c r="V1778" s="28" t="s">
        <v>1373</v>
      </c>
    </row>
    <row r="1779" spans="1:22" ht="27" customHeight="1" x14ac:dyDescent="0.45">
      <c r="A1779" s="28" t="s">
        <v>1373</v>
      </c>
      <c r="C1779" s="21" t="s">
        <v>1373</v>
      </c>
      <c r="H1779" s="29">
        <v>0</v>
      </c>
      <c r="K1779" s="28" t="s">
        <v>1373</v>
      </c>
      <c r="Q1779" s="24" t="s">
        <v>1373</v>
      </c>
      <c r="V1779" s="28" t="s">
        <v>1373</v>
      </c>
    </row>
    <row r="1780" spans="1:22" ht="27" customHeight="1" x14ac:dyDescent="0.45">
      <c r="A1780" s="28" t="s">
        <v>1373</v>
      </c>
      <c r="C1780" s="21" t="s">
        <v>1373</v>
      </c>
      <c r="H1780" s="29">
        <v>0</v>
      </c>
      <c r="K1780" s="28" t="s">
        <v>1373</v>
      </c>
      <c r="Q1780" s="24" t="s">
        <v>1373</v>
      </c>
      <c r="V1780" s="28" t="s">
        <v>1373</v>
      </c>
    </row>
    <row r="1781" spans="1:22" ht="27" customHeight="1" x14ac:dyDescent="0.45">
      <c r="A1781" s="28" t="s">
        <v>1373</v>
      </c>
      <c r="C1781" s="21" t="s">
        <v>1373</v>
      </c>
      <c r="H1781" s="29">
        <v>0</v>
      </c>
      <c r="K1781" s="28" t="s">
        <v>1373</v>
      </c>
      <c r="Q1781" s="24" t="s">
        <v>1373</v>
      </c>
      <c r="V1781" s="28" t="s">
        <v>1373</v>
      </c>
    </row>
    <row r="1782" spans="1:22" ht="27" customHeight="1" x14ac:dyDescent="0.45">
      <c r="A1782" s="28" t="s">
        <v>1373</v>
      </c>
      <c r="C1782" s="21" t="s">
        <v>1373</v>
      </c>
      <c r="H1782" s="29">
        <v>0</v>
      </c>
      <c r="K1782" s="28" t="s">
        <v>1373</v>
      </c>
      <c r="Q1782" s="24" t="s">
        <v>1373</v>
      </c>
      <c r="V1782" s="28" t="s">
        <v>1373</v>
      </c>
    </row>
    <row r="1783" spans="1:22" ht="27" customHeight="1" x14ac:dyDescent="0.45">
      <c r="A1783" s="28" t="s">
        <v>1373</v>
      </c>
      <c r="C1783" s="21" t="s">
        <v>1373</v>
      </c>
      <c r="H1783" s="29">
        <v>0</v>
      </c>
      <c r="K1783" s="28" t="s">
        <v>1373</v>
      </c>
      <c r="Q1783" s="24" t="s">
        <v>1373</v>
      </c>
      <c r="V1783" s="28" t="s">
        <v>1373</v>
      </c>
    </row>
    <row r="1784" spans="1:22" ht="27" customHeight="1" x14ac:dyDescent="0.45">
      <c r="A1784" s="28" t="s">
        <v>1373</v>
      </c>
      <c r="C1784" s="21" t="s">
        <v>1373</v>
      </c>
      <c r="H1784" s="29">
        <v>0</v>
      </c>
      <c r="K1784" s="28" t="s">
        <v>1373</v>
      </c>
      <c r="Q1784" s="24" t="s">
        <v>1373</v>
      </c>
      <c r="V1784" s="28" t="s">
        <v>1373</v>
      </c>
    </row>
    <row r="1785" spans="1:22" ht="27" customHeight="1" x14ac:dyDescent="0.45">
      <c r="A1785" s="28" t="s">
        <v>1373</v>
      </c>
      <c r="C1785" s="21" t="s">
        <v>1373</v>
      </c>
      <c r="H1785" s="29">
        <v>0</v>
      </c>
      <c r="K1785" s="28" t="s">
        <v>1373</v>
      </c>
      <c r="Q1785" s="24" t="s">
        <v>1373</v>
      </c>
      <c r="V1785" s="28" t="s">
        <v>1373</v>
      </c>
    </row>
    <row r="1786" spans="1:22" ht="27" customHeight="1" x14ac:dyDescent="0.45">
      <c r="A1786" s="28" t="s">
        <v>1373</v>
      </c>
      <c r="C1786" s="21" t="s">
        <v>1373</v>
      </c>
      <c r="H1786" s="29">
        <v>0</v>
      </c>
      <c r="K1786" s="28" t="s">
        <v>1373</v>
      </c>
      <c r="Q1786" s="24" t="s">
        <v>1373</v>
      </c>
      <c r="V1786" s="28" t="s">
        <v>1373</v>
      </c>
    </row>
    <row r="1787" spans="1:22" ht="27" customHeight="1" x14ac:dyDescent="0.45">
      <c r="A1787" s="28" t="s">
        <v>1373</v>
      </c>
      <c r="C1787" s="21" t="s">
        <v>1373</v>
      </c>
      <c r="H1787" s="29">
        <v>0</v>
      </c>
      <c r="K1787" s="28" t="s">
        <v>1373</v>
      </c>
      <c r="Q1787" s="24" t="s">
        <v>1373</v>
      </c>
      <c r="V1787" s="28" t="s">
        <v>1373</v>
      </c>
    </row>
    <row r="1788" spans="1:22" ht="27" customHeight="1" x14ac:dyDescent="0.45">
      <c r="A1788" s="28" t="s">
        <v>1373</v>
      </c>
      <c r="C1788" s="21" t="s">
        <v>1373</v>
      </c>
      <c r="H1788" s="29">
        <v>0</v>
      </c>
      <c r="K1788" s="28" t="s">
        <v>1373</v>
      </c>
      <c r="Q1788" s="24" t="s">
        <v>1373</v>
      </c>
      <c r="V1788" s="28" t="s">
        <v>1373</v>
      </c>
    </row>
    <row r="1789" spans="1:22" ht="27" customHeight="1" x14ac:dyDescent="0.45">
      <c r="A1789" s="28" t="s">
        <v>1373</v>
      </c>
      <c r="C1789" s="21" t="s">
        <v>1373</v>
      </c>
      <c r="H1789" s="29">
        <v>0</v>
      </c>
      <c r="K1789" s="28" t="s">
        <v>1373</v>
      </c>
      <c r="Q1789" s="24" t="s">
        <v>1373</v>
      </c>
      <c r="V1789" s="28" t="s">
        <v>1373</v>
      </c>
    </row>
    <row r="1790" spans="1:22" ht="27" customHeight="1" x14ac:dyDescent="0.45">
      <c r="A1790" s="28" t="s">
        <v>1373</v>
      </c>
      <c r="C1790" s="21" t="s">
        <v>1373</v>
      </c>
      <c r="H1790" s="29">
        <v>0</v>
      </c>
      <c r="K1790" s="28" t="s">
        <v>1373</v>
      </c>
      <c r="Q1790" s="24" t="s">
        <v>1373</v>
      </c>
      <c r="V1790" s="28" t="s">
        <v>1373</v>
      </c>
    </row>
    <row r="1791" spans="1:22" ht="27" customHeight="1" x14ac:dyDescent="0.45">
      <c r="A1791" s="28" t="s">
        <v>1373</v>
      </c>
      <c r="C1791" s="21" t="s">
        <v>1373</v>
      </c>
      <c r="H1791" s="29">
        <v>0</v>
      </c>
      <c r="K1791" s="28" t="s">
        <v>1373</v>
      </c>
      <c r="Q1791" s="24" t="s">
        <v>1373</v>
      </c>
      <c r="V1791" s="28" t="s">
        <v>1373</v>
      </c>
    </row>
    <row r="1792" spans="1:22" ht="27" customHeight="1" x14ac:dyDescent="0.45">
      <c r="A1792" s="28" t="s">
        <v>1373</v>
      </c>
      <c r="C1792" s="21" t="s">
        <v>1373</v>
      </c>
      <c r="H1792" s="29">
        <v>0</v>
      </c>
      <c r="K1792" s="28" t="s">
        <v>1373</v>
      </c>
      <c r="Q1792" s="24" t="s">
        <v>1373</v>
      </c>
      <c r="V1792" s="28" t="s">
        <v>1373</v>
      </c>
    </row>
    <row r="1793" spans="1:22" ht="27" customHeight="1" x14ac:dyDescent="0.45">
      <c r="A1793" s="28" t="s">
        <v>1373</v>
      </c>
      <c r="C1793" s="21" t="s">
        <v>1373</v>
      </c>
      <c r="H1793" s="29">
        <v>0</v>
      </c>
      <c r="K1793" s="28" t="s">
        <v>1373</v>
      </c>
      <c r="Q1793" s="24" t="s">
        <v>1373</v>
      </c>
      <c r="V1793" s="28" t="s">
        <v>1373</v>
      </c>
    </row>
    <row r="1794" spans="1:22" ht="27" customHeight="1" x14ac:dyDescent="0.45">
      <c r="A1794" s="28" t="s">
        <v>1373</v>
      </c>
      <c r="C1794" s="21" t="s">
        <v>1373</v>
      </c>
      <c r="H1794" s="29">
        <v>0</v>
      </c>
      <c r="K1794" s="28" t="s">
        <v>1373</v>
      </c>
      <c r="Q1794" s="24" t="s">
        <v>1373</v>
      </c>
      <c r="V1794" s="28" t="s">
        <v>1373</v>
      </c>
    </row>
    <row r="1795" spans="1:22" ht="27" customHeight="1" x14ac:dyDescent="0.45">
      <c r="A1795" s="28" t="s">
        <v>1373</v>
      </c>
      <c r="C1795" s="21" t="s">
        <v>1373</v>
      </c>
      <c r="H1795" s="29">
        <v>0</v>
      </c>
      <c r="K1795" s="28" t="s">
        <v>1373</v>
      </c>
      <c r="Q1795" s="24" t="s">
        <v>1373</v>
      </c>
      <c r="V1795" s="28" t="s">
        <v>1373</v>
      </c>
    </row>
    <row r="1796" spans="1:22" ht="27" customHeight="1" x14ac:dyDescent="0.45">
      <c r="A1796" s="28" t="s">
        <v>1373</v>
      </c>
      <c r="C1796" s="21" t="s">
        <v>1373</v>
      </c>
      <c r="H1796" s="29">
        <v>0</v>
      </c>
      <c r="K1796" s="28" t="s">
        <v>1373</v>
      </c>
      <c r="Q1796" s="24" t="s">
        <v>1373</v>
      </c>
      <c r="V1796" s="28" t="s">
        <v>1373</v>
      </c>
    </row>
    <row r="1797" spans="1:22" ht="27" customHeight="1" x14ac:dyDescent="0.45">
      <c r="A1797" s="28" t="s">
        <v>1373</v>
      </c>
      <c r="C1797" s="21" t="s">
        <v>1373</v>
      </c>
      <c r="H1797" s="29">
        <v>0</v>
      </c>
      <c r="K1797" s="28" t="s">
        <v>1373</v>
      </c>
      <c r="Q1797" s="24" t="s">
        <v>1373</v>
      </c>
      <c r="V1797" s="28" t="s">
        <v>1373</v>
      </c>
    </row>
    <row r="1798" spans="1:22" ht="27" customHeight="1" x14ac:dyDescent="0.45">
      <c r="A1798" s="28" t="s">
        <v>1373</v>
      </c>
      <c r="C1798" s="21" t="s">
        <v>1373</v>
      </c>
      <c r="H1798" s="29">
        <v>0</v>
      </c>
      <c r="K1798" s="28" t="s">
        <v>1373</v>
      </c>
      <c r="Q1798" s="24" t="s">
        <v>1373</v>
      </c>
      <c r="V1798" s="28" t="s">
        <v>1373</v>
      </c>
    </row>
    <row r="1799" spans="1:22" ht="27" customHeight="1" x14ac:dyDescent="0.45">
      <c r="A1799" s="28" t="s">
        <v>1373</v>
      </c>
      <c r="C1799" s="21" t="s">
        <v>1373</v>
      </c>
      <c r="H1799" s="29">
        <v>0</v>
      </c>
      <c r="K1799" s="28" t="s">
        <v>1373</v>
      </c>
      <c r="Q1799" s="24" t="s">
        <v>1373</v>
      </c>
      <c r="V1799" s="28" t="s">
        <v>1373</v>
      </c>
    </row>
    <row r="1800" spans="1:22" ht="27" customHeight="1" x14ac:dyDescent="0.45">
      <c r="A1800" s="28" t="s">
        <v>1373</v>
      </c>
      <c r="C1800" s="21" t="s">
        <v>1373</v>
      </c>
      <c r="H1800" s="29">
        <v>0</v>
      </c>
      <c r="K1800" s="28" t="s">
        <v>1373</v>
      </c>
      <c r="Q1800" s="24" t="s">
        <v>1373</v>
      </c>
      <c r="V1800" s="28" t="s">
        <v>1373</v>
      </c>
    </row>
    <row r="1801" spans="1:22" ht="27" customHeight="1" x14ac:dyDescent="0.45">
      <c r="A1801" s="28" t="s">
        <v>1373</v>
      </c>
      <c r="C1801" s="21" t="s">
        <v>1373</v>
      </c>
      <c r="H1801" s="29">
        <v>0</v>
      </c>
      <c r="K1801" s="28" t="s">
        <v>1373</v>
      </c>
      <c r="Q1801" s="24" t="s">
        <v>1373</v>
      </c>
      <c r="V1801" s="28" t="s">
        <v>1373</v>
      </c>
    </row>
    <row r="1802" spans="1:22" ht="27" customHeight="1" x14ac:dyDescent="0.45">
      <c r="A1802" s="28" t="s">
        <v>1373</v>
      </c>
      <c r="C1802" s="21" t="s">
        <v>1373</v>
      </c>
      <c r="H1802" s="29">
        <v>0</v>
      </c>
      <c r="K1802" s="28" t="s">
        <v>1373</v>
      </c>
      <c r="Q1802" s="24" t="s">
        <v>1373</v>
      </c>
      <c r="V1802" s="28" t="s">
        <v>1373</v>
      </c>
    </row>
    <row r="1803" spans="1:22" ht="27" customHeight="1" x14ac:dyDescent="0.45">
      <c r="A1803" s="28" t="s">
        <v>1373</v>
      </c>
      <c r="C1803" s="21" t="s">
        <v>1373</v>
      </c>
      <c r="H1803" s="29">
        <v>0</v>
      </c>
      <c r="K1803" s="28" t="s">
        <v>1373</v>
      </c>
      <c r="Q1803" s="24" t="s">
        <v>1373</v>
      </c>
      <c r="V1803" s="28" t="s">
        <v>1373</v>
      </c>
    </row>
    <row r="1804" spans="1:22" ht="27" customHeight="1" x14ac:dyDescent="0.45">
      <c r="A1804" s="28" t="s">
        <v>1373</v>
      </c>
      <c r="C1804" s="21" t="s">
        <v>1373</v>
      </c>
      <c r="H1804" s="29">
        <v>0</v>
      </c>
      <c r="K1804" s="28" t="s">
        <v>1373</v>
      </c>
      <c r="Q1804" s="24" t="s">
        <v>1373</v>
      </c>
      <c r="V1804" s="28" t="s">
        <v>1373</v>
      </c>
    </row>
    <row r="1805" spans="1:22" ht="27" customHeight="1" x14ac:dyDescent="0.45">
      <c r="A1805" s="28" t="s">
        <v>1373</v>
      </c>
      <c r="C1805" s="21" t="s">
        <v>1373</v>
      </c>
      <c r="H1805" s="29">
        <v>0</v>
      </c>
      <c r="K1805" s="28" t="s">
        <v>1373</v>
      </c>
      <c r="Q1805" s="24" t="s">
        <v>1373</v>
      </c>
      <c r="V1805" s="28" t="s">
        <v>1373</v>
      </c>
    </row>
    <row r="1806" spans="1:22" ht="27" customHeight="1" x14ac:dyDescent="0.45">
      <c r="A1806" s="28" t="s">
        <v>1373</v>
      </c>
      <c r="C1806" s="21" t="s">
        <v>1373</v>
      </c>
      <c r="H1806" s="29">
        <v>0</v>
      </c>
      <c r="K1806" s="28" t="s">
        <v>1373</v>
      </c>
      <c r="Q1806" s="24" t="s">
        <v>1373</v>
      </c>
      <c r="V1806" s="28" t="s">
        <v>1373</v>
      </c>
    </row>
    <row r="1807" spans="1:22" ht="27" customHeight="1" x14ac:dyDescent="0.45">
      <c r="A1807" s="28" t="s">
        <v>1373</v>
      </c>
      <c r="C1807" s="21" t="s">
        <v>1373</v>
      </c>
      <c r="H1807" s="29">
        <v>0</v>
      </c>
      <c r="K1807" s="28" t="s">
        <v>1373</v>
      </c>
      <c r="Q1807" s="24" t="s">
        <v>1373</v>
      </c>
      <c r="V1807" s="28" t="s">
        <v>1373</v>
      </c>
    </row>
    <row r="1808" spans="1:22" ht="27" customHeight="1" x14ac:dyDescent="0.45">
      <c r="A1808" s="28" t="s">
        <v>1373</v>
      </c>
      <c r="C1808" s="21" t="s">
        <v>1373</v>
      </c>
      <c r="H1808" s="29">
        <v>0</v>
      </c>
      <c r="K1808" s="28" t="s">
        <v>1373</v>
      </c>
      <c r="Q1808" s="24" t="s">
        <v>1373</v>
      </c>
      <c r="V1808" s="28" t="s">
        <v>1373</v>
      </c>
    </row>
    <row r="1809" spans="1:22" ht="27" customHeight="1" x14ac:dyDescent="0.45">
      <c r="A1809" s="28" t="s">
        <v>1373</v>
      </c>
      <c r="C1809" s="21" t="s">
        <v>1373</v>
      </c>
      <c r="H1809" s="29">
        <v>0</v>
      </c>
      <c r="K1809" s="28" t="s">
        <v>1373</v>
      </c>
      <c r="Q1809" s="24" t="s">
        <v>1373</v>
      </c>
      <c r="V1809" s="28" t="s">
        <v>1373</v>
      </c>
    </row>
    <row r="1810" spans="1:22" ht="27" customHeight="1" x14ac:dyDescent="0.45">
      <c r="A1810" s="28" t="s">
        <v>1373</v>
      </c>
      <c r="C1810" s="21" t="s">
        <v>1373</v>
      </c>
      <c r="H1810" s="29">
        <v>0</v>
      </c>
      <c r="K1810" s="28" t="s">
        <v>1373</v>
      </c>
      <c r="Q1810" s="24" t="s">
        <v>1373</v>
      </c>
      <c r="V1810" s="28" t="s">
        <v>1373</v>
      </c>
    </row>
    <row r="1811" spans="1:22" ht="27" customHeight="1" x14ac:dyDescent="0.45">
      <c r="A1811" s="28" t="s">
        <v>1373</v>
      </c>
      <c r="C1811" s="21" t="s">
        <v>1373</v>
      </c>
      <c r="H1811" s="29">
        <v>0</v>
      </c>
      <c r="K1811" s="28" t="s">
        <v>1373</v>
      </c>
      <c r="Q1811" s="24" t="s">
        <v>1373</v>
      </c>
      <c r="V1811" s="28" t="s">
        <v>1373</v>
      </c>
    </row>
    <row r="1812" spans="1:22" ht="27" customHeight="1" x14ac:dyDescent="0.45">
      <c r="A1812" s="28" t="s">
        <v>1373</v>
      </c>
      <c r="C1812" s="21" t="s">
        <v>1373</v>
      </c>
      <c r="H1812" s="29">
        <v>0</v>
      </c>
      <c r="K1812" s="28" t="s">
        <v>1373</v>
      </c>
      <c r="Q1812" s="24" t="s">
        <v>1373</v>
      </c>
      <c r="V1812" s="28" t="s">
        <v>1373</v>
      </c>
    </row>
    <row r="1813" spans="1:22" ht="27" customHeight="1" x14ac:dyDescent="0.45">
      <c r="A1813" s="28" t="s">
        <v>1373</v>
      </c>
      <c r="C1813" s="21" t="s">
        <v>1373</v>
      </c>
      <c r="H1813" s="29">
        <v>0</v>
      </c>
      <c r="K1813" s="28" t="s">
        <v>1373</v>
      </c>
      <c r="Q1813" s="24" t="s">
        <v>1373</v>
      </c>
      <c r="V1813" s="28" t="s">
        <v>1373</v>
      </c>
    </row>
    <row r="1814" spans="1:22" ht="27" customHeight="1" x14ac:dyDescent="0.45">
      <c r="A1814" s="28" t="s">
        <v>1373</v>
      </c>
      <c r="C1814" s="21" t="s">
        <v>1373</v>
      </c>
      <c r="H1814" s="29">
        <v>0</v>
      </c>
      <c r="K1814" s="28" t="s">
        <v>1373</v>
      </c>
      <c r="Q1814" s="24" t="s">
        <v>1373</v>
      </c>
      <c r="V1814" s="28" t="s">
        <v>1373</v>
      </c>
    </row>
    <row r="1815" spans="1:22" ht="27" customHeight="1" x14ac:dyDescent="0.45">
      <c r="A1815" s="28" t="s">
        <v>1373</v>
      </c>
      <c r="C1815" s="21" t="s">
        <v>1373</v>
      </c>
      <c r="H1815" s="29">
        <v>0</v>
      </c>
      <c r="K1815" s="28" t="s">
        <v>1373</v>
      </c>
      <c r="Q1815" s="24" t="s">
        <v>1373</v>
      </c>
      <c r="V1815" s="28" t="s">
        <v>1373</v>
      </c>
    </row>
    <row r="1816" spans="1:22" ht="27" customHeight="1" x14ac:dyDescent="0.45">
      <c r="A1816" s="28" t="s">
        <v>1373</v>
      </c>
      <c r="C1816" s="21" t="s">
        <v>1373</v>
      </c>
      <c r="H1816" s="29">
        <v>0</v>
      </c>
      <c r="K1816" s="28" t="s">
        <v>1373</v>
      </c>
      <c r="Q1816" s="24" t="s">
        <v>1373</v>
      </c>
      <c r="V1816" s="28" t="s">
        <v>1373</v>
      </c>
    </row>
    <row r="1817" spans="1:22" ht="27" customHeight="1" x14ac:dyDescent="0.45">
      <c r="A1817" s="28" t="s">
        <v>1373</v>
      </c>
      <c r="C1817" s="21" t="s">
        <v>1373</v>
      </c>
      <c r="H1817" s="29">
        <v>0</v>
      </c>
      <c r="K1817" s="28" t="s">
        <v>1373</v>
      </c>
      <c r="Q1817" s="24" t="s">
        <v>1373</v>
      </c>
      <c r="V1817" s="28" t="s">
        <v>1373</v>
      </c>
    </row>
    <row r="1818" spans="1:22" ht="27" customHeight="1" x14ac:dyDescent="0.45">
      <c r="A1818" s="28" t="s">
        <v>1373</v>
      </c>
      <c r="C1818" s="21" t="s">
        <v>1373</v>
      </c>
      <c r="H1818" s="29">
        <v>0</v>
      </c>
      <c r="K1818" s="28" t="s">
        <v>1373</v>
      </c>
      <c r="Q1818" s="24" t="s">
        <v>1373</v>
      </c>
      <c r="V1818" s="28" t="s">
        <v>1373</v>
      </c>
    </row>
    <row r="1819" spans="1:22" ht="27" customHeight="1" x14ac:dyDescent="0.45">
      <c r="A1819" s="28" t="s">
        <v>1373</v>
      </c>
      <c r="C1819" s="21" t="s">
        <v>1373</v>
      </c>
      <c r="H1819" s="29">
        <v>0</v>
      </c>
      <c r="K1819" s="28" t="s">
        <v>1373</v>
      </c>
      <c r="Q1819" s="24" t="s">
        <v>1373</v>
      </c>
      <c r="V1819" s="28" t="s">
        <v>1373</v>
      </c>
    </row>
    <row r="1820" spans="1:22" ht="27" customHeight="1" x14ac:dyDescent="0.45">
      <c r="A1820" s="28" t="s">
        <v>1373</v>
      </c>
      <c r="C1820" s="21" t="s">
        <v>1373</v>
      </c>
      <c r="H1820" s="29">
        <v>0</v>
      </c>
      <c r="K1820" s="28" t="s">
        <v>1373</v>
      </c>
      <c r="Q1820" s="24" t="s">
        <v>1373</v>
      </c>
      <c r="V1820" s="28" t="s">
        <v>1373</v>
      </c>
    </row>
    <row r="1821" spans="1:22" ht="27" customHeight="1" x14ac:dyDescent="0.45">
      <c r="A1821" s="28" t="s">
        <v>1373</v>
      </c>
      <c r="C1821" s="21" t="s">
        <v>1373</v>
      </c>
      <c r="H1821" s="29">
        <v>0</v>
      </c>
      <c r="K1821" s="28" t="s">
        <v>1373</v>
      </c>
      <c r="Q1821" s="24" t="s">
        <v>1373</v>
      </c>
      <c r="V1821" s="28" t="s">
        <v>1373</v>
      </c>
    </row>
    <row r="1822" spans="1:22" ht="27" customHeight="1" x14ac:dyDescent="0.45">
      <c r="A1822" s="28" t="s">
        <v>1373</v>
      </c>
      <c r="C1822" s="21" t="s">
        <v>1373</v>
      </c>
      <c r="H1822" s="29">
        <v>0</v>
      </c>
      <c r="K1822" s="28" t="s">
        <v>1373</v>
      </c>
      <c r="Q1822" s="24" t="s">
        <v>1373</v>
      </c>
      <c r="V1822" s="28" t="s">
        <v>1373</v>
      </c>
    </row>
    <row r="1823" spans="1:22" ht="27" customHeight="1" x14ac:dyDescent="0.45">
      <c r="A1823" s="28" t="s">
        <v>1373</v>
      </c>
      <c r="C1823" s="21" t="s">
        <v>1373</v>
      </c>
      <c r="H1823" s="29">
        <v>0</v>
      </c>
      <c r="K1823" s="28" t="s">
        <v>1373</v>
      </c>
      <c r="Q1823" s="24" t="s">
        <v>1373</v>
      </c>
      <c r="V1823" s="28" t="s">
        <v>1373</v>
      </c>
    </row>
    <row r="1824" spans="1:22" ht="27" customHeight="1" x14ac:dyDescent="0.45">
      <c r="A1824" s="28" t="s">
        <v>1373</v>
      </c>
      <c r="C1824" s="21" t="s">
        <v>1373</v>
      </c>
      <c r="H1824" s="29">
        <v>0</v>
      </c>
      <c r="K1824" s="28" t="s">
        <v>1373</v>
      </c>
      <c r="Q1824" s="24" t="s">
        <v>1373</v>
      </c>
      <c r="V1824" s="28" t="s">
        <v>1373</v>
      </c>
    </row>
    <row r="1825" spans="1:22" ht="27" customHeight="1" x14ac:dyDescent="0.45">
      <c r="A1825" s="28" t="s">
        <v>1373</v>
      </c>
      <c r="C1825" s="21" t="s">
        <v>1373</v>
      </c>
      <c r="H1825" s="29">
        <v>0</v>
      </c>
      <c r="K1825" s="28" t="s">
        <v>1373</v>
      </c>
      <c r="Q1825" s="24" t="s">
        <v>1373</v>
      </c>
      <c r="V1825" s="28" t="s">
        <v>1373</v>
      </c>
    </row>
    <row r="1826" spans="1:22" ht="27" customHeight="1" x14ac:dyDescent="0.45">
      <c r="A1826" s="28" t="s">
        <v>1373</v>
      </c>
      <c r="C1826" s="21" t="s">
        <v>1373</v>
      </c>
      <c r="H1826" s="29">
        <v>0</v>
      </c>
      <c r="K1826" s="28" t="s">
        <v>1373</v>
      </c>
      <c r="Q1826" s="24" t="s">
        <v>1373</v>
      </c>
      <c r="V1826" s="28" t="s">
        <v>1373</v>
      </c>
    </row>
    <row r="1827" spans="1:22" ht="27" customHeight="1" x14ac:dyDescent="0.45">
      <c r="A1827" s="28" t="s">
        <v>1373</v>
      </c>
      <c r="C1827" s="21" t="s">
        <v>1373</v>
      </c>
      <c r="H1827" s="29">
        <v>0</v>
      </c>
      <c r="K1827" s="28" t="s">
        <v>1373</v>
      </c>
      <c r="Q1827" s="24" t="s">
        <v>1373</v>
      </c>
      <c r="V1827" s="28" t="s">
        <v>1373</v>
      </c>
    </row>
    <row r="1828" spans="1:22" ht="27" customHeight="1" x14ac:dyDescent="0.45">
      <c r="A1828" s="28" t="s">
        <v>1373</v>
      </c>
      <c r="C1828" s="21" t="s">
        <v>1373</v>
      </c>
      <c r="H1828" s="29">
        <v>0</v>
      </c>
      <c r="K1828" s="28" t="s">
        <v>1373</v>
      </c>
      <c r="Q1828" s="24" t="s">
        <v>1373</v>
      </c>
      <c r="V1828" s="28" t="s">
        <v>1373</v>
      </c>
    </row>
    <row r="1829" spans="1:22" ht="27" customHeight="1" x14ac:dyDescent="0.45">
      <c r="A1829" s="28" t="s">
        <v>1373</v>
      </c>
      <c r="C1829" s="21" t="s">
        <v>1373</v>
      </c>
      <c r="H1829" s="29">
        <v>0</v>
      </c>
      <c r="K1829" s="28" t="s">
        <v>1373</v>
      </c>
      <c r="Q1829" s="24" t="s">
        <v>1373</v>
      </c>
      <c r="V1829" s="28" t="s">
        <v>1373</v>
      </c>
    </row>
    <row r="1830" spans="1:22" ht="27" customHeight="1" x14ac:dyDescent="0.45">
      <c r="A1830" s="28" t="s">
        <v>1373</v>
      </c>
      <c r="C1830" s="21" t="s">
        <v>1373</v>
      </c>
      <c r="H1830" s="29">
        <v>0</v>
      </c>
      <c r="K1830" s="28" t="s">
        <v>1373</v>
      </c>
      <c r="Q1830" s="24" t="s">
        <v>1373</v>
      </c>
      <c r="V1830" s="28" t="s">
        <v>1373</v>
      </c>
    </row>
    <row r="1831" spans="1:22" ht="27" customHeight="1" x14ac:dyDescent="0.45">
      <c r="A1831" s="28" t="s">
        <v>1373</v>
      </c>
      <c r="C1831" s="21" t="s">
        <v>1373</v>
      </c>
      <c r="H1831" s="29">
        <v>0</v>
      </c>
      <c r="K1831" s="28" t="s">
        <v>1373</v>
      </c>
      <c r="Q1831" s="24" t="s">
        <v>1373</v>
      </c>
      <c r="V1831" s="28" t="s">
        <v>1373</v>
      </c>
    </row>
    <row r="1832" spans="1:22" ht="27" customHeight="1" x14ac:dyDescent="0.45">
      <c r="A1832" s="28" t="s">
        <v>1373</v>
      </c>
      <c r="C1832" s="21" t="s">
        <v>1373</v>
      </c>
      <c r="H1832" s="29">
        <v>0</v>
      </c>
      <c r="K1832" s="28" t="s">
        <v>1373</v>
      </c>
      <c r="Q1832" s="24" t="s">
        <v>1373</v>
      </c>
      <c r="V1832" s="28" t="s">
        <v>1373</v>
      </c>
    </row>
    <row r="1833" spans="1:22" ht="27" customHeight="1" x14ac:dyDescent="0.45">
      <c r="A1833" s="28" t="s">
        <v>1373</v>
      </c>
      <c r="C1833" s="21" t="s">
        <v>1373</v>
      </c>
      <c r="H1833" s="29">
        <v>0</v>
      </c>
      <c r="K1833" s="28" t="s">
        <v>1373</v>
      </c>
      <c r="Q1833" s="24" t="s">
        <v>1373</v>
      </c>
      <c r="V1833" s="28" t="s">
        <v>1373</v>
      </c>
    </row>
    <row r="1834" spans="1:22" ht="27" customHeight="1" x14ac:dyDescent="0.45">
      <c r="A1834" s="28" t="s">
        <v>1373</v>
      </c>
      <c r="C1834" s="21" t="s">
        <v>1373</v>
      </c>
      <c r="H1834" s="29">
        <v>0</v>
      </c>
      <c r="K1834" s="28" t="s">
        <v>1373</v>
      </c>
      <c r="Q1834" s="24" t="s">
        <v>1373</v>
      </c>
      <c r="V1834" s="28" t="s">
        <v>1373</v>
      </c>
    </row>
    <row r="1835" spans="1:22" ht="27" customHeight="1" x14ac:dyDescent="0.45">
      <c r="A1835" s="28" t="s">
        <v>1373</v>
      </c>
      <c r="C1835" s="21" t="s">
        <v>1373</v>
      </c>
      <c r="H1835" s="29">
        <v>0</v>
      </c>
      <c r="K1835" s="28" t="s">
        <v>1373</v>
      </c>
      <c r="Q1835" s="24" t="s">
        <v>1373</v>
      </c>
      <c r="V1835" s="28" t="s">
        <v>1373</v>
      </c>
    </row>
    <row r="1836" spans="1:22" ht="27" customHeight="1" x14ac:dyDescent="0.45">
      <c r="A1836" s="28" t="s">
        <v>1373</v>
      </c>
      <c r="C1836" s="21" t="s">
        <v>1373</v>
      </c>
      <c r="H1836" s="29">
        <v>0</v>
      </c>
      <c r="K1836" s="28" t="s">
        <v>1373</v>
      </c>
      <c r="Q1836" s="24" t="s">
        <v>1373</v>
      </c>
      <c r="V1836" s="28" t="s">
        <v>1373</v>
      </c>
    </row>
    <row r="1837" spans="1:22" ht="27" customHeight="1" x14ac:dyDescent="0.45">
      <c r="A1837" s="28" t="s">
        <v>1373</v>
      </c>
      <c r="C1837" s="21" t="s">
        <v>1373</v>
      </c>
      <c r="H1837" s="29">
        <v>0</v>
      </c>
      <c r="K1837" s="28" t="s">
        <v>1373</v>
      </c>
      <c r="Q1837" s="24" t="s">
        <v>1373</v>
      </c>
      <c r="V1837" s="28" t="s">
        <v>1373</v>
      </c>
    </row>
    <row r="1838" spans="1:22" ht="27" customHeight="1" x14ac:dyDescent="0.45">
      <c r="A1838" s="28" t="s">
        <v>1373</v>
      </c>
      <c r="C1838" s="21" t="s">
        <v>1373</v>
      </c>
      <c r="H1838" s="29">
        <v>0</v>
      </c>
      <c r="K1838" s="28" t="s">
        <v>1373</v>
      </c>
      <c r="Q1838" s="24" t="s">
        <v>1373</v>
      </c>
      <c r="V1838" s="28" t="s">
        <v>1373</v>
      </c>
    </row>
    <row r="1839" spans="1:22" ht="27" customHeight="1" x14ac:dyDescent="0.45">
      <c r="A1839" s="28" t="s">
        <v>1373</v>
      </c>
      <c r="C1839" s="21" t="s">
        <v>1373</v>
      </c>
      <c r="H1839" s="29">
        <v>0</v>
      </c>
      <c r="K1839" s="28" t="s">
        <v>1373</v>
      </c>
      <c r="Q1839" s="24" t="s">
        <v>1373</v>
      </c>
      <c r="V1839" s="28" t="s">
        <v>1373</v>
      </c>
    </row>
    <row r="1840" spans="1:22" ht="27" customHeight="1" x14ac:dyDescent="0.45">
      <c r="A1840" s="28" t="s">
        <v>1373</v>
      </c>
      <c r="C1840" s="21" t="s">
        <v>1373</v>
      </c>
      <c r="H1840" s="29">
        <v>0</v>
      </c>
      <c r="K1840" s="28" t="s">
        <v>1373</v>
      </c>
      <c r="Q1840" s="24" t="s">
        <v>1373</v>
      </c>
      <c r="V1840" s="28" t="s">
        <v>1373</v>
      </c>
    </row>
    <row r="1841" spans="1:22" ht="27" customHeight="1" x14ac:dyDescent="0.45">
      <c r="A1841" s="28" t="s">
        <v>1373</v>
      </c>
      <c r="C1841" s="21" t="s">
        <v>1373</v>
      </c>
      <c r="H1841" s="29">
        <v>0</v>
      </c>
      <c r="K1841" s="28" t="s">
        <v>1373</v>
      </c>
      <c r="Q1841" s="24" t="s">
        <v>1373</v>
      </c>
      <c r="V1841" s="28" t="s">
        <v>1373</v>
      </c>
    </row>
    <row r="1842" spans="1:22" ht="27" customHeight="1" x14ac:dyDescent="0.45">
      <c r="A1842" s="28" t="s">
        <v>1373</v>
      </c>
      <c r="C1842" s="21" t="s">
        <v>1373</v>
      </c>
      <c r="H1842" s="29">
        <v>0</v>
      </c>
      <c r="K1842" s="28" t="s">
        <v>1373</v>
      </c>
      <c r="Q1842" s="24" t="s">
        <v>1373</v>
      </c>
      <c r="V1842" s="28" t="s">
        <v>1373</v>
      </c>
    </row>
    <row r="1843" spans="1:22" ht="27" customHeight="1" x14ac:dyDescent="0.45">
      <c r="A1843" s="28" t="s">
        <v>1373</v>
      </c>
      <c r="C1843" s="21" t="s">
        <v>1373</v>
      </c>
      <c r="H1843" s="29">
        <v>0</v>
      </c>
      <c r="K1843" s="28" t="s">
        <v>1373</v>
      </c>
      <c r="Q1843" s="24" t="s">
        <v>1373</v>
      </c>
      <c r="V1843" s="28" t="s">
        <v>1373</v>
      </c>
    </row>
    <row r="1844" spans="1:22" ht="27" customHeight="1" x14ac:dyDescent="0.45">
      <c r="A1844" s="28" t="s">
        <v>1373</v>
      </c>
      <c r="C1844" s="21" t="s">
        <v>1373</v>
      </c>
      <c r="H1844" s="29">
        <v>0</v>
      </c>
      <c r="K1844" s="28" t="s">
        <v>1373</v>
      </c>
      <c r="Q1844" s="24" t="s">
        <v>1373</v>
      </c>
      <c r="V1844" s="28" t="s">
        <v>1373</v>
      </c>
    </row>
    <row r="1845" spans="1:22" ht="27" customHeight="1" x14ac:dyDescent="0.45">
      <c r="A1845" s="28" t="s">
        <v>1373</v>
      </c>
      <c r="C1845" s="21" t="s">
        <v>1373</v>
      </c>
      <c r="H1845" s="29">
        <v>0</v>
      </c>
      <c r="K1845" s="28" t="s">
        <v>1373</v>
      </c>
      <c r="Q1845" s="24" t="s">
        <v>1373</v>
      </c>
      <c r="V1845" s="28" t="s">
        <v>1373</v>
      </c>
    </row>
    <row r="1846" spans="1:22" ht="27" customHeight="1" x14ac:dyDescent="0.45">
      <c r="A1846" s="28" t="s">
        <v>1373</v>
      </c>
      <c r="C1846" s="21" t="s">
        <v>1373</v>
      </c>
      <c r="H1846" s="29">
        <v>0</v>
      </c>
      <c r="K1846" s="28" t="s">
        <v>1373</v>
      </c>
      <c r="Q1846" s="24" t="s">
        <v>1373</v>
      </c>
      <c r="V1846" s="28" t="s">
        <v>1373</v>
      </c>
    </row>
    <row r="1847" spans="1:22" ht="27" customHeight="1" x14ac:dyDescent="0.45">
      <c r="A1847" s="28" t="s">
        <v>1373</v>
      </c>
      <c r="C1847" s="21" t="s">
        <v>1373</v>
      </c>
      <c r="H1847" s="29">
        <v>0</v>
      </c>
      <c r="K1847" s="28" t="s">
        <v>1373</v>
      </c>
      <c r="Q1847" s="24" t="s">
        <v>1373</v>
      </c>
      <c r="V1847" s="28" t="s">
        <v>1373</v>
      </c>
    </row>
    <row r="1848" spans="1:22" ht="27" customHeight="1" x14ac:dyDescent="0.45">
      <c r="A1848" s="28" t="s">
        <v>1373</v>
      </c>
      <c r="C1848" s="21" t="s">
        <v>1373</v>
      </c>
      <c r="H1848" s="29">
        <v>0</v>
      </c>
      <c r="K1848" s="28" t="s">
        <v>1373</v>
      </c>
      <c r="Q1848" s="24" t="s">
        <v>1373</v>
      </c>
      <c r="V1848" s="28" t="s">
        <v>1373</v>
      </c>
    </row>
    <row r="1849" spans="1:22" ht="27" customHeight="1" x14ac:dyDescent="0.45">
      <c r="A1849" s="28" t="s">
        <v>1373</v>
      </c>
      <c r="C1849" s="21" t="s">
        <v>1373</v>
      </c>
      <c r="H1849" s="29">
        <v>0</v>
      </c>
      <c r="K1849" s="28" t="s">
        <v>1373</v>
      </c>
      <c r="Q1849" s="24" t="s">
        <v>1373</v>
      </c>
      <c r="V1849" s="28" t="s">
        <v>1373</v>
      </c>
    </row>
    <row r="1850" spans="1:22" ht="27" customHeight="1" x14ac:dyDescent="0.45">
      <c r="A1850" s="28" t="s">
        <v>1373</v>
      </c>
      <c r="C1850" s="21" t="s">
        <v>1373</v>
      </c>
      <c r="H1850" s="29">
        <v>0</v>
      </c>
      <c r="K1850" s="28" t="s">
        <v>1373</v>
      </c>
      <c r="Q1850" s="24" t="s">
        <v>1373</v>
      </c>
      <c r="V1850" s="28" t="s">
        <v>1373</v>
      </c>
    </row>
    <row r="1851" spans="1:22" ht="27" customHeight="1" x14ac:dyDescent="0.45">
      <c r="A1851" s="28" t="s">
        <v>1373</v>
      </c>
      <c r="C1851" s="21" t="s">
        <v>1373</v>
      </c>
      <c r="H1851" s="29">
        <v>0</v>
      </c>
      <c r="K1851" s="28" t="s">
        <v>1373</v>
      </c>
      <c r="Q1851" s="24" t="s">
        <v>1373</v>
      </c>
      <c r="V1851" s="28" t="s">
        <v>1373</v>
      </c>
    </row>
    <row r="1852" spans="1:22" ht="27" customHeight="1" x14ac:dyDescent="0.45">
      <c r="A1852" s="28" t="s">
        <v>1373</v>
      </c>
      <c r="C1852" s="21" t="s">
        <v>1373</v>
      </c>
      <c r="H1852" s="29">
        <v>0</v>
      </c>
      <c r="K1852" s="28" t="s">
        <v>1373</v>
      </c>
      <c r="Q1852" s="24" t="s">
        <v>1373</v>
      </c>
      <c r="V1852" s="28" t="s">
        <v>1373</v>
      </c>
    </row>
    <row r="1853" spans="1:22" ht="27" customHeight="1" x14ac:dyDescent="0.45">
      <c r="A1853" s="28" t="s">
        <v>1373</v>
      </c>
      <c r="C1853" s="21" t="s">
        <v>1373</v>
      </c>
      <c r="H1853" s="29">
        <v>0</v>
      </c>
      <c r="K1853" s="28" t="s">
        <v>1373</v>
      </c>
      <c r="Q1853" s="24" t="s">
        <v>1373</v>
      </c>
      <c r="V1853" s="28" t="s">
        <v>1373</v>
      </c>
    </row>
    <row r="1854" spans="1:22" ht="27" customHeight="1" x14ac:dyDescent="0.45">
      <c r="A1854" s="28" t="s">
        <v>1373</v>
      </c>
      <c r="C1854" s="21" t="s">
        <v>1373</v>
      </c>
      <c r="H1854" s="29">
        <v>0</v>
      </c>
      <c r="K1854" s="28" t="s">
        <v>1373</v>
      </c>
      <c r="Q1854" s="24" t="s">
        <v>1373</v>
      </c>
      <c r="V1854" s="28" t="s">
        <v>1373</v>
      </c>
    </row>
    <row r="1855" spans="1:22" ht="27" customHeight="1" x14ac:dyDescent="0.45">
      <c r="A1855" s="28" t="s">
        <v>1373</v>
      </c>
      <c r="C1855" s="21" t="s">
        <v>1373</v>
      </c>
      <c r="H1855" s="29">
        <v>0</v>
      </c>
      <c r="K1855" s="28" t="s">
        <v>1373</v>
      </c>
      <c r="Q1855" s="24" t="s">
        <v>1373</v>
      </c>
      <c r="V1855" s="28" t="s">
        <v>1373</v>
      </c>
    </row>
    <row r="1856" spans="1:22" ht="27" customHeight="1" x14ac:dyDescent="0.45">
      <c r="A1856" s="28" t="s">
        <v>1373</v>
      </c>
      <c r="C1856" s="21" t="s">
        <v>1373</v>
      </c>
      <c r="H1856" s="29">
        <v>0</v>
      </c>
      <c r="K1856" s="28" t="s">
        <v>1373</v>
      </c>
      <c r="Q1856" s="24" t="s">
        <v>1373</v>
      </c>
      <c r="V1856" s="28" t="s">
        <v>1373</v>
      </c>
    </row>
    <row r="1857" spans="1:22" ht="27" customHeight="1" x14ac:dyDescent="0.45">
      <c r="A1857" s="28" t="s">
        <v>1373</v>
      </c>
      <c r="C1857" s="21" t="s">
        <v>1373</v>
      </c>
      <c r="H1857" s="29">
        <v>0</v>
      </c>
      <c r="K1857" s="28" t="s">
        <v>1373</v>
      </c>
      <c r="Q1857" s="24" t="s">
        <v>1373</v>
      </c>
      <c r="V1857" s="28" t="s">
        <v>1373</v>
      </c>
    </row>
    <row r="1858" spans="1:22" ht="27" customHeight="1" x14ac:dyDescent="0.45">
      <c r="A1858" s="28" t="s">
        <v>1373</v>
      </c>
      <c r="C1858" s="21" t="s">
        <v>1373</v>
      </c>
      <c r="H1858" s="29">
        <v>0</v>
      </c>
      <c r="K1858" s="28" t="s">
        <v>1373</v>
      </c>
      <c r="Q1858" s="24" t="s">
        <v>1373</v>
      </c>
      <c r="V1858" s="28" t="s">
        <v>1373</v>
      </c>
    </row>
    <row r="1859" spans="1:22" ht="27" customHeight="1" x14ac:dyDescent="0.45">
      <c r="A1859" s="28" t="s">
        <v>1373</v>
      </c>
      <c r="C1859" s="21" t="s">
        <v>1373</v>
      </c>
      <c r="H1859" s="29">
        <v>0</v>
      </c>
      <c r="K1859" s="28" t="s">
        <v>1373</v>
      </c>
      <c r="Q1859" s="24" t="s">
        <v>1373</v>
      </c>
      <c r="V1859" s="28" t="s">
        <v>1373</v>
      </c>
    </row>
    <row r="1860" spans="1:22" ht="27" customHeight="1" x14ac:dyDescent="0.45">
      <c r="A1860" s="28" t="s">
        <v>1373</v>
      </c>
      <c r="C1860" s="21" t="s">
        <v>1373</v>
      </c>
      <c r="H1860" s="29">
        <v>0</v>
      </c>
      <c r="K1860" s="28" t="s">
        <v>1373</v>
      </c>
      <c r="Q1860" s="24" t="s">
        <v>1373</v>
      </c>
      <c r="V1860" s="28" t="s">
        <v>1373</v>
      </c>
    </row>
    <row r="1861" spans="1:22" ht="27" customHeight="1" x14ac:dyDescent="0.45">
      <c r="A1861" s="28" t="s">
        <v>1373</v>
      </c>
      <c r="C1861" s="21" t="s">
        <v>1373</v>
      </c>
      <c r="H1861" s="29">
        <v>0</v>
      </c>
      <c r="K1861" s="28" t="s">
        <v>1373</v>
      </c>
      <c r="Q1861" s="24" t="s">
        <v>1373</v>
      </c>
      <c r="V1861" s="28" t="s">
        <v>1373</v>
      </c>
    </row>
    <row r="1862" spans="1:22" ht="27" customHeight="1" x14ac:dyDescent="0.45">
      <c r="A1862" s="28" t="s">
        <v>1373</v>
      </c>
      <c r="C1862" s="21" t="s">
        <v>1373</v>
      </c>
      <c r="H1862" s="29">
        <v>0</v>
      </c>
      <c r="K1862" s="28" t="s">
        <v>1373</v>
      </c>
      <c r="Q1862" s="24" t="s">
        <v>1373</v>
      </c>
      <c r="V1862" s="28" t="s">
        <v>1373</v>
      </c>
    </row>
    <row r="1863" spans="1:22" ht="27" customHeight="1" x14ac:dyDescent="0.45">
      <c r="A1863" s="28" t="s">
        <v>1373</v>
      </c>
      <c r="C1863" s="21" t="s">
        <v>1373</v>
      </c>
      <c r="H1863" s="29">
        <v>0</v>
      </c>
      <c r="K1863" s="28" t="s">
        <v>1373</v>
      </c>
      <c r="Q1863" s="24" t="s">
        <v>1373</v>
      </c>
      <c r="V1863" s="28" t="s">
        <v>1373</v>
      </c>
    </row>
    <row r="1864" spans="1:22" ht="27" customHeight="1" x14ac:dyDescent="0.45">
      <c r="A1864" s="28" t="s">
        <v>1373</v>
      </c>
      <c r="C1864" s="21" t="s">
        <v>1373</v>
      </c>
      <c r="H1864" s="29">
        <v>0</v>
      </c>
      <c r="K1864" s="28" t="s">
        <v>1373</v>
      </c>
      <c r="Q1864" s="24" t="s">
        <v>1373</v>
      </c>
      <c r="V1864" s="28" t="s">
        <v>1373</v>
      </c>
    </row>
    <row r="1865" spans="1:22" ht="27" customHeight="1" x14ac:dyDescent="0.45">
      <c r="A1865" s="28" t="s">
        <v>1373</v>
      </c>
      <c r="C1865" s="21" t="s">
        <v>1373</v>
      </c>
      <c r="H1865" s="29">
        <v>0</v>
      </c>
      <c r="K1865" s="28" t="s">
        <v>1373</v>
      </c>
      <c r="Q1865" s="24" t="s">
        <v>1373</v>
      </c>
      <c r="V1865" s="28" t="s">
        <v>1373</v>
      </c>
    </row>
    <row r="1866" spans="1:22" ht="27" customHeight="1" x14ac:dyDescent="0.45">
      <c r="A1866" s="28" t="s">
        <v>1373</v>
      </c>
      <c r="C1866" s="21" t="s">
        <v>1373</v>
      </c>
      <c r="H1866" s="29">
        <v>0</v>
      </c>
      <c r="K1866" s="28" t="s">
        <v>1373</v>
      </c>
      <c r="Q1866" s="24" t="s">
        <v>1373</v>
      </c>
      <c r="V1866" s="28" t="s">
        <v>1373</v>
      </c>
    </row>
    <row r="1867" spans="1:22" ht="27" customHeight="1" x14ac:dyDescent="0.45">
      <c r="A1867" s="28" t="s">
        <v>1373</v>
      </c>
      <c r="C1867" s="21" t="s">
        <v>1373</v>
      </c>
      <c r="H1867" s="29">
        <v>0</v>
      </c>
      <c r="K1867" s="28" t="s">
        <v>1373</v>
      </c>
      <c r="Q1867" s="24" t="s">
        <v>1373</v>
      </c>
      <c r="V1867" s="28" t="s">
        <v>1373</v>
      </c>
    </row>
    <row r="1868" spans="1:22" ht="27" customHeight="1" x14ac:dyDescent="0.45">
      <c r="A1868" s="28" t="s">
        <v>1373</v>
      </c>
      <c r="C1868" s="21" t="s">
        <v>1373</v>
      </c>
      <c r="H1868" s="29">
        <v>0</v>
      </c>
      <c r="K1868" s="28" t="s">
        <v>1373</v>
      </c>
      <c r="Q1868" s="24" t="s">
        <v>1373</v>
      </c>
      <c r="V1868" s="28" t="s">
        <v>1373</v>
      </c>
    </row>
    <row r="1869" spans="1:22" ht="27" customHeight="1" x14ac:dyDescent="0.45">
      <c r="A1869" s="28" t="s">
        <v>1373</v>
      </c>
      <c r="C1869" s="21" t="s">
        <v>1373</v>
      </c>
      <c r="H1869" s="29">
        <v>0</v>
      </c>
      <c r="K1869" s="28" t="s">
        <v>1373</v>
      </c>
      <c r="Q1869" s="24" t="s">
        <v>1373</v>
      </c>
      <c r="V1869" s="28" t="s">
        <v>1373</v>
      </c>
    </row>
    <row r="1870" spans="1:22" ht="27" customHeight="1" x14ac:dyDescent="0.45">
      <c r="A1870" s="28" t="s">
        <v>1373</v>
      </c>
      <c r="C1870" s="21" t="s">
        <v>1373</v>
      </c>
      <c r="H1870" s="29">
        <v>0</v>
      </c>
      <c r="K1870" s="28" t="s">
        <v>1373</v>
      </c>
      <c r="Q1870" s="24" t="s">
        <v>1373</v>
      </c>
      <c r="V1870" s="28" t="s">
        <v>1373</v>
      </c>
    </row>
    <row r="1871" spans="1:22" ht="27" customHeight="1" x14ac:dyDescent="0.45">
      <c r="A1871" s="28" t="s">
        <v>1373</v>
      </c>
      <c r="C1871" s="21" t="s">
        <v>1373</v>
      </c>
      <c r="H1871" s="29">
        <v>0</v>
      </c>
      <c r="K1871" s="28" t="s">
        <v>1373</v>
      </c>
      <c r="Q1871" s="24" t="s">
        <v>1373</v>
      </c>
      <c r="V1871" s="28" t="s">
        <v>1373</v>
      </c>
    </row>
    <row r="1872" spans="1:22" ht="27" customHeight="1" x14ac:dyDescent="0.45">
      <c r="A1872" s="28" t="s">
        <v>1373</v>
      </c>
      <c r="C1872" s="21" t="s">
        <v>1373</v>
      </c>
      <c r="H1872" s="29">
        <v>0</v>
      </c>
      <c r="K1872" s="28" t="s">
        <v>1373</v>
      </c>
      <c r="Q1872" s="24" t="s">
        <v>1373</v>
      </c>
      <c r="V1872" s="28" t="s">
        <v>1373</v>
      </c>
    </row>
    <row r="1873" spans="1:22" ht="27" customHeight="1" x14ac:dyDescent="0.45">
      <c r="A1873" s="28" t="s">
        <v>1373</v>
      </c>
      <c r="C1873" s="21" t="s">
        <v>1373</v>
      </c>
      <c r="H1873" s="29">
        <v>0</v>
      </c>
      <c r="K1873" s="28" t="s">
        <v>1373</v>
      </c>
      <c r="Q1873" s="24" t="s">
        <v>1373</v>
      </c>
      <c r="V1873" s="28" t="s">
        <v>1373</v>
      </c>
    </row>
    <row r="1874" spans="1:22" ht="27" customHeight="1" x14ac:dyDescent="0.45">
      <c r="A1874" s="28" t="s">
        <v>1373</v>
      </c>
      <c r="C1874" s="21" t="s">
        <v>1373</v>
      </c>
      <c r="H1874" s="29">
        <v>0</v>
      </c>
      <c r="K1874" s="28" t="s">
        <v>1373</v>
      </c>
      <c r="Q1874" s="24" t="s">
        <v>1373</v>
      </c>
      <c r="V1874" s="28" t="s">
        <v>1373</v>
      </c>
    </row>
    <row r="1875" spans="1:22" ht="27" customHeight="1" x14ac:dyDescent="0.45">
      <c r="A1875" s="28" t="s">
        <v>1373</v>
      </c>
      <c r="C1875" s="21" t="s">
        <v>1373</v>
      </c>
      <c r="H1875" s="29">
        <v>0</v>
      </c>
      <c r="K1875" s="28" t="s">
        <v>1373</v>
      </c>
      <c r="Q1875" s="24" t="s">
        <v>1373</v>
      </c>
      <c r="V1875" s="28" t="s">
        <v>1373</v>
      </c>
    </row>
    <row r="1876" spans="1:22" ht="27" customHeight="1" x14ac:dyDescent="0.45">
      <c r="A1876" s="28" t="s">
        <v>1373</v>
      </c>
      <c r="C1876" s="21" t="s">
        <v>1373</v>
      </c>
      <c r="H1876" s="29">
        <v>0</v>
      </c>
      <c r="K1876" s="28" t="s">
        <v>1373</v>
      </c>
      <c r="Q1876" s="24" t="s">
        <v>1373</v>
      </c>
      <c r="V1876" s="28" t="s">
        <v>1373</v>
      </c>
    </row>
    <row r="1877" spans="1:22" ht="27" customHeight="1" x14ac:dyDescent="0.45">
      <c r="A1877" s="28" t="s">
        <v>1373</v>
      </c>
      <c r="C1877" s="21" t="s">
        <v>1373</v>
      </c>
      <c r="H1877" s="29">
        <v>0</v>
      </c>
      <c r="K1877" s="28" t="s">
        <v>1373</v>
      </c>
      <c r="Q1877" s="24" t="s">
        <v>1373</v>
      </c>
      <c r="V1877" s="28" t="s">
        <v>1373</v>
      </c>
    </row>
    <row r="1878" spans="1:22" ht="27" customHeight="1" x14ac:dyDescent="0.45">
      <c r="A1878" s="28" t="s">
        <v>1373</v>
      </c>
      <c r="C1878" s="21" t="s">
        <v>1373</v>
      </c>
      <c r="H1878" s="29">
        <v>0</v>
      </c>
      <c r="K1878" s="28" t="s">
        <v>1373</v>
      </c>
      <c r="Q1878" s="24" t="s">
        <v>1373</v>
      </c>
      <c r="V1878" s="28" t="s">
        <v>1373</v>
      </c>
    </row>
    <row r="1879" spans="1:22" ht="27" customHeight="1" x14ac:dyDescent="0.45">
      <c r="A1879" s="28" t="s">
        <v>1373</v>
      </c>
      <c r="C1879" s="21" t="s">
        <v>1373</v>
      </c>
      <c r="H1879" s="29">
        <v>0</v>
      </c>
      <c r="K1879" s="28" t="s">
        <v>1373</v>
      </c>
      <c r="Q1879" s="24" t="s">
        <v>1373</v>
      </c>
      <c r="V1879" s="28" t="s">
        <v>1373</v>
      </c>
    </row>
    <row r="1880" spans="1:22" ht="27" customHeight="1" x14ac:dyDescent="0.45">
      <c r="A1880" s="28" t="s">
        <v>1373</v>
      </c>
      <c r="C1880" s="21" t="s">
        <v>1373</v>
      </c>
      <c r="H1880" s="29">
        <v>0</v>
      </c>
      <c r="K1880" s="28" t="s">
        <v>1373</v>
      </c>
      <c r="Q1880" s="24" t="s">
        <v>1373</v>
      </c>
      <c r="V1880" s="28" t="s">
        <v>1373</v>
      </c>
    </row>
    <row r="1881" spans="1:22" ht="27" customHeight="1" x14ac:dyDescent="0.45">
      <c r="A1881" s="28" t="s">
        <v>1373</v>
      </c>
      <c r="C1881" s="21" t="s">
        <v>1373</v>
      </c>
      <c r="H1881" s="29">
        <v>0</v>
      </c>
      <c r="K1881" s="28" t="s">
        <v>1373</v>
      </c>
      <c r="Q1881" s="24" t="s">
        <v>1373</v>
      </c>
      <c r="V1881" s="28" t="s">
        <v>1373</v>
      </c>
    </row>
    <row r="1882" spans="1:22" ht="27" customHeight="1" x14ac:dyDescent="0.45">
      <c r="A1882" s="28" t="s">
        <v>1373</v>
      </c>
      <c r="C1882" s="21" t="s">
        <v>1373</v>
      </c>
      <c r="H1882" s="29">
        <v>0</v>
      </c>
      <c r="K1882" s="28" t="s">
        <v>1373</v>
      </c>
      <c r="Q1882" s="24" t="s">
        <v>1373</v>
      </c>
      <c r="V1882" s="28" t="s">
        <v>1373</v>
      </c>
    </row>
    <row r="1883" spans="1:22" ht="27" customHeight="1" x14ac:dyDescent="0.45">
      <c r="A1883" s="28" t="s">
        <v>1373</v>
      </c>
      <c r="C1883" s="21" t="s">
        <v>1373</v>
      </c>
      <c r="H1883" s="29">
        <v>0</v>
      </c>
      <c r="K1883" s="28" t="s">
        <v>1373</v>
      </c>
      <c r="Q1883" s="24" t="s">
        <v>1373</v>
      </c>
      <c r="V1883" s="28" t="s">
        <v>1373</v>
      </c>
    </row>
    <row r="1884" spans="1:22" ht="27" customHeight="1" x14ac:dyDescent="0.45">
      <c r="A1884" s="28" t="s">
        <v>1373</v>
      </c>
      <c r="C1884" s="21" t="s">
        <v>1373</v>
      </c>
      <c r="H1884" s="29">
        <v>0</v>
      </c>
      <c r="K1884" s="28" t="s">
        <v>1373</v>
      </c>
      <c r="Q1884" s="24" t="s">
        <v>1373</v>
      </c>
      <c r="V1884" s="28" t="s">
        <v>1373</v>
      </c>
    </row>
    <row r="1885" spans="1:22" ht="27" customHeight="1" x14ac:dyDescent="0.45">
      <c r="A1885" s="28" t="s">
        <v>1373</v>
      </c>
      <c r="C1885" s="21" t="s">
        <v>1373</v>
      </c>
      <c r="H1885" s="29">
        <v>0</v>
      </c>
      <c r="K1885" s="28" t="s">
        <v>1373</v>
      </c>
      <c r="Q1885" s="24" t="s">
        <v>1373</v>
      </c>
      <c r="V1885" s="28" t="s">
        <v>1373</v>
      </c>
    </row>
    <row r="1886" spans="1:22" ht="27" customHeight="1" x14ac:dyDescent="0.45">
      <c r="A1886" s="28" t="s">
        <v>1373</v>
      </c>
      <c r="C1886" s="21" t="s">
        <v>1373</v>
      </c>
      <c r="H1886" s="29">
        <v>0</v>
      </c>
      <c r="K1886" s="28" t="s">
        <v>1373</v>
      </c>
      <c r="Q1886" s="24" t="s">
        <v>1373</v>
      </c>
      <c r="V1886" s="28" t="s">
        <v>1373</v>
      </c>
    </row>
    <row r="1887" spans="1:22" ht="27" customHeight="1" x14ac:dyDescent="0.45">
      <c r="A1887" s="28" t="s">
        <v>1373</v>
      </c>
      <c r="C1887" s="21" t="s">
        <v>1373</v>
      </c>
      <c r="H1887" s="29">
        <v>0</v>
      </c>
      <c r="K1887" s="28" t="s">
        <v>1373</v>
      </c>
      <c r="Q1887" s="24" t="s">
        <v>1373</v>
      </c>
      <c r="V1887" s="28" t="s">
        <v>1373</v>
      </c>
    </row>
    <row r="1888" spans="1:22" ht="27" customHeight="1" x14ac:dyDescent="0.45">
      <c r="A1888" s="28" t="s">
        <v>1373</v>
      </c>
      <c r="C1888" s="21" t="s">
        <v>1373</v>
      </c>
      <c r="H1888" s="29">
        <v>0</v>
      </c>
      <c r="K1888" s="28" t="s">
        <v>1373</v>
      </c>
      <c r="Q1888" s="24" t="s">
        <v>1373</v>
      </c>
      <c r="V1888" s="28" t="s">
        <v>1373</v>
      </c>
    </row>
    <row r="1889" spans="1:22" ht="27" customHeight="1" x14ac:dyDescent="0.45">
      <c r="A1889" s="28" t="s">
        <v>1373</v>
      </c>
      <c r="C1889" s="21" t="s">
        <v>1373</v>
      </c>
      <c r="H1889" s="29">
        <v>0</v>
      </c>
      <c r="K1889" s="28" t="s">
        <v>1373</v>
      </c>
      <c r="Q1889" s="24" t="s">
        <v>1373</v>
      </c>
      <c r="V1889" s="28" t="s">
        <v>1373</v>
      </c>
    </row>
    <row r="1890" spans="1:22" ht="27" customHeight="1" x14ac:dyDescent="0.45">
      <c r="A1890" s="28" t="s">
        <v>1373</v>
      </c>
      <c r="C1890" s="21" t="s">
        <v>1373</v>
      </c>
      <c r="H1890" s="29">
        <v>0</v>
      </c>
      <c r="K1890" s="28" t="s">
        <v>1373</v>
      </c>
      <c r="Q1890" s="24" t="s">
        <v>1373</v>
      </c>
      <c r="V1890" s="28" t="s">
        <v>1373</v>
      </c>
    </row>
    <row r="1891" spans="1:22" ht="27" customHeight="1" x14ac:dyDescent="0.45">
      <c r="A1891" s="28" t="s">
        <v>1373</v>
      </c>
      <c r="C1891" s="21" t="s">
        <v>1373</v>
      </c>
      <c r="H1891" s="29">
        <v>0</v>
      </c>
      <c r="K1891" s="28" t="s">
        <v>1373</v>
      </c>
      <c r="Q1891" s="24" t="s">
        <v>1373</v>
      </c>
      <c r="V1891" s="28" t="s">
        <v>1373</v>
      </c>
    </row>
    <row r="1892" spans="1:22" ht="27" customHeight="1" x14ac:dyDescent="0.45">
      <c r="A1892" s="28" t="s">
        <v>1373</v>
      </c>
      <c r="C1892" s="21" t="s">
        <v>1373</v>
      </c>
      <c r="H1892" s="29">
        <v>0</v>
      </c>
      <c r="K1892" s="28" t="s">
        <v>1373</v>
      </c>
      <c r="Q1892" s="24" t="s">
        <v>1373</v>
      </c>
      <c r="V1892" s="28" t="s">
        <v>1373</v>
      </c>
    </row>
    <row r="1893" spans="1:22" ht="27" customHeight="1" x14ac:dyDescent="0.45">
      <c r="A1893" s="28" t="s">
        <v>1373</v>
      </c>
      <c r="C1893" s="21" t="s">
        <v>1373</v>
      </c>
      <c r="H1893" s="29">
        <v>0</v>
      </c>
      <c r="K1893" s="28" t="s">
        <v>1373</v>
      </c>
      <c r="Q1893" s="24" t="s">
        <v>1373</v>
      </c>
      <c r="V1893" s="28" t="s">
        <v>1373</v>
      </c>
    </row>
    <row r="1894" spans="1:22" ht="27" customHeight="1" x14ac:dyDescent="0.45">
      <c r="A1894" s="28" t="s">
        <v>1373</v>
      </c>
      <c r="C1894" s="21" t="s">
        <v>1373</v>
      </c>
      <c r="H1894" s="29">
        <v>0</v>
      </c>
      <c r="K1894" s="28" t="s">
        <v>1373</v>
      </c>
      <c r="Q1894" s="24" t="s">
        <v>1373</v>
      </c>
      <c r="V1894" s="28" t="s">
        <v>1373</v>
      </c>
    </row>
    <row r="1895" spans="1:22" ht="27" customHeight="1" x14ac:dyDescent="0.45">
      <c r="A1895" s="28" t="s">
        <v>1373</v>
      </c>
      <c r="C1895" s="21" t="s">
        <v>1373</v>
      </c>
      <c r="H1895" s="29">
        <v>0</v>
      </c>
      <c r="K1895" s="28" t="s">
        <v>1373</v>
      </c>
      <c r="Q1895" s="24" t="s">
        <v>1373</v>
      </c>
      <c r="V1895" s="28" t="s">
        <v>1373</v>
      </c>
    </row>
    <row r="1896" spans="1:22" ht="27" customHeight="1" x14ac:dyDescent="0.45">
      <c r="A1896" s="28" t="s">
        <v>1373</v>
      </c>
      <c r="C1896" s="21" t="s">
        <v>1373</v>
      </c>
      <c r="H1896" s="29">
        <v>0</v>
      </c>
      <c r="K1896" s="28" t="s">
        <v>1373</v>
      </c>
      <c r="Q1896" s="24" t="s">
        <v>1373</v>
      </c>
      <c r="V1896" s="28" t="s">
        <v>1373</v>
      </c>
    </row>
    <row r="1897" spans="1:22" ht="27" customHeight="1" x14ac:dyDescent="0.45">
      <c r="A1897" s="28" t="s">
        <v>1373</v>
      </c>
      <c r="C1897" s="21" t="s">
        <v>1373</v>
      </c>
      <c r="H1897" s="29">
        <v>0</v>
      </c>
      <c r="K1897" s="28" t="s">
        <v>1373</v>
      </c>
      <c r="Q1897" s="24" t="s">
        <v>1373</v>
      </c>
      <c r="V1897" s="28" t="s">
        <v>1373</v>
      </c>
    </row>
    <row r="1898" spans="1:22" ht="27" customHeight="1" x14ac:dyDescent="0.45">
      <c r="A1898" s="28" t="s">
        <v>1373</v>
      </c>
      <c r="C1898" s="21" t="s">
        <v>1373</v>
      </c>
      <c r="H1898" s="29">
        <v>0</v>
      </c>
      <c r="K1898" s="28" t="s">
        <v>1373</v>
      </c>
      <c r="Q1898" s="24" t="s">
        <v>1373</v>
      </c>
      <c r="V1898" s="28" t="s">
        <v>1373</v>
      </c>
    </row>
    <row r="1899" spans="1:22" ht="27" customHeight="1" x14ac:dyDescent="0.45">
      <c r="A1899" s="28" t="s">
        <v>1373</v>
      </c>
      <c r="C1899" s="21" t="s">
        <v>1373</v>
      </c>
      <c r="H1899" s="29">
        <v>0</v>
      </c>
      <c r="K1899" s="28" t="s">
        <v>1373</v>
      </c>
      <c r="Q1899" s="24" t="s">
        <v>1373</v>
      </c>
      <c r="V1899" s="28" t="s">
        <v>1373</v>
      </c>
    </row>
    <row r="1900" spans="1:22" ht="27" customHeight="1" x14ac:dyDescent="0.45">
      <c r="A1900" s="28" t="s">
        <v>1373</v>
      </c>
      <c r="C1900" s="21" t="s">
        <v>1373</v>
      </c>
      <c r="H1900" s="29">
        <v>0</v>
      </c>
      <c r="K1900" s="28" t="s">
        <v>1373</v>
      </c>
      <c r="Q1900" s="24" t="s">
        <v>1373</v>
      </c>
      <c r="V1900" s="28" t="s">
        <v>1373</v>
      </c>
    </row>
    <row r="1901" spans="1:22" ht="27" customHeight="1" x14ac:dyDescent="0.45">
      <c r="A1901" s="28" t="s">
        <v>1373</v>
      </c>
      <c r="C1901" s="21" t="s">
        <v>1373</v>
      </c>
      <c r="H1901" s="29">
        <v>0</v>
      </c>
      <c r="K1901" s="28" t="s">
        <v>1373</v>
      </c>
      <c r="Q1901" s="24" t="s">
        <v>1373</v>
      </c>
      <c r="V1901" s="28" t="s">
        <v>1373</v>
      </c>
    </row>
    <row r="1902" spans="1:22" ht="27" customHeight="1" x14ac:dyDescent="0.45">
      <c r="A1902" s="28" t="s">
        <v>1373</v>
      </c>
      <c r="C1902" s="21" t="s">
        <v>1373</v>
      </c>
      <c r="H1902" s="29">
        <v>0</v>
      </c>
      <c r="K1902" s="28" t="s">
        <v>1373</v>
      </c>
      <c r="Q1902" s="24" t="s">
        <v>1373</v>
      </c>
      <c r="V1902" s="28" t="s">
        <v>1373</v>
      </c>
    </row>
    <row r="1903" spans="1:22" ht="27" customHeight="1" x14ac:dyDescent="0.45">
      <c r="A1903" s="28" t="s">
        <v>1373</v>
      </c>
      <c r="C1903" s="21" t="s">
        <v>1373</v>
      </c>
      <c r="H1903" s="29">
        <v>0</v>
      </c>
      <c r="K1903" s="28" t="s">
        <v>1373</v>
      </c>
      <c r="Q1903" s="24" t="s">
        <v>1373</v>
      </c>
      <c r="V1903" s="28" t="s">
        <v>1373</v>
      </c>
    </row>
    <row r="1904" spans="1:22" ht="27" customHeight="1" x14ac:dyDescent="0.45">
      <c r="A1904" s="28" t="s">
        <v>1373</v>
      </c>
      <c r="C1904" s="21" t="s">
        <v>1373</v>
      </c>
      <c r="H1904" s="29">
        <v>0</v>
      </c>
      <c r="K1904" s="28" t="s">
        <v>1373</v>
      </c>
      <c r="Q1904" s="24" t="s">
        <v>1373</v>
      </c>
      <c r="V1904" s="28" t="s">
        <v>1373</v>
      </c>
    </row>
    <row r="1905" spans="1:22" ht="27" customHeight="1" x14ac:dyDescent="0.45">
      <c r="A1905" s="28" t="s">
        <v>1373</v>
      </c>
      <c r="C1905" s="21" t="s">
        <v>1373</v>
      </c>
      <c r="H1905" s="29">
        <v>0</v>
      </c>
      <c r="K1905" s="28" t="s">
        <v>1373</v>
      </c>
      <c r="Q1905" s="24" t="s">
        <v>1373</v>
      </c>
      <c r="V1905" s="28" t="s">
        <v>1373</v>
      </c>
    </row>
    <row r="1906" spans="1:22" ht="27" customHeight="1" x14ac:dyDescent="0.45">
      <c r="A1906" s="28" t="s">
        <v>1373</v>
      </c>
      <c r="C1906" s="21" t="s">
        <v>1373</v>
      </c>
      <c r="H1906" s="29">
        <v>0</v>
      </c>
      <c r="K1906" s="28" t="s">
        <v>1373</v>
      </c>
      <c r="Q1906" s="24" t="s">
        <v>1373</v>
      </c>
      <c r="V1906" s="28" t="s">
        <v>1373</v>
      </c>
    </row>
    <row r="1907" spans="1:22" ht="27" customHeight="1" x14ac:dyDescent="0.45">
      <c r="A1907" s="28" t="s">
        <v>1373</v>
      </c>
      <c r="C1907" s="21" t="s">
        <v>1373</v>
      </c>
      <c r="H1907" s="29">
        <v>0</v>
      </c>
      <c r="K1907" s="28" t="s">
        <v>1373</v>
      </c>
      <c r="Q1907" s="24" t="s">
        <v>1373</v>
      </c>
      <c r="V1907" s="28" t="s">
        <v>1373</v>
      </c>
    </row>
    <row r="1908" spans="1:22" ht="27" customHeight="1" x14ac:dyDescent="0.45">
      <c r="A1908" s="28" t="s">
        <v>1373</v>
      </c>
      <c r="C1908" s="21" t="s">
        <v>1373</v>
      </c>
      <c r="H1908" s="29">
        <v>0</v>
      </c>
      <c r="K1908" s="28" t="s">
        <v>1373</v>
      </c>
      <c r="Q1908" s="24" t="s">
        <v>1373</v>
      </c>
      <c r="V1908" s="28" t="s">
        <v>1373</v>
      </c>
    </row>
    <row r="1909" spans="1:22" ht="27" customHeight="1" x14ac:dyDescent="0.45">
      <c r="A1909" s="28" t="s">
        <v>1373</v>
      </c>
      <c r="C1909" s="21" t="s">
        <v>1373</v>
      </c>
      <c r="H1909" s="29">
        <v>0</v>
      </c>
      <c r="K1909" s="28" t="s">
        <v>1373</v>
      </c>
      <c r="Q1909" s="24" t="s">
        <v>1373</v>
      </c>
      <c r="V1909" s="28" t="s">
        <v>1373</v>
      </c>
    </row>
    <row r="1910" spans="1:22" ht="27" customHeight="1" x14ac:dyDescent="0.45">
      <c r="A1910" s="28" t="s">
        <v>1373</v>
      </c>
      <c r="C1910" s="21" t="s">
        <v>1373</v>
      </c>
      <c r="H1910" s="29">
        <v>0</v>
      </c>
      <c r="K1910" s="28" t="s">
        <v>1373</v>
      </c>
      <c r="Q1910" s="24" t="s">
        <v>1373</v>
      </c>
      <c r="V1910" s="28" t="s">
        <v>1373</v>
      </c>
    </row>
    <row r="1911" spans="1:22" ht="27" customHeight="1" x14ac:dyDescent="0.45">
      <c r="A1911" s="28" t="s">
        <v>1373</v>
      </c>
      <c r="C1911" s="21" t="s">
        <v>1373</v>
      </c>
      <c r="H1911" s="29">
        <v>0</v>
      </c>
      <c r="K1911" s="28" t="s">
        <v>1373</v>
      </c>
      <c r="Q1911" s="24" t="s">
        <v>1373</v>
      </c>
      <c r="V1911" s="28" t="s">
        <v>1373</v>
      </c>
    </row>
    <row r="1912" spans="1:22" ht="27" customHeight="1" x14ac:dyDescent="0.45">
      <c r="A1912" s="28" t="s">
        <v>1373</v>
      </c>
      <c r="C1912" s="21" t="s">
        <v>1373</v>
      </c>
      <c r="H1912" s="29">
        <v>0</v>
      </c>
      <c r="K1912" s="28" t="s">
        <v>1373</v>
      </c>
      <c r="Q1912" s="24" t="s">
        <v>1373</v>
      </c>
      <c r="V1912" s="28" t="s">
        <v>1373</v>
      </c>
    </row>
    <row r="1913" spans="1:22" ht="27" customHeight="1" x14ac:dyDescent="0.45">
      <c r="A1913" s="28" t="s">
        <v>1373</v>
      </c>
      <c r="C1913" s="21" t="s">
        <v>1373</v>
      </c>
      <c r="H1913" s="29">
        <v>0</v>
      </c>
      <c r="K1913" s="28" t="s">
        <v>1373</v>
      </c>
      <c r="Q1913" s="24" t="s">
        <v>1373</v>
      </c>
      <c r="V1913" s="28" t="s">
        <v>1373</v>
      </c>
    </row>
    <row r="1914" spans="1:22" ht="27" customHeight="1" x14ac:dyDescent="0.45">
      <c r="A1914" s="28" t="s">
        <v>1373</v>
      </c>
      <c r="C1914" s="21" t="s">
        <v>1373</v>
      </c>
      <c r="H1914" s="29">
        <v>0</v>
      </c>
      <c r="K1914" s="28" t="s">
        <v>1373</v>
      </c>
      <c r="Q1914" s="24" t="s">
        <v>1373</v>
      </c>
      <c r="V1914" s="28" t="s">
        <v>1373</v>
      </c>
    </row>
    <row r="1915" spans="1:22" ht="27" customHeight="1" x14ac:dyDescent="0.45">
      <c r="A1915" s="28" t="s">
        <v>1373</v>
      </c>
      <c r="C1915" s="21" t="s">
        <v>1373</v>
      </c>
      <c r="H1915" s="29">
        <v>0</v>
      </c>
      <c r="K1915" s="28" t="s">
        <v>1373</v>
      </c>
      <c r="Q1915" s="24" t="s">
        <v>1373</v>
      </c>
      <c r="V1915" s="28" t="s">
        <v>1373</v>
      </c>
    </row>
    <row r="1916" spans="1:22" ht="27" customHeight="1" x14ac:dyDescent="0.45">
      <c r="A1916" s="28" t="s">
        <v>1373</v>
      </c>
      <c r="C1916" s="21" t="s">
        <v>1373</v>
      </c>
      <c r="H1916" s="29">
        <v>0</v>
      </c>
      <c r="K1916" s="28" t="s">
        <v>1373</v>
      </c>
      <c r="Q1916" s="24" t="s">
        <v>1373</v>
      </c>
      <c r="V1916" s="28" t="s">
        <v>1373</v>
      </c>
    </row>
    <row r="1917" spans="1:22" ht="27" customHeight="1" x14ac:dyDescent="0.45">
      <c r="A1917" s="28" t="s">
        <v>1373</v>
      </c>
      <c r="C1917" s="21" t="s">
        <v>1373</v>
      </c>
      <c r="H1917" s="29">
        <v>0</v>
      </c>
      <c r="K1917" s="28" t="s">
        <v>1373</v>
      </c>
      <c r="Q1917" s="24" t="s">
        <v>1373</v>
      </c>
      <c r="V1917" s="28" t="s">
        <v>1373</v>
      </c>
    </row>
    <row r="1918" spans="1:22" ht="27" customHeight="1" x14ac:dyDescent="0.45">
      <c r="A1918" s="28" t="s">
        <v>1373</v>
      </c>
      <c r="C1918" s="21" t="s">
        <v>1373</v>
      </c>
      <c r="H1918" s="29">
        <v>0</v>
      </c>
      <c r="K1918" s="28" t="s">
        <v>1373</v>
      </c>
      <c r="Q1918" s="24" t="s">
        <v>1373</v>
      </c>
      <c r="V1918" s="28" t="s">
        <v>1373</v>
      </c>
    </row>
    <row r="1919" spans="1:22" ht="27" customHeight="1" x14ac:dyDescent="0.45">
      <c r="A1919" s="28" t="s">
        <v>1373</v>
      </c>
      <c r="C1919" s="21" t="s">
        <v>1373</v>
      </c>
      <c r="H1919" s="29">
        <v>0</v>
      </c>
      <c r="K1919" s="28" t="s">
        <v>1373</v>
      </c>
      <c r="Q1919" s="24" t="s">
        <v>1373</v>
      </c>
      <c r="V1919" s="28" t="s">
        <v>1373</v>
      </c>
    </row>
    <row r="1920" spans="1:22" ht="27" customHeight="1" x14ac:dyDescent="0.45">
      <c r="A1920" s="28" t="s">
        <v>1373</v>
      </c>
      <c r="C1920" s="21" t="s">
        <v>1373</v>
      </c>
      <c r="H1920" s="29">
        <v>0</v>
      </c>
      <c r="K1920" s="28" t="s">
        <v>1373</v>
      </c>
      <c r="Q1920" s="24" t="s">
        <v>1373</v>
      </c>
      <c r="V1920" s="28" t="s">
        <v>1373</v>
      </c>
    </row>
    <row r="1921" spans="1:22" ht="27" customHeight="1" x14ac:dyDescent="0.45">
      <c r="A1921" s="28" t="s">
        <v>1373</v>
      </c>
      <c r="C1921" s="21" t="s">
        <v>1373</v>
      </c>
      <c r="H1921" s="29">
        <v>0</v>
      </c>
      <c r="K1921" s="28" t="s">
        <v>1373</v>
      </c>
      <c r="Q1921" s="24" t="s">
        <v>1373</v>
      </c>
      <c r="V1921" s="28" t="s">
        <v>1373</v>
      </c>
    </row>
    <row r="1922" spans="1:22" ht="27" customHeight="1" x14ac:dyDescent="0.45">
      <c r="A1922" s="28" t="s">
        <v>1373</v>
      </c>
      <c r="C1922" s="21" t="s">
        <v>1373</v>
      </c>
      <c r="H1922" s="29">
        <v>0</v>
      </c>
      <c r="K1922" s="28" t="s">
        <v>1373</v>
      </c>
      <c r="Q1922" s="24" t="s">
        <v>1373</v>
      </c>
      <c r="V1922" s="28" t="s">
        <v>1373</v>
      </c>
    </row>
    <row r="1923" spans="1:22" ht="27" customHeight="1" x14ac:dyDescent="0.45">
      <c r="A1923" s="28" t="s">
        <v>1373</v>
      </c>
      <c r="C1923" s="21" t="s">
        <v>1373</v>
      </c>
      <c r="H1923" s="29">
        <v>0</v>
      </c>
      <c r="K1923" s="28" t="s">
        <v>1373</v>
      </c>
      <c r="Q1923" s="24" t="s">
        <v>1373</v>
      </c>
      <c r="V1923" s="28" t="s">
        <v>1373</v>
      </c>
    </row>
    <row r="1924" spans="1:22" ht="27" customHeight="1" x14ac:dyDescent="0.45">
      <c r="A1924" s="28" t="s">
        <v>1373</v>
      </c>
      <c r="C1924" s="21" t="s">
        <v>1373</v>
      </c>
      <c r="H1924" s="29">
        <v>0</v>
      </c>
      <c r="K1924" s="28" t="s">
        <v>1373</v>
      </c>
      <c r="Q1924" s="24" t="s">
        <v>1373</v>
      </c>
      <c r="V1924" s="28" t="s">
        <v>1373</v>
      </c>
    </row>
    <row r="1925" spans="1:22" ht="27" customHeight="1" x14ac:dyDescent="0.45">
      <c r="A1925" s="28" t="s">
        <v>1373</v>
      </c>
      <c r="C1925" s="21" t="s">
        <v>1373</v>
      </c>
      <c r="H1925" s="29">
        <v>0</v>
      </c>
      <c r="K1925" s="28" t="s">
        <v>1373</v>
      </c>
      <c r="Q1925" s="24" t="s">
        <v>1373</v>
      </c>
      <c r="V1925" s="28" t="s">
        <v>1373</v>
      </c>
    </row>
    <row r="1926" spans="1:22" ht="27" customHeight="1" x14ac:dyDescent="0.45">
      <c r="A1926" s="28" t="s">
        <v>1373</v>
      </c>
      <c r="C1926" s="21" t="s">
        <v>1373</v>
      </c>
      <c r="H1926" s="29">
        <v>0</v>
      </c>
      <c r="K1926" s="28" t="s">
        <v>1373</v>
      </c>
      <c r="Q1926" s="24" t="s">
        <v>1373</v>
      </c>
      <c r="V1926" s="28" t="s">
        <v>1373</v>
      </c>
    </row>
    <row r="1927" spans="1:22" ht="27" customHeight="1" x14ac:dyDescent="0.45">
      <c r="A1927" s="28" t="s">
        <v>1373</v>
      </c>
      <c r="C1927" s="21" t="s">
        <v>1373</v>
      </c>
      <c r="H1927" s="29">
        <v>0</v>
      </c>
      <c r="K1927" s="28" t="s">
        <v>1373</v>
      </c>
      <c r="Q1927" s="24" t="s">
        <v>1373</v>
      </c>
      <c r="V1927" s="28" t="s">
        <v>1373</v>
      </c>
    </row>
    <row r="1928" spans="1:22" ht="27" customHeight="1" x14ac:dyDescent="0.45">
      <c r="A1928" s="28" t="s">
        <v>1373</v>
      </c>
      <c r="C1928" s="21" t="s">
        <v>1373</v>
      </c>
      <c r="H1928" s="29">
        <v>0</v>
      </c>
      <c r="K1928" s="28" t="s">
        <v>1373</v>
      </c>
      <c r="Q1928" s="24" t="s">
        <v>1373</v>
      </c>
      <c r="V1928" s="28" t="s">
        <v>1373</v>
      </c>
    </row>
    <row r="1929" spans="1:22" ht="27" customHeight="1" x14ac:dyDescent="0.45">
      <c r="A1929" s="28" t="s">
        <v>1373</v>
      </c>
      <c r="C1929" s="21" t="s">
        <v>1373</v>
      </c>
      <c r="H1929" s="29">
        <v>0</v>
      </c>
      <c r="K1929" s="28" t="s">
        <v>1373</v>
      </c>
      <c r="Q1929" s="24" t="s">
        <v>1373</v>
      </c>
      <c r="V1929" s="28" t="s">
        <v>1373</v>
      </c>
    </row>
    <row r="1930" spans="1:22" ht="27" customHeight="1" x14ac:dyDescent="0.45">
      <c r="A1930" s="28" t="s">
        <v>1373</v>
      </c>
      <c r="C1930" s="21" t="s">
        <v>1373</v>
      </c>
      <c r="H1930" s="29">
        <v>0</v>
      </c>
      <c r="K1930" s="28" t="s">
        <v>1373</v>
      </c>
      <c r="Q1930" s="24" t="s">
        <v>1373</v>
      </c>
      <c r="V1930" s="28" t="s">
        <v>1373</v>
      </c>
    </row>
    <row r="1931" spans="1:22" ht="27" customHeight="1" x14ac:dyDescent="0.45">
      <c r="A1931" s="28" t="s">
        <v>1373</v>
      </c>
      <c r="C1931" s="21" t="s">
        <v>1373</v>
      </c>
      <c r="H1931" s="29">
        <v>0</v>
      </c>
      <c r="K1931" s="28" t="s">
        <v>1373</v>
      </c>
      <c r="Q1931" s="24" t="s">
        <v>1373</v>
      </c>
      <c r="V1931" s="28" t="s">
        <v>1373</v>
      </c>
    </row>
    <row r="1932" spans="1:22" ht="27" customHeight="1" x14ac:dyDescent="0.45">
      <c r="A1932" s="28" t="s">
        <v>1373</v>
      </c>
      <c r="C1932" s="21" t="s">
        <v>1373</v>
      </c>
      <c r="H1932" s="29">
        <v>0</v>
      </c>
      <c r="K1932" s="28" t="s">
        <v>1373</v>
      </c>
      <c r="Q1932" s="24" t="s">
        <v>1373</v>
      </c>
      <c r="V1932" s="28" t="s">
        <v>1373</v>
      </c>
    </row>
    <row r="1933" spans="1:22" ht="27" customHeight="1" x14ac:dyDescent="0.45">
      <c r="A1933" s="28" t="s">
        <v>1373</v>
      </c>
      <c r="C1933" s="21" t="s">
        <v>1373</v>
      </c>
      <c r="H1933" s="29">
        <v>0</v>
      </c>
      <c r="K1933" s="28" t="s">
        <v>1373</v>
      </c>
      <c r="Q1933" s="24" t="s">
        <v>1373</v>
      </c>
      <c r="V1933" s="28" t="s">
        <v>1373</v>
      </c>
    </row>
    <row r="1934" spans="1:22" ht="27" customHeight="1" x14ac:dyDescent="0.45">
      <c r="A1934" s="28" t="s">
        <v>1373</v>
      </c>
      <c r="C1934" s="21" t="s">
        <v>1373</v>
      </c>
      <c r="H1934" s="29">
        <v>0</v>
      </c>
      <c r="K1934" s="28" t="s">
        <v>1373</v>
      </c>
      <c r="Q1934" s="24" t="s">
        <v>1373</v>
      </c>
      <c r="V1934" s="28" t="s">
        <v>1373</v>
      </c>
    </row>
    <row r="1935" spans="1:22" ht="27" customHeight="1" x14ac:dyDescent="0.45">
      <c r="A1935" s="28" t="s">
        <v>1373</v>
      </c>
      <c r="C1935" s="21" t="s">
        <v>1373</v>
      </c>
      <c r="H1935" s="29">
        <v>0</v>
      </c>
      <c r="K1935" s="28" t="s">
        <v>1373</v>
      </c>
      <c r="Q1935" s="24" t="s">
        <v>1373</v>
      </c>
      <c r="V1935" s="28" t="s">
        <v>1373</v>
      </c>
    </row>
    <row r="1936" spans="1:22" ht="27" customHeight="1" x14ac:dyDescent="0.45">
      <c r="A1936" s="28" t="s">
        <v>1373</v>
      </c>
      <c r="C1936" s="21" t="s">
        <v>1373</v>
      </c>
      <c r="H1936" s="29">
        <v>0</v>
      </c>
      <c r="K1936" s="28" t="s">
        <v>1373</v>
      </c>
      <c r="Q1936" s="24" t="s">
        <v>1373</v>
      </c>
      <c r="V1936" s="28" t="s">
        <v>1373</v>
      </c>
    </row>
    <row r="1937" spans="1:22" ht="27" customHeight="1" x14ac:dyDescent="0.45">
      <c r="A1937" s="28" t="s">
        <v>1373</v>
      </c>
      <c r="C1937" s="21" t="s">
        <v>1373</v>
      </c>
      <c r="H1937" s="29">
        <v>0</v>
      </c>
      <c r="K1937" s="28" t="s">
        <v>1373</v>
      </c>
      <c r="Q1937" s="24" t="s">
        <v>1373</v>
      </c>
      <c r="V1937" s="28" t="s">
        <v>1373</v>
      </c>
    </row>
    <row r="1938" spans="1:22" ht="27" customHeight="1" x14ac:dyDescent="0.45">
      <c r="A1938" s="28" t="s">
        <v>1373</v>
      </c>
      <c r="C1938" s="21" t="s">
        <v>1373</v>
      </c>
      <c r="H1938" s="29">
        <v>0</v>
      </c>
      <c r="K1938" s="28" t="s">
        <v>1373</v>
      </c>
      <c r="Q1938" s="24" t="s">
        <v>1373</v>
      </c>
      <c r="V1938" s="28" t="s">
        <v>1373</v>
      </c>
    </row>
    <row r="1939" spans="1:22" ht="27" customHeight="1" x14ac:dyDescent="0.45">
      <c r="A1939" s="28" t="s">
        <v>1373</v>
      </c>
      <c r="C1939" s="21" t="s">
        <v>1373</v>
      </c>
      <c r="H1939" s="29">
        <v>0</v>
      </c>
      <c r="K1939" s="28" t="s">
        <v>1373</v>
      </c>
      <c r="Q1939" s="24" t="s">
        <v>1373</v>
      </c>
      <c r="V1939" s="28" t="s">
        <v>1373</v>
      </c>
    </row>
    <row r="1940" spans="1:22" ht="27" customHeight="1" x14ac:dyDescent="0.45">
      <c r="A1940" s="28" t="s">
        <v>1373</v>
      </c>
      <c r="C1940" s="21" t="s">
        <v>1373</v>
      </c>
      <c r="H1940" s="29">
        <v>0</v>
      </c>
      <c r="K1940" s="28" t="s">
        <v>1373</v>
      </c>
      <c r="Q1940" s="24" t="s">
        <v>1373</v>
      </c>
      <c r="V1940" s="28" t="s">
        <v>1373</v>
      </c>
    </row>
    <row r="1941" spans="1:22" ht="27" customHeight="1" x14ac:dyDescent="0.45">
      <c r="A1941" s="28" t="s">
        <v>1373</v>
      </c>
      <c r="C1941" s="21" t="s">
        <v>1373</v>
      </c>
      <c r="H1941" s="29">
        <v>0</v>
      </c>
      <c r="K1941" s="28" t="s">
        <v>1373</v>
      </c>
      <c r="Q1941" s="24" t="s">
        <v>1373</v>
      </c>
      <c r="V1941" s="28" t="s">
        <v>1373</v>
      </c>
    </row>
    <row r="1942" spans="1:22" ht="27" customHeight="1" x14ac:dyDescent="0.45">
      <c r="A1942" s="28" t="s">
        <v>1373</v>
      </c>
      <c r="C1942" s="21" t="s">
        <v>1373</v>
      </c>
      <c r="H1942" s="29">
        <v>0</v>
      </c>
      <c r="K1942" s="28" t="s">
        <v>1373</v>
      </c>
      <c r="Q1942" s="24" t="s">
        <v>1373</v>
      </c>
      <c r="V1942" s="28" t="s">
        <v>1373</v>
      </c>
    </row>
    <row r="1943" spans="1:22" ht="27" customHeight="1" x14ac:dyDescent="0.45">
      <c r="A1943" s="28" t="s">
        <v>1373</v>
      </c>
      <c r="C1943" s="21" t="s">
        <v>1373</v>
      </c>
      <c r="H1943" s="29">
        <v>0</v>
      </c>
      <c r="K1943" s="28" t="s">
        <v>1373</v>
      </c>
      <c r="Q1943" s="24" t="s">
        <v>1373</v>
      </c>
      <c r="V1943" s="28" t="s">
        <v>1373</v>
      </c>
    </row>
    <row r="1944" spans="1:22" ht="27" customHeight="1" x14ac:dyDescent="0.45">
      <c r="A1944" s="28" t="s">
        <v>1373</v>
      </c>
      <c r="C1944" s="21" t="s">
        <v>1373</v>
      </c>
      <c r="H1944" s="29">
        <v>0</v>
      </c>
      <c r="K1944" s="28" t="s">
        <v>1373</v>
      </c>
      <c r="Q1944" s="24" t="s">
        <v>1373</v>
      </c>
      <c r="V1944" s="28" t="s">
        <v>1373</v>
      </c>
    </row>
    <row r="1945" spans="1:22" ht="27" customHeight="1" x14ac:dyDescent="0.45">
      <c r="A1945" s="28" t="s">
        <v>1373</v>
      </c>
      <c r="C1945" s="21" t="s">
        <v>1373</v>
      </c>
      <c r="H1945" s="29">
        <v>0</v>
      </c>
      <c r="K1945" s="28" t="s">
        <v>1373</v>
      </c>
      <c r="Q1945" s="24" t="s">
        <v>1373</v>
      </c>
      <c r="V1945" s="28" t="s">
        <v>1373</v>
      </c>
    </row>
    <row r="1946" spans="1:22" ht="27" customHeight="1" x14ac:dyDescent="0.45">
      <c r="A1946" s="28" t="s">
        <v>1373</v>
      </c>
      <c r="C1946" s="21" t="s">
        <v>1373</v>
      </c>
      <c r="H1946" s="29">
        <v>0</v>
      </c>
      <c r="K1946" s="28" t="s">
        <v>1373</v>
      </c>
      <c r="Q1946" s="24" t="s">
        <v>1373</v>
      </c>
      <c r="V1946" s="28" t="s">
        <v>1373</v>
      </c>
    </row>
    <row r="1947" spans="1:22" ht="27" customHeight="1" x14ac:dyDescent="0.45">
      <c r="A1947" s="28" t="s">
        <v>1373</v>
      </c>
      <c r="C1947" s="21" t="s">
        <v>1373</v>
      </c>
      <c r="H1947" s="29">
        <v>0</v>
      </c>
      <c r="K1947" s="28" t="s">
        <v>1373</v>
      </c>
      <c r="Q1947" s="24" t="s">
        <v>1373</v>
      </c>
      <c r="V1947" s="28" t="s">
        <v>1373</v>
      </c>
    </row>
    <row r="1948" spans="1:22" ht="27" customHeight="1" x14ac:dyDescent="0.45">
      <c r="A1948" s="28" t="s">
        <v>1373</v>
      </c>
      <c r="C1948" s="21" t="s">
        <v>1373</v>
      </c>
      <c r="H1948" s="29">
        <v>0</v>
      </c>
      <c r="K1948" s="28" t="s">
        <v>1373</v>
      </c>
      <c r="Q1948" s="24" t="s">
        <v>1373</v>
      </c>
      <c r="V1948" s="28" t="s">
        <v>1373</v>
      </c>
    </row>
    <row r="1949" spans="1:22" ht="27" customHeight="1" x14ac:dyDescent="0.45">
      <c r="A1949" s="28" t="s">
        <v>1373</v>
      </c>
      <c r="C1949" s="21" t="s">
        <v>1373</v>
      </c>
      <c r="H1949" s="29">
        <v>0</v>
      </c>
      <c r="K1949" s="28" t="s">
        <v>1373</v>
      </c>
      <c r="Q1949" s="24" t="s">
        <v>1373</v>
      </c>
      <c r="V1949" s="28" t="s">
        <v>1373</v>
      </c>
    </row>
    <row r="1950" spans="1:22" ht="27" customHeight="1" x14ac:dyDescent="0.45">
      <c r="A1950" s="28" t="s">
        <v>1373</v>
      </c>
      <c r="C1950" s="21" t="s">
        <v>1373</v>
      </c>
      <c r="H1950" s="29">
        <v>0</v>
      </c>
      <c r="K1950" s="28" t="s">
        <v>1373</v>
      </c>
      <c r="Q1950" s="24" t="s">
        <v>1373</v>
      </c>
      <c r="V1950" s="28" t="s">
        <v>1373</v>
      </c>
    </row>
    <row r="1951" spans="1:22" ht="27" customHeight="1" x14ac:dyDescent="0.45">
      <c r="A1951" s="28" t="s">
        <v>1373</v>
      </c>
      <c r="C1951" s="21" t="s">
        <v>1373</v>
      </c>
      <c r="H1951" s="29">
        <v>0</v>
      </c>
      <c r="K1951" s="28" t="s">
        <v>1373</v>
      </c>
      <c r="Q1951" s="24" t="s">
        <v>1373</v>
      </c>
      <c r="V1951" s="28" t="s">
        <v>1373</v>
      </c>
    </row>
    <row r="1952" spans="1:22" ht="27" customHeight="1" x14ac:dyDescent="0.45">
      <c r="A1952" s="28" t="s">
        <v>1373</v>
      </c>
      <c r="C1952" s="21" t="s">
        <v>1373</v>
      </c>
      <c r="H1952" s="29">
        <v>0</v>
      </c>
      <c r="K1952" s="28" t="s">
        <v>1373</v>
      </c>
      <c r="Q1952" s="24" t="s">
        <v>1373</v>
      </c>
      <c r="V1952" s="28" t="s">
        <v>1373</v>
      </c>
    </row>
    <row r="1953" spans="1:22" ht="27" customHeight="1" x14ac:dyDescent="0.45">
      <c r="A1953" s="28" t="s">
        <v>1373</v>
      </c>
      <c r="C1953" s="21" t="s">
        <v>1373</v>
      </c>
      <c r="H1953" s="29">
        <v>0</v>
      </c>
      <c r="K1953" s="28" t="s">
        <v>1373</v>
      </c>
      <c r="Q1953" s="24" t="s">
        <v>1373</v>
      </c>
      <c r="V1953" s="28" t="s">
        <v>1373</v>
      </c>
    </row>
    <row r="1954" spans="1:22" ht="27" customHeight="1" x14ac:dyDescent="0.45">
      <c r="A1954" s="28" t="s">
        <v>1373</v>
      </c>
      <c r="C1954" s="21" t="s">
        <v>1373</v>
      </c>
      <c r="H1954" s="29">
        <v>0</v>
      </c>
      <c r="K1954" s="28" t="s">
        <v>1373</v>
      </c>
      <c r="Q1954" s="24" t="s">
        <v>1373</v>
      </c>
      <c r="V1954" s="28" t="s">
        <v>1373</v>
      </c>
    </row>
    <row r="1955" spans="1:22" ht="27" customHeight="1" x14ac:dyDescent="0.45">
      <c r="A1955" s="28" t="s">
        <v>1373</v>
      </c>
      <c r="C1955" s="21" t="s">
        <v>1373</v>
      </c>
      <c r="H1955" s="29">
        <v>0</v>
      </c>
      <c r="K1955" s="28" t="s">
        <v>1373</v>
      </c>
      <c r="Q1955" s="24" t="s">
        <v>1373</v>
      </c>
      <c r="V1955" s="28" t="s">
        <v>1373</v>
      </c>
    </row>
    <row r="1956" spans="1:22" ht="27" customHeight="1" x14ac:dyDescent="0.45">
      <c r="A1956" s="28" t="s">
        <v>1373</v>
      </c>
      <c r="C1956" s="21" t="s">
        <v>1373</v>
      </c>
      <c r="H1956" s="29">
        <v>0</v>
      </c>
      <c r="K1956" s="28" t="s">
        <v>1373</v>
      </c>
      <c r="Q1956" s="24" t="s">
        <v>1373</v>
      </c>
      <c r="V1956" s="28" t="s">
        <v>1373</v>
      </c>
    </row>
    <row r="1957" spans="1:22" ht="27" customHeight="1" x14ac:dyDescent="0.45">
      <c r="A1957" s="28" t="s">
        <v>1373</v>
      </c>
      <c r="C1957" s="21" t="s">
        <v>1373</v>
      </c>
      <c r="H1957" s="29">
        <v>0</v>
      </c>
      <c r="K1957" s="28" t="s">
        <v>1373</v>
      </c>
      <c r="Q1957" s="24" t="s">
        <v>1373</v>
      </c>
      <c r="V1957" s="28" t="s">
        <v>1373</v>
      </c>
    </row>
    <row r="1958" spans="1:22" ht="27" customHeight="1" x14ac:dyDescent="0.45">
      <c r="A1958" s="28" t="s">
        <v>1373</v>
      </c>
      <c r="C1958" s="21" t="s">
        <v>1373</v>
      </c>
      <c r="H1958" s="29">
        <v>0</v>
      </c>
      <c r="K1958" s="28" t="s">
        <v>1373</v>
      </c>
      <c r="Q1958" s="24" t="s">
        <v>1373</v>
      </c>
      <c r="V1958" s="28" t="s">
        <v>1373</v>
      </c>
    </row>
    <row r="1959" spans="1:22" ht="27" customHeight="1" x14ac:dyDescent="0.45">
      <c r="A1959" s="28" t="s">
        <v>1373</v>
      </c>
      <c r="C1959" s="21" t="s">
        <v>1373</v>
      </c>
      <c r="H1959" s="29">
        <v>0</v>
      </c>
      <c r="K1959" s="28" t="s">
        <v>1373</v>
      </c>
      <c r="Q1959" s="24" t="s">
        <v>1373</v>
      </c>
      <c r="V1959" s="28" t="s">
        <v>1373</v>
      </c>
    </row>
    <row r="1960" spans="1:22" ht="27" customHeight="1" x14ac:dyDescent="0.45">
      <c r="A1960" s="28" t="s">
        <v>1373</v>
      </c>
      <c r="C1960" s="21" t="s">
        <v>1373</v>
      </c>
      <c r="H1960" s="29">
        <v>0</v>
      </c>
      <c r="K1960" s="28" t="s">
        <v>1373</v>
      </c>
      <c r="Q1960" s="24" t="s">
        <v>1373</v>
      </c>
      <c r="V1960" s="28" t="s">
        <v>1373</v>
      </c>
    </row>
    <row r="1961" spans="1:22" ht="27" customHeight="1" x14ac:dyDescent="0.45">
      <c r="A1961" s="28" t="s">
        <v>1373</v>
      </c>
      <c r="C1961" s="21" t="s">
        <v>1373</v>
      </c>
      <c r="H1961" s="29">
        <v>0</v>
      </c>
      <c r="K1961" s="28" t="s">
        <v>1373</v>
      </c>
      <c r="Q1961" s="24" t="s">
        <v>1373</v>
      </c>
      <c r="V1961" s="28" t="s">
        <v>1373</v>
      </c>
    </row>
    <row r="1962" spans="1:22" ht="27" customHeight="1" x14ac:dyDescent="0.45">
      <c r="A1962" s="28" t="s">
        <v>1373</v>
      </c>
      <c r="C1962" s="21" t="s">
        <v>1373</v>
      </c>
      <c r="H1962" s="29">
        <v>0</v>
      </c>
      <c r="K1962" s="28" t="s">
        <v>1373</v>
      </c>
      <c r="Q1962" s="24" t="s">
        <v>1373</v>
      </c>
      <c r="V1962" s="28" t="s">
        <v>1373</v>
      </c>
    </row>
    <row r="1963" spans="1:22" ht="27" customHeight="1" x14ac:dyDescent="0.45">
      <c r="A1963" s="28" t="s">
        <v>1373</v>
      </c>
      <c r="C1963" s="21" t="s">
        <v>1373</v>
      </c>
      <c r="H1963" s="29">
        <v>0</v>
      </c>
      <c r="K1963" s="28" t="s">
        <v>1373</v>
      </c>
      <c r="Q1963" s="24" t="s">
        <v>1373</v>
      </c>
      <c r="V1963" s="28" t="s">
        <v>1373</v>
      </c>
    </row>
    <row r="1964" spans="1:22" ht="27" customHeight="1" x14ac:dyDescent="0.45">
      <c r="A1964" s="28" t="s">
        <v>1373</v>
      </c>
      <c r="C1964" s="21" t="s">
        <v>1373</v>
      </c>
      <c r="H1964" s="29">
        <v>0</v>
      </c>
      <c r="K1964" s="28" t="s">
        <v>1373</v>
      </c>
      <c r="Q1964" s="24" t="s">
        <v>1373</v>
      </c>
      <c r="V1964" s="28" t="s">
        <v>1373</v>
      </c>
    </row>
    <row r="1965" spans="1:22" ht="27" customHeight="1" x14ac:dyDescent="0.45">
      <c r="A1965" s="28" t="s">
        <v>1373</v>
      </c>
      <c r="C1965" s="21" t="s">
        <v>1373</v>
      </c>
      <c r="H1965" s="29">
        <v>0</v>
      </c>
      <c r="K1965" s="28" t="s">
        <v>1373</v>
      </c>
      <c r="Q1965" s="24" t="s">
        <v>1373</v>
      </c>
      <c r="V1965" s="28" t="s">
        <v>1373</v>
      </c>
    </row>
    <row r="1966" spans="1:22" ht="27" customHeight="1" x14ac:dyDescent="0.45">
      <c r="A1966" s="28" t="s">
        <v>1373</v>
      </c>
      <c r="C1966" s="21" t="s">
        <v>1373</v>
      </c>
      <c r="H1966" s="29">
        <v>0</v>
      </c>
      <c r="K1966" s="28" t="s">
        <v>1373</v>
      </c>
      <c r="Q1966" s="24" t="s">
        <v>1373</v>
      </c>
      <c r="V1966" s="28" t="s">
        <v>1373</v>
      </c>
    </row>
    <row r="1967" spans="1:22" ht="27" customHeight="1" x14ac:dyDescent="0.45">
      <c r="A1967" s="28" t="s">
        <v>1373</v>
      </c>
      <c r="C1967" s="21" t="s">
        <v>1373</v>
      </c>
      <c r="H1967" s="29">
        <v>0</v>
      </c>
      <c r="K1967" s="28" t="s">
        <v>1373</v>
      </c>
      <c r="Q1967" s="24" t="s">
        <v>1373</v>
      </c>
      <c r="V1967" s="28" t="s">
        <v>1373</v>
      </c>
    </row>
    <row r="1968" spans="1:22" ht="27" customHeight="1" x14ac:dyDescent="0.45">
      <c r="A1968" s="28" t="s">
        <v>1373</v>
      </c>
      <c r="C1968" s="21" t="s">
        <v>1373</v>
      </c>
      <c r="H1968" s="29">
        <v>0</v>
      </c>
      <c r="K1968" s="28" t="s">
        <v>1373</v>
      </c>
      <c r="Q1968" s="24" t="s">
        <v>1373</v>
      </c>
      <c r="V1968" s="28" t="s">
        <v>1373</v>
      </c>
    </row>
    <row r="1969" spans="1:22" ht="27" customHeight="1" x14ac:dyDescent="0.45">
      <c r="A1969" s="28" t="s">
        <v>1373</v>
      </c>
      <c r="C1969" s="21" t="s">
        <v>1373</v>
      </c>
      <c r="H1969" s="29">
        <v>0</v>
      </c>
      <c r="K1969" s="28" t="s">
        <v>1373</v>
      </c>
      <c r="Q1969" s="24" t="s">
        <v>1373</v>
      </c>
      <c r="V1969" s="28" t="s">
        <v>1373</v>
      </c>
    </row>
    <row r="1970" spans="1:22" ht="27" customHeight="1" x14ac:dyDescent="0.45">
      <c r="A1970" s="28" t="s">
        <v>1373</v>
      </c>
      <c r="C1970" s="21" t="s">
        <v>1373</v>
      </c>
      <c r="H1970" s="29">
        <v>0</v>
      </c>
      <c r="K1970" s="28" t="s">
        <v>1373</v>
      </c>
      <c r="Q1970" s="24" t="s">
        <v>1373</v>
      </c>
      <c r="V1970" s="28" t="s">
        <v>1373</v>
      </c>
    </row>
    <row r="1971" spans="1:22" ht="27" customHeight="1" x14ac:dyDescent="0.45">
      <c r="A1971" s="28" t="s">
        <v>1373</v>
      </c>
      <c r="C1971" s="21" t="s">
        <v>1373</v>
      </c>
      <c r="H1971" s="29">
        <v>0</v>
      </c>
      <c r="K1971" s="28" t="s">
        <v>1373</v>
      </c>
      <c r="Q1971" s="24" t="s">
        <v>1373</v>
      </c>
      <c r="V1971" s="28" t="s">
        <v>1373</v>
      </c>
    </row>
    <row r="1972" spans="1:22" ht="27" customHeight="1" x14ac:dyDescent="0.45">
      <c r="A1972" s="28" t="s">
        <v>1373</v>
      </c>
      <c r="C1972" s="21" t="s">
        <v>1373</v>
      </c>
      <c r="H1972" s="29">
        <v>0</v>
      </c>
      <c r="K1972" s="28" t="s">
        <v>1373</v>
      </c>
      <c r="Q1972" s="24" t="s">
        <v>1373</v>
      </c>
      <c r="V1972" s="28" t="s">
        <v>1373</v>
      </c>
    </row>
    <row r="1973" spans="1:22" ht="27" customHeight="1" x14ac:dyDescent="0.45">
      <c r="A1973" s="28" t="s">
        <v>1373</v>
      </c>
      <c r="C1973" s="21" t="s">
        <v>1373</v>
      </c>
      <c r="H1973" s="29">
        <v>0</v>
      </c>
      <c r="K1973" s="28" t="s">
        <v>1373</v>
      </c>
      <c r="Q1973" s="24" t="s">
        <v>1373</v>
      </c>
      <c r="V1973" s="28" t="s">
        <v>1373</v>
      </c>
    </row>
    <row r="1974" spans="1:22" ht="27" customHeight="1" x14ac:dyDescent="0.45">
      <c r="A1974" s="28" t="s">
        <v>1373</v>
      </c>
      <c r="C1974" s="21" t="s">
        <v>1373</v>
      </c>
      <c r="H1974" s="29">
        <v>0</v>
      </c>
      <c r="K1974" s="28" t="s">
        <v>1373</v>
      </c>
      <c r="Q1974" s="24" t="s">
        <v>1373</v>
      </c>
      <c r="V1974" s="28" t="s">
        <v>1373</v>
      </c>
    </row>
    <row r="1975" spans="1:22" ht="27" customHeight="1" x14ac:dyDescent="0.45">
      <c r="A1975" s="28" t="s">
        <v>1373</v>
      </c>
      <c r="C1975" s="21" t="s">
        <v>1373</v>
      </c>
      <c r="H1975" s="29">
        <v>0</v>
      </c>
      <c r="K1975" s="28" t="s">
        <v>1373</v>
      </c>
      <c r="Q1975" s="24" t="s">
        <v>1373</v>
      </c>
      <c r="V1975" s="28" t="s">
        <v>1373</v>
      </c>
    </row>
    <row r="1976" spans="1:22" ht="27" customHeight="1" x14ac:dyDescent="0.45">
      <c r="A1976" s="28" t="s">
        <v>1373</v>
      </c>
      <c r="C1976" s="21" t="s">
        <v>1373</v>
      </c>
      <c r="H1976" s="29">
        <v>0</v>
      </c>
      <c r="K1976" s="28" t="s">
        <v>1373</v>
      </c>
      <c r="Q1976" s="24" t="s">
        <v>1373</v>
      </c>
      <c r="V1976" s="28" t="s">
        <v>1373</v>
      </c>
    </row>
    <row r="1977" spans="1:22" ht="27" customHeight="1" x14ac:dyDescent="0.45">
      <c r="A1977" s="28" t="s">
        <v>1373</v>
      </c>
      <c r="C1977" s="21" t="s">
        <v>1373</v>
      </c>
      <c r="H1977" s="29">
        <v>0</v>
      </c>
      <c r="K1977" s="28" t="s">
        <v>1373</v>
      </c>
      <c r="Q1977" s="24" t="s">
        <v>1373</v>
      </c>
      <c r="V1977" s="28" t="s">
        <v>1373</v>
      </c>
    </row>
    <row r="1978" spans="1:22" ht="27" customHeight="1" x14ac:dyDescent="0.45">
      <c r="A1978" s="28" t="s">
        <v>1373</v>
      </c>
      <c r="C1978" s="21" t="s">
        <v>1373</v>
      </c>
      <c r="H1978" s="29">
        <v>0</v>
      </c>
      <c r="K1978" s="28" t="s">
        <v>1373</v>
      </c>
      <c r="Q1978" s="24" t="s">
        <v>1373</v>
      </c>
      <c r="V1978" s="28" t="s">
        <v>1373</v>
      </c>
    </row>
    <row r="1979" spans="1:22" ht="27" customHeight="1" x14ac:dyDescent="0.45">
      <c r="A1979" s="28" t="s">
        <v>1373</v>
      </c>
      <c r="C1979" s="21" t="s">
        <v>1373</v>
      </c>
      <c r="H1979" s="29">
        <v>0</v>
      </c>
      <c r="K1979" s="28" t="s">
        <v>1373</v>
      </c>
      <c r="Q1979" s="24" t="s">
        <v>1373</v>
      </c>
      <c r="V1979" s="28" t="s">
        <v>1373</v>
      </c>
    </row>
    <row r="1980" spans="1:22" ht="27" customHeight="1" x14ac:dyDescent="0.45">
      <c r="A1980" s="28" t="s">
        <v>1373</v>
      </c>
      <c r="C1980" s="21" t="s">
        <v>1373</v>
      </c>
      <c r="H1980" s="29">
        <v>0</v>
      </c>
      <c r="K1980" s="28" t="s">
        <v>1373</v>
      </c>
      <c r="Q1980" s="24" t="s">
        <v>1373</v>
      </c>
      <c r="V1980" s="28" t="s">
        <v>1373</v>
      </c>
    </row>
    <row r="1981" spans="1:22" ht="27" customHeight="1" x14ac:dyDescent="0.45">
      <c r="A1981" s="28" t="s">
        <v>1373</v>
      </c>
      <c r="C1981" s="21" t="s">
        <v>1373</v>
      </c>
      <c r="H1981" s="29">
        <v>0</v>
      </c>
      <c r="K1981" s="28" t="s">
        <v>1373</v>
      </c>
      <c r="Q1981" s="24" t="s">
        <v>1373</v>
      </c>
      <c r="V1981" s="28" t="s">
        <v>1373</v>
      </c>
    </row>
    <row r="1982" spans="1:22" ht="27" customHeight="1" x14ac:dyDescent="0.45">
      <c r="A1982" s="28" t="s">
        <v>1373</v>
      </c>
      <c r="C1982" s="21" t="s">
        <v>1373</v>
      </c>
      <c r="H1982" s="29">
        <v>0</v>
      </c>
      <c r="K1982" s="28" t="s">
        <v>1373</v>
      </c>
      <c r="Q1982" s="24" t="s">
        <v>1373</v>
      </c>
      <c r="V1982" s="28" t="s">
        <v>1373</v>
      </c>
    </row>
    <row r="1983" spans="1:22" ht="27" customHeight="1" x14ac:dyDescent="0.45">
      <c r="A1983" s="28" t="s">
        <v>1373</v>
      </c>
      <c r="C1983" s="21" t="s">
        <v>1373</v>
      </c>
      <c r="H1983" s="29">
        <v>0</v>
      </c>
      <c r="K1983" s="28" t="s">
        <v>1373</v>
      </c>
      <c r="Q1983" s="24" t="s">
        <v>1373</v>
      </c>
      <c r="V1983" s="28" t="s">
        <v>1373</v>
      </c>
    </row>
    <row r="1984" spans="1:22" ht="27" customHeight="1" x14ac:dyDescent="0.45">
      <c r="A1984" s="28" t="s">
        <v>1373</v>
      </c>
      <c r="C1984" s="21" t="s">
        <v>1373</v>
      </c>
      <c r="H1984" s="29">
        <v>0</v>
      </c>
      <c r="K1984" s="28" t="s">
        <v>1373</v>
      </c>
      <c r="Q1984" s="24" t="s">
        <v>1373</v>
      </c>
      <c r="V1984" s="28" t="s">
        <v>1373</v>
      </c>
    </row>
    <row r="1985" spans="1:22" ht="27" customHeight="1" x14ac:dyDescent="0.45">
      <c r="A1985" s="28" t="s">
        <v>1373</v>
      </c>
      <c r="C1985" s="21" t="s">
        <v>1373</v>
      </c>
      <c r="H1985" s="29">
        <v>0</v>
      </c>
      <c r="K1985" s="28" t="s">
        <v>1373</v>
      </c>
      <c r="Q1985" s="24" t="s">
        <v>1373</v>
      </c>
      <c r="V1985" s="28" t="s">
        <v>1373</v>
      </c>
    </row>
    <row r="1986" spans="1:22" ht="27" customHeight="1" x14ac:dyDescent="0.45">
      <c r="A1986" s="28" t="s">
        <v>1373</v>
      </c>
      <c r="C1986" s="21" t="s">
        <v>1373</v>
      </c>
      <c r="H1986" s="29">
        <v>0</v>
      </c>
      <c r="K1986" s="28" t="s">
        <v>1373</v>
      </c>
      <c r="Q1986" s="24" t="s">
        <v>1373</v>
      </c>
      <c r="V1986" s="28" t="s">
        <v>1373</v>
      </c>
    </row>
    <row r="1987" spans="1:22" ht="27" customHeight="1" x14ac:dyDescent="0.45">
      <c r="A1987" s="28" t="s">
        <v>1373</v>
      </c>
      <c r="C1987" s="21" t="s">
        <v>1373</v>
      </c>
      <c r="H1987" s="29">
        <v>0</v>
      </c>
      <c r="K1987" s="28" t="s">
        <v>1373</v>
      </c>
      <c r="Q1987" s="24" t="s">
        <v>1373</v>
      </c>
      <c r="V1987" s="28" t="s">
        <v>1373</v>
      </c>
    </row>
    <row r="1988" spans="1:22" ht="27" customHeight="1" x14ac:dyDescent="0.45">
      <c r="A1988" s="28" t="s">
        <v>1373</v>
      </c>
      <c r="C1988" s="21" t="s">
        <v>1373</v>
      </c>
      <c r="H1988" s="29">
        <v>0</v>
      </c>
      <c r="K1988" s="28" t="s">
        <v>1373</v>
      </c>
      <c r="Q1988" s="24" t="s">
        <v>1373</v>
      </c>
      <c r="V1988" s="28" t="s">
        <v>1373</v>
      </c>
    </row>
    <row r="1989" spans="1:22" ht="27" customHeight="1" x14ac:dyDescent="0.45">
      <c r="A1989" s="28" t="s">
        <v>1373</v>
      </c>
      <c r="C1989" s="21" t="s">
        <v>1373</v>
      </c>
      <c r="H1989" s="29">
        <v>0</v>
      </c>
      <c r="K1989" s="28" t="s">
        <v>1373</v>
      </c>
      <c r="Q1989" s="24" t="s">
        <v>1373</v>
      </c>
      <c r="V1989" s="28" t="s">
        <v>1373</v>
      </c>
    </row>
    <row r="1990" spans="1:22" ht="27" customHeight="1" x14ac:dyDescent="0.45">
      <c r="A1990" s="28" t="s">
        <v>1373</v>
      </c>
      <c r="C1990" s="21" t="s">
        <v>1373</v>
      </c>
      <c r="H1990" s="29">
        <v>0</v>
      </c>
      <c r="K1990" s="28" t="s">
        <v>1373</v>
      </c>
      <c r="Q1990" s="24" t="s">
        <v>1373</v>
      </c>
      <c r="V1990" s="28" t="s">
        <v>1373</v>
      </c>
    </row>
    <row r="1991" spans="1:22" ht="27" customHeight="1" x14ac:dyDescent="0.45">
      <c r="A1991" s="28" t="s">
        <v>1373</v>
      </c>
      <c r="C1991" s="21" t="s">
        <v>1373</v>
      </c>
      <c r="H1991" s="29">
        <v>0</v>
      </c>
      <c r="K1991" s="28" t="s">
        <v>1373</v>
      </c>
      <c r="Q1991" s="24" t="s">
        <v>1373</v>
      </c>
      <c r="V1991" s="28" t="s">
        <v>1373</v>
      </c>
    </row>
    <row r="1992" spans="1:22" ht="27" customHeight="1" x14ac:dyDescent="0.45">
      <c r="A1992" s="28" t="s">
        <v>1373</v>
      </c>
      <c r="C1992" s="21" t="s">
        <v>1373</v>
      </c>
      <c r="H1992" s="29">
        <v>0</v>
      </c>
      <c r="K1992" s="28" t="s">
        <v>1373</v>
      </c>
      <c r="Q1992" s="24" t="s">
        <v>1373</v>
      </c>
      <c r="V1992" s="28" t="s">
        <v>1373</v>
      </c>
    </row>
    <row r="1993" spans="1:22" ht="27" customHeight="1" x14ac:dyDescent="0.45">
      <c r="A1993" s="28" t="s">
        <v>1373</v>
      </c>
      <c r="C1993" s="21" t="s">
        <v>1373</v>
      </c>
      <c r="H1993" s="29">
        <v>0</v>
      </c>
      <c r="K1993" s="28" t="s">
        <v>1373</v>
      </c>
      <c r="Q1993" s="24" t="s">
        <v>1373</v>
      </c>
      <c r="V1993" s="28" t="s">
        <v>1373</v>
      </c>
    </row>
    <row r="1994" spans="1:22" ht="27" customHeight="1" x14ac:dyDescent="0.45">
      <c r="A1994" s="28" t="s">
        <v>1373</v>
      </c>
      <c r="C1994" s="21" t="s">
        <v>1373</v>
      </c>
      <c r="H1994" s="29">
        <v>0</v>
      </c>
      <c r="K1994" s="28" t="s">
        <v>1373</v>
      </c>
      <c r="Q1994" s="24" t="s">
        <v>1373</v>
      </c>
      <c r="V1994" s="28" t="s">
        <v>1373</v>
      </c>
    </row>
    <row r="1995" spans="1:22" ht="27" customHeight="1" x14ac:dyDescent="0.45">
      <c r="A1995" s="28" t="s">
        <v>1373</v>
      </c>
      <c r="C1995" s="21" t="s">
        <v>1373</v>
      </c>
      <c r="H1995" s="29">
        <v>0</v>
      </c>
      <c r="K1995" s="28" t="s">
        <v>1373</v>
      </c>
      <c r="Q1995" s="24" t="s">
        <v>1373</v>
      </c>
      <c r="V1995" s="28" t="s">
        <v>1373</v>
      </c>
    </row>
    <row r="1996" spans="1:22" ht="27" customHeight="1" x14ac:dyDescent="0.45">
      <c r="A1996" s="28" t="s">
        <v>1373</v>
      </c>
      <c r="C1996" s="21" t="s">
        <v>1373</v>
      </c>
      <c r="H1996" s="29">
        <v>0</v>
      </c>
      <c r="K1996" s="28" t="s">
        <v>1373</v>
      </c>
      <c r="Q1996" s="24" t="s">
        <v>1373</v>
      </c>
      <c r="V1996" s="28" t="s">
        <v>1373</v>
      </c>
    </row>
    <row r="1997" spans="1:22" ht="27" customHeight="1" x14ac:dyDescent="0.45">
      <c r="A1997" s="28" t="s">
        <v>1373</v>
      </c>
      <c r="C1997" s="21" t="s">
        <v>1373</v>
      </c>
      <c r="H1997" s="29">
        <v>0</v>
      </c>
      <c r="K1997" s="28" t="s">
        <v>1373</v>
      </c>
      <c r="Q1997" s="24" t="s">
        <v>1373</v>
      </c>
      <c r="V1997" s="28" t="s">
        <v>1373</v>
      </c>
    </row>
    <row r="1998" spans="1:22" ht="27" customHeight="1" x14ac:dyDescent="0.45">
      <c r="A1998" s="28" t="s">
        <v>1373</v>
      </c>
      <c r="C1998" s="21"/>
      <c r="Q1998" s="24"/>
      <c r="V1998" s="28" t="s">
        <v>1373</v>
      </c>
    </row>
    <row r="1999" spans="1:22" ht="27" customHeight="1" x14ac:dyDescent="0.45">
      <c r="A1999" s="28" t="s">
        <v>1373</v>
      </c>
      <c r="C1999" s="21"/>
      <c r="Q1999" s="24"/>
      <c r="V1999" s="28" t="s">
        <v>1373</v>
      </c>
    </row>
    <row r="2000" spans="1:22" ht="27" customHeight="1" x14ac:dyDescent="0.45">
      <c r="A2000" s="28" t="s">
        <v>1373</v>
      </c>
      <c r="Q2000" s="24"/>
      <c r="V2000" s="28" t="s">
        <v>1373</v>
      </c>
    </row>
    <row r="2001" spans="1:22" ht="27" customHeight="1" x14ac:dyDescent="0.45">
      <c r="C2001" s="28" t="s">
        <v>1373</v>
      </c>
      <c r="H2001" s="29">
        <v>0</v>
      </c>
      <c r="K2001" s="28" t="s">
        <v>1373</v>
      </c>
      <c r="Q2001" s="24" t="s">
        <v>1373</v>
      </c>
      <c r="V2001" s="28" t="s">
        <v>1373</v>
      </c>
    </row>
    <row r="2002" spans="1:22" ht="27" customHeight="1" x14ac:dyDescent="0.45">
      <c r="Q2002" s="24"/>
    </row>
    <row r="2003" spans="1:22" ht="27" customHeight="1" x14ac:dyDescent="0.45">
      <c r="A2003" s="28" t="s">
        <v>1373</v>
      </c>
    </row>
  </sheetData>
  <sheetProtection autoFilter="0" pivotTables="0"/>
  <protectedRanges>
    <protectedRange sqref="B1:B1048576 D1:F1048576" name="Range1"/>
    <protectedRange sqref="I1:V1048576 G1:G1048576" name="Range2"/>
  </protectedRanges>
  <autoFilter ref="A1:CB2003" xr:uid="{D4E3D145-0451-4B71-9B0D-54414921F593}"/>
  <conditionalFormatting sqref="C2:C1048576 D28">
    <cfRule type="containsText" dxfId="51" priority="11" operator="containsText" text="MONITORING">
      <formula>NOT(ISERROR(SEARCH("MONITORING",C2)))</formula>
    </cfRule>
    <cfRule type="containsText" dxfId="50" priority="12" operator="containsText" text="OPEN">
      <formula>NOT(ISERROR(SEARCH("OPEN",C2)))</formula>
    </cfRule>
  </conditionalFormatting>
  <conditionalFormatting sqref="G54:H54">
    <cfRule type="duplicateValues" dxfId="49" priority="14"/>
  </conditionalFormatting>
  <conditionalFormatting sqref="G75:H82">
    <cfRule type="cellIs" dxfId="48" priority="8" operator="equal">
      <formula>"Open"</formula>
    </cfRule>
    <cfRule type="cellIs" dxfId="47" priority="9" operator="equal">
      <formula>"Closed"</formula>
    </cfRule>
  </conditionalFormatting>
  <conditionalFormatting sqref="G89:H91">
    <cfRule type="cellIs" dxfId="46" priority="5" operator="equal">
      <formula>"Open"</formula>
    </cfRule>
    <cfRule type="cellIs" dxfId="45" priority="6" operator="equal">
      <formula>"Closed"</formula>
    </cfRule>
  </conditionalFormatting>
  <conditionalFormatting sqref="H1:H1048576">
    <cfRule type="cellIs" dxfId="44" priority="1" operator="equal">
      <formula>0</formula>
    </cfRule>
  </conditionalFormatting>
  <conditionalFormatting sqref="K1:P1">
    <cfRule type="containsText" dxfId="43" priority="13" operator="containsText" text="yes">
      <formula>NOT(ISERROR(SEARCH("yes",K1)))</formula>
    </cfRule>
  </conditionalFormatting>
  <conditionalFormatting sqref="K2:P519">
    <cfRule type="cellIs" dxfId="42" priority="2" operator="equal">
      <formula>"Y"</formula>
    </cfRule>
  </conditionalFormatting>
  <conditionalFormatting sqref="Q1:Q950 K520:L520 N520:P520 K521:P760 K761:O761 K762:P950 K951:Q1048576">
    <cfRule type="cellIs" dxfId="41" priority="10" operator="equal">
      <formula>"Y"</formula>
    </cfRule>
  </conditionalFormatting>
  <dataValidations count="3">
    <dataValidation type="list" allowBlank="1" showInputMessage="1" showErrorMessage="1" sqref="I2:I115 P760 N2:P759 N760:O761 K2:M1048576 I121:I1048576 Q2:Q1048576 N762:P1048576" xr:uid="{05CD6C59-9FBC-4F0E-9B4F-04615342CF84}">
      <formula1>"Y, N"</formula1>
    </dataValidation>
    <dataValidation type="whole" operator="greaterThanOrEqual" allowBlank="1" showInputMessage="1" showErrorMessage="1" sqref="I116:I120 J2:J1048576" xr:uid="{23834073-CF57-4023-A8A6-2945273E9630}">
      <formula1>0</formula1>
    </dataValidation>
    <dataValidation type="list" allowBlank="1" showInputMessage="1" showErrorMessage="1" sqref="D28" xr:uid="{32A20897-899A-4D8B-944B-9262F3D00E66}">
      <formula1>"Open, Monitoring, Closed"</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C7FBD-9F88-42BB-85DD-E294A67BD4B6}">
  <sheetPr>
    <tabColor theme="4"/>
  </sheetPr>
  <dimension ref="A1:CC3010"/>
  <sheetViews>
    <sheetView tabSelected="1" topLeftCell="AC1" zoomScaleNormal="100" workbookViewId="0">
      <pane ySplit="1" topLeftCell="A2182" activePane="bottomLeft" state="frozen"/>
      <selection activeCell="D670" sqref="D670"/>
      <selection pane="bottomLeft" activeCell="AS2189" sqref="AS2189"/>
    </sheetView>
  </sheetViews>
  <sheetFormatPr defaultColWidth="9.3984375" defaultRowHeight="27" customHeight="1" x14ac:dyDescent="0.45"/>
  <cols>
    <col min="1" max="1" width="9.3984375" style="28" customWidth="1"/>
    <col min="2" max="2" width="14" style="31" bestFit="1" customWidth="1"/>
    <col min="3" max="3" width="17.3984375" style="28" customWidth="1"/>
    <col min="4" max="4" width="19.3984375" style="28" customWidth="1"/>
    <col min="5" max="5" width="17.3984375" style="28" customWidth="1"/>
    <col min="6" max="6" width="40.265625" style="29" customWidth="1"/>
    <col min="7" max="7" width="9.3984375" style="28" customWidth="1"/>
    <col min="8" max="8" width="17.3984375" style="28" customWidth="1"/>
    <col min="9" max="9" width="14" style="105" customWidth="1"/>
    <col min="10" max="10" width="12.86328125" style="31" customWidth="1"/>
    <col min="11" max="11" width="14" style="31" customWidth="1"/>
    <col min="12" max="12" width="9.3984375" style="28" customWidth="1"/>
    <col min="13" max="13" width="40.265625" style="33" customWidth="1"/>
    <col min="14" max="14" width="17.3984375" style="28" customWidth="1"/>
    <col min="15" max="16" width="10.59765625" style="28" customWidth="1"/>
    <col min="17" max="17" width="14" style="28" customWidth="1"/>
    <col min="18" max="18" width="17.3984375" style="28" customWidth="1"/>
    <col min="19" max="20" width="14" style="31" customWidth="1"/>
    <col min="21" max="22" width="10.59765625" style="28" customWidth="1"/>
    <col min="23" max="23" width="17.3984375" style="28" customWidth="1"/>
    <col min="24" max="25" width="14" style="31" customWidth="1"/>
    <col min="26" max="27" width="10.59765625" style="28" customWidth="1"/>
    <col min="28" max="28" width="14" style="31" customWidth="1"/>
    <col min="29" max="29" width="18.73046875" style="31" bestFit="1" customWidth="1"/>
    <col min="30" max="30" width="10.59765625" style="106" customWidth="1"/>
    <col min="31" max="32" width="14" style="31" customWidth="1"/>
    <col min="33" max="33" width="10.59765625" style="28" customWidth="1"/>
    <col min="34" max="35" width="14" style="31" customWidth="1"/>
    <col min="36" max="36" width="10.59765625" style="28" customWidth="1"/>
    <col min="37" max="38" width="14" style="31" customWidth="1"/>
    <col min="39" max="39" width="34.59765625" style="28" customWidth="1"/>
    <col min="40" max="81" width="9.3984375" style="26"/>
    <col min="82" max="16384" width="9.3984375" style="27"/>
  </cols>
  <sheetData>
    <row r="1" spans="1:39" ht="60" customHeight="1" thickBot="1" x14ac:dyDescent="0.5">
      <c r="A1" s="79" t="s">
        <v>0</v>
      </c>
      <c r="B1" s="80" t="s">
        <v>820</v>
      </c>
      <c r="C1" s="81" t="s">
        <v>1</v>
      </c>
      <c r="D1" s="81" t="s">
        <v>821</v>
      </c>
      <c r="E1" s="82"/>
      <c r="F1" s="85" t="s">
        <v>5</v>
      </c>
      <c r="G1" s="81" t="s">
        <v>822</v>
      </c>
      <c r="H1" s="82" t="s">
        <v>823</v>
      </c>
      <c r="I1" s="83" t="s">
        <v>824</v>
      </c>
      <c r="J1" s="84" t="s">
        <v>825</v>
      </c>
      <c r="K1" s="84" t="s">
        <v>826</v>
      </c>
      <c r="L1" s="85" t="s">
        <v>827</v>
      </c>
      <c r="M1" s="85" t="s">
        <v>828</v>
      </c>
      <c r="N1" s="81" t="s">
        <v>829</v>
      </c>
      <c r="O1" s="86" t="s">
        <v>830</v>
      </c>
      <c r="P1" s="86" t="s">
        <v>1573</v>
      </c>
      <c r="Q1" s="86" t="s">
        <v>831</v>
      </c>
      <c r="R1" s="86" t="s">
        <v>832</v>
      </c>
      <c r="S1" s="87" t="s">
        <v>833</v>
      </c>
      <c r="T1" s="88" t="s">
        <v>834</v>
      </c>
      <c r="U1" s="89" t="s">
        <v>835</v>
      </c>
      <c r="V1" s="90" t="s">
        <v>1574</v>
      </c>
      <c r="W1" s="90" t="s">
        <v>836</v>
      </c>
      <c r="X1" s="91" t="s">
        <v>837</v>
      </c>
      <c r="Y1" s="92" t="s">
        <v>838</v>
      </c>
      <c r="Z1" s="93" t="s">
        <v>839</v>
      </c>
      <c r="AA1" s="93" t="s">
        <v>840</v>
      </c>
      <c r="AB1" s="94" t="s">
        <v>841</v>
      </c>
      <c r="AC1" s="94" t="s">
        <v>842</v>
      </c>
      <c r="AD1" s="95" t="s">
        <v>843</v>
      </c>
      <c r="AE1" s="96" t="s">
        <v>844</v>
      </c>
      <c r="AF1" s="97" t="s">
        <v>845</v>
      </c>
      <c r="AG1" s="98" t="s">
        <v>846</v>
      </c>
      <c r="AH1" s="99" t="s">
        <v>847</v>
      </c>
      <c r="AI1" s="99" t="s">
        <v>848</v>
      </c>
      <c r="AJ1" s="100" t="s">
        <v>849</v>
      </c>
      <c r="AK1" s="101" t="s">
        <v>850</v>
      </c>
      <c r="AL1" s="101" t="s">
        <v>851</v>
      </c>
      <c r="AM1" s="16" t="s">
        <v>14</v>
      </c>
    </row>
    <row r="2" spans="1:39" ht="27" customHeight="1" x14ac:dyDescent="0.45">
      <c r="A2" s="21">
        <v>220001</v>
      </c>
      <c r="B2" s="69">
        <v>44566</v>
      </c>
      <c r="C2" s="21" t="s">
        <v>20</v>
      </c>
      <c r="D2" s="21" t="s">
        <v>21</v>
      </c>
      <c r="E2" s="21"/>
      <c r="F2" s="22" t="s">
        <v>24</v>
      </c>
      <c r="G2" s="21">
        <v>3</v>
      </c>
      <c r="H2" s="21" t="s">
        <v>852</v>
      </c>
      <c r="I2" s="102">
        <v>44587</v>
      </c>
      <c r="J2" s="69" t="s">
        <v>23</v>
      </c>
      <c r="K2" s="102" t="s">
        <v>23</v>
      </c>
      <c r="L2" s="21">
        <v>1</v>
      </c>
      <c r="M2" s="103" t="s">
        <v>853</v>
      </c>
      <c r="N2" s="21" t="s">
        <v>22</v>
      </c>
      <c r="O2" s="21" t="s">
        <v>25</v>
      </c>
      <c r="P2" s="21"/>
      <c r="Q2" s="21" t="s">
        <v>854</v>
      </c>
      <c r="R2" s="21" t="s">
        <v>855</v>
      </c>
      <c r="S2" s="69">
        <v>44566</v>
      </c>
      <c r="T2" s="69">
        <v>44581</v>
      </c>
      <c r="U2" s="21" t="s">
        <v>23</v>
      </c>
      <c r="V2" s="21"/>
      <c r="W2" s="21" t="s">
        <v>23</v>
      </c>
      <c r="X2" s="69"/>
      <c r="Y2" s="69"/>
      <c r="Z2" s="21" t="s">
        <v>23</v>
      </c>
      <c r="AA2" s="21" t="s">
        <v>23</v>
      </c>
      <c r="AB2" s="69"/>
      <c r="AC2" s="69"/>
      <c r="AD2" s="104" t="s">
        <v>23</v>
      </c>
      <c r="AE2" s="69"/>
      <c r="AF2" s="69"/>
      <c r="AG2" s="21" t="s">
        <v>23</v>
      </c>
      <c r="AH2" s="69"/>
      <c r="AI2" s="69"/>
      <c r="AJ2" s="21" t="s">
        <v>23</v>
      </c>
      <c r="AK2" s="69"/>
      <c r="AL2" s="69"/>
      <c r="AM2" s="21" t="s">
        <v>23</v>
      </c>
    </row>
    <row r="3" spans="1:39" ht="27" customHeight="1" x14ac:dyDescent="0.45">
      <c r="A3" s="28">
        <v>220002</v>
      </c>
      <c r="B3" s="69">
        <v>44567</v>
      </c>
      <c r="C3" s="28" t="s">
        <v>28</v>
      </c>
      <c r="D3" s="21" t="s">
        <v>29</v>
      </c>
      <c r="F3" s="22" t="s">
        <v>31</v>
      </c>
      <c r="G3" s="28">
        <v>1</v>
      </c>
      <c r="H3" s="28" t="s">
        <v>856</v>
      </c>
      <c r="I3" s="105" t="s">
        <v>23</v>
      </c>
      <c r="J3" s="31" t="s">
        <v>23</v>
      </c>
      <c r="K3" s="105" t="s">
        <v>23</v>
      </c>
      <c r="L3" s="28" t="s">
        <v>23</v>
      </c>
      <c r="M3" s="33" t="s">
        <v>857</v>
      </c>
      <c r="N3" s="28" t="s">
        <v>30</v>
      </c>
      <c r="O3" s="28" t="s">
        <v>23</v>
      </c>
      <c r="Q3" s="28" t="s">
        <v>23</v>
      </c>
      <c r="R3" s="28" t="s">
        <v>23</v>
      </c>
      <c r="U3" s="28" t="s">
        <v>25</v>
      </c>
      <c r="W3" s="28" t="s">
        <v>858</v>
      </c>
      <c r="X3" s="31">
        <v>44567</v>
      </c>
      <c r="Y3" s="31">
        <v>44568</v>
      </c>
      <c r="Z3" s="28" t="s">
        <v>23</v>
      </c>
      <c r="AA3" s="21" t="s">
        <v>23</v>
      </c>
      <c r="AD3" s="106" t="s">
        <v>25</v>
      </c>
      <c r="AE3" s="31">
        <v>44568</v>
      </c>
      <c r="AF3" s="31">
        <v>44577</v>
      </c>
      <c r="AG3" s="28" t="s">
        <v>23</v>
      </c>
      <c r="AJ3" s="28" t="s">
        <v>23</v>
      </c>
      <c r="AK3" s="69"/>
      <c r="AL3" s="69"/>
      <c r="AM3" s="21" t="s">
        <v>23</v>
      </c>
    </row>
    <row r="4" spans="1:39" ht="27" customHeight="1" x14ac:dyDescent="0.45">
      <c r="A4" s="28">
        <v>220003</v>
      </c>
      <c r="B4" s="69">
        <v>44568</v>
      </c>
      <c r="C4" s="28" t="s">
        <v>32</v>
      </c>
      <c r="D4" s="21" t="s">
        <v>21</v>
      </c>
      <c r="F4" s="22" t="s">
        <v>34</v>
      </c>
      <c r="G4" s="28">
        <v>14</v>
      </c>
      <c r="H4" s="28" t="s">
        <v>852</v>
      </c>
      <c r="I4" s="105">
        <v>44589</v>
      </c>
      <c r="J4" s="31" t="s">
        <v>23</v>
      </c>
      <c r="K4" s="105">
        <v>44582</v>
      </c>
      <c r="L4" s="28">
        <v>2</v>
      </c>
      <c r="M4" s="33" t="s">
        <v>859</v>
      </c>
      <c r="N4" s="28" t="s">
        <v>33</v>
      </c>
      <c r="O4" s="28" t="s">
        <v>25</v>
      </c>
      <c r="Q4" s="28" t="s">
        <v>854</v>
      </c>
      <c r="R4" s="21" t="s">
        <v>855</v>
      </c>
      <c r="S4" s="31">
        <v>44568</v>
      </c>
      <c r="T4" s="31">
        <v>44587</v>
      </c>
      <c r="U4" s="28" t="s">
        <v>23</v>
      </c>
      <c r="W4" s="28" t="s">
        <v>23</v>
      </c>
      <c r="Z4" s="28" t="s">
        <v>23</v>
      </c>
      <c r="AA4" s="21" t="s">
        <v>23</v>
      </c>
      <c r="AD4" s="106" t="s">
        <v>23</v>
      </c>
      <c r="AG4" s="28" t="s">
        <v>23</v>
      </c>
      <c r="AJ4" s="28" t="s">
        <v>23</v>
      </c>
      <c r="AK4" s="69"/>
      <c r="AL4" s="69"/>
      <c r="AM4" s="21" t="s">
        <v>23</v>
      </c>
    </row>
    <row r="5" spans="1:39" ht="27" customHeight="1" x14ac:dyDescent="0.45">
      <c r="A5" s="28">
        <v>220003</v>
      </c>
      <c r="B5" s="69">
        <v>44568</v>
      </c>
      <c r="C5" s="28" t="s">
        <v>32</v>
      </c>
      <c r="D5" s="21" t="s">
        <v>21</v>
      </c>
      <c r="F5" s="22" t="s">
        <v>34</v>
      </c>
      <c r="G5" s="28">
        <v>11</v>
      </c>
      <c r="H5" s="28" t="s">
        <v>860</v>
      </c>
      <c r="I5" s="105">
        <v>44589</v>
      </c>
      <c r="J5" s="31" t="s">
        <v>23</v>
      </c>
      <c r="K5" s="105">
        <v>44582</v>
      </c>
      <c r="L5" s="28">
        <v>2</v>
      </c>
      <c r="M5" s="33" t="s">
        <v>859</v>
      </c>
      <c r="N5" s="28" t="s">
        <v>33</v>
      </c>
      <c r="O5" s="28" t="s">
        <v>25</v>
      </c>
      <c r="Q5" s="28" t="s">
        <v>854</v>
      </c>
      <c r="R5" s="21" t="s">
        <v>855</v>
      </c>
      <c r="S5" s="31">
        <v>44568</v>
      </c>
      <c r="T5" s="31">
        <v>44587</v>
      </c>
      <c r="U5" s="28" t="s">
        <v>23</v>
      </c>
      <c r="W5" s="28" t="s">
        <v>23</v>
      </c>
      <c r="Z5" s="28" t="s">
        <v>23</v>
      </c>
      <c r="AA5" s="21" t="s">
        <v>23</v>
      </c>
      <c r="AD5" s="106" t="s">
        <v>23</v>
      </c>
      <c r="AG5" s="28" t="s">
        <v>23</v>
      </c>
      <c r="AJ5" s="28" t="s">
        <v>23</v>
      </c>
      <c r="AK5" s="69"/>
      <c r="AL5" s="69"/>
      <c r="AM5" s="21" t="s">
        <v>23</v>
      </c>
    </row>
    <row r="6" spans="1:39" ht="27" customHeight="1" x14ac:dyDescent="0.45">
      <c r="A6" s="28">
        <v>220003</v>
      </c>
      <c r="B6" s="69">
        <v>44568</v>
      </c>
      <c r="C6" s="28" t="s">
        <v>32</v>
      </c>
      <c r="D6" s="21" t="s">
        <v>21</v>
      </c>
      <c r="F6" s="22" t="s">
        <v>34</v>
      </c>
      <c r="G6" s="28">
        <v>2</v>
      </c>
      <c r="H6" s="28" t="s">
        <v>861</v>
      </c>
      <c r="I6" s="105">
        <v>44589</v>
      </c>
      <c r="J6" s="31" t="s">
        <v>23</v>
      </c>
      <c r="K6" s="105">
        <v>44582</v>
      </c>
      <c r="L6" s="28">
        <v>2</v>
      </c>
      <c r="M6" s="33" t="s">
        <v>859</v>
      </c>
      <c r="N6" s="28" t="s">
        <v>33</v>
      </c>
      <c r="O6" s="28" t="s">
        <v>25</v>
      </c>
      <c r="Q6" s="28" t="s">
        <v>854</v>
      </c>
      <c r="R6" s="21" t="s">
        <v>855</v>
      </c>
      <c r="S6" s="31">
        <v>44568</v>
      </c>
      <c r="T6" s="31">
        <v>44587</v>
      </c>
      <c r="U6" s="28" t="s">
        <v>23</v>
      </c>
      <c r="W6" s="28" t="s">
        <v>23</v>
      </c>
      <c r="Z6" s="28" t="s">
        <v>23</v>
      </c>
      <c r="AA6" s="21" t="s">
        <v>23</v>
      </c>
      <c r="AB6" s="66"/>
      <c r="AD6" s="106" t="s">
        <v>23</v>
      </c>
      <c r="AG6" s="28" t="s">
        <v>23</v>
      </c>
      <c r="AJ6" s="28" t="s">
        <v>23</v>
      </c>
      <c r="AM6" s="21" t="s">
        <v>23</v>
      </c>
    </row>
    <row r="7" spans="1:39" ht="27" customHeight="1" x14ac:dyDescent="0.45">
      <c r="A7" s="28">
        <v>220004</v>
      </c>
      <c r="B7" s="69">
        <v>44568</v>
      </c>
      <c r="C7" s="28" t="s">
        <v>35</v>
      </c>
      <c r="D7" s="21" t="s">
        <v>21</v>
      </c>
      <c r="F7" s="22" t="s">
        <v>37</v>
      </c>
      <c r="G7" s="28">
        <v>2</v>
      </c>
      <c r="H7" s="28" t="s">
        <v>852</v>
      </c>
      <c r="I7" s="105">
        <v>44589</v>
      </c>
      <c r="J7" s="31" t="s">
        <v>23</v>
      </c>
      <c r="K7" s="105">
        <v>44581</v>
      </c>
      <c r="L7" s="28">
        <v>2</v>
      </c>
      <c r="M7" s="33" t="s">
        <v>862</v>
      </c>
      <c r="N7" s="28" t="s">
        <v>36</v>
      </c>
      <c r="O7" s="28" t="s">
        <v>25</v>
      </c>
      <c r="P7" s="28" t="s">
        <v>23</v>
      </c>
      <c r="Q7" s="28" t="s">
        <v>854</v>
      </c>
      <c r="R7" s="21" t="s">
        <v>855</v>
      </c>
      <c r="S7" s="31">
        <v>44568</v>
      </c>
      <c r="T7" s="31">
        <v>44604</v>
      </c>
      <c r="U7" s="28" t="s">
        <v>23</v>
      </c>
      <c r="W7" s="28" t="s">
        <v>23</v>
      </c>
      <c r="Z7" s="28" t="s">
        <v>25</v>
      </c>
      <c r="AA7" s="21" t="s">
        <v>863</v>
      </c>
      <c r="AB7" s="31">
        <v>44568</v>
      </c>
      <c r="AC7" s="31">
        <v>44599</v>
      </c>
      <c r="AD7" s="106" t="s">
        <v>23</v>
      </c>
      <c r="AG7" s="28" t="s">
        <v>23</v>
      </c>
      <c r="AJ7" s="28" t="s">
        <v>25</v>
      </c>
      <c r="AK7" s="31">
        <v>44568</v>
      </c>
      <c r="AL7" s="31">
        <v>44604</v>
      </c>
      <c r="AM7" s="21" t="s">
        <v>23</v>
      </c>
    </row>
    <row r="8" spans="1:39" s="26" customFormat="1" ht="27" customHeight="1" x14ac:dyDescent="0.45">
      <c r="A8" s="78">
        <v>220004</v>
      </c>
      <c r="B8" s="136">
        <v>44568</v>
      </c>
      <c r="C8" s="78" t="s">
        <v>35</v>
      </c>
      <c r="D8" s="24" t="s">
        <v>21</v>
      </c>
      <c r="E8" s="78"/>
      <c r="F8" s="22" t="s">
        <v>37</v>
      </c>
      <c r="G8" s="78">
        <v>1</v>
      </c>
      <c r="H8" s="78" t="s">
        <v>860</v>
      </c>
      <c r="I8" s="118">
        <v>44589</v>
      </c>
      <c r="J8" s="119" t="s">
        <v>23</v>
      </c>
      <c r="K8" s="118">
        <v>44581</v>
      </c>
      <c r="L8" s="78">
        <v>2</v>
      </c>
      <c r="M8" s="120" t="s">
        <v>862</v>
      </c>
      <c r="N8" s="78" t="s">
        <v>36</v>
      </c>
      <c r="O8" s="78" t="s">
        <v>25</v>
      </c>
      <c r="P8" s="78" t="s">
        <v>23</v>
      </c>
      <c r="Q8" s="78" t="s">
        <v>854</v>
      </c>
      <c r="R8" s="78" t="s">
        <v>855</v>
      </c>
      <c r="S8" s="119">
        <v>44568</v>
      </c>
      <c r="T8" s="119">
        <v>44604</v>
      </c>
      <c r="U8" s="78" t="s">
        <v>23</v>
      </c>
      <c r="V8" s="78"/>
      <c r="W8" s="78" t="s">
        <v>23</v>
      </c>
      <c r="X8" s="119"/>
      <c r="Y8" s="119"/>
      <c r="Z8" s="78" t="s">
        <v>25</v>
      </c>
      <c r="AA8" s="24" t="s">
        <v>863</v>
      </c>
      <c r="AB8" s="119">
        <v>44568</v>
      </c>
      <c r="AC8" s="119">
        <v>44599</v>
      </c>
      <c r="AD8" s="121" t="s">
        <v>23</v>
      </c>
      <c r="AE8" s="119"/>
      <c r="AF8" s="119"/>
      <c r="AG8" s="78" t="s">
        <v>23</v>
      </c>
      <c r="AH8" s="119"/>
      <c r="AI8" s="119"/>
      <c r="AJ8" s="78" t="s">
        <v>25</v>
      </c>
      <c r="AK8" s="119">
        <v>44568</v>
      </c>
      <c r="AL8" s="119">
        <v>44604</v>
      </c>
      <c r="AM8" s="24" t="s">
        <v>23</v>
      </c>
    </row>
    <row r="9" spans="1:39" ht="27" customHeight="1" x14ac:dyDescent="0.45">
      <c r="A9" s="28">
        <v>220005</v>
      </c>
      <c r="B9" s="69">
        <v>44568</v>
      </c>
      <c r="C9" s="28" t="s">
        <v>20</v>
      </c>
      <c r="D9" s="21" t="s">
        <v>39</v>
      </c>
      <c r="F9" s="22" t="s">
        <v>40</v>
      </c>
      <c r="G9" s="28">
        <v>1</v>
      </c>
      <c r="H9" s="28" t="s">
        <v>860</v>
      </c>
      <c r="I9" s="105" t="s">
        <v>23</v>
      </c>
      <c r="J9" s="31" t="s">
        <v>23</v>
      </c>
      <c r="K9" s="105" t="s">
        <v>23</v>
      </c>
      <c r="L9" s="28" t="s">
        <v>23</v>
      </c>
      <c r="M9" s="33" t="s">
        <v>864</v>
      </c>
      <c r="N9" s="28" t="s">
        <v>22</v>
      </c>
      <c r="O9" s="28" t="s">
        <v>23</v>
      </c>
      <c r="Q9" s="28" t="s">
        <v>23</v>
      </c>
      <c r="R9" s="28" t="s">
        <v>23</v>
      </c>
      <c r="U9" s="28" t="s">
        <v>23</v>
      </c>
      <c r="W9" s="28" t="s">
        <v>23</v>
      </c>
      <c r="Z9" s="28" t="s">
        <v>25</v>
      </c>
      <c r="AA9" s="21" t="s">
        <v>863</v>
      </c>
      <c r="AB9" s="31">
        <v>44566</v>
      </c>
      <c r="AC9" s="31">
        <v>44571</v>
      </c>
      <c r="AD9" s="106" t="s">
        <v>23</v>
      </c>
      <c r="AG9" s="28" t="s">
        <v>23</v>
      </c>
      <c r="AJ9" s="28" t="s">
        <v>25</v>
      </c>
      <c r="AK9" s="69">
        <v>44574</v>
      </c>
      <c r="AL9" s="69">
        <v>44615</v>
      </c>
      <c r="AM9" s="21" t="s">
        <v>23</v>
      </c>
    </row>
    <row r="10" spans="1:39" ht="27" customHeight="1" x14ac:dyDescent="0.45">
      <c r="A10" s="28">
        <v>220006</v>
      </c>
      <c r="B10" s="69">
        <v>44568</v>
      </c>
      <c r="C10" s="28" t="s">
        <v>41</v>
      </c>
      <c r="D10" s="21" t="s">
        <v>42</v>
      </c>
      <c r="F10" s="22" t="s">
        <v>31</v>
      </c>
      <c r="G10" s="28">
        <v>1</v>
      </c>
      <c r="H10" s="28" t="s">
        <v>856</v>
      </c>
      <c r="I10" s="105" t="s">
        <v>23</v>
      </c>
      <c r="J10" s="31" t="s">
        <v>23</v>
      </c>
      <c r="K10" s="105" t="s">
        <v>23</v>
      </c>
      <c r="L10" s="28" t="s">
        <v>23</v>
      </c>
      <c r="M10" s="33" t="s">
        <v>857</v>
      </c>
      <c r="N10" s="28" t="s">
        <v>30</v>
      </c>
      <c r="O10" s="28" t="s">
        <v>23</v>
      </c>
      <c r="Q10" s="28" t="s">
        <v>23</v>
      </c>
      <c r="R10" s="28" t="s">
        <v>23</v>
      </c>
      <c r="U10" s="28" t="s">
        <v>23</v>
      </c>
      <c r="W10" s="28" t="s">
        <v>23</v>
      </c>
      <c r="Z10" s="28" t="s">
        <v>23</v>
      </c>
      <c r="AA10" s="21" t="s">
        <v>23</v>
      </c>
      <c r="AD10" s="106" t="s">
        <v>25</v>
      </c>
      <c r="AE10" s="31">
        <v>44572</v>
      </c>
      <c r="AF10" s="31">
        <v>44605</v>
      </c>
      <c r="AG10" s="28" t="s">
        <v>23</v>
      </c>
      <c r="AJ10" s="28" t="s">
        <v>23</v>
      </c>
      <c r="AK10" s="69"/>
      <c r="AL10" s="69"/>
      <c r="AM10" s="21" t="s">
        <v>23</v>
      </c>
    </row>
    <row r="11" spans="1:39" ht="27" customHeight="1" x14ac:dyDescent="0.45">
      <c r="A11" s="28">
        <v>220007</v>
      </c>
      <c r="B11" s="69">
        <v>44571</v>
      </c>
      <c r="C11" s="28" t="s">
        <v>43</v>
      </c>
      <c r="D11" s="21" t="s">
        <v>44</v>
      </c>
      <c r="F11" s="22" t="s">
        <v>45</v>
      </c>
      <c r="G11" s="28">
        <v>1</v>
      </c>
      <c r="H11" s="28" t="s">
        <v>852</v>
      </c>
      <c r="I11" s="105" t="s">
        <v>23</v>
      </c>
      <c r="J11" s="31" t="s">
        <v>23</v>
      </c>
      <c r="K11" s="105" t="s">
        <v>23</v>
      </c>
      <c r="L11" s="28" t="s">
        <v>23</v>
      </c>
      <c r="M11" s="33" t="s">
        <v>865</v>
      </c>
      <c r="N11" s="28" t="s">
        <v>84</v>
      </c>
      <c r="O11" s="28" t="s">
        <v>23</v>
      </c>
      <c r="Q11" s="28" t="s">
        <v>23</v>
      </c>
      <c r="R11" s="28" t="s">
        <v>23</v>
      </c>
      <c r="U11" s="28" t="s">
        <v>23</v>
      </c>
      <c r="W11" s="28" t="s">
        <v>23</v>
      </c>
      <c r="Z11" s="28" t="s">
        <v>25</v>
      </c>
      <c r="AA11" s="21" t="s">
        <v>863</v>
      </c>
      <c r="AB11" s="31">
        <v>44572</v>
      </c>
      <c r="AC11" s="31">
        <v>44574</v>
      </c>
      <c r="AD11" s="106" t="s">
        <v>25</v>
      </c>
      <c r="AE11" s="31">
        <v>44580</v>
      </c>
      <c r="AF11" s="31">
        <v>44582</v>
      </c>
      <c r="AG11" s="28" t="s">
        <v>23</v>
      </c>
      <c r="AJ11" s="28" t="s">
        <v>23</v>
      </c>
      <c r="AM11" s="21" t="s">
        <v>23</v>
      </c>
    </row>
    <row r="12" spans="1:39" ht="27" customHeight="1" x14ac:dyDescent="0.45">
      <c r="A12" s="28">
        <v>220008</v>
      </c>
      <c r="B12" s="69">
        <v>44572</v>
      </c>
      <c r="C12" s="28" t="s">
        <v>46</v>
      </c>
      <c r="D12" s="21" t="s">
        <v>44</v>
      </c>
      <c r="F12" s="22" t="s">
        <v>48</v>
      </c>
      <c r="G12" s="28">
        <v>1</v>
      </c>
      <c r="H12" s="28" t="s">
        <v>852</v>
      </c>
      <c r="I12" s="105" t="s">
        <v>23</v>
      </c>
      <c r="J12" s="31" t="s">
        <v>23</v>
      </c>
      <c r="K12" s="105" t="s">
        <v>23</v>
      </c>
      <c r="L12" s="28" t="s">
        <v>23</v>
      </c>
      <c r="M12" s="33" t="s">
        <v>866</v>
      </c>
      <c r="N12" s="28" t="s">
        <v>47</v>
      </c>
      <c r="O12" s="28" t="s">
        <v>23</v>
      </c>
      <c r="Q12" s="28" t="s">
        <v>23</v>
      </c>
      <c r="R12" s="28" t="s">
        <v>23</v>
      </c>
      <c r="U12" s="28" t="s">
        <v>23</v>
      </c>
      <c r="W12" s="28" t="s">
        <v>23</v>
      </c>
      <c r="Z12" s="28" t="s">
        <v>25</v>
      </c>
      <c r="AA12" s="21" t="s">
        <v>863</v>
      </c>
      <c r="AB12" s="31">
        <v>44572</v>
      </c>
      <c r="AC12" s="31">
        <v>44592</v>
      </c>
      <c r="AD12" s="106" t="s">
        <v>23</v>
      </c>
      <c r="AG12" s="28" t="s">
        <v>23</v>
      </c>
      <c r="AJ12" s="28" t="s">
        <v>25</v>
      </c>
      <c r="AK12" s="31">
        <v>44572</v>
      </c>
      <c r="AL12" s="31">
        <v>44595</v>
      </c>
      <c r="AM12" s="21" t="s">
        <v>23</v>
      </c>
    </row>
    <row r="13" spans="1:39" ht="27" customHeight="1" x14ac:dyDescent="0.45">
      <c r="A13" s="28">
        <v>220009</v>
      </c>
      <c r="B13" s="69">
        <v>44572</v>
      </c>
      <c r="C13" s="28" t="s">
        <v>46</v>
      </c>
      <c r="D13" s="21" t="s">
        <v>44</v>
      </c>
      <c r="F13" s="22" t="s">
        <v>48</v>
      </c>
      <c r="G13" s="28">
        <v>1</v>
      </c>
      <c r="H13" s="28" t="s">
        <v>852</v>
      </c>
      <c r="I13" s="105" t="s">
        <v>23</v>
      </c>
      <c r="J13" s="31" t="s">
        <v>23</v>
      </c>
      <c r="K13" s="105" t="s">
        <v>23</v>
      </c>
      <c r="L13" s="28" t="s">
        <v>23</v>
      </c>
      <c r="M13" s="33" t="s">
        <v>866</v>
      </c>
      <c r="N13" s="28" t="s">
        <v>47</v>
      </c>
      <c r="O13" s="28" t="s">
        <v>23</v>
      </c>
      <c r="Q13" s="28" t="s">
        <v>23</v>
      </c>
      <c r="R13" s="28" t="s">
        <v>23</v>
      </c>
      <c r="U13" s="28" t="s">
        <v>23</v>
      </c>
      <c r="W13" s="28" t="s">
        <v>23</v>
      </c>
      <c r="Z13" s="28" t="s">
        <v>25</v>
      </c>
      <c r="AA13" s="21" t="s">
        <v>863</v>
      </c>
      <c r="AB13" s="31">
        <v>44572</v>
      </c>
      <c r="AC13" s="31">
        <v>44602</v>
      </c>
      <c r="AD13" s="106" t="s">
        <v>23</v>
      </c>
      <c r="AG13" s="28" t="s">
        <v>23</v>
      </c>
      <c r="AJ13" s="28" t="s">
        <v>25</v>
      </c>
      <c r="AK13" s="31">
        <v>44572</v>
      </c>
      <c r="AL13" s="31">
        <v>44581</v>
      </c>
      <c r="AM13" s="21" t="s">
        <v>23</v>
      </c>
    </row>
    <row r="14" spans="1:39" ht="27" customHeight="1" x14ac:dyDescent="0.45">
      <c r="A14" s="28">
        <v>220010</v>
      </c>
      <c r="B14" s="69">
        <v>44572</v>
      </c>
      <c r="C14" s="28" t="s">
        <v>46</v>
      </c>
      <c r="D14" s="21" t="s">
        <v>44</v>
      </c>
      <c r="F14" s="22" t="s">
        <v>48</v>
      </c>
      <c r="G14" s="28">
        <v>1</v>
      </c>
      <c r="H14" s="28" t="s">
        <v>852</v>
      </c>
      <c r="I14" s="105" t="s">
        <v>23</v>
      </c>
      <c r="J14" s="31" t="s">
        <v>23</v>
      </c>
      <c r="K14" s="105" t="s">
        <v>23</v>
      </c>
      <c r="L14" s="28" t="s">
        <v>23</v>
      </c>
      <c r="M14" s="33" t="s">
        <v>866</v>
      </c>
      <c r="N14" s="28" t="s">
        <v>47</v>
      </c>
      <c r="O14" s="28" t="s">
        <v>23</v>
      </c>
      <c r="Q14" s="28" t="s">
        <v>23</v>
      </c>
      <c r="R14" s="28" t="s">
        <v>23</v>
      </c>
      <c r="U14" s="28" t="s">
        <v>23</v>
      </c>
      <c r="W14" s="28" t="s">
        <v>23</v>
      </c>
      <c r="Z14" s="28" t="s">
        <v>25</v>
      </c>
      <c r="AA14" s="21" t="s">
        <v>863</v>
      </c>
      <c r="AB14" s="31">
        <v>44572</v>
      </c>
      <c r="AC14" s="31">
        <v>44595</v>
      </c>
      <c r="AD14" s="106" t="s">
        <v>23</v>
      </c>
      <c r="AG14" s="28" t="s">
        <v>23</v>
      </c>
      <c r="AJ14" s="28" t="s">
        <v>25</v>
      </c>
      <c r="AK14" s="31">
        <v>44572</v>
      </c>
      <c r="AL14" s="31">
        <v>44580</v>
      </c>
      <c r="AM14" s="21" t="s">
        <v>23</v>
      </c>
    </row>
    <row r="15" spans="1:39" ht="27" customHeight="1" x14ac:dyDescent="0.45">
      <c r="A15" s="28">
        <v>220011</v>
      </c>
      <c r="B15" s="69">
        <v>44572</v>
      </c>
      <c r="C15" s="28" t="s">
        <v>49</v>
      </c>
      <c r="D15" s="21" t="s">
        <v>44</v>
      </c>
      <c r="F15" s="22" t="s">
        <v>51</v>
      </c>
      <c r="G15" s="28">
        <v>1</v>
      </c>
      <c r="H15" s="28" t="s">
        <v>852</v>
      </c>
      <c r="I15" s="105" t="s">
        <v>23</v>
      </c>
      <c r="J15" s="31" t="s">
        <v>23</v>
      </c>
      <c r="K15" s="105" t="s">
        <v>23</v>
      </c>
      <c r="L15" s="28" t="s">
        <v>23</v>
      </c>
      <c r="M15" s="33" t="s">
        <v>867</v>
      </c>
      <c r="N15" s="28" t="s">
        <v>50</v>
      </c>
      <c r="O15" s="28" t="s">
        <v>23</v>
      </c>
      <c r="Q15" s="28" t="s">
        <v>23</v>
      </c>
      <c r="R15" s="28" t="s">
        <v>23</v>
      </c>
      <c r="U15" s="28" t="s">
        <v>23</v>
      </c>
      <c r="W15" s="28" t="s">
        <v>23</v>
      </c>
      <c r="Z15" s="28" t="s">
        <v>25</v>
      </c>
      <c r="AA15" s="21" t="s">
        <v>863</v>
      </c>
      <c r="AB15" s="31">
        <v>44572</v>
      </c>
      <c r="AC15" s="31">
        <v>44889</v>
      </c>
      <c r="AD15" s="106" t="s">
        <v>23</v>
      </c>
      <c r="AG15" s="28" t="s">
        <v>23</v>
      </c>
      <c r="AJ15" s="28" t="s">
        <v>25</v>
      </c>
      <c r="AK15" s="69">
        <v>44642</v>
      </c>
      <c r="AL15" s="69">
        <v>44659</v>
      </c>
      <c r="AM15" s="21" t="s">
        <v>23</v>
      </c>
    </row>
    <row r="16" spans="1:39" ht="27" customHeight="1" x14ac:dyDescent="0.45">
      <c r="A16" s="28">
        <v>220012</v>
      </c>
      <c r="B16" s="69">
        <v>44572</v>
      </c>
      <c r="C16" s="28" t="s">
        <v>41</v>
      </c>
      <c r="D16" s="21" t="s">
        <v>44</v>
      </c>
      <c r="F16" s="22" t="s">
        <v>54</v>
      </c>
      <c r="G16" s="28">
        <v>1</v>
      </c>
      <c r="H16" s="28" t="s">
        <v>852</v>
      </c>
      <c r="I16" s="105" t="s">
        <v>23</v>
      </c>
      <c r="J16" s="31" t="s">
        <v>23</v>
      </c>
      <c r="K16" s="105" t="s">
        <v>23</v>
      </c>
      <c r="L16" s="28" t="s">
        <v>23</v>
      </c>
      <c r="M16" s="33" t="s">
        <v>868</v>
      </c>
      <c r="N16" s="28" t="s">
        <v>53</v>
      </c>
      <c r="O16" s="28" t="s">
        <v>23</v>
      </c>
      <c r="Q16" s="28" t="s">
        <v>23</v>
      </c>
      <c r="R16" s="28" t="s">
        <v>23</v>
      </c>
      <c r="U16" s="28" t="s">
        <v>23</v>
      </c>
      <c r="W16" s="28" t="s">
        <v>23</v>
      </c>
      <c r="Z16" s="28" t="s">
        <v>25</v>
      </c>
      <c r="AA16" s="21" t="s">
        <v>863</v>
      </c>
      <c r="AB16" s="31">
        <v>44572</v>
      </c>
      <c r="AC16" s="31">
        <v>44574</v>
      </c>
      <c r="AD16" s="106" t="s">
        <v>25</v>
      </c>
      <c r="AE16" s="31">
        <v>44579</v>
      </c>
      <c r="AF16" s="31">
        <v>44605</v>
      </c>
      <c r="AG16" s="28" t="s">
        <v>23</v>
      </c>
      <c r="AJ16" s="28" t="s">
        <v>23</v>
      </c>
      <c r="AM16" s="21" t="s">
        <v>23</v>
      </c>
    </row>
    <row r="17" spans="1:39" ht="27" customHeight="1" x14ac:dyDescent="0.45">
      <c r="A17" s="28">
        <v>220013</v>
      </c>
      <c r="B17" s="69">
        <v>44572</v>
      </c>
      <c r="C17" s="28" t="s">
        <v>41</v>
      </c>
      <c r="D17" s="21" t="s">
        <v>44</v>
      </c>
      <c r="F17" s="22" t="s">
        <v>56</v>
      </c>
      <c r="G17" s="28">
        <v>1</v>
      </c>
      <c r="H17" s="28" t="s">
        <v>852</v>
      </c>
      <c r="I17" s="105" t="s">
        <v>23</v>
      </c>
      <c r="J17" s="31" t="s">
        <v>23</v>
      </c>
      <c r="K17" s="105" t="s">
        <v>23</v>
      </c>
      <c r="L17" s="28" t="s">
        <v>23</v>
      </c>
      <c r="M17" s="33" t="s">
        <v>866</v>
      </c>
      <c r="N17" s="28" t="s">
        <v>47</v>
      </c>
      <c r="O17" s="28" t="s">
        <v>23</v>
      </c>
      <c r="Q17" s="28" t="s">
        <v>23</v>
      </c>
      <c r="R17" s="28" t="s">
        <v>23</v>
      </c>
      <c r="U17" s="28" t="s">
        <v>23</v>
      </c>
      <c r="W17" s="28" t="s">
        <v>23</v>
      </c>
      <c r="Z17" s="28" t="s">
        <v>25</v>
      </c>
      <c r="AA17" s="21" t="s">
        <v>863</v>
      </c>
      <c r="AB17" s="31">
        <v>44584</v>
      </c>
      <c r="AC17" s="31">
        <v>44587</v>
      </c>
      <c r="AD17" s="106" t="s">
        <v>23</v>
      </c>
      <c r="AG17" s="28" t="s">
        <v>23</v>
      </c>
      <c r="AJ17" s="28" t="s">
        <v>25</v>
      </c>
      <c r="AK17" s="31">
        <v>44589</v>
      </c>
      <c r="AL17" s="31">
        <v>44598</v>
      </c>
      <c r="AM17" s="21" t="s">
        <v>23</v>
      </c>
    </row>
    <row r="18" spans="1:39" ht="27" customHeight="1" x14ac:dyDescent="0.45">
      <c r="A18" s="28">
        <v>220014</v>
      </c>
      <c r="B18" s="69">
        <v>44572</v>
      </c>
      <c r="C18" s="28" t="s">
        <v>41</v>
      </c>
      <c r="D18" s="21" t="s">
        <v>39</v>
      </c>
      <c r="F18" s="22" t="s">
        <v>60</v>
      </c>
      <c r="G18" s="28">
        <v>1</v>
      </c>
      <c r="H18" s="28" t="s">
        <v>860</v>
      </c>
      <c r="I18" s="105" t="s">
        <v>23</v>
      </c>
      <c r="J18" s="31" t="s">
        <v>23</v>
      </c>
      <c r="K18" s="105" t="s">
        <v>23</v>
      </c>
      <c r="L18" s="28" t="s">
        <v>23</v>
      </c>
      <c r="M18" s="33" t="s">
        <v>869</v>
      </c>
      <c r="N18" s="28" t="s">
        <v>59</v>
      </c>
      <c r="O18" s="28" t="s">
        <v>23</v>
      </c>
      <c r="Q18" s="28" t="s">
        <v>23</v>
      </c>
      <c r="R18" s="28" t="s">
        <v>23</v>
      </c>
      <c r="U18" s="28" t="s">
        <v>23</v>
      </c>
      <c r="W18" s="28" t="s">
        <v>23</v>
      </c>
      <c r="Z18" s="28" t="s">
        <v>25</v>
      </c>
      <c r="AA18" s="21" t="s">
        <v>863</v>
      </c>
      <c r="AB18" s="31">
        <v>44572</v>
      </c>
      <c r="AC18" s="31">
        <v>44580</v>
      </c>
      <c r="AD18" s="106" t="s">
        <v>23</v>
      </c>
      <c r="AG18" s="28" t="s">
        <v>23</v>
      </c>
      <c r="AJ18" s="28" t="s">
        <v>25</v>
      </c>
      <c r="AK18" s="31">
        <v>44584</v>
      </c>
      <c r="AL18" s="31">
        <v>44611</v>
      </c>
      <c r="AM18" s="21" t="s">
        <v>23</v>
      </c>
    </row>
    <row r="19" spans="1:39" ht="27" customHeight="1" x14ac:dyDescent="0.45">
      <c r="A19" s="28">
        <v>220015</v>
      </c>
      <c r="B19" s="69">
        <v>44572</v>
      </c>
      <c r="C19" s="28" t="s">
        <v>41</v>
      </c>
      <c r="D19" s="21" t="s">
        <v>39</v>
      </c>
      <c r="F19" s="22" t="s">
        <v>60</v>
      </c>
      <c r="G19" s="28">
        <v>1</v>
      </c>
      <c r="H19" s="28" t="s">
        <v>852</v>
      </c>
      <c r="I19" s="105" t="s">
        <v>23</v>
      </c>
      <c r="J19" s="31" t="s">
        <v>23</v>
      </c>
      <c r="K19" s="105" t="s">
        <v>23</v>
      </c>
      <c r="L19" s="28" t="s">
        <v>23</v>
      </c>
      <c r="M19" s="33" t="s">
        <v>869</v>
      </c>
      <c r="N19" s="28" t="s">
        <v>59</v>
      </c>
      <c r="O19" s="28" t="s">
        <v>23</v>
      </c>
      <c r="Q19" s="28" t="s">
        <v>23</v>
      </c>
      <c r="R19" s="28" t="s">
        <v>23</v>
      </c>
      <c r="U19" s="28" t="s">
        <v>23</v>
      </c>
      <c r="W19" s="28" t="s">
        <v>23</v>
      </c>
      <c r="Z19" s="28" t="s">
        <v>25</v>
      </c>
      <c r="AA19" s="21" t="s">
        <v>863</v>
      </c>
      <c r="AB19" s="31">
        <v>44572</v>
      </c>
      <c r="AC19" s="31">
        <v>44629</v>
      </c>
      <c r="AD19" s="106" t="s">
        <v>23</v>
      </c>
      <c r="AG19" s="28" t="s">
        <v>23</v>
      </c>
      <c r="AJ19" s="28" t="s">
        <v>25</v>
      </c>
      <c r="AK19" s="31">
        <v>44579</v>
      </c>
      <c r="AL19" s="31">
        <v>44582</v>
      </c>
      <c r="AM19" s="21" t="s">
        <v>23</v>
      </c>
    </row>
    <row r="20" spans="1:39" ht="27" customHeight="1" x14ac:dyDescent="0.45">
      <c r="A20" s="28">
        <v>220016</v>
      </c>
      <c r="B20" s="69">
        <v>44572</v>
      </c>
      <c r="C20" s="28" t="s">
        <v>41</v>
      </c>
      <c r="D20" s="21" t="s">
        <v>39</v>
      </c>
      <c r="F20" s="22" t="s">
        <v>60</v>
      </c>
      <c r="G20" s="28">
        <v>1</v>
      </c>
      <c r="H20" s="28" t="s">
        <v>852</v>
      </c>
      <c r="I20" s="105" t="s">
        <v>23</v>
      </c>
      <c r="J20" s="31" t="s">
        <v>23</v>
      </c>
      <c r="K20" s="105" t="s">
        <v>23</v>
      </c>
      <c r="L20" s="28" t="s">
        <v>23</v>
      </c>
      <c r="M20" s="33" t="s">
        <v>869</v>
      </c>
      <c r="N20" s="28" t="s">
        <v>59</v>
      </c>
      <c r="O20" s="28" t="s">
        <v>23</v>
      </c>
      <c r="Q20" s="28" t="s">
        <v>23</v>
      </c>
      <c r="R20" s="28" t="s">
        <v>23</v>
      </c>
      <c r="U20" s="28" t="s">
        <v>23</v>
      </c>
      <c r="W20" s="28" t="s">
        <v>23</v>
      </c>
      <c r="Z20" s="28" t="s">
        <v>25</v>
      </c>
      <c r="AA20" s="21" t="s">
        <v>863</v>
      </c>
      <c r="AB20" s="31">
        <v>44572</v>
      </c>
      <c r="AC20" s="31">
        <v>44629</v>
      </c>
      <c r="AD20" s="106" t="s">
        <v>23</v>
      </c>
      <c r="AG20" s="28" t="s">
        <v>23</v>
      </c>
      <c r="AJ20" s="28" t="s">
        <v>25</v>
      </c>
      <c r="AK20" s="69">
        <v>44579</v>
      </c>
      <c r="AL20" s="69">
        <v>44582</v>
      </c>
      <c r="AM20" s="21" t="s">
        <v>23</v>
      </c>
    </row>
    <row r="21" spans="1:39" ht="27" customHeight="1" x14ac:dyDescent="0.45">
      <c r="A21" s="28">
        <v>220017</v>
      </c>
      <c r="B21" s="69">
        <v>44573</v>
      </c>
      <c r="C21" s="28" t="s">
        <v>62</v>
      </c>
      <c r="D21" s="21" t="s">
        <v>42</v>
      </c>
      <c r="F21" s="22" t="s">
        <v>64</v>
      </c>
      <c r="G21" s="28">
        <v>1</v>
      </c>
      <c r="H21" s="28" t="s">
        <v>852</v>
      </c>
      <c r="I21" s="105" t="s">
        <v>23</v>
      </c>
      <c r="J21" s="31" t="s">
        <v>23</v>
      </c>
      <c r="K21" s="105" t="s">
        <v>23</v>
      </c>
      <c r="L21" s="28" t="s">
        <v>23</v>
      </c>
      <c r="M21" s="33" t="s">
        <v>870</v>
      </c>
      <c r="N21" s="28" t="s">
        <v>63</v>
      </c>
      <c r="O21" s="28" t="s">
        <v>23</v>
      </c>
      <c r="Q21" s="28" t="s">
        <v>23</v>
      </c>
      <c r="R21" s="21" t="s">
        <v>23</v>
      </c>
      <c r="U21" s="28" t="s">
        <v>23</v>
      </c>
      <c r="W21" s="28" t="s">
        <v>23</v>
      </c>
      <c r="Z21" s="28" t="s">
        <v>23</v>
      </c>
      <c r="AA21" s="21" t="s">
        <v>23</v>
      </c>
      <c r="AD21" s="106" t="s">
        <v>23</v>
      </c>
      <c r="AG21" s="28" t="s">
        <v>23</v>
      </c>
      <c r="AJ21" s="28" t="s">
        <v>23</v>
      </c>
      <c r="AK21" s="69"/>
      <c r="AL21" s="69"/>
      <c r="AM21" s="21" t="s">
        <v>871</v>
      </c>
    </row>
    <row r="22" spans="1:39" ht="27" customHeight="1" x14ac:dyDescent="0.45">
      <c r="A22" s="28">
        <v>220018</v>
      </c>
      <c r="B22" s="69">
        <v>44573</v>
      </c>
      <c r="C22" s="28" t="s">
        <v>43</v>
      </c>
      <c r="D22" s="21" t="s">
        <v>21</v>
      </c>
      <c r="F22" s="22" t="s">
        <v>67</v>
      </c>
      <c r="G22" s="28">
        <v>1</v>
      </c>
      <c r="H22" s="28" t="s">
        <v>852</v>
      </c>
      <c r="I22" s="105">
        <v>44594</v>
      </c>
      <c r="J22" s="31" t="s">
        <v>23</v>
      </c>
      <c r="K22" s="105">
        <v>44582</v>
      </c>
      <c r="L22" s="28">
        <v>4</v>
      </c>
      <c r="M22" s="33" t="s">
        <v>872</v>
      </c>
      <c r="N22" s="28" t="s">
        <v>69</v>
      </c>
      <c r="O22" s="28" t="s">
        <v>25</v>
      </c>
      <c r="Q22" s="28" t="s">
        <v>854</v>
      </c>
      <c r="R22" s="21" t="s">
        <v>855</v>
      </c>
      <c r="S22" s="31">
        <v>44573</v>
      </c>
      <c r="T22" s="31">
        <v>44592</v>
      </c>
      <c r="U22" s="28" t="s">
        <v>23</v>
      </c>
      <c r="W22" s="28" t="s">
        <v>23</v>
      </c>
      <c r="Z22" s="28" t="s">
        <v>25</v>
      </c>
      <c r="AA22" s="21" t="s">
        <v>863</v>
      </c>
      <c r="AB22" s="31">
        <v>44608</v>
      </c>
      <c r="AC22" s="31">
        <v>44609</v>
      </c>
      <c r="AD22" s="106" t="s">
        <v>23</v>
      </c>
      <c r="AG22" s="28" t="s">
        <v>23</v>
      </c>
      <c r="AJ22" s="28" t="s">
        <v>23</v>
      </c>
      <c r="AK22" s="69"/>
      <c r="AL22" s="69"/>
      <c r="AM22" s="21" t="s">
        <v>23</v>
      </c>
    </row>
    <row r="23" spans="1:39" ht="27" customHeight="1" x14ac:dyDescent="0.45">
      <c r="A23" s="28">
        <v>220018</v>
      </c>
      <c r="B23" s="69">
        <v>44573</v>
      </c>
      <c r="C23" s="28" t="s">
        <v>43</v>
      </c>
      <c r="D23" s="21" t="s">
        <v>21</v>
      </c>
      <c r="F23" s="22" t="s">
        <v>67</v>
      </c>
      <c r="G23" s="28">
        <v>5</v>
      </c>
      <c r="H23" s="28" t="s">
        <v>852</v>
      </c>
      <c r="I23" s="105">
        <v>44594</v>
      </c>
      <c r="J23" s="31" t="s">
        <v>23</v>
      </c>
      <c r="K23" s="105">
        <v>44582</v>
      </c>
      <c r="L23" s="28">
        <v>4</v>
      </c>
      <c r="M23" s="33" t="s">
        <v>872</v>
      </c>
      <c r="N23" s="28" t="s">
        <v>69</v>
      </c>
      <c r="O23" s="28" t="s">
        <v>25</v>
      </c>
      <c r="Q23" s="28" t="s">
        <v>854</v>
      </c>
      <c r="R23" s="21" t="s">
        <v>855</v>
      </c>
      <c r="S23" s="31">
        <v>44573</v>
      </c>
      <c r="T23" s="31">
        <v>44592</v>
      </c>
      <c r="U23" s="28" t="s">
        <v>23</v>
      </c>
      <c r="W23" s="28" t="s">
        <v>23</v>
      </c>
      <c r="Z23" s="28" t="s">
        <v>23</v>
      </c>
      <c r="AA23" s="21" t="s">
        <v>23</v>
      </c>
      <c r="AD23" s="106" t="s">
        <v>23</v>
      </c>
      <c r="AG23" s="28" t="s">
        <v>23</v>
      </c>
      <c r="AJ23" s="28" t="s">
        <v>23</v>
      </c>
      <c r="AK23" s="69"/>
      <c r="AL23" s="69"/>
      <c r="AM23" s="21" t="s">
        <v>23</v>
      </c>
    </row>
    <row r="24" spans="1:39" ht="27" customHeight="1" x14ac:dyDescent="0.45">
      <c r="A24" s="28">
        <v>220018</v>
      </c>
      <c r="B24" s="69">
        <v>44573</v>
      </c>
      <c r="C24" s="28" t="s">
        <v>43</v>
      </c>
      <c r="D24" s="21" t="s">
        <v>21</v>
      </c>
      <c r="F24" s="22" t="s">
        <v>67</v>
      </c>
      <c r="G24" s="28">
        <v>2</v>
      </c>
      <c r="H24" s="28" t="s">
        <v>860</v>
      </c>
      <c r="I24" s="105">
        <v>44594</v>
      </c>
      <c r="J24" s="31" t="s">
        <v>23</v>
      </c>
      <c r="K24" s="105">
        <v>44582</v>
      </c>
      <c r="L24" s="28">
        <v>4</v>
      </c>
      <c r="M24" s="33" t="s">
        <v>872</v>
      </c>
      <c r="N24" s="28" t="s">
        <v>69</v>
      </c>
      <c r="O24" s="28" t="s">
        <v>25</v>
      </c>
      <c r="Q24" s="28" t="s">
        <v>854</v>
      </c>
      <c r="R24" s="21" t="s">
        <v>855</v>
      </c>
      <c r="S24" s="31">
        <v>44573</v>
      </c>
      <c r="T24" s="31">
        <v>44592</v>
      </c>
      <c r="U24" s="28" t="s">
        <v>23</v>
      </c>
      <c r="W24" s="28" t="s">
        <v>23</v>
      </c>
      <c r="Z24" s="28" t="s">
        <v>23</v>
      </c>
      <c r="AA24" s="21" t="s">
        <v>23</v>
      </c>
      <c r="AD24" s="106" t="s">
        <v>23</v>
      </c>
      <c r="AG24" s="28" t="s">
        <v>23</v>
      </c>
      <c r="AJ24" s="28" t="s">
        <v>23</v>
      </c>
      <c r="AK24" s="69"/>
      <c r="AL24" s="69"/>
      <c r="AM24" s="21" t="s">
        <v>23</v>
      </c>
    </row>
    <row r="25" spans="1:39" ht="27" customHeight="1" x14ac:dyDescent="0.45">
      <c r="A25" s="28">
        <v>220018</v>
      </c>
      <c r="B25" s="69">
        <v>44573</v>
      </c>
      <c r="C25" s="28" t="s">
        <v>43</v>
      </c>
      <c r="D25" s="21" t="s">
        <v>21</v>
      </c>
      <c r="F25" s="22" t="s">
        <v>67</v>
      </c>
      <c r="G25" s="28">
        <v>3</v>
      </c>
      <c r="H25" s="28" t="s">
        <v>861</v>
      </c>
      <c r="I25" s="105">
        <v>44594</v>
      </c>
      <c r="J25" s="31" t="s">
        <v>23</v>
      </c>
      <c r="K25" s="105">
        <v>44582</v>
      </c>
      <c r="L25" s="28">
        <v>4</v>
      </c>
      <c r="M25" s="33" t="s">
        <v>872</v>
      </c>
      <c r="N25" s="28" t="s">
        <v>69</v>
      </c>
      <c r="O25" s="28" t="s">
        <v>25</v>
      </c>
      <c r="Q25" s="28" t="s">
        <v>854</v>
      </c>
      <c r="R25" s="21" t="s">
        <v>855</v>
      </c>
      <c r="S25" s="31">
        <v>44573</v>
      </c>
      <c r="T25" s="31">
        <v>44592</v>
      </c>
      <c r="U25" s="28" t="s">
        <v>23</v>
      </c>
      <c r="W25" s="28" t="s">
        <v>23</v>
      </c>
      <c r="Z25" s="28" t="s">
        <v>23</v>
      </c>
      <c r="AA25" s="21" t="s">
        <v>23</v>
      </c>
      <c r="AD25" s="106" t="s">
        <v>23</v>
      </c>
      <c r="AG25" s="28" t="s">
        <v>23</v>
      </c>
      <c r="AJ25" s="28" t="s">
        <v>23</v>
      </c>
      <c r="AK25" s="69"/>
      <c r="AL25" s="69"/>
      <c r="AM25" s="21" t="s">
        <v>23</v>
      </c>
    </row>
    <row r="26" spans="1:39" ht="27" customHeight="1" x14ac:dyDescent="0.45">
      <c r="A26" s="28">
        <v>220019</v>
      </c>
      <c r="B26" s="69">
        <v>44573</v>
      </c>
      <c r="C26" s="28" t="s">
        <v>68</v>
      </c>
      <c r="D26" s="21" t="s">
        <v>21</v>
      </c>
      <c r="F26" s="22" t="s">
        <v>70</v>
      </c>
      <c r="G26" s="28">
        <v>78</v>
      </c>
      <c r="H26" s="28" t="s">
        <v>852</v>
      </c>
      <c r="I26" s="105">
        <v>44594</v>
      </c>
      <c r="J26" s="31" t="s">
        <v>23</v>
      </c>
      <c r="K26" s="105">
        <v>44587</v>
      </c>
      <c r="L26" s="28">
        <v>3</v>
      </c>
      <c r="M26" s="33" t="s">
        <v>873</v>
      </c>
      <c r="N26" s="28" t="s">
        <v>69</v>
      </c>
      <c r="O26" s="28" t="s">
        <v>25</v>
      </c>
      <c r="Q26" s="28" t="s">
        <v>854</v>
      </c>
      <c r="R26" s="21" t="s">
        <v>855</v>
      </c>
      <c r="S26" s="31">
        <v>44573</v>
      </c>
      <c r="T26" s="31">
        <v>44592</v>
      </c>
      <c r="U26" s="28" t="s">
        <v>23</v>
      </c>
      <c r="W26" s="28" t="s">
        <v>23</v>
      </c>
      <c r="Z26" s="28" t="s">
        <v>23</v>
      </c>
      <c r="AA26" s="21" t="s">
        <v>23</v>
      </c>
      <c r="AD26" s="106" t="s">
        <v>23</v>
      </c>
      <c r="AG26" s="28" t="s">
        <v>23</v>
      </c>
      <c r="AJ26" s="28" t="s">
        <v>23</v>
      </c>
      <c r="AK26" s="69"/>
      <c r="AL26" s="69"/>
      <c r="AM26" s="21" t="s">
        <v>23</v>
      </c>
    </row>
    <row r="27" spans="1:39" ht="27" customHeight="1" x14ac:dyDescent="0.45">
      <c r="A27" s="28">
        <v>220019</v>
      </c>
      <c r="B27" s="69">
        <v>44573</v>
      </c>
      <c r="C27" s="28" t="s">
        <v>68</v>
      </c>
      <c r="D27" s="21" t="s">
        <v>21</v>
      </c>
      <c r="F27" s="22" t="s">
        <v>70</v>
      </c>
      <c r="G27" s="28">
        <v>12</v>
      </c>
      <c r="H27" s="28" t="s">
        <v>856</v>
      </c>
      <c r="I27" s="105">
        <v>44594</v>
      </c>
      <c r="J27" s="31" t="s">
        <v>23</v>
      </c>
      <c r="K27" s="105">
        <v>44587</v>
      </c>
      <c r="L27" s="28">
        <v>3</v>
      </c>
      <c r="M27" s="33" t="s">
        <v>873</v>
      </c>
      <c r="N27" s="28" t="s">
        <v>69</v>
      </c>
      <c r="O27" s="28" t="s">
        <v>25</v>
      </c>
      <c r="Q27" s="28" t="s">
        <v>854</v>
      </c>
      <c r="R27" s="21" t="s">
        <v>855</v>
      </c>
      <c r="S27" s="31">
        <v>44573</v>
      </c>
      <c r="T27" s="31">
        <v>44592</v>
      </c>
      <c r="U27" s="28" t="s">
        <v>23</v>
      </c>
      <c r="W27" s="28" t="s">
        <v>23</v>
      </c>
      <c r="Z27" s="28" t="s">
        <v>23</v>
      </c>
      <c r="AA27" s="21" t="s">
        <v>23</v>
      </c>
      <c r="AD27" s="106" t="s">
        <v>23</v>
      </c>
      <c r="AG27" s="28" t="s">
        <v>23</v>
      </c>
      <c r="AJ27" s="28" t="s">
        <v>23</v>
      </c>
      <c r="AK27" s="69"/>
      <c r="AL27" s="69"/>
      <c r="AM27" s="21" t="s">
        <v>23</v>
      </c>
    </row>
    <row r="28" spans="1:39" ht="27" customHeight="1" x14ac:dyDescent="0.45">
      <c r="A28" s="28">
        <v>220019</v>
      </c>
      <c r="B28" s="69">
        <v>44573</v>
      </c>
      <c r="C28" s="28" t="s">
        <v>68</v>
      </c>
      <c r="D28" s="21" t="s">
        <v>21</v>
      </c>
      <c r="F28" s="22" t="s">
        <v>70</v>
      </c>
      <c r="G28" s="28">
        <v>15</v>
      </c>
      <c r="H28" s="28" t="s">
        <v>860</v>
      </c>
      <c r="I28" s="105">
        <v>44594</v>
      </c>
      <c r="J28" s="31" t="s">
        <v>23</v>
      </c>
      <c r="K28" s="105">
        <v>44587</v>
      </c>
      <c r="L28" s="28">
        <v>3</v>
      </c>
      <c r="M28" s="33" t="s">
        <v>873</v>
      </c>
      <c r="N28" s="28" t="s">
        <v>69</v>
      </c>
      <c r="O28" s="28" t="s">
        <v>25</v>
      </c>
      <c r="Q28" s="28" t="s">
        <v>854</v>
      </c>
      <c r="R28" s="21" t="s">
        <v>855</v>
      </c>
      <c r="S28" s="31">
        <v>44573</v>
      </c>
      <c r="T28" s="31">
        <v>44592</v>
      </c>
      <c r="U28" s="28" t="s">
        <v>23</v>
      </c>
      <c r="W28" s="28" t="s">
        <v>23</v>
      </c>
      <c r="Z28" s="28" t="s">
        <v>23</v>
      </c>
      <c r="AA28" s="21" t="s">
        <v>23</v>
      </c>
      <c r="AD28" s="106" t="s">
        <v>23</v>
      </c>
      <c r="AG28" s="28" t="s">
        <v>23</v>
      </c>
      <c r="AJ28" s="28" t="s">
        <v>23</v>
      </c>
      <c r="AK28" s="69"/>
      <c r="AL28" s="69"/>
      <c r="AM28" s="21" t="s">
        <v>23</v>
      </c>
    </row>
    <row r="29" spans="1:39" ht="27" customHeight="1" x14ac:dyDescent="0.45">
      <c r="A29" s="28">
        <v>220019</v>
      </c>
      <c r="B29" s="69">
        <v>44573</v>
      </c>
      <c r="C29" s="28" t="s">
        <v>68</v>
      </c>
      <c r="D29" s="21" t="s">
        <v>21</v>
      </c>
      <c r="F29" s="22" t="s">
        <v>70</v>
      </c>
      <c r="G29" s="28">
        <v>3</v>
      </c>
      <c r="H29" s="28" t="s">
        <v>874</v>
      </c>
      <c r="I29" s="105">
        <v>44594</v>
      </c>
      <c r="J29" s="31" t="s">
        <v>23</v>
      </c>
      <c r="K29" s="105">
        <v>44587</v>
      </c>
      <c r="L29" s="28">
        <v>3</v>
      </c>
      <c r="M29" s="33" t="s">
        <v>873</v>
      </c>
      <c r="N29" s="28" t="s">
        <v>69</v>
      </c>
      <c r="O29" s="28" t="s">
        <v>25</v>
      </c>
      <c r="Q29" s="28" t="s">
        <v>854</v>
      </c>
      <c r="R29" s="21" t="s">
        <v>855</v>
      </c>
      <c r="S29" s="31">
        <v>44573</v>
      </c>
      <c r="T29" s="31">
        <v>44592</v>
      </c>
      <c r="U29" s="28" t="s">
        <v>23</v>
      </c>
      <c r="W29" s="28" t="s">
        <v>23</v>
      </c>
      <c r="Z29" s="28" t="s">
        <v>23</v>
      </c>
      <c r="AA29" s="21" t="s">
        <v>23</v>
      </c>
      <c r="AD29" s="106" t="s">
        <v>23</v>
      </c>
      <c r="AG29" s="28" t="s">
        <v>23</v>
      </c>
      <c r="AJ29" s="28" t="s">
        <v>23</v>
      </c>
      <c r="AK29" s="69"/>
      <c r="AL29" s="69"/>
      <c r="AM29" s="21" t="s">
        <v>23</v>
      </c>
    </row>
    <row r="30" spans="1:39" ht="27" customHeight="1" x14ac:dyDescent="0.45">
      <c r="A30" s="28">
        <v>220019</v>
      </c>
      <c r="B30" s="69">
        <v>44573</v>
      </c>
      <c r="C30" s="28" t="s">
        <v>68</v>
      </c>
      <c r="D30" s="21" t="s">
        <v>21</v>
      </c>
      <c r="F30" s="22" t="s">
        <v>70</v>
      </c>
      <c r="G30" s="28">
        <v>1</v>
      </c>
      <c r="H30" s="28" t="s">
        <v>861</v>
      </c>
      <c r="I30" s="105">
        <v>44594</v>
      </c>
      <c r="J30" s="31" t="s">
        <v>23</v>
      </c>
      <c r="K30" s="105">
        <v>44587</v>
      </c>
      <c r="L30" s="28">
        <v>3</v>
      </c>
      <c r="M30" s="33" t="s">
        <v>873</v>
      </c>
      <c r="N30" s="28" t="s">
        <v>69</v>
      </c>
      <c r="O30" s="28" t="s">
        <v>25</v>
      </c>
      <c r="Q30" s="28" t="s">
        <v>854</v>
      </c>
      <c r="R30" s="28" t="s">
        <v>855</v>
      </c>
      <c r="S30" s="31">
        <v>44573</v>
      </c>
      <c r="T30" s="31">
        <v>44592</v>
      </c>
      <c r="U30" s="28" t="s">
        <v>23</v>
      </c>
      <c r="W30" s="28" t="s">
        <v>23</v>
      </c>
      <c r="Z30" s="28" t="s">
        <v>23</v>
      </c>
      <c r="AA30" s="21" t="s">
        <v>23</v>
      </c>
      <c r="AD30" s="106" t="s">
        <v>23</v>
      </c>
      <c r="AG30" s="28" t="s">
        <v>23</v>
      </c>
      <c r="AJ30" s="28" t="s">
        <v>23</v>
      </c>
      <c r="AM30" s="21" t="s">
        <v>23</v>
      </c>
    </row>
    <row r="31" spans="1:39" ht="27" customHeight="1" x14ac:dyDescent="0.45">
      <c r="A31" s="28">
        <v>220020</v>
      </c>
      <c r="B31" s="69">
        <v>44573</v>
      </c>
      <c r="C31" s="28" t="s">
        <v>20</v>
      </c>
      <c r="D31" s="21" t="s">
        <v>39</v>
      </c>
      <c r="F31" s="22" t="s">
        <v>71</v>
      </c>
      <c r="G31" s="28">
        <v>1</v>
      </c>
      <c r="H31" s="28" t="s">
        <v>852</v>
      </c>
      <c r="I31" s="105" t="s">
        <v>23</v>
      </c>
      <c r="J31" s="31" t="s">
        <v>23</v>
      </c>
      <c r="K31" s="105" t="s">
        <v>23</v>
      </c>
      <c r="L31" s="28" t="s">
        <v>23</v>
      </c>
      <c r="M31" s="33" t="s">
        <v>875</v>
      </c>
      <c r="N31" s="28" t="s">
        <v>22</v>
      </c>
      <c r="O31" s="28" t="s">
        <v>23</v>
      </c>
      <c r="Q31" s="28" t="s">
        <v>23</v>
      </c>
      <c r="R31" s="28" t="s">
        <v>23</v>
      </c>
      <c r="U31" s="28" t="s">
        <v>23</v>
      </c>
      <c r="W31" s="28" t="s">
        <v>23</v>
      </c>
      <c r="Z31" s="28" t="s">
        <v>25</v>
      </c>
      <c r="AA31" s="21" t="s">
        <v>863</v>
      </c>
      <c r="AB31" s="31">
        <v>44573</v>
      </c>
      <c r="AC31" s="31">
        <v>44600</v>
      </c>
      <c r="AD31" s="106" t="s">
        <v>23</v>
      </c>
      <c r="AG31" s="28" t="s">
        <v>23</v>
      </c>
      <c r="AJ31" s="28" t="s">
        <v>25</v>
      </c>
      <c r="AK31" s="69">
        <v>44589</v>
      </c>
      <c r="AL31" s="69">
        <v>44595</v>
      </c>
      <c r="AM31" s="21" t="s">
        <v>23</v>
      </c>
    </row>
    <row r="32" spans="1:39" ht="27" customHeight="1" x14ac:dyDescent="0.45">
      <c r="A32" s="28">
        <v>220021</v>
      </c>
      <c r="B32" s="69">
        <v>44574</v>
      </c>
      <c r="C32" s="28" t="s">
        <v>72</v>
      </c>
      <c r="D32" s="21" t="s">
        <v>42</v>
      </c>
      <c r="F32" s="22" t="s">
        <v>74</v>
      </c>
      <c r="G32" s="28">
        <v>3</v>
      </c>
      <c r="H32" s="28" t="s">
        <v>852</v>
      </c>
      <c r="I32" s="105" t="s">
        <v>23</v>
      </c>
      <c r="J32" s="31" t="s">
        <v>23</v>
      </c>
      <c r="K32" s="105" t="s">
        <v>23</v>
      </c>
      <c r="L32" s="28" t="s">
        <v>23</v>
      </c>
      <c r="M32" s="33" t="s">
        <v>876</v>
      </c>
      <c r="N32" s="28" t="s">
        <v>73</v>
      </c>
      <c r="O32" s="28" t="s">
        <v>23</v>
      </c>
      <c r="Q32" s="28" t="s">
        <v>23</v>
      </c>
      <c r="R32" s="28" t="s">
        <v>23</v>
      </c>
      <c r="U32" s="28" t="s">
        <v>25</v>
      </c>
      <c r="W32" s="28" t="s">
        <v>858</v>
      </c>
      <c r="X32" s="31">
        <v>44574</v>
      </c>
      <c r="Y32" s="31">
        <v>44574</v>
      </c>
      <c r="Z32" s="28" t="s">
        <v>23</v>
      </c>
      <c r="AA32" s="21" t="s">
        <v>23</v>
      </c>
      <c r="AD32" s="106" t="s">
        <v>23</v>
      </c>
      <c r="AG32" s="28" t="s">
        <v>23</v>
      </c>
      <c r="AJ32" s="28" t="s">
        <v>23</v>
      </c>
      <c r="AK32" s="69"/>
      <c r="AL32" s="69"/>
      <c r="AM32" s="21" t="s">
        <v>23</v>
      </c>
    </row>
    <row r="33" spans="1:39" ht="27" customHeight="1" x14ac:dyDescent="0.45">
      <c r="A33" s="28">
        <v>220022</v>
      </c>
      <c r="B33" s="69">
        <v>44574</v>
      </c>
      <c r="C33" s="28" t="s">
        <v>35</v>
      </c>
      <c r="D33" s="21" t="s">
        <v>76</v>
      </c>
      <c r="F33" s="22" t="s">
        <v>78</v>
      </c>
      <c r="G33" s="28">
        <v>5</v>
      </c>
      <c r="H33" s="28" t="s">
        <v>856</v>
      </c>
      <c r="I33" s="105" t="s">
        <v>23</v>
      </c>
      <c r="J33" s="31" t="s">
        <v>23</v>
      </c>
      <c r="K33" s="105" t="s">
        <v>23</v>
      </c>
      <c r="L33" s="28" t="s">
        <v>23</v>
      </c>
      <c r="M33" s="33" t="s">
        <v>877</v>
      </c>
      <c r="N33" s="28" t="s">
        <v>77</v>
      </c>
      <c r="O33" s="28" t="s">
        <v>23</v>
      </c>
      <c r="Q33" s="28" t="s">
        <v>23</v>
      </c>
      <c r="R33" s="28" t="s">
        <v>23</v>
      </c>
      <c r="U33" s="28" t="s">
        <v>23</v>
      </c>
      <c r="W33" s="28" t="s">
        <v>23</v>
      </c>
      <c r="Z33" s="28" t="s">
        <v>25</v>
      </c>
      <c r="AA33" s="21" t="s">
        <v>863</v>
      </c>
      <c r="AB33" s="31">
        <v>44574</v>
      </c>
      <c r="AC33" s="31">
        <v>44587</v>
      </c>
      <c r="AD33" s="106" t="s">
        <v>23</v>
      </c>
      <c r="AG33" s="28" t="s">
        <v>23</v>
      </c>
      <c r="AJ33" s="28" t="s">
        <v>23</v>
      </c>
      <c r="AK33" s="69"/>
      <c r="AL33" s="69"/>
      <c r="AM33" s="21" t="s">
        <v>23</v>
      </c>
    </row>
    <row r="34" spans="1:39" ht="27" customHeight="1" x14ac:dyDescent="0.45">
      <c r="A34" s="28">
        <v>220023</v>
      </c>
      <c r="B34" s="69">
        <v>44575</v>
      </c>
      <c r="C34" s="28" t="s">
        <v>35</v>
      </c>
      <c r="D34" s="21" t="s">
        <v>44</v>
      </c>
      <c r="F34" s="22" t="s">
        <v>79</v>
      </c>
      <c r="G34" s="28">
        <v>1</v>
      </c>
      <c r="H34" s="28" t="s">
        <v>852</v>
      </c>
      <c r="I34" s="105" t="s">
        <v>23</v>
      </c>
      <c r="J34" s="31" t="s">
        <v>23</v>
      </c>
      <c r="K34" s="105" t="s">
        <v>23</v>
      </c>
      <c r="L34" s="28" t="s">
        <v>23</v>
      </c>
      <c r="M34" s="33" t="s">
        <v>878</v>
      </c>
      <c r="N34" s="28" t="s">
        <v>47</v>
      </c>
      <c r="O34" s="28" t="s">
        <v>23</v>
      </c>
      <c r="Q34" s="28" t="s">
        <v>23</v>
      </c>
      <c r="R34" s="28" t="s">
        <v>23</v>
      </c>
      <c r="U34" s="28" t="s">
        <v>23</v>
      </c>
      <c r="W34" s="28" t="s">
        <v>23</v>
      </c>
      <c r="Z34" s="28" t="s">
        <v>25</v>
      </c>
      <c r="AA34" s="21" t="s">
        <v>863</v>
      </c>
      <c r="AB34" s="31">
        <v>44579</v>
      </c>
      <c r="AC34" s="31">
        <v>44589</v>
      </c>
      <c r="AD34" s="106" t="s">
        <v>25</v>
      </c>
      <c r="AE34" s="31">
        <v>44579</v>
      </c>
      <c r="AF34" s="31">
        <v>44595</v>
      </c>
      <c r="AG34" s="28" t="s">
        <v>23</v>
      </c>
      <c r="AJ34" s="28" t="s">
        <v>23</v>
      </c>
      <c r="AK34" s="69"/>
      <c r="AL34" s="69"/>
      <c r="AM34" s="21" t="s">
        <v>23</v>
      </c>
    </row>
    <row r="35" spans="1:39" ht="27" customHeight="1" x14ac:dyDescent="0.45">
      <c r="A35" s="28">
        <v>220024</v>
      </c>
      <c r="B35" s="69">
        <v>44576</v>
      </c>
      <c r="C35" s="28" t="s">
        <v>72</v>
      </c>
      <c r="D35" s="21" t="s">
        <v>80</v>
      </c>
      <c r="F35" s="22" t="s">
        <v>81</v>
      </c>
      <c r="G35" s="28">
        <v>6</v>
      </c>
      <c r="H35" s="28" t="s">
        <v>860</v>
      </c>
      <c r="I35" s="105" t="s">
        <v>23</v>
      </c>
      <c r="J35" s="31" t="s">
        <v>23</v>
      </c>
      <c r="K35" s="105" t="s">
        <v>23</v>
      </c>
      <c r="L35" s="28" t="s">
        <v>23</v>
      </c>
      <c r="M35" s="33" t="s">
        <v>879</v>
      </c>
      <c r="N35" s="28" t="s">
        <v>77</v>
      </c>
      <c r="O35" s="28" t="s">
        <v>23</v>
      </c>
      <c r="Q35" s="28" t="s">
        <v>23</v>
      </c>
      <c r="R35" s="28" t="s">
        <v>23</v>
      </c>
      <c r="U35" s="28" t="s">
        <v>25</v>
      </c>
      <c r="W35" s="28" t="s">
        <v>858</v>
      </c>
      <c r="X35" s="31">
        <v>44576</v>
      </c>
      <c r="Y35" s="31">
        <v>44576</v>
      </c>
      <c r="Z35" s="28" t="s">
        <v>25</v>
      </c>
      <c r="AA35" s="21" t="s">
        <v>863</v>
      </c>
      <c r="AB35" s="31">
        <v>44576</v>
      </c>
      <c r="AC35" s="31">
        <v>44581</v>
      </c>
      <c r="AD35" s="106" t="s">
        <v>23</v>
      </c>
      <c r="AG35" s="28" t="s">
        <v>23</v>
      </c>
      <c r="AJ35" s="28" t="s">
        <v>23</v>
      </c>
      <c r="AK35" s="69"/>
      <c r="AL35" s="69"/>
      <c r="AM35" s="21" t="s">
        <v>23</v>
      </c>
    </row>
    <row r="36" spans="1:39" ht="27" customHeight="1" x14ac:dyDescent="0.45">
      <c r="A36" s="28">
        <v>220024</v>
      </c>
      <c r="B36" s="69">
        <v>44576</v>
      </c>
      <c r="C36" s="28" t="s">
        <v>72</v>
      </c>
      <c r="D36" s="21" t="s">
        <v>80</v>
      </c>
      <c r="F36" s="22" t="s">
        <v>81</v>
      </c>
      <c r="G36" s="28">
        <v>11</v>
      </c>
      <c r="H36" s="28" t="s">
        <v>852</v>
      </c>
      <c r="I36" s="105" t="s">
        <v>23</v>
      </c>
      <c r="J36" s="31" t="s">
        <v>23</v>
      </c>
      <c r="K36" s="105" t="s">
        <v>23</v>
      </c>
      <c r="L36" s="28" t="s">
        <v>23</v>
      </c>
      <c r="M36" s="33" t="s">
        <v>879</v>
      </c>
      <c r="N36" s="28" t="s">
        <v>77</v>
      </c>
      <c r="O36" s="28" t="s">
        <v>23</v>
      </c>
      <c r="Q36" s="28" t="s">
        <v>23</v>
      </c>
      <c r="R36" s="28" t="s">
        <v>23</v>
      </c>
      <c r="U36" s="28" t="s">
        <v>25</v>
      </c>
      <c r="W36" s="28" t="s">
        <v>858</v>
      </c>
      <c r="X36" s="31">
        <v>44576</v>
      </c>
      <c r="Y36" s="31">
        <v>44576</v>
      </c>
      <c r="Z36" s="28" t="s">
        <v>25</v>
      </c>
      <c r="AA36" s="21" t="s">
        <v>863</v>
      </c>
      <c r="AB36" s="31">
        <v>44576</v>
      </c>
      <c r="AC36" s="31">
        <v>44581</v>
      </c>
      <c r="AD36" s="106" t="s">
        <v>23</v>
      </c>
      <c r="AG36" s="28" t="s">
        <v>23</v>
      </c>
      <c r="AJ36" s="28" t="s">
        <v>23</v>
      </c>
      <c r="AM36" s="21" t="s">
        <v>23</v>
      </c>
    </row>
    <row r="37" spans="1:39" ht="27" customHeight="1" x14ac:dyDescent="0.45">
      <c r="A37" s="28">
        <v>220025</v>
      </c>
      <c r="B37" s="69">
        <v>44578</v>
      </c>
      <c r="C37" s="28" t="s">
        <v>72</v>
      </c>
      <c r="D37" s="21" t="s">
        <v>42</v>
      </c>
      <c r="F37" s="22" t="s">
        <v>83</v>
      </c>
      <c r="G37" s="28">
        <v>1</v>
      </c>
      <c r="H37" s="28" t="s">
        <v>852</v>
      </c>
      <c r="I37" s="105" t="s">
        <v>23</v>
      </c>
      <c r="J37" s="31" t="s">
        <v>23</v>
      </c>
      <c r="K37" s="105" t="s">
        <v>23</v>
      </c>
      <c r="L37" s="28" t="s">
        <v>23</v>
      </c>
      <c r="M37" s="33" t="s">
        <v>880</v>
      </c>
      <c r="N37" s="28" t="s">
        <v>82</v>
      </c>
      <c r="O37" s="28" t="s">
        <v>23</v>
      </c>
      <c r="Q37" s="28" t="s">
        <v>23</v>
      </c>
      <c r="R37" s="28" t="s">
        <v>23</v>
      </c>
      <c r="U37" s="28" t="s">
        <v>23</v>
      </c>
      <c r="W37" s="28" t="s">
        <v>23</v>
      </c>
      <c r="Z37" s="28" t="s">
        <v>25</v>
      </c>
      <c r="AA37" s="21" t="s">
        <v>863</v>
      </c>
      <c r="AB37" s="31">
        <v>44578</v>
      </c>
      <c r="AC37" s="31">
        <v>44603</v>
      </c>
      <c r="AD37" s="106" t="s">
        <v>23</v>
      </c>
      <c r="AG37" s="28" t="s">
        <v>23</v>
      </c>
      <c r="AJ37" s="28" t="s">
        <v>25</v>
      </c>
      <c r="AK37" s="31">
        <v>44603</v>
      </c>
      <c r="AL37" s="31">
        <v>44603</v>
      </c>
      <c r="AM37" s="21" t="s">
        <v>23</v>
      </c>
    </row>
    <row r="38" spans="1:39" ht="27" customHeight="1" x14ac:dyDescent="0.45">
      <c r="A38" s="28">
        <v>220026</v>
      </c>
      <c r="B38" s="69">
        <v>44578</v>
      </c>
      <c r="C38" s="28" t="s">
        <v>72</v>
      </c>
      <c r="D38" s="21" t="s">
        <v>39</v>
      </c>
      <c r="F38" s="22" t="s">
        <v>85</v>
      </c>
      <c r="G38" s="28">
        <v>1</v>
      </c>
      <c r="H38" s="28" t="s">
        <v>852</v>
      </c>
      <c r="I38" s="105" t="s">
        <v>23</v>
      </c>
      <c r="J38" s="31" t="s">
        <v>23</v>
      </c>
      <c r="K38" s="105" t="s">
        <v>23</v>
      </c>
      <c r="L38" s="28" t="s">
        <v>23</v>
      </c>
      <c r="M38" s="33" t="s">
        <v>881</v>
      </c>
      <c r="N38" s="28" t="s">
        <v>84</v>
      </c>
      <c r="O38" s="28" t="s">
        <v>23</v>
      </c>
      <c r="Q38" s="28" t="s">
        <v>23</v>
      </c>
      <c r="R38" s="28" t="s">
        <v>23</v>
      </c>
      <c r="U38" s="28" t="s">
        <v>23</v>
      </c>
      <c r="W38" s="28" t="s">
        <v>23</v>
      </c>
      <c r="Z38" s="28" t="s">
        <v>25</v>
      </c>
      <c r="AA38" s="21" t="s">
        <v>863</v>
      </c>
      <c r="AB38" s="31">
        <v>44578</v>
      </c>
      <c r="AC38" s="31">
        <v>44582</v>
      </c>
      <c r="AD38" s="106" t="s">
        <v>23</v>
      </c>
      <c r="AG38" s="28" t="s">
        <v>23</v>
      </c>
      <c r="AJ38" s="28" t="s">
        <v>25</v>
      </c>
      <c r="AK38" s="69">
        <v>44603</v>
      </c>
      <c r="AL38" s="69">
        <v>44603</v>
      </c>
      <c r="AM38" s="21" t="s">
        <v>23</v>
      </c>
    </row>
    <row r="39" spans="1:39" ht="27" customHeight="1" x14ac:dyDescent="0.45">
      <c r="A39" s="28">
        <v>220027</v>
      </c>
      <c r="B39" s="69">
        <v>44578</v>
      </c>
      <c r="C39" s="28" t="s">
        <v>68</v>
      </c>
      <c r="D39" s="21" t="s">
        <v>21</v>
      </c>
      <c r="F39" s="22" t="s">
        <v>86</v>
      </c>
      <c r="G39" s="28">
        <v>1</v>
      </c>
      <c r="H39" s="28" t="s">
        <v>852</v>
      </c>
      <c r="I39" s="105">
        <v>44599</v>
      </c>
      <c r="J39" s="31" t="s">
        <v>23</v>
      </c>
      <c r="K39" s="105" t="s">
        <v>23</v>
      </c>
      <c r="L39" s="28">
        <v>1</v>
      </c>
      <c r="M39" s="33" t="s">
        <v>865</v>
      </c>
      <c r="N39" s="28" t="s">
        <v>84</v>
      </c>
      <c r="O39" s="28" t="s">
        <v>25</v>
      </c>
      <c r="Q39" s="28" t="s">
        <v>854</v>
      </c>
      <c r="R39" s="28" t="s">
        <v>882</v>
      </c>
      <c r="S39" s="31">
        <v>44578</v>
      </c>
      <c r="T39" s="31">
        <v>44590</v>
      </c>
      <c r="U39" s="28" t="s">
        <v>25</v>
      </c>
      <c r="W39" s="28" t="s">
        <v>858</v>
      </c>
      <c r="X39" s="31">
        <v>44590</v>
      </c>
      <c r="Y39" s="31">
        <v>44590</v>
      </c>
      <c r="Z39" s="28" t="s">
        <v>23</v>
      </c>
      <c r="AA39" s="21" t="s">
        <v>23</v>
      </c>
      <c r="AD39" s="106" t="s">
        <v>23</v>
      </c>
      <c r="AG39" s="28" t="s">
        <v>23</v>
      </c>
      <c r="AJ39" s="28" t="s">
        <v>23</v>
      </c>
      <c r="AM39" s="21" t="s">
        <v>23</v>
      </c>
    </row>
    <row r="40" spans="1:39" ht="27" customHeight="1" x14ac:dyDescent="0.45">
      <c r="A40" s="28">
        <v>220028</v>
      </c>
      <c r="B40" s="69">
        <v>44578</v>
      </c>
      <c r="C40" s="28" t="s">
        <v>41</v>
      </c>
      <c r="D40" s="21" t="s">
        <v>39</v>
      </c>
      <c r="F40" s="22" t="s">
        <v>87</v>
      </c>
      <c r="G40" s="28">
        <v>1</v>
      </c>
      <c r="H40" s="28" t="s">
        <v>852</v>
      </c>
      <c r="I40" s="105" t="s">
        <v>23</v>
      </c>
      <c r="J40" s="31" t="s">
        <v>23</v>
      </c>
      <c r="K40" s="105" t="s">
        <v>23</v>
      </c>
      <c r="L40" s="28" t="s">
        <v>23</v>
      </c>
      <c r="M40" s="33" t="s">
        <v>883</v>
      </c>
      <c r="N40" s="28" t="s">
        <v>66</v>
      </c>
      <c r="O40" s="28" t="s">
        <v>23</v>
      </c>
      <c r="U40" s="28" t="s">
        <v>23</v>
      </c>
      <c r="W40" s="28" t="s">
        <v>23</v>
      </c>
      <c r="Z40" s="28" t="s">
        <v>25</v>
      </c>
      <c r="AA40" s="21" t="s">
        <v>863</v>
      </c>
      <c r="AB40" s="31">
        <v>44578</v>
      </c>
      <c r="AC40" s="31">
        <v>44579</v>
      </c>
      <c r="AD40" s="106" t="s">
        <v>23</v>
      </c>
      <c r="AG40" s="28" t="s">
        <v>23</v>
      </c>
      <c r="AJ40" s="28" t="s">
        <v>25</v>
      </c>
      <c r="AK40" s="31">
        <v>44596</v>
      </c>
      <c r="AL40" s="31">
        <v>44602</v>
      </c>
      <c r="AM40" s="21" t="s">
        <v>23</v>
      </c>
    </row>
    <row r="41" spans="1:39" ht="27" customHeight="1" x14ac:dyDescent="0.45">
      <c r="A41" s="28">
        <v>220029</v>
      </c>
      <c r="B41" s="69">
        <v>44579</v>
      </c>
      <c r="C41" s="28" t="s">
        <v>89</v>
      </c>
      <c r="D41" s="21" t="s">
        <v>39</v>
      </c>
      <c r="F41" s="22" t="s">
        <v>90</v>
      </c>
      <c r="G41" s="28">
        <v>1</v>
      </c>
      <c r="H41" s="28" t="s">
        <v>852</v>
      </c>
      <c r="I41" s="105" t="s">
        <v>23</v>
      </c>
      <c r="J41" s="31" t="s">
        <v>23</v>
      </c>
      <c r="K41" s="105" t="s">
        <v>23</v>
      </c>
      <c r="L41" s="28" t="s">
        <v>23</v>
      </c>
      <c r="M41" s="33" t="s">
        <v>862</v>
      </c>
      <c r="N41" s="28" t="s">
        <v>36</v>
      </c>
      <c r="O41" s="28" t="s">
        <v>23</v>
      </c>
      <c r="Q41" s="28" t="s">
        <v>23</v>
      </c>
      <c r="R41" s="28" t="s">
        <v>23</v>
      </c>
      <c r="U41" s="28" t="s">
        <v>23</v>
      </c>
      <c r="W41" s="28" t="s">
        <v>23</v>
      </c>
      <c r="Z41" s="28" t="s">
        <v>25</v>
      </c>
      <c r="AA41" s="21" t="s">
        <v>863</v>
      </c>
      <c r="AB41" s="31">
        <v>44579</v>
      </c>
      <c r="AC41" s="31">
        <v>44596</v>
      </c>
      <c r="AD41" s="106" t="s">
        <v>23</v>
      </c>
      <c r="AG41" s="28" t="s">
        <v>23</v>
      </c>
      <c r="AJ41" s="28" t="s">
        <v>25</v>
      </c>
      <c r="AK41" s="69">
        <v>44579</v>
      </c>
      <c r="AL41" s="69">
        <v>44653</v>
      </c>
      <c r="AM41" s="21" t="s">
        <v>23</v>
      </c>
    </row>
    <row r="42" spans="1:39" ht="27" customHeight="1" x14ac:dyDescent="0.45">
      <c r="A42" s="28">
        <v>220030</v>
      </c>
      <c r="B42" s="69">
        <v>44579</v>
      </c>
      <c r="C42" s="28" t="s">
        <v>68</v>
      </c>
      <c r="D42" s="21" t="s">
        <v>80</v>
      </c>
      <c r="F42" s="22" t="s">
        <v>67</v>
      </c>
      <c r="G42" s="28">
        <v>5</v>
      </c>
      <c r="H42" s="28" t="s">
        <v>852</v>
      </c>
      <c r="I42" s="105" t="s">
        <v>23</v>
      </c>
      <c r="J42" s="31" t="s">
        <v>23</v>
      </c>
      <c r="K42" s="105" t="s">
        <v>23</v>
      </c>
      <c r="L42" s="28" t="s">
        <v>23</v>
      </c>
      <c r="M42" s="33" t="s">
        <v>872</v>
      </c>
      <c r="N42" s="28" t="s">
        <v>66</v>
      </c>
      <c r="O42" s="28" t="s">
        <v>23</v>
      </c>
      <c r="Q42" s="28" t="s">
        <v>23</v>
      </c>
      <c r="R42" s="28" t="s">
        <v>23</v>
      </c>
      <c r="U42" s="28" t="s">
        <v>23</v>
      </c>
      <c r="W42" s="28" t="s">
        <v>23</v>
      </c>
      <c r="Z42" s="28" t="s">
        <v>23</v>
      </c>
      <c r="AA42" s="21" t="s">
        <v>23</v>
      </c>
      <c r="AD42" s="106" t="s">
        <v>23</v>
      </c>
      <c r="AG42" s="28" t="s">
        <v>23</v>
      </c>
      <c r="AJ42" s="28" t="s">
        <v>23</v>
      </c>
      <c r="AK42" s="69"/>
      <c r="AL42" s="69"/>
      <c r="AM42" s="21" t="s">
        <v>23</v>
      </c>
    </row>
    <row r="43" spans="1:39" ht="27" customHeight="1" x14ac:dyDescent="0.45">
      <c r="A43" s="28">
        <v>220030</v>
      </c>
      <c r="B43" s="69">
        <v>44579</v>
      </c>
      <c r="C43" s="28" t="s">
        <v>68</v>
      </c>
      <c r="D43" s="21" t="s">
        <v>80</v>
      </c>
      <c r="F43" s="22" t="s">
        <v>67</v>
      </c>
      <c r="G43" s="28">
        <v>2</v>
      </c>
      <c r="H43" s="28" t="s">
        <v>860</v>
      </c>
      <c r="I43" s="105" t="s">
        <v>23</v>
      </c>
      <c r="J43" s="31" t="s">
        <v>23</v>
      </c>
      <c r="K43" s="105" t="s">
        <v>23</v>
      </c>
      <c r="L43" s="28" t="s">
        <v>23</v>
      </c>
      <c r="M43" s="33" t="s">
        <v>872</v>
      </c>
      <c r="N43" s="28" t="s">
        <v>66</v>
      </c>
      <c r="O43" s="28" t="s">
        <v>23</v>
      </c>
      <c r="Q43" s="28" t="s">
        <v>23</v>
      </c>
      <c r="R43" s="28" t="s">
        <v>23</v>
      </c>
      <c r="U43" s="28" t="s">
        <v>23</v>
      </c>
      <c r="W43" s="28" t="s">
        <v>23</v>
      </c>
      <c r="Z43" s="28" t="s">
        <v>23</v>
      </c>
      <c r="AA43" s="21" t="s">
        <v>23</v>
      </c>
      <c r="AD43" s="106" t="s">
        <v>23</v>
      </c>
      <c r="AG43" s="28" t="s">
        <v>23</v>
      </c>
      <c r="AJ43" s="28" t="s">
        <v>23</v>
      </c>
      <c r="AK43" s="69"/>
      <c r="AL43" s="69"/>
      <c r="AM43" s="21" t="s">
        <v>23</v>
      </c>
    </row>
    <row r="44" spans="1:39" ht="27" customHeight="1" x14ac:dyDescent="0.45">
      <c r="A44" s="28">
        <v>220030</v>
      </c>
      <c r="B44" s="69">
        <v>44579</v>
      </c>
      <c r="C44" s="28" t="s">
        <v>68</v>
      </c>
      <c r="D44" s="21" t="s">
        <v>80</v>
      </c>
      <c r="F44" s="22" t="s">
        <v>67</v>
      </c>
      <c r="G44" s="28">
        <v>3</v>
      </c>
      <c r="H44" s="28" t="s">
        <v>861</v>
      </c>
      <c r="I44" s="105" t="s">
        <v>23</v>
      </c>
      <c r="J44" s="31" t="s">
        <v>23</v>
      </c>
      <c r="K44" s="105" t="s">
        <v>23</v>
      </c>
      <c r="L44" s="28" t="s">
        <v>23</v>
      </c>
      <c r="M44" s="33" t="s">
        <v>872</v>
      </c>
      <c r="N44" s="28" t="s">
        <v>66</v>
      </c>
      <c r="O44" s="28" t="s">
        <v>23</v>
      </c>
      <c r="Q44" s="28" t="s">
        <v>23</v>
      </c>
      <c r="R44" s="28" t="s">
        <v>23</v>
      </c>
      <c r="U44" s="28" t="s">
        <v>23</v>
      </c>
      <c r="W44" s="28" t="s">
        <v>23</v>
      </c>
      <c r="Z44" s="28" t="s">
        <v>23</v>
      </c>
      <c r="AA44" s="21" t="s">
        <v>23</v>
      </c>
      <c r="AD44" s="106" t="s">
        <v>23</v>
      </c>
      <c r="AG44" s="28" t="s">
        <v>23</v>
      </c>
      <c r="AJ44" s="28" t="s">
        <v>23</v>
      </c>
      <c r="AM44" s="21" t="s">
        <v>23</v>
      </c>
    </row>
    <row r="45" spans="1:39" ht="27" customHeight="1" x14ac:dyDescent="0.45">
      <c r="A45" s="28">
        <v>220031</v>
      </c>
      <c r="B45" s="69">
        <v>44579</v>
      </c>
      <c r="C45" s="28" t="s">
        <v>20</v>
      </c>
      <c r="D45" s="21" t="s">
        <v>44</v>
      </c>
      <c r="F45" s="22" t="s">
        <v>92</v>
      </c>
      <c r="G45" s="28">
        <v>1</v>
      </c>
      <c r="H45" s="28" t="s">
        <v>852</v>
      </c>
      <c r="I45" s="105" t="s">
        <v>23</v>
      </c>
      <c r="J45" s="31" t="s">
        <v>23</v>
      </c>
      <c r="K45" s="105" t="s">
        <v>23</v>
      </c>
      <c r="L45" s="28" t="s">
        <v>23</v>
      </c>
      <c r="M45" s="33" t="s">
        <v>886</v>
      </c>
      <c r="N45" s="28" t="s">
        <v>91</v>
      </c>
      <c r="O45" s="28" t="s">
        <v>23</v>
      </c>
      <c r="Q45" s="28" t="s">
        <v>23</v>
      </c>
      <c r="R45" s="28" t="s">
        <v>23</v>
      </c>
      <c r="U45" s="28" t="s">
        <v>23</v>
      </c>
      <c r="W45" s="28" t="s">
        <v>23</v>
      </c>
      <c r="Z45" s="28" t="s">
        <v>25</v>
      </c>
      <c r="AA45" s="21" t="s">
        <v>863</v>
      </c>
      <c r="AB45" s="31">
        <v>44579</v>
      </c>
      <c r="AC45" s="31">
        <v>44585</v>
      </c>
      <c r="AD45" s="106" t="s">
        <v>23</v>
      </c>
      <c r="AG45" s="28" t="s">
        <v>23</v>
      </c>
      <c r="AJ45" s="28" t="s">
        <v>25</v>
      </c>
      <c r="AK45" s="31">
        <v>44585</v>
      </c>
      <c r="AL45" s="31">
        <v>44651</v>
      </c>
      <c r="AM45" s="21" t="s">
        <v>23</v>
      </c>
    </row>
    <row r="46" spans="1:39" ht="27" customHeight="1" x14ac:dyDescent="0.45">
      <c r="A46" s="28">
        <v>220032</v>
      </c>
      <c r="B46" s="69">
        <v>44580</v>
      </c>
      <c r="C46" s="28" t="s">
        <v>32</v>
      </c>
      <c r="D46" s="21" t="s">
        <v>39</v>
      </c>
      <c r="F46" s="22" t="s">
        <v>93</v>
      </c>
      <c r="G46" s="28">
        <v>1</v>
      </c>
      <c r="H46" s="28" t="s">
        <v>852</v>
      </c>
      <c r="I46" s="105" t="s">
        <v>23</v>
      </c>
      <c r="J46" s="31" t="s">
        <v>23</v>
      </c>
      <c r="K46" s="105" t="s">
        <v>23</v>
      </c>
      <c r="L46" s="28" t="s">
        <v>23</v>
      </c>
      <c r="M46" s="33" t="s">
        <v>887</v>
      </c>
      <c r="N46" s="28" t="s">
        <v>63</v>
      </c>
      <c r="O46" s="28" t="s">
        <v>23</v>
      </c>
      <c r="Q46" s="28" t="s">
        <v>23</v>
      </c>
      <c r="R46" s="28" t="s">
        <v>23</v>
      </c>
      <c r="U46" s="28" t="s">
        <v>23</v>
      </c>
      <c r="W46" s="28" t="s">
        <v>23</v>
      </c>
      <c r="Z46" s="28" t="s">
        <v>25</v>
      </c>
      <c r="AA46" s="21" t="s">
        <v>863</v>
      </c>
      <c r="AB46" s="31">
        <v>44580</v>
      </c>
      <c r="AC46" s="31">
        <v>44600</v>
      </c>
      <c r="AD46" s="106" t="s">
        <v>23</v>
      </c>
      <c r="AG46" s="28" t="s">
        <v>23</v>
      </c>
      <c r="AJ46" s="28" t="s">
        <v>25</v>
      </c>
      <c r="AK46" s="31">
        <v>44589</v>
      </c>
      <c r="AL46" s="31">
        <v>44603</v>
      </c>
      <c r="AM46" s="21" t="s">
        <v>23</v>
      </c>
    </row>
    <row r="47" spans="1:39" ht="27" customHeight="1" x14ac:dyDescent="0.45">
      <c r="A47" s="28">
        <v>220033</v>
      </c>
      <c r="B47" s="69">
        <v>44580</v>
      </c>
      <c r="C47" s="28" t="s">
        <v>46</v>
      </c>
      <c r="D47" s="21" t="s">
        <v>44</v>
      </c>
      <c r="F47" s="22" t="s">
        <v>48</v>
      </c>
      <c r="G47" s="28">
        <v>1</v>
      </c>
      <c r="H47" s="28" t="s">
        <v>852</v>
      </c>
      <c r="I47" s="105" t="s">
        <v>23</v>
      </c>
      <c r="J47" s="31" t="s">
        <v>23</v>
      </c>
      <c r="K47" s="105" t="s">
        <v>23</v>
      </c>
      <c r="L47" s="28" t="s">
        <v>23</v>
      </c>
      <c r="M47" s="33" t="s">
        <v>866</v>
      </c>
      <c r="N47" s="28" t="s">
        <v>47</v>
      </c>
      <c r="O47" s="28" t="s">
        <v>23</v>
      </c>
      <c r="Q47" s="28" t="s">
        <v>23</v>
      </c>
      <c r="R47" s="28" t="s">
        <v>23</v>
      </c>
      <c r="U47" s="28" t="s">
        <v>23</v>
      </c>
      <c r="W47" s="28" t="s">
        <v>23</v>
      </c>
      <c r="Z47" s="28" t="s">
        <v>25</v>
      </c>
      <c r="AA47" s="21" t="s">
        <v>863</v>
      </c>
      <c r="AB47" s="31">
        <v>44580</v>
      </c>
      <c r="AC47" s="31">
        <v>44595</v>
      </c>
      <c r="AD47" s="106" t="s">
        <v>23</v>
      </c>
      <c r="AG47" s="28" t="s">
        <v>23</v>
      </c>
      <c r="AJ47" s="28" t="s">
        <v>25</v>
      </c>
      <c r="AK47" s="31">
        <v>44580</v>
      </c>
      <c r="AL47" s="31">
        <v>44589</v>
      </c>
      <c r="AM47" s="21" t="s">
        <v>23</v>
      </c>
    </row>
    <row r="48" spans="1:39" ht="27" customHeight="1" x14ac:dyDescent="0.45">
      <c r="A48" s="28">
        <v>220034</v>
      </c>
      <c r="B48" s="69">
        <v>44580</v>
      </c>
      <c r="C48" s="28" t="s">
        <v>46</v>
      </c>
      <c r="D48" s="21" t="s">
        <v>44</v>
      </c>
      <c r="F48" s="22" t="s">
        <v>48</v>
      </c>
      <c r="G48" s="28">
        <v>1</v>
      </c>
      <c r="H48" s="28" t="s">
        <v>852</v>
      </c>
      <c r="I48" s="105" t="s">
        <v>23</v>
      </c>
      <c r="J48" s="31" t="s">
        <v>23</v>
      </c>
      <c r="K48" s="105" t="s">
        <v>23</v>
      </c>
      <c r="L48" s="28" t="s">
        <v>23</v>
      </c>
      <c r="M48" s="33" t="s">
        <v>866</v>
      </c>
      <c r="N48" s="28" t="s">
        <v>47</v>
      </c>
      <c r="O48" s="28" t="s">
        <v>23</v>
      </c>
      <c r="Q48" s="28" t="s">
        <v>23</v>
      </c>
      <c r="R48" s="28" t="s">
        <v>23</v>
      </c>
      <c r="U48" s="28" t="s">
        <v>23</v>
      </c>
      <c r="W48" s="28" t="s">
        <v>23</v>
      </c>
      <c r="Z48" s="28" t="s">
        <v>25</v>
      </c>
      <c r="AA48" s="21" t="s">
        <v>863</v>
      </c>
      <c r="AB48" s="31">
        <v>44580</v>
      </c>
      <c r="AC48" s="31">
        <v>44595</v>
      </c>
      <c r="AD48" s="106" t="s">
        <v>23</v>
      </c>
      <c r="AG48" s="28" t="s">
        <v>23</v>
      </c>
      <c r="AJ48" s="28" t="s">
        <v>25</v>
      </c>
      <c r="AK48" s="31">
        <v>44580</v>
      </c>
      <c r="AL48" s="31">
        <v>44616</v>
      </c>
      <c r="AM48" s="21" t="s">
        <v>23</v>
      </c>
    </row>
    <row r="49" spans="1:81" ht="27" customHeight="1" x14ac:dyDescent="0.45">
      <c r="A49" s="28">
        <v>220035</v>
      </c>
      <c r="B49" s="69">
        <v>44580</v>
      </c>
      <c r="C49" s="28" t="s">
        <v>46</v>
      </c>
      <c r="D49" s="21" t="s">
        <v>44</v>
      </c>
      <c r="F49" s="22" t="s">
        <v>48</v>
      </c>
      <c r="G49" s="28">
        <v>1</v>
      </c>
      <c r="H49" s="28" t="s">
        <v>860</v>
      </c>
      <c r="I49" s="105" t="s">
        <v>23</v>
      </c>
      <c r="J49" s="31" t="s">
        <v>23</v>
      </c>
      <c r="K49" s="105" t="s">
        <v>23</v>
      </c>
      <c r="L49" s="28" t="s">
        <v>23</v>
      </c>
      <c r="M49" s="33" t="s">
        <v>866</v>
      </c>
      <c r="N49" s="28" t="s">
        <v>47</v>
      </c>
      <c r="O49" s="28" t="s">
        <v>23</v>
      </c>
      <c r="Q49" s="28" t="s">
        <v>23</v>
      </c>
      <c r="R49" s="28" t="s">
        <v>23</v>
      </c>
      <c r="U49" s="28" t="s">
        <v>23</v>
      </c>
      <c r="W49" s="28" t="s">
        <v>23</v>
      </c>
      <c r="Z49" s="28" t="s">
        <v>25</v>
      </c>
      <c r="AA49" s="21" t="s">
        <v>863</v>
      </c>
      <c r="AB49" s="31">
        <v>44580</v>
      </c>
      <c r="AC49" s="31">
        <v>44595</v>
      </c>
      <c r="AD49" s="106" t="s">
        <v>23</v>
      </c>
      <c r="AG49" s="28" t="s">
        <v>23</v>
      </c>
      <c r="AJ49" s="28" t="s">
        <v>25</v>
      </c>
      <c r="AK49" s="69">
        <v>44580</v>
      </c>
      <c r="AL49" s="69">
        <v>44596</v>
      </c>
      <c r="AM49" s="21" t="s">
        <v>23</v>
      </c>
    </row>
    <row r="50" spans="1:81" s="64" customFormat="1" ht="27" customHeight="1" x14ac:dyDescent="0.45">
      <c r="A50" s="28">
        <v>220036</v>
      </c>
      <c r="B50" s="69">
        <v>44580</v>
      </c>
      <c r="C50" s="28" t="s">
        <v>68</v>
      </c>
      <c r="D50" s="21" t="s">
        <v>42</v>
      </c>
      <c r="E50" s="28"/>
      <c r="F50" s="22" t="s">
        <v>95</v>
      </c>
      <c r="G50" s="28">
        <v>3</v>
      </c>
      <c r="H50" s="28" t="s">
        <v>856</v>
      </c>
      <c r="I50" s="105" t="s">
        <v>23</v>
      </c>
      <c r="J50" s="31" t="s">
        <v>23</v>
      </c>
      <c r="K50" s="105" t="s">
        <v>23</v>
      </c>
      <c r="L50" s="28" t="s">
        <v>23</v>
      </c>
      <c r="M50" s="33" t="s">
        <v>888</v>
      </c>
      <c r="N50" s="28" t="s">
        <v>94</v>
      </c>
      <c r="O50" s="28" t="s">
        <v>23</v>
      </c>
      <c r="P50" s="28"/>
      <c r="Q50" s="28" t="s">
        <v>23</v>
      </c>
      <c r="R50" s="28" t="s">
        <v>23</v>
      </c>
      <c r="S50" s="31"/>
      <c r="T50" s="31"/>
      <c r="U50" s="28" t="s">
        <v>25</v>
      </c>
      <c r="V50" s="28"/>
      <c r="W50" s="28" t="s">
        <v>858</v>
      </c>
      <c r="X50" s="31">
        <v>44580</v>
      </c>
      <c r="Y50" s="31">
        <v>44582</v>
      </c>
      <c r="Z50" s="28" t="s">
        <v>23</v>
      </c>
      <c r="AA50" s="21" t="s">
        <v>23</v>
      </c>
      <c r="AB50" s="31"/>
      <c r="AC50" s="31"/>
      <c r="AD50" s="106" t="s">
        <v>25</v>
      </c>
      <c r="AE50" s="31">
        <v>44580</v>
      </c>
      <c r="AF50" s="31">
        <v>44581</v>
      </c>
      <c r="AG50" s="28" t="s">
        <v>25</v>
      </c>
      <c r="AH50" s="31">
        <v>44580</v>
      </c>
      <c r="AI50" s="31">
        <v>44581</v>
      </c>
      <c r="AJ50" s="28" t="s">
        <v>23</v>
      </c>
      <c r="AK50" s="69"/>
      <c r="AL50" s="69"/>
      <c r="AM50" s="28" t="s">
        <v>23</v>
      </c>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row>
    <row r="51" spans="1:81" s="64" customFormat="1" ht="27" customHeight="1" x14ac:dyDescent="0.45">
      <c r="A51" s="32">
        <v>220037</v>
      </c>
      <c r="B51" s="69">
        <v>44580</v>
      </c>
      <c r="C51" s="32" t="s">
        <v>68</v>
      </c>
      <c r="D51" s="21" t="s">
        <v>80</v>
      </c>
      <c r="E51" s="32"/>
      <c r="F51" s="22" t="s">
        <v>97</v>
      </c>
      <c r="G51" s="32">
        <v>51</v>
      </c>
      <c r="H51" s="32" t="s">
        <v>856</v>
      </c>
      <c r="I51" s="107" t="s">
        <v>23</v>
      </c>
      <c r="J51" s="63" t="s">
        <v>23</v>
      </c>
      <c r="K51" s="107" t="s">
        <v>23</v>
      </c>
      <c r="L51" s="32" t="s">
        <v>23</v>
      </c>
      <c r="M51" s="108" t="s">
        <v>889</v>
      </c>
      <c r="N51" s="32" t="s">
        <v>96</v>
      </c>
      <c r="O51" s="32" t="s">
        <v>23</v>
      </c>
      <c r="P51" s="32"/>
      <c r="Q51" s="32" t="s">
        <v>23</v>
      </c>
      <c r="R51" s="32" t="s">
        <v>23</v>
      </c>
      <c r="S51" s="63"/>
      <c r="T51" s="63"/>
      <c r="U51" s="32" t="s">
        <v>23</v>
      </c>
      <c r="V51" s="32"/>
      <c r="W51" s="32" t="s">
        <v>23</v>
      </c>
      <c r="X51" s="63"/>
      <c r="Y51" s="63"/>
      <c r="Z51" s="32" t="s">
        <v>23</v>
      </c>
      <c r="AA51" s="21" t="s">
        <v>23</v>
      </c>
      <c r="AB51" s="63"/>
      <c r="AC51" s="63"/>
      <c r="AD51" s="109"/>
      <c r="AE51" s="63"/>
      <c r="AF51" s="63"/>
      <c r="AG51" s="32"/>
      <c r="AH51" s="63"/>
      <c r="AI51" s="63"/>
      <c r="AJ51" s="32" t="s">
        <v>23</v>
      </c>
      <c r="AK51" s="69"/>
      <c r="AL51" s="69"/>
      <c r="AM51" s="32" t="s">
        <v>23</v>
      </c>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row>
    <row r="52" spans="1:81" ht="27" customHeight="1" x14ac:dyDescent="0.45">
      <c r="A52" s="32">
        <v>220038</v>
      </c>
      <c r="B52" s="69">
        <v>44580</v>
      </c>
      <c r="C52" s="32" t="s">
        <v>68</v>
      </c>
      <c r="D52" s="21" t="s">
        <v>80</v>
      </c>
      <c r="E52" s="32"/>
      <c r="F52" s="22" t="s">
        <v>97</v>
      </c>
      <c r="G52" s="32">
        <v>11</v>
      </c>
      <c r="H52" s="32" t="s">
        <v>856</v>
      </c>
      <c r="I52" s="107" t="s">
        <v>23</v>
      </c>
      <c r="J52" s="63" t="s">
        <v>23</v>
      </c>
      <c r="K52" s="107" t="s">
        <v>23</v>
      </c>
      <c r="L52" s="32" t="s">
        <v>23</v>
      </c>
      <c r="M52" s="108" t="s">
        <v>889</v>
      </c>
      <c r="N52" s="32" t="s">
        <v>96</v>
      </c>
      <c r="O52" s="32" t="s">
        <v>23</v>
      </c>
      <c r="P52" s="32"/>
      <c r="Q52" s="32" t="s">
        <v>23</v>
      </c>
      <c r="R52" s="32" t="s">
        <v>23</v>
      </c>
      <c r="S52" s="63"/>
      <c r="T52" s="63"/>
      <c r="U52" s="32" t="s">
        <v>23</v>
      </c>
      <c r="V52" s="32"/>
      <c r="W52" s="32" t="s">
        <v>23</v>
      </c>
      <c r="X52" s="63"/>
      <c r="Y52" s="63"/>
      <c r="Z52" s="32" t="s">
        <v>23</v>
      </c>
      <c r="AA52" s="21" t="s">
        <v>23</v>
      </c>
      <c r="AB52" s="63"/>
      <c r="AC52" s="63"/>
      <c r="AD52" s="109" t="s">
        <v>25</v>
      </c>
      <c r="AE52" s="63">
        <v>44580</v>
      </c>
      <c r="AF52" s="63">
        <v>44586</v>
      </c>
      <c r="AG52" s="32" t="s">
        <v>23</v>
      </c>
      <c r="AH52" s="63"/>
      <c r="AI52" s="63"/>
      <c r="AJ52" s="32" t="s">
        <v>23</v>
      </c>
      <c r="AK52" s="69"/>
      <c r="AL52" s="69"/>
      <c r="AM52" s="32" t="s">
        <v>23</v>
      </c>
    </row>
    <row r="53" spans="1:81" ht="27" customHeight="1" x14ac:dyDescent="0.45">
      <c r="A53" s="28">
        <v>220039</v>
      </c>
      <c r="B53" s="69">
        <v>44581</v>
      </c>
      <c r="C53" s="28" t="s">
        <v>46</v>
      </c>
      <c r="D53" s="21" t="s">
        <v>39</v>
      </c>
      <c r="F53" s="22" t="s">
        <v>97</v>
      </c>
      <c r="G53" s="28">
        <v>1</v>
      </c>
      <c r="H53" s="28" t="s">
        <v>860</v>
      </c>
      <c r="I53" s="105" t="s">
        <v>23</v>
      </c>
      <c r="J53" s="31" t="s">
        <v>23</v>
      </c>
      <c r="K53" s="105" t="s">
        <v>23</v>
      </c>
      <c r="L53" s="28" t="s">
        <v>23</v>
      </c>
      <c r="M53" s="33" t="s">
        <v>866</v>
      </c>
      <c r="N53" s="28" t="s">
        <v>47</v>
      </c>
      <c r="O53" s="28" t="s">
        <v>23</v>
      </c>
      <c r="Q53" s="28" t="s">
        <v>23</v>
      </c>
      <c r="R53" s="28" t="s">
        <v>23</v>
      </c>
      <c r="U53" s="28" t="s">
        <v>23</v>
      </c>
      <c r="W53" s="28" t="s">
        <v>23</v>
      </c>
      <c r="Z53" s="28" t="s">
        <v>25</v>
      </c>
      <c r="AA53" s="21" t="s">
        <v>863</v>
      </c>
      <c r="AB53" s="31">
        <v>44580</v>
      </c>
      <c r="AC53" s="31">
        <v>44595</v>
      </c>
      <c r="AD53" s="106" t="s">
        <v>23</v>
      </c>
      <c r="AG53" s="28" t="s">
        <v>23</v>
      </c>
      <c r="AJ53" s="28" t="s">
        <v>25</v>
      </c>
      <c r="AK53" s="31">
        <v>44581</v>
      </c>
      <c r="AL53" s="31">
        <v>44603</v>
      </c>
      <c r="AM53" s="21" t="s">
        <v>23</v>
      </c>
    </row>
    <row r="54" spans="1:81" ht="27" customHeight="1" x14ac:dyDescent="0.45">
      <c r="A54" s="28">
        <v>220040</v>
      </c>
      <c r="B54" s="69">
        <v>44581</v>
      </c>
      <c r="C54" s="28" t="s">
        <v>68</v>
      </c>
      <c r="D54" s="21" t="s">
        <v>29</v>
      </c>
      <c r="F54" s="22" t="s">
        <v>95</v>
      </c>
      <c r="G54" s="28">
        <v>1</v>
      </c>
      <c r="H54" s="28" t="s">
        <v>856</v>
      </c>
      <c r="I54" s="105" t="s">
        <v>23</v>
      </c>
      <c r="J54" s="31" t="s">
        <v>23</v>
      </c>
      <c r="K54" s="105" t="s">
        <v>23</v>
      </c>
      <c r="L54" s="28" t="s">
        <v>23</v>
      </c>
      <c r="M54" s="33" t="s">
        <v>859</v>
      </c>
      <c r="N54" s="28" t="s">
        <v>33</v>
      </c>
      <c r="O54" s="28" t="s">
        <v>23</v>
      </c>
      <c r="Q54" s="28" t="s">
        <v>23</v>
      </c>
      <c r="R54" s="28" t="s">
        <v>23</v>
      </c>
      <c r="U54" s="28" t="s">
        <v>25</v>
      </c>
      <c r="W54" s="28" t="s">
        <v>858</v>
      </c>
      <c r="X54" s="31">
        <v>44581</v>
      </c>
      <c r="Y54" s="31">
        <v>44582</v>
      </c>
      <c r="Z54" s="28" t="s">
        <v>25</v>
      </c>
      <c r="AA54" s="21" t="s">
        <v>890</v>
      </c>
      <c r="AD54" s="106" t="s">
        <v>23</v>
      </c>
      <c r="AG54" s="28" t="s">
        <v>23</v>
      </c>
      <c r="AJ54" s="28" t="s">
        <v>23</v>
      </c>
      <c r="AK54" s="69"/>
      <c r="AL54" s="69"/>
      <c r="AM54" s="21" t="s">
        <v>23</v>
      </c>
    </row>
    <row r="55" spans="1:81" ht="27" customHeight="1" x14ac:dyDescent="0.45">
      <c r="A55" s="28">
        <v>220041</v>
      </c>
      <c r="B55" s="69">
        <v>44581</v>
      </c>
      <c r="C55" s="28" t="s">
        <v>68</v>
      </c>
      <c r="D55" s="21" t="s">
        <v>29</v>
      </c>
      <c r="F55" s="22" t="s">
        <v>95</v>
      </c>
      <c r="G55" s="28">
        <v>1</v>
      </c>
      <c r="H55" s="28" t="s">
        <v>856</v>
      </c>
      <c r="I55" s="105" t="s">
        <v>23</v>
      </c>
      <c r="J55" s="31" t="s">
        <v>23</v>
      </c>
      <c r="K55" s="105" t="s">
        <v>23</v>
      </c>
      <c r="L55" s="28" t="s">
        <v>23</v>
      </c>
      <c r="M55" s="33" t="s">
        <v>859</v>
      </c>
      <c r="N55" s="28" t="s">
        <v>33</v>
      </c>
      <c r="O55" s="28" t="s">
        <v>23</v>
      </c>
      <c r="Q55" s="28" t="s">
        <v>23</v>
      </c>
      <c r="R55" s="28" t="s">
        <v>23</v>
      </c>
      <c r="U55" s="28" t="s">
        <v>25</v>
      </c>
      <c r="W55" s="28" t="s">
        <v>858</v>
      </c>
      <c r="X55" s="31">
        <v>44581</v>
      </c>
      <c r="Y55" s="31">
        <v>44582</v>
      </c>
      <c r="Z55" s="28" t="s">
        <v>25</v>
      </c>
      <c r="AA55" s="21" t="s">
        <v>890</v>
      </c>
      <c r="AD55" s="106" t="s">
        <v>23</v>
      </c>
      <c r="AG55" s="28" t="s">
        <v>23</v>
      </c>
      <c r="AJ55" s="28" t="s">
        <v>23</v>
      </c>
      <c r="AK55" s="69"/>
      <c r="AL55" s="69"/>
      <c r="AM55" s="21" t="s">
        <v>23</v>
      </c>
    </row>
    <row r="56" spans="1:81" ht="27" customHeight="1" x14ac:dyDescent="0.45">
      <c r="A56" s="28">
        <v>220042</v>
      </c>
      <c r="B56" s="69">
        <v>44581</v>
      </c>
      <c r="C56" s="28" t="s">
        <v>68</v>
      </c>
      <c r="D56" s="21" t="s">
        <v>29</v>
      </c>
      <c r="F56" s="22" t="s">
        <v>98</v>
      </c>
      <c r="G56" s="28">
        <v>1</v>
      </c>
      <c r="H56" s="28" t="s">
        <v>856</v>
      </c>
      <c r="I56" s="105" t="s">
        <v>23</v>
      </c>
      <c r="J56" s="31" t="s">
        <v>23</v>
      </c>
      <c r="K56" s="105" t="s">
        <v>23</v>
      </c>
      <c r="L56" s="28" t="s">
        <v>23</v>
      </c>
      <c r="M56" s="33" t="s">
        <v>859</v>
      </c>
      <c r="N56" s="28" t="s">
        <v>33</v>
      </c>
      <c r="O56" s="28" t="s">
        <v>23</v>
      </c>
      <c r="Q56" s="28" t="s">
        <v>23</v>
      </c>
      <c r="R56" s="28" t="s">
        <v>23</v>
      </c>
      <c r="U56" s="28" t="s">
        <v>25</v>
      </c>
      <c r="W56" s="28" t="s">
        <v>858</v>
      </c>
      <c r="X56" s="31">
        <v>44581</v>
      </c>
      <c r="Y56" s="31">
        <v>44582</v>
      </c>
      <c r="Z56" s="28" t="s">
        <v>23</v>
      </c>
      <c r="AA56" s="21" t="s">
        <v>23</v>
      </c>
      <c r="AD56" s="106" t="s">
        <v>23</v>
      </c>
      <c r="AG56" s="28" t="s">
        <v>25</v>
      </c>
      <c r="AH56" s="31">
        <v>44581</v>
      </c>
      <c r="AI56" s="31">
        <v>44739</v>
      </c>
      <c r="AJ56" s="28" t="s">
        <v>23</v>
      </c>
      <c r="AK56" s="69"/>
      <c r="AL56" s="69"/>
      <c r="AM56" s="21" t="s">
        <v>23</v>
      </c>
    </row>
    <row r="57" spans="1:81" ht="27" customHeight="1" x14ac:dyDescent="0.45">
      <c r="A57" s="28">
        <v>220043</v>
      </c>
      <c r="B57" s="69">
        <v>44581</v>
      </c>
      <c r="C57" s="28" t="s">
        <v>68</v>
      </c>
      <c r="D57" s="21" t="s">
        <v>39</v>
      </c>
      <c r="F57" s="22" t="s">
        <v>99</v>
      </c>
      <c r="G57" s="28">
        <v>1</v>
      </c>
      <c r="H57" s="28" t="s">
        <v>856</v>
      </c>
      <c r="I57" s="105" t="s">
        <v>23</v>
      </c>
      <c r="J57" s="31" t="s">
        <v>23</v>
      </c>
      <c r="K57" s="105" t="s">
        <v>23</v>
      </c>
      <c r="L57" s="28" t="s">
        <v>23</v>
      </c>
      <c r="M57" s="33" t="s">
        <v>876</v>
      </c>
      <c r="N57" s="28" t="s">
        <v>73</v>
      </c>
      <c r="O57" s="28" t="s">
        <v>23</v>
      </c>
      <c r="Q57" s="28" t="s">
        <v>23</v>
      </c>
      <c r="R57" s="28" t="s">
        <v>23</v>
      </c>
      <c r="U57" s="28" t="s">
        <v>23</v>
      </c>
      <c r="W57" s="28" t="s">
        <v>23</v>
      </c>
      <c r="Z57" s="28" t="s">
        <v>23</v>
      </c>
      <c r="AA57" s="21" t="s">
        <v>23</v>
      </c>
      <c r="AD57" s="106" t="s">
        <v>23</v>
      </c>
      <c r="AG57" s="28" t="s">
        <v>23</v>
      </c>
      <c r="AJ57" s="28" t="s">
        <v>25</v>
      </c>
      <c r="AK57" s="31">
        <v>44617</v>
      </c>
      <c r="AL57" s="31">
        <v>44637</v>
      </c>
      <c r="AM57" s="21" t="s">
        <v>23</v>
      </c>
    </row>
    <row r="58" spans="1:81" ht="27" customHeight="1" x14ac:dyDescent="0.45">
      <c r="A58" s="28">
        <v>220044</v>
      </c>
      <c r="B58" s="69">
        <v>44582</v>
      </c>
      <c r="C58" s="28" t="s">
        <v>32</v>
      </c>
      <c r="D58" s="21" t="s">
        <v>21</v>
      </c>
      <c r="F58" s="22" t="s">
        <v>81</v>
      </c>
      <c r="G58" s="28">
        <v>12</v>
      </c>
      <c r="H58" s="28" t="s">
        <v>852</v>
      </c>
      <c r="I58" s="105">
        <v>44604</v>
      </c>
      <c r="J58" s="31" t="s">
        <v>23</v>
      </c>
      <c r="K58" s="105">
        <v>44589</v>
      </c>
      <c r="L58" s="28">
        <v>6.5</v>
      </c>
      <c r="M58" s="33" t="s">
        <v>879</v>
      </c>
      <c r="N58" s="28" t="s">
        <v>77</v>
      </c>
      <c r="O58" s="28" t="s">
        <v>25</v>
      </c>
      <c r="Q58" s="28" t="s">
        <v>854</v>
      </c>
      <c r="R58" s="21" t="s">
        <v>855</v>
      </c>
      <c r="S58" s="31">
        <v>44582</v>
      </c>
      <c r="T58" s="31">
        <v>44604</v>
      </c>
      <c r="U58" s="28" t="s">
        <v>25</v>
      </c>
      <c r="W58" s="28" t="s">
        <v>858</v>
      </c>
      <c r="X58" s="31">
        <v>44580</v>
      </c>
      <c r="Y58" s="31">
        <v>44582</v>
      </c>
      <c r="Z58" s="28" t="s">
        <v>25</v>
      </c>
      <c r="AA58" s="21" t="s">
        <v>863</v>
      </c>
      <c r="AB58" s="31">
        <v>44588</v>
      </c>
      <c r="AC58" s="31">
        <v>44634</v>
      </c>
      <c r="AD58" s="106" t="s">
        <v>23</v>
      </c>
      <c r="AG58" s="28" t="s">
        <v>23</v>
      </c>
      <c r="AJ58" s="28" t="s">
        <v>25</v>
      </c>
      <c r="AK58" s="31">
        <v>44582</v>
      </c>
      <c r="AL58" s="31">
        <v>44627</v>
      </c>
      <c r="AM58" s="21" t="s">
        <v>23</v>
      </c>
    </row>
    <row r="59" spans="1:81" ht="27" customHeight="1" x14ac:dyDescent="0.45">
      <c r="A59" s="28">
        <v>220044</v>
      </c>
      <c r="B59" s="69">
        <v>44582</v>
      </c>
      <c r="C59" s="28" t="s">
        <v>32</v>
      </c>
      <c r="D59" s="21" t="s">
        <v>21</v>
      </c>
      <c r="F59" s="22" t="s">
        <v>81</v>
      </c>
      <c r="G59" s="28">
        <v>12</v>
      </c>
      <c r="H59" s="28" t="s">
        <v>852</v>
      </c>
      <c r="I59" s="105">
        <v>44604</v>
      </c>
      <c r="J59" s="31" t="s">
        <v>23</v>
      </c>
      <c r="K59" s="105">
        <v>44589</v>
      </c>
      <c r="L59" s="28">
        <v>6.5</v>
      </c>
      <c r="M59" s="33" t="s">
        <v>879</v>
      </c>
      <c r="N59" s="28" t="s">
        <v>77</v>
      </c>
      <c r="O59" s="28" t="s">
        <v>25</v>
      </c>
      <c r="Q59" s="28" t="s">
        <v>854</v>
      </c>
      <c r="R59" s="21" t="s">
        <v>855</v>
      </c>
      <c r="S59" s="31">
        <v>44582</v>
      </c>
      <c r="T59" s="31">
        <v>44604</v>
      </c>
      <c r="U59" s="28" t="s">
        <v>23</v>
      </c>
      <c r="W59" s="28" t="s">
        <v>23</v>
      </c>
      <c r="Z59" s="28" t="s">
        <v>23</v>
      </c>
      <c r="AA59" s="21" t="s">
        <v>23</v>
      </c>
      <c r="AD59" s="106" t="s">
        <v>23</v>
      </c>
      <c r="AG59" s="28" t="s">
        <v>23</v>
      </c>
      <c r="AJ59" s="28" t="s">
        <v>25</v>
      </c>
      <c r="AK59" s="31">
        <v>44582</v>
      </c>
      <c r="AL59" s="31">
        <v>44627</v>
      </c>
      <c r="AM59" s="21" t="s">
        <v>23</v>
      </c>
    </row>
    <row r="60" spans="1:81" ht="27" customHeight="1" x14ac:dyDescent="0.45">
      <c r="A60" s="28">
        <v>220044</v>
      </c>
      <c r="B60" s="69">
        <v>44582</v>
      </c>
      <c r="C60" s="28" t="s">
        <v>32</v>
      </c>
      <c r="D60" s="21" t="s">
        <v>21</v>
      </c>
      <c r="F60" s="22" t="s">
        <v>81</v>
      </c>
      <c r="G60" s="28">
        <v>1</v>
      </c>
      <c r="H60" s="28" t="s">
        <v>852</v>
      </c>
      <c r="I60" s="105">
        <v>44604</v>
      </c>
      <c r="J60" s="31" t="s">
        <v>23</v>
      </c>
      <c r="K60" s="105">
        <v>44589</v>
      </c>
      <c r="L60" s="28">
        <v>6.5</v>
      </c>
      <c r="M60" s="33" t="s">
        <v>879</v>
      </c>
      <c r="N60" s="28" t="s">
        <v>77</v>
      </c>
      <c r="O60" s="28" t="s">
        <v>25</v>
      </c>
      <c r="Q60" s="28" t="s">
        <v>854</v>
      </c>
      <c r="R60" s="21" t="s">
        <v>855</v>
      </c>
      <c r="S60" s="31">
        <v>44582</v>
      </c>
      <c r="T60" s="31">
        <v>44604</v>
      </c>
      <c r="U60" s="28" t="s">
        <v>23</v>
      </c>
      <c r="W60" s="28" t="s">
        <v>23</v>
      </c>
      <c r="Z60" s="28" t="s">
        <v>23</v>
      </c>
      <c r="AA60" s="21" t="s">
        <v>23</v>
      </c>
      <c r="AD60" s="106" t="s">
        <v>25</v>
      </c>
      <c r="AE60" s="31">
        <v>44602</v>
      </c>
      <c r="AF60" s="31">
        <v>44609</v>
      </c>
      <c r="AG60" s="28" t="s">
        <v>23</v>
      </c>
      <c r="AJ60" s="28" t="s">
        <v>23</v>
      </c>
      <c r="AK60" s="69"/>
      <c r="AL60" s="69"/>
      <c r="AM60" s="21" t="s">
        <v>23</v>
      </c>
    </row>
    <row r="61" spans="1:81" ht="27" customHeight="1" x14ac:dyDescent="0.45">
      <c r="A61" s="28">
        <v>220044</v>
      </c>
      <c r="B61" s="69">
        <v>44582</v>
      </c>
      <c r="C61" s="28" t="s">
        <v>32</v>
      </c>
      <c r="D61" s="21" t="s">
        <v>21</v>
      </c>
      <c r="F61" s="22" t="s">
        <v>81</v>
      </c>
      <c r="G61" s="28">
        <v>5</v>
      </c>
      <c r="H61" s="28" t="s">
        <v>860</v>
      </c>
      <c r="I61" s="105">
        <v>44604</v>
      </c>
      <c r="J61" s="31" t="s">
        <v>23</v>
      </c>
      <c r="K61" s="105">
        <v>44589</v>
      </c>
      <c r="L61" s="28">
        <v>6.5</v>
      </c>
      <c r="M61" s="33" t="s">
        <v>879</v>
      </c>
      <c r="N61" s="28" t="s">
        <v>77</v>
      </c>
      <c r="O61" s="28" t="s">
        <v>25</v>
      </c>
      <c r="Q61" s="28" t="s">
        <v>854</v>
      </c>
      <c r="R61" s="21" t="s">
        <v>855</v>
      </c>
      <c r="S61" s="31">
        <v>44582</v>
      </c>
      <c r="T61" s="31">
        <v>44604</v>
      </c>
      <c r="U61" s="28" t="s">
        <v>25</v>
      </c>
      <c r="W61" s="28" t="s">
        <v>858</v>
      </c>
      <c r="X61" s="31">
        <v>44580</v>
      </c>
      <c r="Y61" s="31">
        <v>44582</v>
      </c>
      <c r="Z61" s="28" t="s">
        <v>25</v>
      </c>
      <c r="AA61" s="21" t="s">
        <v>863</v>
      </c>
      <c r="AB61" s="31">
        <v>44588</v>
      </c>
      <c r="AC61" s="31">
        <v>44634</v>
      </c>
      <c r="AD61" s="106" t="s">
        <v>23</v>
      </c>
      <c r="AG61" s="28" t="s">
        <v>23</v>
      </c>
      <c r="AJ61" s="28" t="s">
        <v>25</v>
      </c>
      <c r="AK61" s="31">
        <v>44582</v>
      </c>
      <c r="AL61" s="31">
        <v>44627</v>
      </c>
      <c r="AM61" s="21" t="s">
        <v>23</v>
      </c>
    </row>
    <row r="62" spans="1:81" ht="27" customHeight="1" x14ac:dyDescent="0.45">
      <c r="A62" s="28">
        <v>220044</v>
      </c>
      <c r="B62" s="69">
        <v>44582</v>
      </c>
      <c r="C62" s="28" t="s">
        <v>32</v>
      </c>
      <c r="D62" s="21" t="s">
        <v>21</v>
      </c>
      <c r="F62" s="22" t="s">
        <v>81</v>
      </c>
      <c r="G62" s="28">
        <v>4</v>
      </c>
      <c r="H62" s="28" t="s">
        <v>860</v>
      </c>
      <c r="I62" s="105">
        <v>44604</v>
      </c>
      <c r="J62" s="31" t="s">
        <v>23</v>
      </c>
      <c r="K62" s="105">
        <v>44589</v>
      </c>
      <c r="L62" s="28">
        <v>6.5</v>
      </c>
      <c r="M62" s="33" t="s">
        <v>879</v>
      </c>
      <c r="N62" s="28" t="s">
        <v>77</v>
      </c>
      <c r="O62" s="28" t="s">
        <v>25</v>
      </c>
      <c r="Q62" s="28" t="s">
        <v>854</v>
      </c>
      <c r="R62" s="21" t="s">
        <v>855</v>
      </c>
      <c r="S62" s="31">
        <v>44582</v>
      </c>
      <c r="T62" s="31">
        <v>44604</v>
      </c>
      <c r="U62" s="28" t="s">
        <v>23</v>
      </c>
      <c r="W62" s="28" t="s">
        <v>23</v>
      </c>
      <c r="Z62" s="28" t="s">
        <v>23</v>
      </c>
      <c r="AA62" s="21" t="s">
        <v>23</v>
      </c>
      <c r="AD62" s="106" t="s">
        <v>25</v>
      </c>
      <c r="AE62" s="31">
        <v>44602</v>
      </c>
      <c r="AF62" s="31">
        <v>44609</v>
      </c>
      <c r="AG62" s="28" t="s">
        <v>23</v>
      </c>
      <c r="AJ62" s="28" t="s">
        <v>23</v>
      </c>
      <c r="AK62" s="69"/>
      <c r="AL62" s="69"/>
      <c r="AM62" s="21" t="s">
        <v>23</v>
      </c>
    </row>
    <row r="63" spans="1:81" ht="27" customHeight="1" x14ac:dyDescent="0.45">
      <c r="A63" s="28">
        <v>220045</v>
      </c>
      <c r="B63" s="69">
        <v>44582</v>
      </c>
      <c r="C63" s="28" t="s">
        <v>41</v>
      </c>
      <c r="D63" s="21" t="s">
        <v>44</v>
      </c>
      <c r="F63" s="22" t="s">
        <v>100</v>
      </c>
      <c r="G63" s="28">
        <v>1</v>
      </c>
      <c r="H63" s="28" t="s">
        <v>852</v>
      </c>
      <c r="I63" s="105" t="s">
        <v>23</v>
      </c>
      <c r="J63" s="31" t="s">
        <v>23</v>
      </c>
      <c r="K63" s="105" t="s">
        <v>23</v>
      </c>
      <c r="L63" s="28" t="s">
        <v>23</v>
      </c>
      <c r="M63" s="33" t="s">
        <v>891</v>
      </c>
      <c r="N63" s="28" t="s">
        <v>50</v>
      </c>
      <c r="O63" s="28" t="s">
        <v>23</v>
      </c>
      <c r="Q63" s="28" t="s">
        <v>23</v>
      </c>
      <c r="R63" s="28" t="s">
        <v>23</v>
      </c>
      <c r="U63" s="28" t="s">
        <v>23</v>
      </c>
      <c r="W63" s="28" t="s">
        <v>23</v>
      </c>
      <c r="Z63" s="28" t="s">
        <v>25</v>
      </c>
      <c r="AA63" s="21" t="s">
        <v>863</v>
      </c>
      <c r="AB63" s="31">
        <v>44582</v>
      </c>
      <c r="AC63" s="31">
        <v>44592</v>
      </c>
      <c r="AD63" s="106" t="s">
        <v>23</v>
      </c>
      <c r="AG63" s="28" t="s">
        <v>23</v>
      </c>
      <c r="AJ63" s="28" t="s">
        <v>25</v>
      </c>
      <c r="AK63" s="31">
        <v>44582</v>
      </c>
      <c r="AL63" s="31">
        <v>44685</v>
      </c>
      <c r="AM63" s="21" t="s">
        <v>23</v>
      </c>
    </row>
    <row r="64" spans="1:81" ht="27" customHeight="1" x14ac:dyDescent="0.45">
      <c r="A64" s="28">
        <v>220046</v>
      </c>
      <c r="B64" s="69">
        <v>44582</v>
      </c>
      <c r="C64" s="28" t="s">
        <v>101</v>
      </c>
      <c r="D64" s="21" t="s">
        <v>42</v>
      </c>
      <c r="F64" s="22" t="s">
        <v>102</v>
      </c>
      <c r="G64" s="28">
        <v>1</v>
      </c>
      <c r="H64" s="28" t="s">
        <v>860</v>
      </c>
      <c r="I64" s="105" t="s">
        <v>23</v>
      </c>
      <c r="J64" s="31" t="s">
        <v>23</v>
      </c>
      <c r="K64" s="105" t="s">
        <v>23</v>
      </c>
      <c r="L64" s="28" t="s">
        <v>23</v>
      </c>
      <c r="M64" s="33" t="s">
        <v>892</v>
      </c>
      <c r="N64" s="28" t="s">
        <v>66</v>
      </c>
      <c r="O64" s="28" t="s">
        <v>23</v>
      </c>
      <c r="Q64" s="28" t="s">
        <v>23</v>
      </c>
      <c r="R64" s="28" t="s">
        <v>23</v>
      </c>
      <c r="U64" s="28" t="s">
        <v>23</v>
      </c>
      <c r="W64" s="28" t="s">
        <v>23</v>
      </c>
      <c r="Z64" s="28" t="s">
        <v>23</v>
      </c>
      <c r="AA64" s="21" t="s">
        <v>23</v>
      </c>
      <c r="AD64" s="106" t="s">
        <v>25</v>
      </c>
      <c r="AE64" s="31">
        <v>44579</v>
      </c>
      <c r="AF64" s="31">
        <v>44586</v>
      </c>
      <c r="AG64" s="28" t="s">
        <v>23</v>
      </c>
      <c r="AJ64" s="28" t="s">
        <v>23</v>
      </c>
      <c r="AK64" s="69"/>
      <c r="AL64" s="69"/>
      <c r="AM64" s="21" t="s">
        <v>23</v>
      </c>
    </row>
    <row r="65" spans="1:39" ht="27" customHeight="1" x14ac:dyDescent="0.45">
      <c r="A65" s="28">
        <v>220047</v>
      </c>
      <c r="B65" s="69">
        <v>44582</v>
      </c>
      <c r="C65" s="28" t="s">
        <v>103</v>
      </c>
      <c r="D65" s="21" t="s">
        <v>42</v>
      </c>
      <c r="F65" s="22" t="s">
        <v>104</v>
      </c>
      <c r="G65" s="28">
        <v>1</v>
      </c>
      <c r="H65" s="28" t="s">
        <v>852</v>
      </c>
      <c r="I65" s="105" t="s">
        <v>23</v>
      </c>
      <c r="J65" s="31" t="s">
        <v>23</v>
      </c>
      <c r="K65" s="105" t="s">
        <v>23</v>
      </c>
      <c r="L65" s="28" t="s">
        <v>23</v>
      </c>
      <c r="M65" s="33" t="s">
        <v>893</v>
      </c>
      <c r="N65" s="28" t="s">
        <v>66</v>
      </c>
      <c r="O65" s="28" t="s">
        <v>23</v>
      </c>
      <c r="Q65" s="28" t="s">
        <v>23</v>
      </c>
      <c r="R65" s="28" t="s">
        <v>23</v>
      </c>
      <c r="U65" s="28" t="s">
        <v>23</v>
      </c>
      <c r="W65" s="28" t="s">
        <v>23</v>
      </c>
      <c r="Z65" s="28" t="s">
        <v>25</v>
      </c>
      <c r="AA65" s="21" t="s">
        <v>863</v>
      </c>
      <c r="AB65" s="31">
        <v>44582</v>
      </c>
      <c r="AC65" s="31">
        <v>44592</v>
      </c>
      <c r="AD65" s="106" t="s">
        <v>25</v>
      </c>
      <c r="AE65" s="31">
        <v>44582</v>
      </c>
      <c r="AF65" s="31">
        <v>44592</v>
      </c>
      <c r="AG65" s="28" t="s">
        <v>23</v>
      </c>
      <c r="AJ65" s="28" t="s">
        <v>23</v>
      </c>
      <c r="AK65" s="69"/>
      <c r="AL65" s="69"/>
      <c r="AM65" s="21" t="s">
        <v>23</v>
      </c>
    </row>
    <row r="66" spans="1:39" ht="27" customHeight="1" x14ac:dyDescent="0.45">
      <c r="A66" s="28">
        <v>220048</v>
      </c>
      <c r="B66" s="69">
        <v>44582</v>
      </c>
      <c r="C66" s="28" t="s">
        <v>105</v>
      </c>
      <c r="D66" s="21" t="s">
        <v>42</v>
      </c>
      <c r="F66" s="22" t="s">
        <v>106</v>
      </c>
      <c r="G66" s="28">
        <v>1</v>
      </c>
      <c r="H66" s="28" t="s">
        <v>852</v>
      </c>
      <c r="I66" s="105" t="s">
        <v>23</v>
      </c>
      <c r="J66" s="31" t="s">
        <v>23</v>
      </c>
      <c r="K66" s="105" t="s">
        <v>23</v>
      </c>
      <c r="L66" s="28" t="s">
        <v>23</v>
      </c>
      <c r="M66" s="33" t="s">
        <v>894</v>
      </c>
      <c r="N66" s="28" t="s">
        <v>66</v>
      </c>
      <c r="O66" s="28" t="s">
        <v>23</v>
      </c>
      <c r="Q66" s="28" t="s">
        <v>23</v>
      </c>
      <c r="R66" s="28" t="s">
        <v>23</v>
      </c>
      <c r="U66" s="28" t="s">
        <v>23</v>
      </c>
      <c r="W66" s="28" t="s">
        <v>23</v>
      </c>
      <c r="Z66" s="28" t="s">
        <v>25</v>
      </c>
      <c r="AA66" s="21" t="s">
        <v>863</v>
      </c>
      <c r="AB66" s="31">
        <v>44582</v>
      </c>
      <c r="AC66" s="31">
        <v>44585</v>
      </c>
      <c r="AD66" s="106" t="s">
        <v>23</v>
      </c>
      <c r="AG66" s="28" t="s">
        <v>23</v>
      </c>
      <c r="AJ66" s="28" t="s">
        <v>23</v>
      </c>
      <c r="AK66" s="69"/>
      <c r="AL66" s="69"/>
      <c r="AM66" s="21" t="s">
        <v>23</v>
      </c>
    </row>
    <row r="67" spans="1:39" ht="27" customHeight="1" x14ac:dyDescent="0.45">
      <c r="A67" s="28">
        <v>220049</v>
      </c>
      <c r="B67" s="69">
        <v>44585</v>
      </c>
      <c r="C67" s="28" t="s">
        <v>46</v>
      </c>
      <c r="D67" s="21" t="s">
        <v>21</v>
      </c>
      <c r="F67" s="22" t="s">
        <v>107</v>
      </c>
      <c r="G67" s="28">
        <v>21</v>
      </c>
      <c r="H67" s="28" t="s">
        <v>852</v>
      </c>
      <c r="I67" s="105">
        <v>44607</v>
      </c>
      <c r="J67" s="31" t="s">
        <v>23</v>
      </c>
      <c r="K67" s="105">
        <v>44620</v>
      </c>
      <c r="L67" s="28">
        <v>2</v>
      </c>
      <c r="M67" s="33" t="s">
        <v>866</v>
      </c>
      <c r="N67" s="28" t="s">
        <v>47</v>
      </c>
      <c r="O67" s="28" t="s">
        <v>25</v>
      </c>
      <c r="Q67" s="28" t="s">
        <v>854</v>
      </c>
      <c r="R67" s="21" t="s">
        <v>855</v>
      </c>
      <c r="S67" s="31">
        <v>44585</v>
      </c>
      <c r="T67" s="31">
        <v>44607</v>
      </c>
      <c r="U67" s="28" t="s">
        <v>23</v>
      </c>
      <c r="W67" s="28" t="s">
        <v>23</v>
      </c>
      <c r="Z67" s="28" t="s">
        <v>23</v>
      </c>
      <c r="AA67" s="21" t="s">
        <v>23</v>
      </c>
      <c r="AD67" s="106" t="s">
        <v>23</v>
      </c>
      <c r="AG67" s="28" t="s">
        <v>23</v>
      </c>
      <c r="AJ67" s="28" t="s">
        <v>23</v>
      </c>
      <c r="AK67" s="69"/>
      <c r="AL67" s="69"/>
      <c r="AM67" s="21" t="s">
        <v>23</v>
      </c>
    </row>
    <row r="68" spans="1:39" ht="27" customHeight="1" x14ac:dyDescent="0.45">
      <c r="A68" s="28">
        <v>220049</v>
      </c>
      <c r="B68" s="69">
        <v>44585</v>
      </c>
      <c r="C68" s="28" t="s">
        <v>46</v>
      </c>
      <c r="D68" s="21" t="s">
        <v>21</v>
      </c>
      <c r="F68" s="22" t="s">
        <v>107</v>
      </c>
      <c r="G68" s="28">
        <v>12</v>
      </c>
      <c r="H68" s="28" t="s">
        <v>860</v>
      </c>
      <c r="I68" s="105">
        <v>44607</v>
      </c>
      <c r="J68" s="31" t="s">
        <v>23</v>
      </c>
      <c r="K68" s="105">
        <v>44620</v>
      </c>
      <c r="L68" s="28">
        <v>2</v>
      </c>
      <c r="M68" s="33" t="s">
        <v>866</v>
      </c>
      <c r="N68" s="28" t="s">
        <v>47</v>
      </c>
      <c r="O68" s="28" t="s">
        <v>25</v>
      </c>
      <c r="Q68" s="28" t="s">
        <v>854</v>
      </c>
      <c r="R68" s="21" t="s">
        <v>855</v>
      </c>
      <c r="S68" s="31">
        <v>44585</v>
      </c>
      <c r="T68" s="31">
        <v>44607</v>
      </c>
      <c r="U68" s="28" t="s">
        <v>23</v>
      </c>
      <c r="W68" s="28" t="s">
        <v>23</v>
      </c>
      <c r="Z68" s="28" t="s">
        <v>23</v>
      </c>
      <c r="AA68" s="21" t="s">
        <v>23</v>
      </c>
      <c r="AD68" s="106" t="s">
        <v>23</v>
      </c>
      <c r="AG68" s="28" t="s">
        <v>23</v>
      </c>
      <c r="AJ68" s="28" t="s">
        <v>23</v>
      </c>
      <c r="AK68" s="69"/>
      <c r="AL68" s="69"/>
      <c r="AM68" s="21" t="s">
        <v>23</v>
      </c>
    </row>
    <row r="69" spans="1:39" ht="27" customHeight="1" x14ac:dyDescent="0.45">
      <c r="A69" s="28">
        <v>220050</v>
      </c>
      <c r="B69" s="69">
        <v>44585</v>
      </c>
      <c r="C69" s="28" t="s">
        <v>46</v>
      </c>
      <c r="D69" s="21" t="s">
        <v>21</v>
      </c>
      <c r="F69" s="22" t="s">
        <v>108</v>
      </c>
      <c r="G69" s="28">
        <v>2</v>
      </c>
      <c r="H69" s="28" t="s">
        <v>852</v>
      </c>
      <c r="I69" s="105">
        <v>44607</v>
      </c>
      <c r="J69" s="31" t="s">
        <v>23</v>
      </c>
      <c r="K69" s="105" t="s">
        <v>23</v>
      </c>
      <c r="L69" s="28">
        <v>2</v>
      </c>
      <c r="M69" s="33" t="s">
        <v>866</v>
      </c>
      <c r="N69" s="28" t="s">
        <v>47</v>
      </c>
      <c r="O69" s="28" t="s">
        <v>25</v>
      </c>
      <c r="Q69" s="28" t="s">
        <v>854</v>
      </c>
      <c r="R69" s="21" t="s">
        <v>855</v>
      </c>
      <c r="S69" s="31">
        <v>44585</v>
      </c>
      <c r="T69" s="31">
        <v>44589</v>
      </c>
      <c r="U69" s="28" t="s">
        <v>23</v>
      </c>
      <c r="W69" s="28" t="s">
        <v>23</v>
      </c>
      <c r="Z69" s="28" t="s">
        <v>23</v>
      </c>
      <c r="AA69" s="21" t="s">
        <v>23</v>
      </c>
      <c r="AD69" s="106" t="s">
        <v>23</v>
      </c>
      <c r="AG69" s="28" t="s">
        <v>23</v>
      </c>
      <c r="AJ69" s="28" t="s">
        <v>23</v>
      </c>
      <c r="AK69" s="69"/>
      <c r="AL69" s="69"/>
      <c r="AM69" s="21" t="s">
        <v>23</v>
      </c>
    </row>
    <row r="70" spans="1:39" ht="27" customHeight="1" x14ac:dyDescent="0.45">
      <c r="A70" s="28">
        <v>220050</v>
      </c>
      <c r="B70" s="69">
        <v>44585</v>
      </c>
      <c r="C70" s="28" t="s">
        <v>46</v>
      </c>
      <c r="D70" s="21" t="s">
        <v>21</v>
      </c>
      <c r="F70" s="22" t="s">
        <v>108</v>
      </c>
      <c r="G70" s="28">
        <v>26</v>
      </c>
      <c r="H70" s="28" t="s">
        <v>860</v>
      </c>
      <c r="I70" s="105">
        <v>44607</v>
      </c>
      <c r="J70" s="31" t="s">
        <v>23</v>
      </c>
      <c r="K70" s="105" t="s">
        <v>23</v>
      </c>
      <c r="L70" s="28">
        <v>2</v>
      </c>
      <c r="M70" s="33" t="s">
        <v>866</v>
      </c>
      <c r="N70" s="28" t="s">
        <v>47</v>
      </c>
      <c r="O70" s="28" t="s">
        <v>25</v>
      </c>
      <c r="Q70" s="28" t="s">
        <v>854</v>
      </c>
      <c r="R70" s="21" t="s">
        <v>855</v>
      </c>
      <c r="S70" s="31">
        <v>44585</v>
      </c>
      <c r="T70" s="31">
        <v>44589</v>
      </c>
      <c r="U70" s="28" t="s">
        <v>23</v>
      </c>
      <c r="W70" s="28" t="s">
        <v>23</v>
      </c>
      <c r="Z70" s="28" t="s">
        <v>23</v>
      </c>
      <c r="AA70" s="21" t="s">
        <v>23</v>
      </c>
      <c r="AD70" s="106" t="s">
        <v>23</v>
      </c>
      <c r="AG70" s="28" t="s">
        <v>23</v>
      </c>
      <c r="AJ70" s="28" t="s">
        <v>23</v>
      </c>
      <c r="AK70" s="69"/>
      <c r="AL70" s="69"/>
      <c r="AM70" s="21" t="s">
        <v>23</v>
      </c>
    </row>
    <row r="71" spans="1:39" ht="27" customHeight="1" x14ac:dyDescent="0.45">
      <c r="A71" s="28">
        <v>220051</v>
      </c>
      <c r="B71" s="69">
        <v>44586</v>
      </c>
      <c r="C71" s="28" t="s">
        <v>46</v>
      </c>
      <c r="D71" s="21" t="s">
        <v>44</v>
      </c>
      <c r="F71" s="22" t="s">
        <v>48</v>
      </c>
      <c r="G71" s="28">
        <v>1</v>
      </c>
      <c r="H71" s="28" t="s">
        <v>852</v>
      </c>
      <c r="I71" s="105" t="s">
        <v>23</v>
      </c>
      <c r="J71" s="31" t="s">
        <v>23</v>
      </c>
      <c r="K71" s="105" t="s">
        <v>23</v>
      </c>
      <c r="L71" s="28" t="s">
        <v>23</v>
      </c>
      <c r="M71" s="33" t="s">
        <v>866</v>
      </c>
      <c r="N71" s="28" t="s">
        <v>47</v>
      </c>
      <c r="O71" s="28" t="s">
        <v>23</v>
      </c>
      <c r="Q71" s="28" t="s">
        <v>23</v>
      </c>
      <c r="R71" s="28" t="s">
        <v>23</v>
      </c>
      <c r="U71" s="28" t="s">
        <v>23</v>
      </c>
      <c r="W71" s="28" t="s">
        <v>23</v>
      </c>
      <c r="Z71" s="28" t="s">
        <v>25</v>
      </c>
      <c r="AA71" s="21" t="s">
        <v>863</v>
      </c>
      <c r="AB71" s="31">
        <v>44586</v>
      </c>
      <c r="AC71" s="31">
        <v>44595</v>
      </c>
      <c r="AD71" s="106" t="s">
        <v>23</v>
      </c>
      <c r="AG71" s="28" t="s">
        <v>23</v>
      </c>
      <c r="AJ71" s="28" t="s">
        <v>25</v>
      </c>
      <c r="AK71" s="31">
        <v>44586</v>
      </c>
      <c r="AL71" s="31">
        <v>44599</v>
      </c>
      <c r="AM71" s="21" t="s">
        <v>23</v>
      </c>
    </row>
    <row r="72" spans="1:39" ht="27" customHeight="1" x14ac:dyDescent="0.45">
      <c r="A72" s="28">
        <v>220052</v>
      </c>
      <c r="B72" s="69">
        <v>44586</v>
      </c>
      <c r="C72" s="28" t="s">
        <v>89</v>
      </c>
      <c r="D72" s="21" t="s">
        <v>21</v>
      </c>
      <c r="F72" s="22" t="s">
        <v>109</v>
      </c>
      <c r="G72" s="28">
        <v>22</v>
      </c>
      <c r="H72" s="28" t="s">
        <v>852</v>
      </c>
      <c r="I72" s="105">
        <v>44607</v>
      </c>
      <c r="J72" s="31" t="s">
        <v>23</v>
      </c>
      <c r="K72" s="105">
        <v>44599</v>
      </c>
      <c r="L72" s="28">
        <v>1</v>
      </c>
      <c r="M72" s="33" t="s">
        <v>895</v>
      </c>
      <c r="N72" s="28" t="s">
        <v>50</v>
      </c>
      <c r="O72" s="28" t="s">
        <v>25</v>
      </c>
      <c r="Q72" s="28" t="s">
        <v>854</v>
      </c>
      <c r="R72" s="21" t="s">
        <v>855</v>
      </c>
      <c r="S72" s="31">
        <v>44587</v>
      </c>
      <c r="T72" s="31">
        <v>44603</v>
      </c>
      <c r="U72" s="28" t="s">
        <v>23</v>
      </c>
      <c r="W72" s="28" t="s">
        <v>23</v>
      </c>
      <c r="Z72" s="28" t="s">
        <v>23</v>
      </c>
      <c r="AA72" s="21" t="s">
        <v>23</v>
      </c>
      <c r="AD72" s="106" t="s">
        <v>23</v>
      </c>
      <c r="AG72" s="28" t="s">
        <v>23</v>
      </c>
      <c r="AJ72" s="28" t="s">
        <v>23</v>
      </c>
      <c r="AK72" s="69"/>
      <c r="AL72" s="69"/>
      <c r="AM72" s="21" t="s">
        <v>23</v>
      </c>
    </row>
    <row r="73" spans="1:39" ht="27" customHeight="1" x14ac:dyDescent="0.45">
      <c r="A73" s="28">
        <v>220052</v>
      </c>
      <c r="B73" s="69">
        <v>44586</v>
      </c>
      <c r="C73" s="28" t="s">
        <v>89</v>
      </c>
      <c r="D73" s="21" t="s">
        <v>21</v>
      </c>
      <c r="F73" s="22" t="s">
        <v>109</v>
      </c>
      <c r="G73" s="28">
        <v>5</v>
      </c>
      <c r="H73" s="28" t="s">
        <v>860</v>
      </c>
      <c r="I73" s="105">
        <v>44607</v>
      </c>
      <c r="J73" s="31" t="s">
        <v>23</v>
      </c>
      <c r="K73" s="105">
        <v>44599</v>
      </c>
      <c r="L73" s="28">
        <v>1</v>
      </c>
      <c r="M73" s="33" t="s">
        <v>895</v>
      </c>
      <c r="N73" s="28" t="s">
        <v>50</v>
      </c>
      <c r="O73" s="28" t="s">
        <v>25</v>
      </c>
      <c r="Q73" s="28" t="s">
        <v>854</v>
      </c>
      <c r="R73" s="21" t="s">
        <v>855</v>
      </c>
      <c r="S73" s="31">
        <v>44587</v>
      </c>
      <c r="T73" s="31">
        <v>44603</v>
      </c>
      <c r="U73" s="28" t="s">
        <v>23</v>
      </c>
      <c r="W73" s="28" t="s">
        <v>23</v>
      </c>
      <c r="Z73" s="28" t="s">
        <v>23</v>
      </c>
      <c r="AA73" s="21" t="s">
        <v>23</v>
      </c>
      <c r="AD73" s="106" t="s">
        <v>23</v>
      </c>
      <c r="AG73" s="28" t="s">
        <v>23</v>
      </c>
      <c r="AJ73" s="28" t="s">
        <v>23</v>
      </c>
      <c r="AK73" s="69"/>
      <c r="AL73" s="69"/>
      <c r="AM73" s="21" t="s">
        <v>23</v>
      </c>
    </row>
    <row r="74" spans="1:39" ht="27" customHeight="1" x14ac:dyDescent="0.45">
      <c r="A74" s="28">
        <v>220053</v>
      </c>
      <c r="B74" s="69">
        <v>44586</v>
      </c>
      <c r="C74" s="28" t="s">
        <v>89</v>
      </c>
      <c r="D74" s="21" t="s">
        <v>80</v>
      </c>
      <c r="F74" s="22" t="s">
        <v>1611</v>
      </c>
      <c r="G74" s="28">
        <v>3</v>
      </c>
      <c r="H74" s="28" t="s">
        <v>852</v>
      </c>
      <c r="I74" s="105" t="s">
        <v>23</v>
      </c>
      <c r="J74" s="31" t="s">
        <v>23</v>
      </c>
      <c r="K74" s="105" t="s">
        <v>23</v>
      </c>
      <c r="L74" s="28" t="s">
        <v>23</v>
      </c>
      <c r="M74" s="33" t="s">
        <v>891</v>
      </c>
      <c r="N74" s="28" t="s">
        <v>50</v>
      </c>
      <c r="O74" s="28" t="s">
        <v>23</v>
      </c>
      <c r="Q74" s="28" t="s">
        <v>23</v>
      </c>
      <c r="R74" s="28" t="s">
        <v>23</v>
      </c>
      <c r="U74" s="28" t="s">
        <v>23</v>
      </c>
      <c r="W74" s="28" t="s">
        <v>23</v>
      </c>
      <c r="Z74" s="28" t="s">
        <v>25</v>
      </c>
      <c r="AA74" s="21" t="s">
        <v>863</v>
      </c>
      <c r="AB74" s="31">
        <v>44586</v>
      </c>
      <c r="AC74" s="31">
        <v>44603</v>
      </c>
      <c r="AD74" s="106" t="s">
        <v>23</v>
      </c>
      <c r="AG74" s="28" t="s">
        <v>23</v>
      </c>
      <c r="AJ74" s="28" t="s">
        <v>23</v>
      </c>
      <c r="AK74" s="69"/>
      <c r="AL74" s="69"/>
      <c r="AM74" s="21" t="s">
        <v>23</v>
      </c>
    </row>
    <row r="75" spans="1:39" ht="27" customHeight="1" x14ac:dyDescent="0.45">
      <c r="A75" s="28">
        <v>220053</v>
      </c>
      <c r="B75" s="69">
        <v>44586</v>
      </c>
      <c r="C75" s="28" t="s">
        <v>89</v>
      </c>
      <c r="D75" s="21" t="s">
        <v>80</v>
      </c>
      <c r="F75" s="22" t="s">
        <v>1612</v>
      </c>
      <c r="G75" s="28">
        <v>3</v>
      </c>
      <c r="H75" s="28" t="s">
        <v>852</v>
      </c>
      <c r="I75" s="105" t="s">
        <v>23</v>
      </c>
      <c r="J75" s="31" t="s">
        <v>23</v>
      </c>
      <c r="K75" s="105" t="s">
        <v>23</v>
      </c>
      <c r="L75" s="28" t="s">
        <v>23</v>
      </c>
      <c r="M75" s="33" t="s">
        <v>891</v>
      </c>
      <c r="N75" s="28" t="s">
        <v>50</v>
      </c>
      <c r="O75" s="28" t="s">
        <v>23</v>
      </c>
      <c r="Q75" s="28" t="s">
        <v>23</v>
      </c>
      <c r="R75" s="28" t="s">
        <v>23</v>
      </c>
      <c r="U75" s="28" t="s">
        <v>23</v>
      </c>
      <c r="W75" s="28" t="s">
        <v>23</v>
      </c>
      <c r="Z75" s="28" t="s">
        <v>25</v>
      </c>
      <c r="AA75" s="21" t="s">
        <v>863</v>
      </c>
      <c r="AB75" s="31">
        <v>44586</v>
      </c>
      <c r="AC75" s="31">
        <v>44603</v>
      </c>
      <c r="AD75" s="106" t="s">
        <v>23</v>
      </c>
      <c r="AG75" s="28" t="s">
        <v>23</v>
      </c>
      <c r="AJ75" s="28" t="s">
        <v>23</v>
      </c>
      <c r="AK75" s="69"/>
      <c r="AL75" s="69"/>
      <c r="AM75" s="21" t="s">
        <v>23</v>
      </c>
    </row>
    <row r="76" spans="1:39" ht="27" customHeight="1" x14ac:dyDescent="0.45">
      <c r="A76" s="28">
        <v>220054</v>
      </c>
      <c r="B76" s="69">
        <v>44586</v>
      </c>
      <c r="C76" s="28" t="s">
        <v>101</v>
      </c>
      <c r="D76" s="21" t="s">
        <v>21</v>
      </c>
      <c r="F76" s="22" t="s">
        <v>111</v>
      </c>
      <c r="G76" s="28">
        <v>6</v>
      </c>
      <c r="H76" s="28" t="s">
        <v>852</v>
      </c>
      <c r="I76" s="105">
        <v>44607</v>
      </c>
      <c r="J76" s="31" t="s">
        <v>23</v>
      </c>
      <c r="K76" s="105">
        <v>44602</v>
      </c>
      <c r="L76" s="28">
        <v>2</v>
      </c>
      <c r="M76" s="33" t="s">
        <v>853</v>
      </c>
      <c r="N76" s="28" t="s">
        <v>22</v>
      </c>
      <c r="O76" s="28" t="s">
        <v>25</v>
      </c>
      <c r="Q76" s="28" t="s">
        <v>854</v>
      </c>
      <c r="R76" s="21" t="s">
        <v>855</v>
      </c>
      <c r="S76" s="31">
        <v>44586</v>
      </c>
      <c r="T76" s="31">
        <v>44606</v>
      </c>
      <c r="U76" s="28" t="s">
        <v>23</v>
      </c>
      <c r="W76" s="28" t="s">
        <v>23</v>
      </c>
      <c r="Z76" s="28" t="s">
        <v>23</v>
      </c>
      <c r="AA76" s="21" t="s">
        <v>23</v>
      </c>
      <c r="AD76" s="106" t="s">
        <v>23</v>
      </c>
      <c r="AG76" s="28" t="s">
        <v>23</v>
      </c>
      <c r="AJ76" s="28" t="s">
        <v>23</v>
      </c>
      <c r="AK76" s="69"/>
      <c r="AL76" s="69"/>
      <c r="AM76" s="21" t="s">
        <v>23</v>
      </c>
    </row>
    <row r="77" spans="1:39" ht="27" customHeight="1" x14ac:dyDescent="0.45">
      <c r="A77" s="28">
        <v>220054</v>
      </c>
      <c r="B77" s="69">
        <v>44586</v>
      </c>
      <c r="C77" s="28" t="s">
        <v>101</v>
      </c>
      <c r="D77" s="21" t="s">
        <v>21</v>
      </c>
      <c r="F77" s="22" t="s">
        <v>111</v>
      </c>
      <c r="G77" s="28">
        <v>6</v>
      </c>
      <c r="H77" s="28" t="s">
        <v>860</v>
      </c>
      <c r="I77" s="105">
        <v>44607</v>
      </c>
      <c r="J77" s="31" t="s">
        <v>23</v>
      </c>
      <c r="K77" s="105">
        <v>44602</v>
      </c>
      <c r="L77" s="28">
        <v>2</v>
      </c>
      <c r="M77" s="33" t="s">
        <v>853</v>
      </c>
      <c r="N77" s="28" t="s">
        <v>22</v>
      </c>
      <c r="O77" s="28" t="s">
        <v>25</v>
      </c>
      <c r="Q77" s="28" t="s">
        <v>854</v>
      </c>
      <c r="R77" s="21" t="s">
        <v>855</v>
      </c>
      <c r="S77" s="31">
        <v>44586</v>
      </c>
      <c r="T77" s="31">
        <v>44606</v>
      </c>
      <c r="U77" s="28" t="s">
        <v>23</v>
      </c>
      <c r="W77" s="28" t="s">
        <v>23</v>
      </c>
      <c r="Z77" s="28" t="s">
        <v>23</v>
      </c>
      <c r="AA77" s="21" t="s">
        <v>23</v>
      </c>
      <c r="AD77" s="106" t="s">
        <v>23</v>
      </c>
      <c r="AG77" s="28" t="s">
        <v>23</v>
      </c>
      <c r="AJ77" s="28" t="s">
        <v>23</v>
      </c>
      <c r="AK77" s="69"/>
      <c r="AL77" s="69"/>
      <c r="AM77" s="21" t="s">
        <v>23</v>
      </c>
    </row>
    <row r="78" spans="1:39" ht="27" customHeight="1" x14ac:dyDescent="0.45">
      <c r="A78" s="28">
        <v>220055</v>
      </c>
      <c r="B78" s="69">
        <v>44586</v>
      </c>
      <c r="C78" s="28" t="s">
        <v>68</v>
      </c>
      <c r="D78" s="21" t="s">
        <v>42</v>
      </c>
      <c r="F78" s="22" t="s">
        <v>112</v>
      </c>
      <c r="G78" s="28">
        <v>1</v>
      </c>
      <c r="H78" s="28" t="s">
        <v>856</v>
      </c>
      <c r="I78" s="105" t="s">
        <v>23</v>
      </c>
      <c r="J78" s="31" t="s">
        <v>23</v>
      </c>
      <c r="K78" s="105" t="s">
        <v>23</v>
      </c>
      <c r="L78" s="28" t="s">
        <v>23</v>
      </c>
      <c r="M78" s="33" t="s">
        <v>896</v>
      </c>
      <c r="N78" s="28" t="s">
        <v>96</v>
      </c>
      <c r="O78" s="28" t="s">
        <v>23</v>
      </c>
      <c r="Q78" s="28" t="s">
        <v>23</v>
      </c>
      <c r="R78" s="28" t="s">
        <v>23</v>
      </c>
      <c r="U78" s="28" t="s">
        <v>25</v>
      </c>
      <c r="W78" s="28" t="s">
        <v>858</v>
      </c>
      <c r="X78" s="31">
        <v>44586</v>
      </c>
      <c r="Y78" s="31">
        <v>44586</v>
      </c>
      <c r="Z78" s="28" t="s">
        <v>23</v>
      </c>
      <c r="AA78" s="21" t="s">
        <v>23</v>
      </c>
      <c r="AD78" s="106" t="s">
        <v>23</v>
      </c>
      <c r="AG78" s="28" t="s">
        <v>23</v>
      </c>
      <c r="AJ78" s="28" t="s">
        <v>23</v>
      </c>
      <c r="AK78" s="69"/>
      <c r="AL78" s="69"/>
      <c r="AM78" s="21" t="s">
        <v>23</v>
      </c>
    </row>
    <row r="79" spans="1:39" ht="27" customHeight="1" x14ac:dyDescent="0.45">
      <c r="A79" s="28">
        <v>220056</v>
      </c>
      <c r="B79" s="69">
        <v>44586</v>
      </c>
      <c r="C79" s="28" t="s">
        <v>20</v>
      </c>
      <c r="D79" s="21" t="s">
        <v>21</v>
      </c>
      <c r="F79" s="22" t="s">
        <v>113</v>
      </c>
      <c r="G79" s="28">
        <v>3</v>
      </c>
      <c r="H79" s="28" t="s">
        <v>860</v>
      </c>
      <c r="I79" s="105">
        <v>44607</v>
      </c>
      <c r="J79" s="31" t="s">
        <v>23</v>
      </c>
      <c r="K79" s="105">
        <v>44600</v>
      </c>
      <c r="L79" s="28">
        <v>1</v>
      </c>
      <c r="M79" s="33" t="s">
        <v>897</v>
      </c>
      <c r="N79" s="28" t="s">
        <v>63</v>
      </c>
      <c r="O79" s="28" t="s">
        <v>25</v>
      </c>
      <c r="Q79" s="28" t="s">
        <v>854</v>
      </c>
      <c r="R79" s="21" t="s">
        <v>855</v>
      </c>
      <c r="S79" s="31">
        <v>44586</v>
      </c>
      <c r="T79" s="31">
        <v>44606</v>
      </c>
      <c r="U79" s="28" t="s">
        <v>23</v>
      </c>
      <c r="W79" s="28" t="s">
        <v>23</v>
      </c>
      <c r="Z79" s="28" t="s">
        <v>23</v>
      </c>
      <c r="AA79" s="21" t="s">
        <v>23</v>
      </c>
      <c r="AD79" s="106" t="s">
        <v>23</v>
      </c>
      <c r="AG79" s="28" t="s">
        <v>23</v>
      </c>
      <c r="AJ79" s="28" t="s">
        <v>23</v>
      </c>
      <c r="AK79" s="69"/>
      <c r="AL79" s="69"/>
      <c r="AM79" s="21" t="s">
        <v>23</v>
      </c>
    </row>
    <row r="80" spans="1:39" ht="27" customHeight="1" x14ac:dyDescent="0.45">
      <c r="A80" s="28">
        <v>220056</v>
      </c>
      <c r="B80" s="69">
        <v>44586</v>
      </c>
      <c r="C80" s="28" t="s">
        <v>20</v>
      </c>
      <c r="D80" s="21" t="s">
        <v>21</v>
      </c>
      <c r="F80" s="22" t="s">
        <v>113</v>
      </c>
      <c r="G80" s="28">
        <v>3</v>
      </c>
      <c r="H80" s="28" t="s">
        <v>852</v>
      </c>
      <c r="I80" s="105">
        <v>44607</v>
      </c>
      <c r="J80" s="31" t="s">
        <v>23</v>
      </c>
      <c r="K80" s="105">
        <v>44600</v>
      </c>
      <c r="L80" s="28">
        <v>1</v>
      </c>
      <c r="M80" s="33" t="s">
        <v>897</v>
      </c>
      <c r="N80" s="28" t="s">
        <v>63</v>
      </c>
      <c r="O80" s="28" t="s">
        <v>25</v>
      </c>
      <c r="Q80" s="28" t="s">
        <v>854</v>
      </c>
      <c r="R80" s="21" t="s">
        <v>855</v>
      </c>
      <c r="S80" s="31">
        <v>44586</v>
      </c>
      <c r="T80" s="31">
        <v>44606</v>
      </c>
      <c r="U80" s="28" t="s">
        <v>23</v>
      </c>
      <c r="W80" s="28" t="s">
        <v>23</v>
      </c>
      <c r="Z80" s="28" t="s">
        <v>23</v>
      </c>
      <c r="AA80" s="21" t="s">
        <v>23</v>
      </c>
      <c r="AD80" s="106" t="s">
        <v>23</v>
      </c>
      <c r="AG80" s="28" t="s">
        <v>23</v>
      </c>
      <c r="AJ80" s="28" t="s">
        <v>23</v>
      </c>
      <c r="AK80" s="69"/>
      <c r="AL80" s="69"/>
      <c r="AM80" s="21" t="s">
        <v>23</v>
      </c>
    </row>
    <row r="81" spans="1:39" ht="27" customHeight="1" x14ac:dyDescent="0.45">
      <c r="A81" s="28">
        <v>220057</v>
      </c>
      <c r="B81" s="69">
        <v>44586</v>
      </c>
      <c r="C81" s="28" t="s">
        <v>41</v>
      </c>
      <c r="D81" s="21" t="s">
        <v>42</v>
      </c>
      <c r="F81" s="22" t="s">
        <v>114</v>
      </c>
      <c r="G81" s="28">
        <v>1</v>
      </c>
      <c r="H81" s="28" t="s">
        <v>852</v>
      </c>
      <c r="I81" s="105">
        <v>44613</v>
      </c>
      <c r="J81" s="31" t="s">
        <v>23</v>
      </c>
      <c r="K81" s="105" t="s">
        <v>23</v>
      </c>
      <c r="L81" s="28" t="s">
        <v>23</v>
      </c>
      <c r="M81" s="33" t="s">
        <v>879</v>
      </c>
      <c r="N81" s="28" t="s">
        <v>77</v>
      </c>
      <c r="O81" s="28" t="s">
        <v>25</v>
      </c>
      <c r="Q81" s="28" t="s">
        <v>854</v>
      </c>
      <c r="R81" s="21" t="s">
        <v>855</v>
      </c>
      <c r="S81" s="31">
        <v>44589</v>
      </c>
      <c r="T81" s="31">
        <v>44592</v>
      </c>
      <c r="U81" s="28" t="s">
        <v>23</v>
      </c>
      <c r="W81" s="28" t="s">
        <v>23</v>
      </c>
      <c r="Z81" s="28" t="s">
        <v>25</v>
      </c>
      <c r="AA81" s="21" t="s">
        <v>863</v>
      </c>
      <c r="AB81" s="31">
        <v>44596</v>
      </c>
      <c r="AC81" s="31">
        <v>44602</v>
      </c>
      <c r="AD81" s="106" t="s">
        <v>23</v>
      </c>
      <c r="AG81" s="28" t="s">
        <v>23</v>
      </c>
      <c r="AJ81" s="28" t="s">
        <v>23</v>
      </c>
      <c r="AK81" s="69"/>
      <c r="AL81" s="69"/>
      <c r="AM81" s="21" t="s">
        <v>23</v>
      </c>
    </row>
    <row r="82" spans="1:39" ht="27" customHeight="1" x14ac:dyDescent="0.45">
      <c r="A82" s="28">
        <v>220058</v>
      </c>
      <c r="B82" s="69">
        <v>44586</v>
      </c>
      <c r="C82" s="28" t="s">
        <v>41</v>
      </c>
      <c r="D82" s="21" t="s">
        <v>42</v>
      </c>
      <c r="F82" s="22" t="s">
        <v>114</v>
      </c>
      <c r="G82" s="28">
        <v>1</v>
      </c>
      <c r="H82" s="28" t="s">
        <v>852</v>
      </c>
      <c r="I82" s="105" t="s">
        <v>23</v>
      </c>
      <c r="J82" s="31" t="s">
        <v>23</v>
      </c>
      <c r="K82" s="105" t="s">
        <v>23</v>
      </c>
      <c r="L82" s="28" t="s">
        <v>23</v>
      </c>
      <c r="M82" s="33" t="s">
        <v>879</v>
      </c>
      <c r="N82" s="28" t="s">
        <v>77</v>
      </c>
      <c r="O82" s="28" t="s">
        <v>25</v>
      </c>
      <c r="Q82" s="28" t="s">
        <v>854</v>
      </c>
      <c r="R82" s="21" t="s">
        <v>855</v>
      </c>
      <c r="S82" s="31">
        <v>44589</v>
      </c>
      <c r="T82" s="31">
        <v>44592</v>
      </c>
      <c r="U82" s="28" t="s">
        <v>23</v>
      </c>
      <c r="W82" s="28" t="s">
        <v>23</v>
      </c>
      <c r="Z82" s="28" t="s">
        <v>25</v>
      </c>
      <c r="AA82" s="21" t="s">
        <v>863</v>
      </c>
      <c r="AB82" s="31">
        <v>44589</v>
      </c>
      <c r="AC82" s="31">
        <v>44592</v>
      </c>
      <c r="AD82" s="106" t="s">
        <v>25</v>
      </c>
      <c r="AE82" s="31">
        <v>44589</v>
      </c>
      <c r="AF82" s="31">
        <v>44596</v>
      </c>
      <c r="AG82" s="28" t="s">
        <v>23</v>
      </c>
      <c r="AJ82" s="28" t="s">
        <v>23</v>
      </c>
      <c r="AK82" s="69"/>
      <c r="AL82" s="69"/>
      <c r="AM82" s="21" t="s">
        <v>23</v>
      </c>
    </row>
    <row r="83" spans="1:39" ht="27" customHeight="1" x14ac:dyDescent="0.45">
      <c r="A83" s="28">
        <v>220059</v>
      </c>
      <c r="B83" s="69">
        <v>44586</v>
      </c>
      <c r="C83" s="28" t="s">
        <v>41</v>
      </c>
      <c r="D83" s="21" t="s">
        <v>42</v>
      </c>
      <c r="F83" s="22" t="s">
        <v>114</v>
      </c>
      <c r="G83" s="28">
        <v>1</v>
      </c>
      <c r="H83" s="28" t="s">
        <v>852</v>
      </c>
      <c r="I83" s="105" t="s">
        <v>23</v>
      </c>
      <c r="J83" s="31" t="s">
        <v>23</v>
      </c>
      <c r="K83" s="105" t="s">
        <v>23</v>
      </c>
      <c r="L83" s="28" t="s">
        <v>23</v>
      </c>
      <c r="M83" s="33" t="s">
        <v>879</v>
      </c>
      <c r="N83" s="28" t="s">
        <v>77</v>
      </c>
      <c r="O83" s="28" t="s">
        <v>23</v>
      </c>
      <c r="Q83" s="28" t="s">
        <v>23</v>
      </c>
      <c r="R83" s="28" t="s">
        <v>23</v>
      </c>
      <c r="U83" s="28" t="s">
        <v>23</v>
      </c>
      <c r="W83" s="28" t="s">
        <v>23</v>
      </c>
      <c r="Z83" s="28" t="s">
        <v>25</v>
      </c>
      <c r="AA83" s="21" t="s">
        <v>863</v>
      </c>
      <c r="AB83" s="31">
        <v>44589</v>
      </c>
      <c r="AC83" s="31">
        <v>44592</v>
      </c>
      <c r="AD83" s="106" t="s">
        <v>25</v>
      </c>
      <c r="AE83" s="31">
        <v>44583</v>
      </c>
      <c r="AF83" s="31">
        <v>44592</v>
      </c>
      <c r="AG83" s="28" t="s">
        <v>23</v>
      </c>
      <c r="AJ83" s="28" t="s">
        <v>23</v>
      </c>
      <c r="AK83" s="69"/>
      <c r="AL83" s="69"/>
      <c r="AM83" s="21" t="s">
        <v>23</v>
      </c>
    </row>
    <row r="84" spans="1:39" ht="27" customHeight="1" x14ac:dyDescent="0.45">
      <c r="A84" s="28">
        <v>220060</v>
      </c>
      <c r="B84" s="69">
        <v>44586</v>
      </c>
      <c r="C84" s="28" t="s">
        <v>105</v>
      </c>
      <c r="D84" s="21" t="s">
        <v>42</v>
      </c>
      <c r="F84" s="22" t="s">
        <v>115</v>
      </c>
      <c r="G84" s="28">
        <v>1</v>
      </c>
      <c r="H84" s="28" t="s">
        <v>852</v>
      </c>
      <c r="I84" s="105" t="s">
        <v>23</v>
      </c>
      <c r="J84" s="31" t="s">
        <v>23</v>
      </c>
      <c r="K84" s="105" t="s">
        <v>23</v>
      </c>
      <c r="L84" s="28" t="s">
        <v>23</v>
      </c>
      <c r="M84" s="33" t="s">
        <v>898</v>
      </c>
      <c r="N84" s="28" t="s">
        <v>50</v>
      </c>
      <c r="O84" s="28" t="s">
        <v>23</v>
      </c>
      <c r="Q84" s="28" t="s">
        <v>23</v>
      </c>
      <c r="R84" s="28" t="s">
        <v>23</v>
      </c>
      <c r="U84" s="28" t="s">
        <v>23</v>
      </c>
      <c r="W84" s="28" t="s">
        <v>23</v>
      </c>
      <c r="Z84" s="28" t="s">
        <v>23</v>
      </c>
      <c r="AA84" s="21" t="s">
        <v>23</v>
      </c>
      <c r="AD84" s="106" t="s">
        <v>25</v>
      </c>
      <c r="AE84" s="31">
        <v>44586</v>
      </c>
      <c r="AF84" s="31">
        <v>44588</v>
      </c>
      <c r="AG84" s="28" t="s">
        <v>23</v>
      </c>
      <c r="AJ84" s="28" t="s">
        <v>23</v>
      </c>
      <c r="AK84" s="69"/>
      <c r="AL84" s="69"/>
      <c r="AM84" s="21" t="s">
        <v>23</v>
      </c>
    </row>
    <row r="85" spans="1:39" ht="27" customHeight="1" x14ac:dyDescent="0.45">
      <c r="A85" s="28">
        <v>220061</v>
      </c>
      <c r="B85" s="69">
        <v>44587</v>
      </c>
      <c r="C85" s="28" t="s">
        <v>89</v>
      </c>
      <c r="D85" s="21" t="s">
        <v>39</v>
      </c>
      <c r="F85" s="22" t="s">
        <v>116</v>
      </c>
      <c r="G85" s="28">
        <v>1</v>
      </c>
      <c r="H85" s="28" t="s">
        <v>860</v>
      </c>
      <c r="I85" s="105" t="s">
        <v>23</v>
      </c>
      <c r="J85" s="31" t="s">
        <v>23</v>
      </c>
      <c r="K85" s="105" t="s">
        <v>23</v>
      </c>
      <c r="L85" s="28" t="s">
        <v>23</v>
      </c>
      <c r="M85" s="33" t="s">
        <v>899</v>
      </c>
      <c r="N85" s="28" t="s">
        <v>33</v>
      </c>
      <c r="O85" s="28" t="s">
        <v>23</v>
      </c>
      <c r="Q85" s="28" t="s">
        <v>23</v>
      </c>
      <c r="R85" s="28" t="s">
        <v>23</v>
      </c>
      <c r="U85" s="28" t="s">
        <v>23</v>
      </c>
      <c r="W85" s="28" t="s">
        <v>23</v>
      </c>
      <c r="Z85" s="28" t="s">
        <v>25</v>
      </c>
      <c r="AA85" s="21" t="s">
        <v>863</v>
      </c>
      <c r="AB85" s="31">
        <v>44587</v>
      </c>
      <c r="AC85" s="31">
        <v>44602</v>
      </c>
      <c r="AD85" s="106" t="s">
        <v>23</v>
      </c>
      <c r="AG85" s="28" t="s">
        <v>23</v>
      </c>
      <c r="AJ85" s="28" t="s">
        <v>25</v>
      </c>
      <c r="AK85" s="31">
        <v>44587</v>
      </c>
      <c r="AL85" s="31">
        <v>44629</v>
      </c>
      <c r="AM85" s="21" t="s">
        <v>23</v>
      </c>
    </row>
    <row r="86" spans="1:39" ht="27" customHeight="1" x14ac:dyDescent="0.45">
      <c r="A86" s="28">
        <v>220062</v>
      </c>
      <c r="B86" s="69">
        <v>44587</v>
      </c>
      <c r="C86" s="28" t="s">
        <v>62</v>
      </c>
      <c r="D86" s="21" t="s">
        <v>42</v>
      </c>
      <c r="F86" s="22" t="s">
        <v>118</v>
      </c>
      <c r="G86" s="28">
        <v>1</v>
      </c>
      <c r="H86" s="28" t="s">
        <v>852</v>
      </c>
      <c r="I86" s="105" t="s">
        <v>23</v>
      </c>
      <c r="J86" s="31" t="s">
        <v>23</v>
      </c>
      <c r="K86" s="105" t="s">
        <v>23</v>
      </c>
      <c r="L86" s="28" t="s">
        <v>23</v>
      </c>
      <c r="M86" s="33" t="s">
        <v>1261</v>
      </c>
      <c r="N86" s="28" t="s">
        <v>117</v>
      </c>
      <c r="O86" s="28" t="s">
        <v>23</v>
      </c>
      <c r="Q86" s="28" t="s">
        <v>23</v>
      </c>
      <c r="R86" s="28" t="s">
        <v>23</v>
      </c>
      <c r="U86" s="28" t="s">
        <v>23</v>
      </c>
      <c r="W86" s="28" t="s">
        <v>23</v>
      </c>
      <c r="Z86" s="28" t="s">
        <v>25</v>
      </c>
      <c r="AA86" s="21" t="s">
        <v>863</v>
      </c>
      <c r="AB86" s="31">
        <v>44587</v>
      </c>
      <c r="AC86" s="31">
        <v>44600</v>
      </c>
      <c r="AD86" s="106" t="s">
        <v>23</v>
      </c>
      <c r="AG86" s="28" t="s">
        <v>23</v>
      </c>
      <c r="AJ86" s="28" t="s">
        <v>23</v>
      </c>
      <c r="AK86" s="69"/>
      <c r="AL86" s="69"/>
      <c r="AM86" s="21" t="s">
        <v>23</v>
      </c>
    </row>
    <row r="87" spans="1:39" ht="27" customHeight="1" x14ac:dyDescent="0.45">
      <c r="A87" s="28">
        <v>220063</v>
      </c>
      <c r="B87" s="69">
        <v>44587</v>
      </c>
      <c r="C87" s="28" t="s">
        <v>20</v>
      </c>
      <c r="D87" s="21" t="s">
        <v>42</v>
      </c>
      <c r="F87" s="22" t="s">
        <v>119</v>
      </c>
      <c r="G87" s="28">
        <v>1</v>
      </c>
      <c r="H87" s="28" t="s">
        <v>900</v>
      </c>
      <c r="I87" s="105" t="s">
        <v>23</v>
      </c>
      <c r="J87" s="31" t="s">
        <v>23</v>
      </c>
      <c r="K87" s="105" t="s">
        <v>23</v>
      </c>
      <c r="L87" s="28" t="s">
        <v>23</v>
      </c>
      <c r="M87" s="33" t="s">
        <v>901</v>
      </c>
      <c r="N87" s="28" t="s">
        <v>73</v>
      </c>
      <c r="O87" s="28" t="s">
        <v>23</v>
      </c>
      <c r="Q87" s="28" t="s">
        <v>23</v>
      </c>
      <c r="R87" s="28" t="s">
        <v>23</v>
      </c>
      <c r="U87" s="28" t="s">
        <v>23</v>
      </c>
      <c r="W87" s="28" t="s">
        <v>23</v>
      </c>
      <c r="Z87" s="28" t="s">
        <v>25</v>
      </c>
      <c r="AA87" s="21" t="s">
        <v>863</v>
      </c>
      <c r="AB87" s="31">
        <v>44587</v>
      </c>
      <c r="AC87" s="31">
        <v>44624</v>
      </c>
      <c r="AD87" s="106" t="s">
        <v>23</v>
      </c>
      <c r="AG87" s="28" t="s">
        <v>23</v>
      </c>
      <c r="AJ87" s="28" t="s">
        <v>23</v>
      </c>
      <c r="AK87" s="69"/>
      <c r="AL87" s="69"/>
      <c r="AM87" s="21" t="s">
        <v>23</v>
      </c>
    </row>
    <row r="88" spans="1:39" ht="27" customHeight="1" x14ac:dyDescent="0.45">
      <c r="A88" s="28">
        <v>220064</v>
      </c>
      <c r="B88" s="69">
        <v>44588</v>
      </c>
      <c r="C88" s="28" t="s">
        <v>120</v>
      </c>
      <c r="D88" s="21" t="s">
        <v>42</v>
      </c>
      <c r="F88" s="22" t="s">
        <v>121</v>
      </c>
      <c r="G88" s="28">
        <v>1</v>
      </c>
      <c r="H88" s="28" t="s">
        <v>852</v>
      </c>
      <c r="I88" s="105" t="s">
        <v>23</v>
      </c>
      <c r="J88" s="31" t="s">
        <v>23</v>
      </c>
      <c r="K88" s="105" t="s">
        <v>23</v>
      </c>
      <c r="L88" s="28" t="s">
        <v>23</v>
      </c>
      <c r="M88" s="33" t="s">
        <v>857</v>
      </c>
      <c r="N88" s="28" t="s">
        <v>30</v>
      </c>
      <c r="O88" s="28" t="s">
        <v>23</v>
      </c>
      <c r="Q88" s="28" t="s">
        <v>23</v>
      </c>
      <c r="R88" s="28" t="s">
        <v>23</v>
      </c>
      <c r="U88" s="28" t="s">
        <v>25</v>
      </c>
      <c r="W88" s="28" t="s">
        <v>902</v>
      </c>
      <c r="X88" s="31">
        <v>44588</v>
      </c>
      <c r="Y88" s="31">
        <v>44588</v>
      </c>
      <c r="Z88" s="28" t="s">
        <v>23</v>
      </c>
      <c r="AA88" s="21" t="s">
        <v>23</v>
      </c>
      <c r="AD88" s="106" t="s">
        <v>23</v>
      </c>
      <c r="AG88" s="28" t="s">
        <v>23</v>
      </c>
      <c r="AJ88" s="28" t="s">
        <v>23</v>
      </c>
      <c r="AK88" s="69"/>
      <c r="AL88" s="69"/>
      <c r="AM88" s="21" t="s">
        <v>23</v>
      </c>
    </row>
    <row r="89" spans="1:39" ht="27" customHeight="1" x14ac:dyDescent="0.45">
      <c r="A89" s="28">
        <v>220065</v>
      </c>
      <c r="B89" s="69">
        <v>44588</v>
      </c>
      <c r="C89" s="28" t="s">
        <v>20</v>
      </c>
      <c r="D89" s="21" t="s">
        <v>29</v>
      </c>
      <c r="F89" s="22" t="s">
        <v>122</v>
      </c>
      <c r="G89" s="28">
        <v>1</v>
      </c>
      <c r="H89" s="28" t="s">
        <v>852</v>
      </c>
      <c r="I89" s="105" t="s">
        <v>23</v>
      </c>
      <c r="J89" s="31" t="s">
        <v>23</v>
      </c>
      <c r="K89" s="105" t="s">
        <v>23</v>
      </c>
      <c r="L89" s="28" t="s">
        <v>23</v>
      </c>
      <c r="M89" s="33" t="s">
        <v>903</v>
      </c>
      <c r="N89" s="28" t="s">
        <v>91</v>
      </c>
      <c r="O89" s="28" t="s">
        <v>23</v>
      </c>
      <c r="Q89" s="28" t="s">
        <v>23</v>
      </c>
      <c r="R89" s="28" t="s">
        <v>23</v>
      </c>
      <c r="U89" s="28" t="s">
        <v>23</v>
      </c>
      <c r="W89" s="28" t="s">
        <v>23</v>
      </c>
      <c r="Z89" s="28" t="s">
        <v>23</v>
      </c>
      <c r="AA89" s="21" t="s">
        <v>23</v>
      </c>
      <c r="AD89" s="106" t="s">
        <v>25</v>
      </c>
      <c r="AE89" s="31">
        <v>44587</v>
      </c>
      <c r="AF89" s="31">
        <v>44600</v>
      </c>
      <c r="AG89" s="28" t="s">
        <v>23</v>
      </c>
      <c r="AJ89" s="28" t="s">
        <v>23</v>
      </c>
      <c r="AK89" s="69"/>
      <c r="AL89" s="69"/>
      <c r="AM89" s="21" t="s">
        <v>23</v>
      </c>
    </row>
    <row r="90" spans="1:39" ht="27" customHeight="1" x14ac:dyDescent="0.45">
      <c r="A90" s="28">
        <v>220066</v>
      </c>
      <c r="B90" s="69">
        <v>44589</v>
      </c>
      <c r="C90" s="28" t="s">
        <v>120</v>
      </c>
      <c r="D90" s="21" t="s">
        <v>42</v>
      </c>
      <c r="F90" s="22" t="s">
        <v>123</v>
      </c>
      <c r="G90" s="28">
        <v>3</v>
      </c>
      <c r="H90" s="28" t="s">
        <v>852</v>
      </c>
      <c r="I90" s="105" t="s">
        <v>23</v>
      </c>
      <c r="J90" s="31" t="s">
        <v>23</v>
      </c>
      <c r="K90" s="105" t="s">
        <v>23</v>
      </c>
      <c r="L90" s="28" t="s">
        <v>23</v>
      </c>
      <c r="M90" s="33" t="s">
        <v>904</v>
      </c>
      <c r="N90" s="28" t="s">
        <v>36</v>
      </c>
      <c r="O90" s="28" t="s">
        <v>23</v>
      </c>
      <c r="Q90" s="28" t="s">
        <v>23</v>
      </c>
      <c r="R90" s="28" t="s">
        <v>23</v>
      </c>
      <c r="U90" s="28" t="s">
        <v>23</v>
      </c>
      <c r="W90" s="28" t="s">
        <v>23</v>
      </c>
      <c r="Z90" s="28" t="s">
        <v>23</v>
      </c>
      <c r="AA90" s="21" t="s">
        <v>23</v>
      </c>
      <c r="AD90" s="106" t="s">
        <v>25</v>
      </c>
      <c r="AE90" s="31">
        <v>44589</v>
      </c>
      <c r="AF90" s="31">
        <v>44589</v>
      </c>
      <c r="AG90" s="28" t="s">
        <v>23</v>
      </c>
      <c r="AJ90" s="28" t="s">
        <v>23</v>
      </c>
      <c r="AK90" s="69"/>
      <c r="AL90" s="69"/>
      <c r="AM90" s="21" t="s">
        <v>23</v>
      </c>
    </row>
    <row r="91" spans="1:39" ht="27" customHeight="1" x14ac:dyDescent="0.45">
      <c r="A91" s="28">
        <v>220067</v>
      </c>
      <c r="B91" s="69">
        <v>44589</v>
      </c>
      <c r="C91" s="28" t="s">
        <v>120</v>
      </c>
      <c r="D91" s="21" t="s">
        <v>42</v>
      </c>
      <c r="F91" s="22" t="s">
        <v>124</v>
      </c>
      <c r="G91" s="28">
        <v>1</v>
      </c>
      <c r="H91" s="28" t="s">
        <v>852</v>
      </c>
      <c r="I91" s="105" t="s">
        <v>23</v>
      </c>
      <c r="J91" s="31" t="s">
        <v>23</v>
      </c>
      <c r="K91" s="105" t="s">
        <v>23</v>
      </c>
      <c r="L91" s="28" t="s">
        <v>23</v>
      </c>
      <c r="M91" s="33" t="s">
        <v>891</v>
      </c>
      <c r="N91" s="28" t="s">
        <v>50</v>
      </c>
      <c r="O91" s="28" t="s">
        <v>23</v>
      </c>
      <c r="Q91" s="28" t="s">
        <v>23</v>
      </c>
      <c r="R91" s="28" t="s">
        <v>23</v>
      </c>
      <c r="U91" s="28" t="s">
        <v>23</v>
      </c>
      <c r="W91" s="28" t="s">
        <v>23</v>
      </c>
      <c r="Z91" s="28" t="s">
        <v>23</v>
      </c>
      <c r="AA91" s="21" t="s">
        <v>23</v>
      </c>
      <c r="AD91" s="106" t="s">
        <v>25</v>
      </c>
      <c r="AE91" s="31">
        <v>44589</v>
      </c>
      <c r="AF91" s="31">
        <v>44589</v>
      </c>
      <c r="AG91" s="28" t="s">
        <v>23</v>
      </c>
      <c r="AJ91" s="28" t="s">
        <v>23</v>
      </c>
      <c r="AK91" s="69"/>
      <c r="AL91" s="69"/>
      <c r="AM91" s="21" t="s">
        <v>23</v>
      </c>
    </row>
    <row r="92" spans="1:39" ht="27" customHeight="1" x14ac:dyDescent="0.45">
      <c r="A92" s="28">
        <v>220068</v>
      </c>
      <c r="B92" s="69">
        <v>44589</v>
      </c>
      <c r="C92" s="28" t="s">
        <v>120</v>
      </c>
      <c r="D92" s="21" t="s">
        <v>42</v>
      </c>
      <c r="F92" s="22" t="s">
        <v>124</v>
      </c>
      <c r="G92" s="28">
        <v>1</v>
      </c>
      <c r="H92" s="28" t="s">
        <v>860</v>
      </c>
      <c r="I92" s="105" t="s">
        <v>23</v>
      </c>
      <c r="J92" s="31" t="s">
        <v>23</v>
      </c>
      <c r="K92" s="105" t="s">
        <v>23</v>
      </c>
      <c r="L92" s="28" t="s">
        <v>23</v>
      </c>
      <c r="M92" s="33" t="s">
        <v>891</v>
      </c>
      <c r="N92" s="28" t="s">
        <v>50</v>
      </c>
      <c r="O92" s="28" t="s">
        <v>23</v>
      </c>
      <c r="Q92" s="28" t="s">
        <v>23</v>
      </c>
      <c r="R92" s="28" t="s">
        <v>23</v>
      </c>
      <c r="U92" s="28" t="s">
        <v>23</v>
      </c>
      <c r="W92" s="28" t="s">
        <v>23</v>
      </c>
      <c r="Z92" s="28" t="s">
        <v>23</v>
      </c>
      <c r="AA92" s="21" t="s">
        <v>23</v>
      </c>
      <c r="AD92" s="106" t="s">
        <v>23</v>
      </c>
      <c r="AG92" s="28" t="s">
        <v>23</v>
      </c>
      <c r="AJ92" s="28" t="s">
        <v>25</v>
      </c>
      <c r="AK92" s="31">
        <v>44589</v>
      </c>
      <c r="AL92" s="31">
        <v>44592</v>
      </c>
      <c r="AM92" s="21" t="s">
        <v>23</v>
      </c>
    </row>
    <row r="93" spans="1:39" ht="27" customHeight="1" x14ac:dyDescent="0.45">
      <c r="A93" s="28">
        <v>220069</v>
      </c>
      <c r="B93" s="69">
        <v>44589</v>
      </c>
      <c r="C93" s="28" t="s">
        <v>41</v>
      </c>
      <c r="D93" s="21" t="s">
        <v>39</v>
      </c>
      <c r="F93" s="22" t="s">
        <v>125</v>
      </c>
      <c r="G93" s="28">
        <v>1</v>
      </c>
      <c r="H93" s="28" t="s">
        <v>852</v>
      </c>
      <c r="I93" s="105" t="s">
        <v>23</v>
      </c>
      <c r="J93" s="31" t="s">
        <v>23</v>
      </c>
      <c r="K93" s="105" t="s">
        <v>23</v>
      </c>
      <c r="L93" s="28" t="s">
        <v>23</v>
      </c>
      <c r="M93" s="33" t="s">
        <v>905</v>
      </c>
      <c r="N93" s="28" t="s">
        <v>47</v>
      </c>
      <c r="O93" s="28" t="s">
        <v>23</v>
      </c>
      <c r="Q93" s="28" t="s">
        <v>23</v>
      </c>
      <c r="R93" s="28" t="s">
        <v>23</v>
      </c>
      <c r="U93" s="28" t="s">
        <v>23</v>
      </c>
      <c r="W93" s="28" t="s">
        <v>23</v>
      </c>
      <c r="Z93" s="28" t="s">
        <v>25</v>
      </c>
      <c r="AA93" s="21" t="s">
        <v>863</v>
      </c>
      <c r="AB93" s="31">
        <v>44590</v>
      </c>
      <c r="AC93" s="31">
        <v>44592</v>
      </c>
      <c r="AD93" s="106" t="s">
        <v>25</v>
      </c>
      <c r="AE93" s="31">
        <v>44584</v>
      </c>
      <c r="AF93" s="31">
        <v>44592</v>
      </c>
      <c r="AG93" s="28" t="s">
        <v>23</v>
      </c>
      <c r="AJ93" s="28" t="s">
        <v>23</v>
      </c>
      <c r="AK93" s="69"/>
      <c r="AL93" s="69"/>
      <c r="AM93" s="21" t="s">
        <v>23</v>
      </c>
    </row>
    <row r="94" spans="1:39" ht="27" customHeight="1" x14ac:dyDescent="0.45">
      <c r="A94" s="28">
        <v>220070</v>
      </c>
      <c r="B94" s="69">
        <v>44590</v>
      </c>
      <c r="C94" s="28" t="s">
        <v>43</v>
      </c>
      <c r="D94" s="21" t="s">
        <v>42</v>
      </c>
      <c r="F94" s="22" t="s">
        <v>78</v>
      </c>
      <c r="G94" s="28">
        <v>1</v>
      </c>
      <c r="H94" s="28" t="s">
        <v>856</v>
      </c>
      <c r="I94" s="105" t="s">
        <v>23</v>
      </c>
      <c r="J94" s="31" t="s">
        <v>23</v>
      </c>
      <c r="K94" s="105" t="s">
        <v>23</v>
      </c>
      <c r="L94" s="28" t="s">
        <v>23</v>
      </c>
      <c r="M94" s="33" t="s">
        <v>906</v>
      </c>
      <c r="N94" s="28" t="s">
        <v>36</v>
      </c>
      <c r="O94" s="28" t="s">
        <v>23</v>
      </c>
      <c r="Q94" s="28" t="s">
        <v>23</v>
      </c>
      <c r="R94" s="28" t="s">
        <v>23</v>
      </c>
      <c r="U94" s="28" t="s">
        <v>23</v>
      </c>
      <c r="W94" s="28" t="s">
        <v>23</v>
      </c>
      <c r="Z94" s="28" t="s">
        <v>25</v>
      </c>
      <c r="AA94" s="21" t="s">
        <v>863</v>
      </c>
      <c r="AB94" s="31">
        <v>44590</v>
      </c>
      <c r="AC94" s="31">
        <v>44602</v>
      </c>
      <c r="AD94" s="106" t="s">
        <v>25</v>
      </c>
      <c r="AE94" s="31">
        <v>44590</v>
      </c>
      <c r="AF94" s="31">
        <v>44602</v>
      </c>
      <c r="AG94" s="28" t="s">
        <v>23</v>
      </c>
      <c r="AJ94" s="28" t="s">
        <v>23</v>
      </c>
      <c r="AK94" s="69"/>
      <c r="AL94" s="69"/>
      <c r="AM94" s="21" t="s">
        <v>23</v>
      </c>
    </row>
    <row r="95" spans="1:39" ht="27" customHeight="1" x14ac:dyDescent="0.45">
      <c r="A95" s="28">
        <v>220071</v>
      </c>
      <c r="B95" s="69">
        <v>44590</v>
      </c>
      <c r="C95" s="28" t="s">
        <v>68</v>
      </c>
      <c r="D95" s="21" t="s">
        <v>29</v>
      </c>
      <c r="F95" s="22" t="s">
        <v>86</v>
      </c>
      <c r="G95" s="28">
        <v>1</v>
      </c>
      <c r="H95" s="28" t="s">
        <v>852</v>
      </c>
      <c r="I95" s="105" t="s">
        <v>23</v>
      </c>
      <c r="J95" s="31" t="s">
        <v>23</v>
      </c>
      <c r="K95" s="105" t="s">
        <v>23</v>
      </c>
      <c r="L95" s="28" t="s">
        <v>23</v>
      </c>
      <c r="M95" s="33" t="s">
        <v>907</v>
      </c>
      <c r="N95" s="28" t="s">
        <v>126</v>
      </c>
      <c r="O95" s="28" t="s">
        <v>23</v>
      </c>
      <c r="Q95" s="28" t="s">
        <v>23</v>
      </c>
      <c r="R95" s="28" t="s">
        <v>23</v>
      </c>
      <c r="U95" s="28" t="s">
        <v>23</v>
      </c>
      <c r="W95" s="28" t="s">
        <v>23</v>
      </c>
      <c r="Z95" s="28" t="s">
        <v>23</v>
      </c>
      <c r="AA95" s="21" t="s">
        <v>23</v>
      </c>
      <c r="AD95" s="106" t="s">
        <v>25</v>
      </c>
      <c r="AE95" s="31">
        <v>44645</v>
      </c>
      <c r="AF95" s="31">
        <v>44659</v>
      </c>
      <c r="AG95" s="28" t="s">
        <v>23</v>
      </c>
      <c r="AJ95" s="28" t="s">
        <v>23</v>
      </c>
      <c r="AK95" s="69"/>
      <c r="AL95" s="69"/>
      <c r="AM95" s="21" t="s">
        <v>23</v>
      </c>
    </row>
    <row r="96" spans="1:39" ht="27" customHeight="1" x14ac:dyDescent="0.45">
      <c r="A96" s="28">
        <v>220072</v>
      </c>
      <c r="B96" s="69">
        <v>44594</v>
      </c>
      <c r="C96" s="28" t="s">
        <v>20</v>
      </c>
      <c r="D96" s="21" t="s">
        <v>29</v>
      </c>
      <c r="F96" s="22" t="s">
        <v>127</v>
      </c>
      <c r="G96" s="28">
        <v>1</v>
      </c>
      <c r="H96" s="28" t="s">
        <v>856</v>
      </c>
      <c r="I96" s="105" t="s">
        <v>23</v>
      </c>
      <c r="J96" s="31" t="s">
        <v>23</v>
      </c>
      <c r="K96" s="105" t="s">
        <v>23</v>
      </c>
      <c r="L96" s="28" t="s">
        <v>23</v>
      </c>
      <c r="M96" s="33" t="s">
        <v>876</v>
      </c>
      <c r="N96" s="28" t="s">
        <v>73</v>
      </c>
      <c r="O96" s="28" t="s">
        <v>23</v>
      </c>
      <c r="Q96" s="28" t="s">
        <v>23</v>
      </c>
      <c r="R96" s="28" t="s">
        <v>23</v>
      </c>
      <c r="U96" s="28" t="s">
        <v>23</v>
      </c>
      <c r="W96" s="28" t="s">
        <v>23</v>
      </c>
      <c r="Z96" s="28" t="s">
        <v>23</v>
      </c>
      <c r="AA96" s="21" t="s">
        <v>23</v>
      </c>
      <c r="AD96" s="106" t="s">
        <v>25</v>
      </c>
      <c r="AE96" s="31">
        <v>44595</v>
      </c>
      <c r="AF96" s="31">
        <v>44734</v>
      </c>
      <c r="AG96" s="28" t="s">
        <v>23</v>
      </c>
      <c r="AJ96" s="28" t="s">
        <v>23</v>
      </c>
      <c r="AK96" s="69"/>
      <c r="AL96" s="69"/>
      <c r="AM96" s="21" t="s">
        <v>23</v>
      </c>
    </row>
    <row r="97" spans="1:39" ht="27" customHeight="1" x14ac:dyDescent="0.45">
      <c r="A97" s="28">
        <v>220073</v>
      </c>
      <c r="B97" s="69">
        <v>44595</v>
      </c>
      <c r="C97" s="28" t="s">
        <v>41</v>
      </c>
      <c r="D97" s="21" t="s">
        <v>29</v>
      </c>
      <c r="F97" s="22" t="s">
        <v>128</v>
      </c>
      <c r="G97" s="28">
        <v>1</v>
      </c>
      <c r="H97" s="28" t="s">
        <v>852</v>
      </c>
      <c r="I97" s="105" t="s">
        <v>23</v>
      </c>
      <c r="J97" s="31" t="s">
        <v>23</v>
      </c>
      <c r="K97" s="105" t="s">
        <v>23</v>
      </c>
      <c r="L97" s="28" t="s">
        <v>23</v>
      </c>
      <c r="M97" s="33" t="s">
        <v>880</v>
      </c>
      <c r="N97" s="28" t="s">
        <v>82</v>
      </c>
      <c r="O97" s="28" t="s">
        <v>23</v>
      </c>
      <c r="Q97" s="28" t="s">
        <v>23</v>
      </c>
      <c r="R97" s="28" t="s">
        <v>23</v>
      </c>
      <c r="U97" s="28" t="s">
        <v>23</v>
      </c>
      <c r="W97" s="28" t="s">
        <v>23</v>
      </c>
      <c r="Z97" s="28" t="s">
        <v>23</v>
      </c>
      <c r="AA97" s="21" t="s">
        <v>23</v>
      </c>
      <c r="AD97" s="106" t="s">
        <v>23</v>
      </c>
      <c r="AG97" s="28" t="s">
        <v>23</v>
      </c>
      <c r="AJ97" s="28" t="s">
        <v>25</v>
      </c>
      <c r="AK97" s="31">
        <v>44600</v>
      </c>
      <c r="AL97" s="31">
        <v>44657</v>
      </c>
      <c r="AM97" s="21" t="s">
        <v>23</v>
      </c>
    </row>
    <row r="98" spans="1:39" ht="27" customHeight="1" x14ac:dyDescent="0.45">
      <c r="A98" s="28">
        <v>220074</v>
      </c>
      <c r="B98" s="69">
        <v>44596</v>
      </c>
      <c r="C98" s="28" t="s">
        <v>101</v>
      </c>
      <c r="D98" s="21" t="s">
        <v>39</v>
      </c>
      <c r="F98" s="22" t="s">
        <v>129</v>
      </c>
      <c r="G98" s="28">
        <v>1</v>
      </c>
      <c r="H98" s="28" t="s">
        <v>852</v>
      </c>
      <c r="I98" s="105" t="s">
        <v>23</v>
      </c>
      <c r="J98" s="31" t="s">
        <v>23</v>
      </c>
      <c r="K98" s="105" t="s">
        <v>23</v>
      </c>
      <c r="L98" s="28" t="s">
        <v>23</v>
      </c>
      <c r="M98" s="33" t="s">
        <v>908</v>
      </c>
      <c r="N98" s="28" t="s">
        <v>94</v>
      </c>
      <c r="O98" s="28" t="s">
        <v>23</v>
      </c>
      <c r="Q98" s="28" t="s">
        <v>23</v>
      </c>
      <c r="R98" s="28" t="s">
        <v>23</v>
      </c>
      <c r="U98" s="28" t="s">
        <v>23</v>
      </c>
      <c r="W98" s="28" t="s">
        <v>23</v>
      </c>
      <c r="Z98" s="28" t="s">
        <v>25</v>
      </c>
      <c r="AA98" s="21" t="s">
        <v>863</v>
      </c>
      <c r="AB98" s="31">
        <v>44596</v>
      </c>
      <c r="AC98" s="31">
        <v>44599</v>
      </c>
      <c r="AD98" s="106" t="s">
        <v>23</v>
      </c>
      <c r="AG98" s="28" t="s">
        <v>23</v>
      </c>
      <c r="AJ98" s="28" t="s">
        <v>25</v>
      </c>
      <c r="AK98" s="31">
        <v>44606</v>
      </c>
      <c r="AL98" s="31">
        <v>44642</v>
      </c>
      <c r="AM98" s="21" t="s">
        <v>23</v>
      </c>
    </row>
    <row r="99" spans="1:39" ht="27" customHeight="1" x14ac:dyDescent="0.45">
      <c r="A99" s="28">
        <v>220075</v>
      </c>
      <c r="B99" s="69">
        <v>44597</v>
      </c>
      <c r="C99" s="28" t="s">
        <v>89</v>
      </c>
      <c r="D99" s="21" t="s">
        <v>42</v>
      </c>
      <c r="F99" s="22" t="s">
        <v>130</v>
      </c>
      <c r="G99" s="28">
        <v>1</v>
      </c>
      <c r="H99" s="28" t="s">
        <v>860</v>
      </c>
      <c r="I99" s="105" t="s">
        <v>23</v>
      </c>
      <c r="J99" s="31" t="s">
        <v>23</v>
      </c>
      <c r="K99" s="105" t="s">
        <v>23</v>
      </c>
      <c r="L99" s="28" t="s">
        <v>23</v>
      </c>
      <c r="M99" s="33" t="s">
        <v>909</v>
      </c>
      <c r="N99" s="28" t="s">
        <v>33</v>
      </c>
      <c r="O99" s="28" t="s">
        <v>23</v>
      </c>
      <c r="Q99" s="28" t="s">
        <v>23</v>
      </c>
      <c r="R99" s="28" t="s">
        <v>23</v>
      </c>
      <c r="U99" s="28" t="s">
        <v>23</v>
      </c>
      <c r="W99" s="28" t="s">
        <v>23</v>
      </c>
      <c r="Z99" s="28" t="s">
        <v>23</v>
      </c>
      <c r="AA99" s="21" t="s">
        <v>23</v>
      </c>
      <c r="AD99" s="106" t="s">
        <v>23</v>
      </c>
      <c r="AG99" s="28" t="s">
        <v>23</v>
      </c>
      <c r="AJ99" s="28" t="s">
        <v>25</v>
      </c>
      <c r="AK99" s="31">
        <v>44597</v>
      </c>
      <c r="AL99" s="31">
        <v>44610</v>
      </c>
      <c r="AM99" s="21" t="s">
        <v>23</v>
      </c>
    </row>
    <row r="100" spans="1:39" ht="27" customHeight="1" x14ac:dyDescent="0.45">
      <c r="A100" s="28">
        <v>220076</v>
      </c>
      <c r="B100" s="69">
        <v>44600</v>
      </c>
      <c r="C100" s="28" t="s">
        <v>132</v>
      </c>
      <c r="D100" s="21" t="s">
        <v>42</v>
      </c>
      <c r="F100" s="22" t="s">
        <v>133</v>
      </c>
      <c r="G100" s="28">
        <v>1</v>
      </c>
      <c r="H100" s="28" t="s">
        <v>860</v>
      </c>
      <c r="I100" s="105" t="s">
        <v>23</v>
      </c>
      <c r="J100" s="31" t="s">
        <v>23</v>
      </c>
      <c r="K100" s="105" t="s">
        <v>23</v>
      </c>
      <c r="L100" s="28" t="s">
        <v>23</v>
      </c>
      <c r="M100" s="33" t="s">
        <v>910</v>
      </c>
      <c r="N100" s="28" t="s">
        <v>73</v>
      </c>
      <c r="O100" s="28" t="s">
        <v>23</v>
      </c>
      <c r="Q100" s="28" t="s">
        <v>23</v>
      </c>
      <c r="R100" s="28" t="s">
        <v>23</v>
      </c>
      <c r="U100" s="28" t="s">
        <v>23</v>
      </c>
      <c r="W100" s="28" t="s">
        <v>23</v>
      </c>
      <c r="Z100" s="28" t="s">
        <v>23</v>
      </c>
      <c r="AA100" s="21" t="s">
        <v>23</v>
      </c>
      <c r="AD100" s="106" t="s">
        <v>25</v>
      </c>
      <c r="AE100" s="31">
        <v>44597</v>
      </c>
      <c r="AF100" s="31">
        <v>44615</v>
      </c>
      <c r="AG100" s="28" t="s">
        <v>23</v>
      </c>
      <c r="AJ100" s="28" t="s">
        <v>23</v>
      </c>
      <c r="AK100" s="69"/>
      <c r="AL100" s="69"/>
      <c r="AM100" s="21" t="s">
        <v>23</v>
      </c>
    </row>
    <row r="101" spans="1:39" ht="27" customHeight="1" x14ac:dyDescent="0.45">
      <c r="A101" s="28">
        <v>220077</v>
      </c>
      <c r="B101" s="69">
        <v>44600</v>
      </c>
      <c r="C101" s="28" t="s">
        <v>35</v>
      </c>
      <c r="D101" s="21" t="s">
        <v>134</v>
      </c>
      <c r="F101" s="22" t="s">
        <v>135</v>
      </c>
      <c r="G101" s="28">
        <v>18</v>
      </c>
      <c r="H101" s="28" t="s">
        <v>852</v>
      </c>
      <c r="I101" s="105" t="s">
        <v>23</v>
      </c>
      <c r="J101" s="31" t="s">
        <v>23</v>
      </c>
      <c r="K101" s="105" t="s">
        <v>23</v>
      </c>
      <c r="L101" s="28" t="s">
        <v>23</v>
      </c>
      <c r="M101" s="33" t="s">
        <v>911</v>
      </c>
      <c r="N101" s="28" t="s">
        <v>33</v>
      </c>
      <c r="O101" s="28" t="s">
        <v>23</v>
      </c>
      <c r="Q101" s="28" t="s">
        <v>23</v>
      </c>
      <c r="R101" s="28" t="s">
        <v>23</v>
      </c>
      <c r="U101" s="28" t="s">
        <v>23</v>
      </c>
      <c r="W101" s="28" t="s">
        <v>23</v>
      </c>
      <c r="Z101" s="28" t="s">
        <v>25</v>
      </c>
      <c r="AA101" s="21" t="s">
        <v>863</v>
      </c>
      <c r="AB101" s="31">
        <v>44350</v>
      </c>
      <c r="AC101" s="31">
        <v>44375</v>
      </c>
      <c r="AD101" s="106" t="s">
        <v>23</v>
      </c>
      <c r="AG101" s="28" t="s">
        <v>23</v>
      </c>
      <c r="AJ101" s="28" t="s">
        <v>23</v>
      </c>
      <c r="AK101" s="69"/>
      <c r="AL101" s="69"/>
      <c r="AM101" s="21" t="s">
        <v>23</v>
      </c>
    </row>
    <row r="102" spans="1:39" ht="27" customHeight="1" x14ac:dyDescent="0.45">
      <c r="A102" s="28">
        <v>220078</v>
      </c>
      <c r="B102" s="69">
        <v>44600</v>
      </c>
      <c r="C102" s="28" t="s">
        <v>35</v>
      </c>
      <c r="D102" s="21" t="s">
        <v>29</v>
      </c>
      <c r="F102" s="22" t="s">
        <v>136</v>
      </c>
      <c r="G102" s="28">
        <v>1</v>
      </c>
      <c r="H102" s="28" t="s">
        <v>852</v>
      </c>
      <c r="I102" s="105" t="s">
        <v>23</v>
      </c>
      <c r="J102" s="31" t="s">
        <v>23</v>
      </c>
      <c r="K102" s="105" t="s">
        <v>23</v>
      </c>
      <c r="L102" s="28" t="s">
        <v>23</v>
      </c>
      <c r="M102" s="33" t="s">
        <v>892</v>
      </c>
      <c r="N102" s="28" t="s">
        <v>66</v>
      </c>
      <c r="O102" s="28" t="s">
        <v>23</v>
      </c>
      <c r="Q102" s="28" t="s">
        <v>23</v>
      </c>
      <c r="R102" s="28" t="s">
        <v>23</v>
      </c>
      <c r="U102" s="28" t="s">
        <v>23</v>
      </c>
      <c r="W102" s="28" t="s">
        <v>23</v>
      </c>
      <c r="Z102" s="28" t="s">
        <v>23</v>
      </c>
      <c r="AA102" s="21" t="s">
        <v>23</v>
      </c>
      <c r="AD102" s="106" t="s">
        <v>25</v>
      </c>
      <c r="AE102" s="31">
        <v>44600</v>
      </c>
      <c r="AF102" s="31">
        <v>44614</v>
      </c>
      <c r="AG102" s="28" t="s">
        <v>23</v>
      </c>
      <c r="AJ102" s="28" t="s">
        <v>23</v>
      </c>
      <c r="AK102" s="69"/>
      <c r="AL102" s="69"/>
      <c r="AM102" s="21" t="s">
        <v>23</v>
      </c>
    </row>
    <row r="103" spans="1:39" ht="27" customHeight="1" x14ac:dyDescent="0.45">
      <c r="A103" s="28">
        <v>220079</v>
      </c>
      <c r="B103" s="69">
        <v>44600</v>
      </c>
      <c r="C103" s="28" t="s">
        <v>68</v>
      </c>
      <c r="D103" s="21" t="s">
        <v>137</v>
      </c>
      <c r="F103" s="22" t="s">
        <v>48</v>
      </c>
      <c r="G103" s="28">
        <v>1</v>
      </c>
      <c r="H103" s="28" t="s">
        <v>852</v>
      </c>
      <c r="I103" s="105" t="s">
        <v>23</v>
      </c>
      <c r="J103" s="31" t="s">
        <v>23</v>
      </c>
      <c r="K103" s="105" t="s">
        <v>23</v>
      </c>
      <c r="L103" s="28" t="s">
        <v>23</v>
      </c>
      <c r="M103" s="33" t="s">
        <v>912</v>
      </c>
      <c r="N103" s="28" t="s">
        <v>33</v>
      </c>
      <c r="O103" s="28" t="s">
        <v>25</v>
      </c>
      <c r="Q103" s="28" t="s">
        <v>884</v>
      </c>
      <c r="R103" s="28" t="s">
        <v>885</v>
      </c>
      <c r="S103" s="31">
        <v>44600</v>
      </c>
      <c r="T103" s="31">
        <v>44600</v>
      </c>
      <c r="U103" s="28" t="s">
        <v>23</v>
      </c>
      <c r="W103" s="28" t="s">
        <v>23</v>
      </c>
      <c r="Z103" s="28" t="s">
        <v>23</v>
      </c>
      <c r="AA103" s="21" t="s">
        <v>23</v>
      </c>
      <c r="AD103" s="106" t="s">
        <v>23</v>
      </c>
      <c r="AG103" s="28" t="s">
        <v>23</v>
      </c>
      <c r="AJ103" s="28" t="s">
        <v>23</v>
      </c>
      <c r="AK103" s="69"/>
      <c r="AL103" s="69"/>
      <c r="AM103" s="21" t="s">
        <v>23</v>
      </c>
    </row>
    <row r="104" spans="1:39" ht="27" customHeight="1" x14ac:dyDescent="0.45">
      <c r="A104" s="28">
        <v>220080</v>
      </c>
      <c r="B104" s="69">
        <v>44601</v>
      </c>
      <c r="C104" s="28" t="s">
        <v>132</v>
      </c>
      <c r="D104" s="21" t="s">
        <v>42</v>
      </c>
      <c r="F104" s="22" t="s">
        <v>138</v>
      </c>
      <c r="G104" s="28">
        <v>1</v>
      </c>
      <c r="H104" s="28" t="s">
        <v>860</v>
      </c>
      <c r="I104" s="105" t="s">
        <v>23</v>
      </c>
      <c r="J104" s="31" t="s">
        <v>23</v>
      </c>
      <c r="K104" s="105" t="s">
        <v>23</v>
      </c>
      <c r="L104" s="28" t="s">
        <v>23</v>
      </c>
      <c r="M104" s="33" t="s">
        <v>913</v>
      </c>
      <c r="N104" s="28" t="s">
        <v>33</v>
      </c>
      <c r="O104" s="28" t="s">
        <v>23</v>
      </c>
      <c r="Q104" s="28" t="s">
        <v>23</v>
      </c>
      <c r="R104" s="28" t="s">
        <v>23</v>
      </c>
      <c r="U104" s="28" t="s">
        <v>23</v>
      </c>
      <c r="W104" s="28" t="s">
        <v>23</v>
      </c>
      <c r="Z104" s="28" t="s">
        <v>23</v>
      </c>
      <c r="AA104" s="21" t="s">
        <v>23</v>
      </c>
      <c r="AD104" s="106" t="s">
        <v>23</v>
      </c>
      <c r="AG104" s="28" t="s">
        <v>23</v>
      </c>
      <c r="AJ104" s="28" t="s">
        <v>23</v>
      </c>
      <c r="AK104" s="69"/>
      <c r="AL104" s="69"/>
      <c r="AM104" s="28" t="s">
        <v>914</v>
      </c>
    </row>
    <row r="105" spans="1:39" ht="27" customHeight="1" x14ac:dyDescent="0.45">
      <c r="A105" s="28">
        <v>220081</v>
      </c>
      <c r="B105" s="69">
        <v>44601</v>
      </c>
      <c r="C105" s="28" t="s">
        <v>132</v>
      </c>
      <c r="D105" s="21" t="s">
        <v>42</v>
      </c>
      <c r="F105" s="22" t="s">
        <v>139</v>
      </c>
      <c r="G105" s="28">
        <v>1</v>
      </c>
      <c r="H105" s="28" t="s">
        <v>860</v>
      </c>
      <c r="I105" s="105" t="s">
        <v>23</v>
      </c>
      <c r="J105" s="31" t="s">
        <v>23</v>
      </c>
      <c r="K105" s="105" t="s">
        <v>23</v>
      </c>
      <c r="L105" s="28" t="s">
        <v>23</v>
      </c>
      <c r="M105" s="33" t="s">
        <v>913</v>
      </c>
      <c r="N105" s="28" t="s">
        <v>33</v>
      </c>
      <c r="O105" s="28" t="s">
        <v>23</v>
      </c>
      <c r="Q105" s="28" t="s">
        <v>23</v>
      </c>
      <c r="R105" s="28" t="s">
        <v>23</v>
      </c>
      <c r="U105" s="28" t="s">
        <v>23</v>
      </c>
      <c r="W105" s="28" t="s">
        <v>23</v>
      </c>
      <c r="Z105" s="28" t="s">
        <v>23</v>
      </c>
      <c r="AA105" s="21" t="s">
        <v>23</v>
      </c>
      <c r="AD105" s="106" t="s">
        <v>23</v>
      </c>
      <c r="AG105" s="28" t="s">
        <v>23</v>
      </c>
      <c r="AJ105" s="28" t="s">
        <v>23</v>
      </c>
      <c r="AK105" s="69"/>
      <c r="AL105" s="69"/>
      <c r="AM105" s="28" t="s">
        <v>915</v>
      </c>
    </row>
    <row r="106" spans="1:39" ht="27" customHeight="1" x14ac:dyDescent="0.45">
      <c r="A106" s="28">
        <v>220082</v>
      </c>
      <c r="B106" s="69">
        <v>44601</v>
      </c>
      <c r="C106" s="28" t="s">
        <v>132</v>
      </c>
      <c r="D106" s="21" t="s">
        <v>42</v>
      </c>
      <c r="F106" s="22" t="s">
        <v>140</v>
      </c>
      <c r="G106" s="28">
        <v>1</v>
      </c>
      <c r="H106" s="28" t="s">
        <v>860</v>
      </c>
      <c r="I106" s="105" t="s">
        <v>23</v>
      </c>
      <c r="J106" s="31" t="s">
        <v>23</v>
      </c>
      <c r="K106" s="105" t="s">
        <v>23</v>
      </c>
      <c r="L106" s="28" t="s">
        <v>23</v>
      </c>
      <c r="M106" s="33" t="s">
        <v>913</v>
      </c>
      <c r="N106" s="28" t="s">
        <v>33</v>
      </c>
      <c r="O106" s="28" t="s">
        <v>23</v>
      </c>
      <c r="Q106" s="28" t="s">
        <v>23</v>
      </c>
      <c r="R106" s="28" t="s">
        <v>23</v>
      </c>
      <c r="U106" s="28" t="s">
        <v>23</v>
      </c>
      <c r="W106" s="28" t="s">
        <v>23</v>
      </c>
      <c r="Z106" s="28" t="s">
        <v>23</v>
      </c>
      <c r="AA106" s="21" t="s">
        <v>23</v>
      </c>
      <c r="AD106" s="106" t="s">
        <v>23</v>
      </c>
      <c r="AG106" s="28" t="s">
        <v>23</v>
      </c>
      <c r="AJ106" s="28" t="s">
        <v>23</v>
      </c>
      <c r="AK106" s="69"/>
      <c r="AL106" s="69"/>
      <c r="AM106" s="28" t="s">
        <v>915</v>
      </c>
    </row>
    <row r="107" spans="1:39" ht="27" customHeight="1" x14ac:dyDescent="0.45">
      <c r="A107" s="28">
        <v>220082</v>
      </c>
      <c r="B107" s="69">
        <v>44601</v>
      </c>
      <c r="C107" s="28" t="s">
        <v>132</v>
      </c>
      <c r="D107" s="21" t="s">
        <v>42</v>
      </c>
      <c r="F107" s="22" t="s">
        <v>210</v>
      </c>
      <c r="G107" s="28">
        <v>1</v>
      </c>
      <c r="H107" s="28" t="s">
        <v>860</v>
      </c>
      <c r="I107" s="105" t="s">
        <v>23</v>
      </c>
      <c r="J107" s="31" t="s">
        <v>23</v>
      </c>
      <c r="K107" s="105" t="s">
        <v>23</v>
      </c>
      <c r="L107" s="28" t="s">
        <v>23</v>
      </c>
      <c r="M107" s="33" t="s">
        <v>913</v>
      </c>
      <c r="N107" s="28" t="s">
        <v>33</v>
      </c>
      <c r="O107" s="28" t="s">
        <v>23</v>
      </c>
      <c r="Q107" s="28" t="s">
        <v>23</v>
      </c>
      <c r="R107" s="28" t="s">
        <v>23</v>
      </c>
      <c r="U107" s="28" t="s">
        <v>23</v>
      </c>
      <c r="W107" s="28" t="s">
        <v>23</v>
      </c>
      <c r="Z107" s="28" t="s">
        <v>23</v>
      </c>
      <c r="AA107" s="21" t="s">
        <v>23</v>
      </c>
      <c r="AD107" s="106" t="s">
        <v>23</v>
      </c>
      <c r="AG107" s="28" t="s">
        <v>23</v>
      </c>
      <c r="AJ107" s="28" t="s">
        <v>23</v>
      </c>
      <c r="AK107" s="69"/>
      <c r="AL107" s="69"/>
      <c r="AM107" s="28" t="s">
        <v>915</v>
      </c>
    </row>
    <row r="108" spans="1:39" ht="27" customHeight="1" x14ac:dyDescent="0.45">
      <c r="A108" s="28">
        <v>220083</v>
      </c>
      <c r="B108" s="69">
        <v>44601</v>
      </c>
      <c r="C108" s="28" t="s">
        <v>132</v>
      </c>
      <c r="D108" s="21" t="s">
        <v>42</v>
      </c>
      <c r="F108" s="22" t="s">
        <v>141</v>
      </c>
      <c r="G108" s="28">
        <v>1</v>
      </c>
      <c r="H108" s="28" t="s">
        <v>860</v>
      </c>
      <c r="I108" s="105" t="s">
        <v>23</v>
      </c>
      <c r="J108" s="31" t="s">
        <v>23</v>
      </c>
      <c r="K108" s="105" t="s">
        <v>23</v>
      </c>
      <c r="L108" s="28" t="s">
        <v>23</v>
      </c>
      <c r="M108" s="33" t="s">
        <v>913</v>
      </c>
      <c r="N108" s="28" t="s">
        <v>33</v>
      </c>
      <c r="O108" s="28" t="s">
        <v>23</v>
      </c>
      <c r="Q108" s="28" t="s">
        <v>23</v>
      </c>
      <c r="R108" s="28" t="s">
        <v>23</v>
      </c>
      <c r="U108" s="28" t="s">
        <v>23</v>
      </c>
      <c r="W108" s="28" t="s">
        <v>23</v>
      </c>
      <c r="Z108" s="28" t="s">
        <v>23</v>
      </c>
      <c r="AA108" s="21" t="s">
        <v>23</v>
      </c>
      <c r="AD108" s="106" t="s">
        <v>23</v>
      </c>
      <c r="AG108" s="28" t="s">
        <v>23</v>
      </c>
      <c r="AJ108" s="28" t="s">
        <v>23</v>
      </c>
      <c r="AK108" s="69"/>
      <c r="AL108" s="69"/>
      <c r="AM108" s="28" t="s">
        <v>916</v>
      </c>
    </row>
    <row r="109" spans="1:39" ht="27" customHeight="1" x14ac:dyDescent="0.45">
      <c r="A109" s="28">
        <v>220084</v>
      </c>
      <c r="B109" s="69">
        <v>44601</v>
      </c>
      <c r="C109" s="28" t="s">
        <v>132</v>
      </c>
      <c r="D109" s="21" t="s">
        <v>42</v>
      </c>
      <c r="F109" s="22" t="s">
        <v>142</v>
      </c>
      <c r="G109" s="28">
        <v>1</v>
      </c>
      <c r="H109" s="28" t="s">
        <v>852</v>
      </c>
      <c r="I109" s="105" t="s">
        <v>23</v>
      </c>
      <c r="J109" s="31" t="s">
        <v>23</v>
      </c>
      <c r="K109" s="105" t="s">
        <v>23</v>
      </c>
      <c r="L109" s="28" t="s">
        <v>23</v>
      </c>
      <c r="M109" s="33" t="s">
        <v>913</v>
      </c>
      <c r="N109" s="28" t="s">
        <v>33</v>
      </c>
      <c r="O109" s="28" t="s">
        <v>23</v>
      </c>
      <c r="Q109" s="28" t="s">
        <v>23</v>
      </c>
      <c r="R109" s="28" t="s">
        <v>23</v>
      </c>
      <c r="U109" s="28" t="s">
        <v>23</v>
      </c>
      <c r="W109" s="28" t="s">
        <v>23</v>
      </c>
      <c r="Z109" s="28" t="s">
        <v>23</v>
      </c>
      <c r="AA109" s="21" t="s">
        <v>23</v>
      </c>
      <c r="AD109" s="106" t="s">
        <v>23</v>
      </c>
      <c r="AG109" s="28" t="s">
        <v>23</v>
      </c>
      <c r="AJ109" s="28" t="s">
        <v>23</v>
      </c>
      <c r="AK109" s="69"/>
      <c r="AL109" s="69"/>
      <c r="AM109" s="28" t="s">
        <v>917</v>
      </c>
    </row>
    <row r="110" spans="1:39" ht="27" customHeight="1" x14ac:dyDescent="0.45">
      <c r="A110" s="28">
        <v>220085</v>
      </c>
      <c r="B110" s="69">
        <v>44601</v>
      </c>
      <c r="C110" s="28" t="s">
        <v>132</v>
      </c>
      <c r="D110" s="21" t="s">
        <v>42</v>
      </c>
      <c r="F110" s="22" t="s">
        <v>143</v>
      </c>
      <c r="G110" s="28">
        <v>1</v>
      </c>
      <c r="H110" s="28" t="s">
        <v>874</v>
      </c>
      <c r="I110" s="105" t="s">
        <v>23</v>
      </c>
      <c r="J110" s="31" t="s">
        <v>23</v>
      </c>
      <c r="K110" s="105" t="s">
        <v>23</v>
      </c>
      <c r="L110" s="28" t="s">
        <v>23</v>
      </c>
      <c r="M110" s="33" t="s">
        <v>904</v>
      </c>
      <c r="N110" s="28" t="s">
        <v>36</v>
      </c>
      <c r="O110" s="28" t="s">
        <v>23</v>
      </c>
      <c r="Q110" s="28" t="s">
        <v>23</v>
      </c>
      <c r="R110" s="28" t="s">
        <v>23</v>
      </c>
      <c r="U110" s="28" t="s">
        <v>23</v>
      </c>
      <c r="W110" s="28" t="s">
        <v>23</v>
      </c>
      <c r="Z110" s="28" t="s">
        <v>23</v>
      </c>
      <c r="AA110" s="21" t="s">
        <v>23</v>
      </c>
      <c r="AD110" s="106" t="s">
        <v>25</v>
      </c>
      <c r="AE110" s="31">
        <v>44601</v>
      </c>
      <c r="AF110" s="31">
        <v>44604</v>
      </c>
      <c r="AG110" s="28" t="s">
        <v>23</v>
      </c>
      <c r="AJ110" s="28" t="s">
        <v>23</v>
      </c>
      <c r="AK110" s="69"/>
      <c r="AL110" s="69"/>
      <c r="AM110" s="28" t="s">
        <v>23</v>
      </c>
    </row>
    <row r="111" spans="1:39" ht="27" customHeight="1" x14ac:dyDescent="0.45">
      <c r="A111" s="28">
        <v>220086</v>
      </c>
      <c r="B111" s="69">
        <v>44601</v>
      </c>
      <c r="C111" s="28" t="s">
        <v>35</v>
      </c>
      <c r="D111" s="21" t="s">
        <v>29</v>
      </c>
      <c r="F111" s="22" t="s">
        <v>144</v>
      </c>
      <c r="G111" s="28">
        <v>1</v>
      </c>
      <c r="H111" s="28" t="s">
        <v>860</v>
      </c>
      <c r="I111" s="105" t="s">
        <v>23</v>
      </c>
      <c r="J111" s="31" t="s">
        <v>23</v>
      </c>
      <c r="K111" s="105" t="s">
        <v>23</v>
      </c>
      <c r="L111" s="28" t="s">
        <v>23</v>
      </c>
      <c r="M111" s="33" t="s">
        <v>907</v>
      </c>
      <c r="N111" s="28" t="s">
        <v>126</v>
      </c>
      <c r="O111" s="28" t="s">
        <v>23</v>
      </c>
      <c r="Q111" s="28" t="s">
        <v>23</v>
      </c>
      <c r="R111" s="28" t="s">
        <v>23</v>
      </c>
      <c r="U111" s="28" t="s">
        <v>23</v>
      </c>
      <c r="W111" s="28" t="s">
        <v>23</v>
      </c>
      <c r="Z111" s="28" t="s">
        <v>25</v>
      </c>
      <c r="AA111" s="21" t="s">
        <v>863</v>
      </c>
      <c r="AB111" s="31">
        <v>44601</v>
      </c>
      <c r="AC111" s="31">
        <v>44602</v>
      </c>
      <c r="AD111" s="106" t="s">
        <v>25</v>
      </c>
      <c r="AE111" s="31">
        <v>44601</v>
      </c>
      <c r="AF111" s="31">
        <v>44603</v>
      </c>
      <c r="AG111" s="28" t="s">
        <v>23</v>
      </c>
      <c r="AJ111" s="28" t="s">
        <v>23</v>
      </c>
      <c r="AK111" s="69"/>
      <c r="AL111" s="69"/>
      <c r="AM111" s="28" t="s">
        <v>23</v>
      </c>
    </row>
    <row r="112" spans="1:39" ht="27" customHeight="1" x14ac:dyDescent="0.45">
      <c r="A112" s="28">
        <v>220087</v>
      </c>
      <c r="B112" s="69">
        <v>44601</v>
      </c>
      <c r="C112" s="28" t="s">
        <v>62</v>
      </c>
      <c r="D112" s="21" t="s">
        <v>80</v>
      </c>
      <c r="F112" s="22" t="s">
        <v>145</v>
      </c>
      <c r="G112" s="28">
        <v>70</v>
      </c>
      <c r="H112" s="28" t="s">
        <v>852</v>
      </c>
      <c r="I112" s="105" t="s">
        <v>23</v>
      </c>
      <c r="J112" s="31" t="s">
        <v>23</v>
      </c>
      <c r="K112" s="105" t="s">
        <v>23</v>
      </c>
      <c r="L112" s="28" t="s">
        <v>23</v>
      </c>
      <c r="M112" s="33" t="s">
        <v>911</v>
      </c>
      <c r="N112" s="28" t="s">
        <v>33</v>
      </c>
      <c r="O112" s="28" t="s">
        <v>23</v>
      </c>
      <c r="Q112" s="28" t="s">
        <v>23</v>
      </c>
      <c r="R112" s="28" t="s">
        <v>23</v>
      </c>
      <c r="U112" s="28" t="s">
        <v>23</v>
      </c>
      <c r="W112" s="28" t="s">
        <v>23</v>
      </c>
      <c r="Z112" s="28" t="s">
        <v>25</v>
      </c>
      <c r="AA112" s="21" t="s">
        <v>863</v>
      </c>
      <c r="AB112" s="31">
        <v>44601</v>
      </c>
      <c r="AC112" s="31">
        <v>44601</v>
      </c>
      <c r="AD112" s="106" t="s">
        <v>23</v>
      </c>
      <c r="AG112" s="28" t="s">
        <v>23</v>
      </c>
      <c r="AJ112" s="28" t="s">
        <v>23</v>
      </c>
      <c r="AK112" s="69"/>
      <c r="AL112" s="69"/>
      <c r="AM112" s="28" t="s">
        <v>23</v>
      </c>
    </row>
    <row r="113" spans="1:39" ht="27" customHeight="1" x14ac:dyDescent="0.45">
      <c r="A113" s="28">
        <v>220087</v>
      </c>
      <c r="B113" s="69">
        <v>44601</v>
      </c>
      <c r="C113" s="28" t="s">
        <v>62</v>
      </c>
      <c r="D113" s="21" t="s">
        <v>80</v>
      </c>
      <c r="F113" s="22" t="s">
        <v>145</v>
      </c>
      <c r="G113" s="28">
        <v>18</v>
      </c>
      <c r="H113" s="28" t="s">
        <v>860</v>
      </c>
      <c r="I113" s="105" t="s">
        <v>23</v>
      </c>
      <c r="J113" s="31" t="s">
        <v>23</v>
      </c>
      <c r="K113" s="105" t="s">
        <v>23</v>
      </c>
      <c r="L113" s="28" t="s">
        <v>23</v>
      </c>
      <c r="M113" s="33" t="s">
        <v>911</v>
      </c>
      <c r="N113" s="28" t="s">
        <v>33</v>
      </c>
      <c r="O113" s="28" t="s">
        <v>23</v>
      </c>
      <c r="Q113" s="28" t="s">
        <v>23</v>
      </c>
      <c r="R113" s="28" t="s">
        <v>23</v>
      </c>
      <c r="U113" s="28" t="s">
        <v>23</v>
      </c>
      <c r="W113" s="28" t="s">
        <v>23</v>
      </c>
      <c r="Z113" s="28" t="s">
        <v>25</v>
      </c>
      <c r="AA113" s="21" t="s">
        <v>863</v>
      </c>
      <c r="AB113" s="31">
        <v>44601</v>
      </c>
      <c r="AC113" s="31">
        <v>44601</v>
      </c>
      <c r="AD113" s="106" t="s">
        <v>23</v>
      </c>
      <c r="AG113" s="28" t="s">
        <v>23</v>
      </c>
      <c r="AJ113" s="28" t="s">
        <v>23</v>
      </c>
      <c r="AK113" s="69"/>
      <c r="AL113" s="69"/>
      <c r="AM113" s="28" t="s">
        <v>23</v>
      </c>
    </row>
    <row r="114" spans="1:39" ht="27" customHeight="1" x14ac:dyDescent="0.45">
      <c r="A114" s="28">
        <v>220087</v>
      </c>
      <c r="B114" s="69">
        <v>44601</v>
      </c>
      <c r="C114" s="28" t="s">
        <v>62</v>
      </c>
      <c r="D114" s="21" t="s">
        <v>80</v>
      </c>
      <c r="F114" s="22" t="s">
        <v>145</v>
      </c>
      <c r="G114" s="28">
        <v>1</v>
      </c>
      <c r="H114" s="28" t="s">
        <v>874</v>
      </c>
      <c r="I114" s="105" t="s">
        <v>23</v>
      </c>
      <c r="J114" s="31" t="s">
        <v>23</v>
      </c>
      <c r="K114" s="105" t="s">
        <v>23</v>
      </c>
      <c r="L114" s="28" t="s">
        <v>23</v>
      </c>
      <c r="M114" s="33" t="s">
        <v>911</v>
      </c>
      <c r="N114" s="28" t="s">
        <v>33</v>
      </c>
      <c r="O114" s="28" t="s">
        <v>23</v>
      </c>
      <c r="Q114" s="28" t="s">
        <v>23</v>
      </c>
      <c r="R114" s="28" t="s">
        <v>23</v>
      </c>
      <c r="U114" s="28" t="s">
        <v>23</v>
      </c>
      <c r="W114" s="28" t="s">
        <v>23</v>
      </c>
      <c r="Z114" s="28" t="s">
        <v>25</v>
      </c>
      <c r="AA114" s="21" t="s">
        <v>863</v>
      </c>
      <c r="AB114" s="31">
        <v>44601</v>
      </c>
      <c r="AC114" s="31">
        <v>44601</v>
      </c>
      <c r="AD114" s="106" t="s">
        <v>23</v>
      </c>
      <c r="AG114" s="28" t="s">
        <v>23</v>
      </c>
      <c r="AJ114" s="28" t="s">
        <v>23</v>
      </c>
      <c r="AK114" s="69"/>
      <c r="AL114" s="69"/>
      <c r="AM114" s="28" t="s">
        <v>23</v>
      </c>
    </row>
    <row r="115" spans="1:39" ht="27" customHeight="1" x14ac:dyDescent="0.45">
      <c r="A115" s="28">
        <v>220088</v>
      </c>
      <c r="B115" s="69">
        <v>44601</v>
      </c>
      <c r="C115" s="28" t="s">
        <v>68</v>
      </c>
      <c r="D115" s="21" t="s">
        <v>80</v>
      </c>
      <c r="F115" s="22" t="s">
        <v>146</v>
      </c>
      <c r="G115" s="28">
        <v>2</v>
      </c>
      <c r="H115" s="28" t="s">
        <v>852</v>
      </c>
      <c r="I115" s="105" t="s">
        <v>23</v>
      </c>
      <c r="J115" s="31" t="s">
        <v>23</v>
      </c>
      <c r="K115" s="105" t="s">
        <v>23</v>
      </c>
      <c r="L115" s="28" t="s">
        <v>23</v>
      </c>
      <c r="M115" s="33" t="s">
        <v>913</v>
      </c>
      <c r="N115" s="28" t="s">
        <v>33</v>
      </c>
      <c r="O115" s="28" t="s">
        <v>23</v>
      </c>
      <c r="Q115" s="28" t="s">
        <v>23</v>
      </c>
      <c r="R115" s="28" t="s">
        <v>23</v>
      </c>
      <c r="U115" s="28" t="s">
        <v>23</v>
      </c>
      <c r="W115" s="28" t="s">
        <v>23</v>
      </c>
      <c r="Z115" s="28" t="s">
        <v>25</v>
      </c>
      <c r="AA115" s="21" t="s">
        <v>863</v>
      </c>
      <c r="AB115" s="31">
        <v>44705</v>
      </c>
      <c r="AC115" s="31">
        <v>44775</v>
      </c>
      <c r="AD115" s="106" t="s">
        <v>23</v>
      </c>
      <c r="AG115" s="28" t="s">
        <v>23</v>
      </c>
      <c r="AJ115" s="28" t="s">
        <v>23</v>
      </c>
      <c r="AK115" s="69"/>
      <c r="AL115" s="69"/>
      <c r="AM115" s="28" t="s">
        <v>23</v>
      </c>
    </row>
    <row r="116" spans="1:39" ht="27" customHeight="1" x14ac:dyDescent="0.45">
      <c r="A116" s="28">
        <v>220088</v>
      </c>
      <c r="B116" s="69">
        <v>44601</v>
      </c>
      <c r="C116" s="28" t="s">
        <v>68</v>
      </c>
      <c r="D116" s="21" t="s">
        <v>80</v>
      </c>
      <c r="F116" s="22" t="s">
        <v>146</v>
      </c>
      <c r="G116" s="28">
        <v>2</v>
      </c>
      <c r="H116" s="28" t="s">
        <v>852</v>
      </c>
      <c r="I116" s="105" t="s">
        <v>23</v>
      </c>
      <c r="J116" s="31" t="s">
        <v>23</v>
      </c>
      <c r="K116" s="105" t="s">
        <v>23</v>
      </c>
      <c r="L116" s="28" t="s">
        <v>23</v>
      </c>
      <c r="M116" s="33" t="s">
        <v>913</v>
      </c>
      <c r="N116" s="28" t="s">
        <v>33</v>
      </c>
      <c r="O116" s="28" t="s">
        <v>23</v>
      </c>
      <c r="Q116" s="28" t="s">
        <v>23</v>
      </c>
      <c r="R116" s="28" t="s">
        <v>23</v>
      </c>
      <c r="U116" s="28" t="s">
        <v>23</v>
      </c>
      <c r="W116" s="28" t="s">
        <v>23</v>
      </c>
      <c r="Z116" s="28" t="s">
        <v>23</v>
      </c>
      <c r="AA116" s="21" t="s">
        <v>23</v>
      </c>
      <c r="AD116" s="106" t="s">
        <v>23</v>
      </c>
      <c r="AG116" s="28" t="s">
        <v>23</v>
      </c>
      <c r="AJ116" s="28" t="s">
        <v>25</v>
      </c>
      <c r="AK116" s="31">
        <v>44677</v>
      </c>
      <c r="AL116" s="31">
        <v>44705</v>
      </c>
      <c r="AM116" s="28" t="s">
        <v>23</v>
      </c>
    </row>
    <row r="117" spans="1:39" ht="27" customHeight="1" x14ac:dyDescent="0.45">
      <c r="A117" s="28">
        <v>220089</v>
      </c>
      <c r="B117" s="69">
        <v>44601</v>
      </c>
      <c r="C117" s="28" t="s">
        <v>68</v>
      </c>
      <c r="D117" s="21" t="s">
        <v>44</v>
      </c>
      <c r="F117" s="22" t="s">
        <v>148</v>
      </c>
      <c r="G117" s="28">
        <v>1</v>
      </c>
      <c r="H117" s="28" t="s">
        <v>860</v>
      </c>
      <c r="I117" s="105" t="s">
        <v>23</v>
      </c>
      <c r="J117" s="31" t="s">
        <v>23</v>
      </c>
      <c r="K117" s="105" t="s">
        <v>23</v>
      </c>
      <c r="L117" s="28" t="s">
        <v>23</v>
      </c>
      <c r="M117" s="33" t="s">
        <v>918</v>
      </c>
      <c r="N117" s="28" t="s">
        <v>36</v>
      </c>
      <c r="O117" s="28" t="s">
        <v>23</v>
      </c>
      <c r="Q117" s="28" t="s">
        <v>23</v>
      </c>
      <c r="R117" s="28" t="s">
        <v>23</v>
      </c>
      <c r="U117" s="28" t="s">
        <v>23</v>
      </c>
      <c r="W117" s="28" t="s">
        <v>23</v>
      </c>
      <c r="Z117" s="28" t="s">
        <v>25</v>
      </c>
      <c r="AA117" s="21" t="s">
        <v>863</v>
      </c>
      <c r="AB117" s="31">
        <v>44602</v>
      </c>
      <c r="AC117" s="31">
        <v>44613</v>
      </c>
      <c r="AD117" s="106" t="s">
        <v>25</v>
      </c>
      <c r="AE117" s="31">
        <v>44693</v>
      </c>
      <c r="AF117" s="31">
        <v>44704</v>
      </c>
      <c r="AG117" s="28" t="s">
        <v>23</v>
      </c>
      <c r="AJ117" s="28" t="s">
        <v>23</v>
      </c>
      <c r="AK117" s="69"/>
      <c r="AL117" s="69"/>
      <c r="AM117" s="28" t="s">
        <v>23</v>
      </c>
    </row>
    <row r="118" spans="1:39" ht="27" customHeight="1" x14ac:dyDescent="0.45">
      <c r="A118" s="28">
        <v>220090</v>
      </c>
      <c r="B118" s="69">
        <v>44602</v>
      </c>
      <c r="C118" s="28" t="s">
        <v>68</v>
      </c>
      <c r="D118" s="21" t="s">
        <v>76</v>
      </c>
      <c r="F118" s="22" t="s">
        <v>97</v>
      </c>
      <c r="G118" s="28">
        <v>9</v>
      </c>
      <c r="H118" s="28" t="s">
        <v>856</v>
      </c>
      <c r="I118" s="105" t="s">
        <v>23</v>
      </c>
      <c r="J118" s="31" t="s">
        <v>23</v>
      </c>
      <c r="K118" s="105" t="s">
        <v>23</v>
      </c>
      <c r="L118" s="28" t="s">
        <v>23</v>
      </c>
      <c r="M118" s="33" t="s">
        <v>919</v>
      </c>
      <c r="N118" s="28" t="s">
        <v>82</v>
      </c>
      <c r="O118" s="28" t="s">
        <v>23</v>
      </c>
      <c r="Q118" s="28" t="s">
        <v>23</v>
      </c>
      <c r="R118" s="28" t="s">
        <v>23</v>
      </c>
      <c r="U118" s="28" t="s">
        <v>23</v>
      </c>
      <c r="W118" s="28" t="s">
        <v>23</v>
      </c>
      <c r="Z118" s="28" t="s">
        <v>25</v>
      </c>
      <c r="AA118" s="21" t="s">
        <v>863</v>
      </c>
      <c r="AB118" s="31">
        <v>44602</v>
      </c>
      <c r="AC118" s="31">
        <v>44613</v>
      </c>
      <c r="AD118" s="106" t="s">
        <v>23</v>
      </c>
      <c r="AG118" s="28" t="s">
        <v>23</v>
      </c>
      <c r="AJ118" s="28" t="s">
        <v>23</v>
      </c>
      <c r="AK118" s="69"/>
      <c r="AL118" s="69"/>
      <c r="AM118" s="28" t="s">
        <v>23</v>
      </c>
    </row>
    <row r="119" spans="1:39" ht="27" customHeight="1" x14ac:dyDescent="0.45">
      <c r="A119" s="28">
        <v>220091</v>
      </c>
      <c r="B119" s="69">
        <v>44602</v>
      </c>
      <c r="C119" s="28" t="s">
        <v>62</v>
      </c>
      <c r="D119" s="21" t="s">
        <v>42</v>
      </c>
      <c r="F119" s="22" t="s">
        <v>150</v>
      </c>
      <c r="G119" s="28">
        <v>1</v>
      </c>
      <c r="H119" s="28" t="s">
        <v>860</v>
      </c>
      <c r="I119" s="105" t="s">
        <v>23</v>
      </c>
      <c r="J119" s="31" t="s">
        <v>23</v>
      </c>
      <c r="K119" s="105" t="s">
        <v>23</v>
      </c>
      <c r="L119" s="28" t="s">
        <v>23</v>
      </c>
      <c r="M119" s="33" t="s">
        <v>904</v>
      </c>
      <c r="N119" s="28" t="s">
        <v>36</v>
      </c>
      <c r="O119" s="28" t="s">
        <v>23</v>
      </c>
      <c r="Q119" s="28" t="s">
        <v>23</v>
      </c>
      <c r="R119" s="28" t="s">
        <v>23</v>
      </c>
      <c r="U119" s="28" t="s">
        <v>23</v>
      </c>
      <c r="W119" s="28" t="s">
        <v>23</v>
      </c>
      <c r="Z119" s="28" t="s">
        <v>23</v>
      </c>
      <c r="AA119" s="21" t="s">
        <v>23</v>
      </c>
      <c r="AD119" s="106" t="s">
        <v>23</v>
      </c>
      <c r="AG119" s="28" t="s">
        <v>23</v>
      </c>
      <c r="AJ119" s="28" t="s">
        <v>25</v>
      </c>
      <c r="AK119" s="31">
        <v>44610</v>
      </c>
      <c r="AL119" s="31">
        <v>44615</v>
      </c>
      <c r="AM119" s="28" t="s">
        <v>23</v>
      </c>
    </row>
    <row r="120" spans="1:39" ht="27" customHeight="1" x14ac:dyDescent="0.45">
      <c r="A120" s="28">
        <v>220092</v>
      </c>
      <c r="B120" s="69">
        <v>44602</v>
      </c>
      <c r="C120" s="28" t="s">
        <v>101</v>
      </c>
      <c r="D120" s="21" t="s">
        <v>76</v>
      </c>
      <c r="F120" s="22" t="s">
        <v>151</v>
      </c>
      <c r="G120" s="28">
        <v>7</v>
      </c>
      <c r="H120" s="28" t="s">
        <v>920</v>
      </c>
      <c r="I120" s="105" t="s">
        <v>23</v>
      </c>
      <c r="J120" s="31" t="s">
        <v>23</v>
      </c>
      <c r="K120" s="105" t="s">
        <v>23</v>
      </c>
      <c r="L120" s="28" t="s">
        <v>23</v>
      </c>
      <c r="M120" s="33" t="s">
        <v>853</v>
      </c>
      <c r="N120" s="28" t="s">
        <v>22</v>
      </c>
      <c r="O120" s="28" t="s">
        <v>23</v>
      </c>
      <c r="Q120" s="28" t="s">
        <v>23</v>
      </c>
      <c r="R120" s="28" t="s">
        <v>23</v>
      </c>
      <c r="U120" s="28" t="s">
        <v>23</v>
      </c>
      <c r="W120" s="28" t="s">
        <v>23</v>
      </c>
      <c r="Z120" s="28" t="s">
        <v>23</v>
      </c>
      <c r="AA120" s="21" t="s">
        <v>23</v>
      </c>
      <c r="AD120" s="106" t="s">
        <v>23</v>
      </c>
      <c r="AG120" s="28" t="s">
        <v>23</v>
      </c>
      <c r="AJ120" s="28" t="s">
        <v>23</v>
      </c>
      <c r="AK120" s="69"/>
      <c r="AL120" s="69"/>
      <c r="AM120" s="28" t="s">
        <v>921</v>
      </c>
    </row>
    <row r="121" spans="1:39" ht="27" customHeight="1" x14ac:dyDescent="0.45">
      <c r="A121" s="28">
        <v>220093</v>
      </c>
      <c r="B121" s="69">
        <v>44602</v>
      </c>
      <c r="C121" s="28" t="s">
        <v>20</v>
      </c>
      <c r="D121" s="21" t="s">
        <v>42</v>
      </c>
      <c r="F121" s="22" t="s">
        <v>152</v>
      </c>
      <c r="G121" s="28">
        <v>1</v>
      </c>
      <c r="H121" s="28" t="s">
        <v>852</v>
      </c>
      <c r="I121" s="105" t="s">
        <v>23</v>
      </c>
      <c r="J121" s="31" t="s">
        <v>23</v>
      </c>
      <c r="K121" s="105" t="s">
        <v>23</v>
      </c>
      <c r="L121" s="28" t="s">
        <v>23</v>
      </c>
      <c r="M121" s="33" t="s">
        <v>922</v>
      </c>
      <c r="N121" s="28" t="s">
        <v>22</v>
      </c>
      <c r="O121" s="28" t="s">
        <v>23</v>
      </c>
      <c r="Q121" s="28" t="s">
        <v>23</v>
      </c>
      <c r="R121" s="28" t="s">
        <v>23</v>
      </c>
      <c r="U121" s="28" t="s">
        <v>23</v>
      </c>
      <c r="W121" s="28" t="s">
        <v>23</v>
      </c>
      <c r="Z121" s="28" t="s">
        <v>25</v>
      </c>
      <c r="AA121" s="21" t="s">
        <v>863</v>
      </c>
      <c r="AB121" s="31">
        <v>44602</v>
      </c>
      <c r="AC121" s="31">
        <v>44615</v>
      </c>
      <c r="AD121" s="106" t="s">
        <v>25</v>
      </c>
      <c r="AE121" s="31">
        <v>44602</v>
      </c>
      <c r="AF121" s="31">
        <v>44615</v>
      </c>
      <c r="AG121" s="28" t="s">
        <v>25</v>
      </c>
      <c r="AH121" s="31">
        <v>44602</v>
      </c>
      <c r="AI121" s="31">
        <v>44615</v>
      </c>
      <c r="AJ121" s="28" t="s">
        <v>23</v>
      </c>
      <c r="AK121" s="69"/>
      <c r="AL121" s="69"/>
      <c r="AM121" s="28" t="s">
        <v>23</v>
      </c>
    </row>
    <row r="122" spans="1:39" ht="27" customHeight="1" x14ac:dyDescent="0.45">
      <c r="A122" s="28">
        <v>220094</v>
      </c>
      <c r="B122" s="69">
        <v>44602</v>
      </c>
      <c r="C122" s="28" t="s">
        <v>35</v>
      </c>
      <c r="D122" s="21" t="s">
        <v>76</v>
      </c>
      <c r="F122" s="22" t="s">
        <v>153</v>
      </c>
      <c r="G122" s="28">
        <v>5</v>
      </c>
      <c r="H122" s="28" t="s">
        <v>860</v>
      </c>
      <c r="I122" s="105" t="s">
        <v>23</v>
      </c>
      <c r="J122" s="31" t="s">
        <v>23</v>
      </c>
      <c r="K122" s="105" t="s">
        <v>23</v>
      </c>
      <c r="L122" s="28" t="s">
        <v>23</v>
      </c>
      <c r="M122" s="33" t="s">
        <v>866</v>
      </c>
      <c r="N122" s="28" t="s">
        <v>47</v>
      </c>
      <c r="O122" s="28" t="s">
        <v>23</v>
      </c>
      <c r="Q122" s="28" t="s">
        <v>23</v>
      </c>
      <c r="R122" s="28" t="s">
        <v>23</v>
      </c>
      <c r="U122" s="28" t="s">
        <v>23</v>
      </c>
      <c r="W122" s="28" t="s">
        <v>23</v>
      </c>
      <c r="Z122" s="28" t="s">
        <v>23</v>
      </c>
      <c r="AA122" s="21" t="s">
        <v>23</v>
      </c>
      <c r="AD122" s="106" t="s">
        <v>23</v>
      </c>
      <c r="AG122" s="28" t="s">
        <v>23</v>
      </c>
      <c r="AJ122" s="28" t="s">
        <v>23</v>
      </c>
      <c r="AK122" s="69"/>
      <c r="AL122" s="69"/>
      <c r="AM122" s="28" t="s">
        <v>923</v>
      </c>
    </row>
    <row r="123" spans="1:39" ht="27" customHeight="1" x14ac:dyDescent="0.45">
      <c r="A123" s="28">
        <v>220095</v>
      </c>
      <c r="B123" s="69">
        <v>44603</v>
      </c>
      <c r="C123" s="28" t="s">
        <v>89</v>
      </c>
      <c r="D123" s="21" t="s">
        <v>42</v>
      </c>
      <c r="F123" s="22" t="s">
        <v>154</v>
      </c>
      <c r="G123" s="28">
        <v>1</v>
      </c>
      <c r="H123" s="28" t="s">
        <v>852</v>
      </c>
      <c r="I123" s="105" t="s">
        <v>23</v>
      </c>
      <c r="J123" s="31" t="s">
        <v>23</v>
      </c>
      <c r="K123" s="105" t="s">
        <v>23</v>
      </c>
      <c r="L123" s="28" t="s">
        <v>23</v>
      </c>
      <c r="M123" s="33" t="s">
        <v>913</v>
      </c>
      <c r="N123" s="28" t="s">
        <v>33</v>
      </c>
      <c r="O123" s="28" t="s">
        <v>23</v>
      </c>
      <c r="Q123" s="28" t="s">
        <v>23</v>
      </c>
      <c r="R123" s="28" t="s">
        <v>23</v>
      </c>
      <c r="U123" s="28" t="s">
        <v>23</v>
      </c>
      <c r="W123" s="28" t="s">
        <v>23</v>
      </c>
      <c r="Z123" s="28" t="s">
        <v>23</v>
      </c>
      <c r="AA123" s="21" t="s">
        <v>23</v>
      </c>
      <c r="AD123" s="106" t="s">
        <v>25</v>
      </c>
      <c r="AE123" s="31">
        <v>44603</v>
      </c>
      <c r="AF123" s="31">
        <v>44632</v>
      </c>
      <c r="AG123" s="28" t="s">
        <v>23</v>
      </c>
      <c r="AJ123" s="28" t="s">
        <v>23</v>
      </c>
      <c r="AK123" s="69"/>
      <c r="AL123" s="69"/>
      <c r="AM123" s="28" t="s">
        <v>23</v>
      </c>
    </row>
    <row r="124" spans="1:39" ht="27" customHeight="1" x14ac:dyDescent="0.45">
      <c r="A124" s="28">
        <v>220096</v>
      </c>
      <c r="B124" s="69">
        <v>44603</v>
      </c>
      <c r="C124" s="28" t="s">
        <v>46</v>
      </c>
      <c r="D124" s="21" t="s">
        <v>29</v>
      </c>
      <c r="F124" s="22" t="s">
        <v>155</v>
      </c>
      <c r="G124" s="28">
        <v>1</v>
      </c>
      <c r="H124" s="28" t="s">
        <v>852</v>
      </c>
      <c r="I124" s="105" t="s">
        <v>23</v>
      </c>
      <c r="J124" s="31" t="s">
        <v>23</v>
      </c>
      <c r="K124" s="105" t="s">
        <v>23</v>
      </c>
      <c r="L124" s="28" t="s">
        <v>23</v>
      </c>
      <c r="M124" s="33" t="s">
        <v>892</v>
      </c>
      <c r="N124" s="28" t="s">
        <v>66</v>
      </c>
      <c r="O124" s="28" t="s">
        <v>23</v>
      </c>
      <c r="Q124" s="28" t="s">
        <v>23</v>
      </c>
      <c r="R124" s="28" t="s">
        <v>23</v>
      </c>
      <c r="U124" s="28" t="s">
        <v>23</v>
      </c>
      <c r="W124" s="28" t="s">
        <v>23</v>
      </c>
      <c r="Z124" s="28" t="s">
        <v>23</v>
      </c>
      <c r="AA124" s="21" t="s">
        <v>23</v>
      </c>
      <c r="AD124" s="106" t="s">
        <v>23</v>
      </c>
      <c r="AG124" s="28" t="s">
        <v>23</v>
      </c>
      <c r="AJ124" s="28" t="s">
        <v>25</v>
      </c>
      <c r="AK124" s="31">
        <v>44603</v>
      </c>
      <c r="AL124" s="31">
        <v>44672</v>
      </c>
      <c r="AM124" s="28" t="s">
        <v>23</v>
      </c>
    </row>
    <row r="125" spans="1:39" ht="27" customHeight="1" x14ac:dyDescent="0.45">
      <c r="A125" s="28">
        <v>220097</v>
      </c>
      <c r="B125" s="69">
        <v>44603</v>
      </c>
      <c r="C125" s="28" t="s">
        <v>46</v>
      </c>
      <c r="D125" s="21" t="s">
        <v>80</v>
      </c>
      <c r="F125" s="22" t="s">
        <v>156</v>
      </c>
      <c r="G125" s="28">
        <v>10</v>
      </c>
      <c r="H125" s="28" t="s">
        <v>860</v>
      </c>
      <c r="I125" s="105" t="s">
        <v>23</v>
      </c>
      <c r="J125" s="31" t="s">
        <v>23</v>
      </c>
      <c r="K125" s="105" t="s">
        <v>23</v>
      </c>
      <c r="L125" s="28" t="s">
        <v>23</v>
      </c>
      <c r="M125" s="33" t="s">
        <v>924</v>
      </c>
      <c r="N125" s="28" t="s">
        <v>53</v>
      </c>
      <c r="O125" s="28" t="s">
        <v>23</v>
      </c>
      <c r="Q125" s="28" t="s">
        <v>23</v>
      </c>
      <c r="R125" s="28" t="s">
        <v>23</v>
      </c>
      <c r="U125" s="28" t="s">
        <v>25</v>
      </c>
      <c r="W125" s="28" t="s">
        <v>858</v>
      </c>
      <c r="X125" s="31">
        <v>44572</v>
      </c>
      <c r="Y125" s="31">
        <v>44572</v>
      </c>
      <c r="Z125" s="28" t="s">
        <v>25</v>
      </c>
      <c r="AA125" s="21" t="s">
        <v>863</v>
      </c>
      <c r="AB125" s="31">
        <v>44603</v>
      </c>
      <c r="AC125" s="31">
        <v>44643</v>
      </c>
      <c r="AD125" s="106" t="s">
        <v>23</v>
      </c>
      <c r="AG125" s="28" t="s">
        <v>23</v>
      </c>
      <c r="AJ125" s="28" t="s">
        <v>23</v>
      </c>
      <c r="AK125" s="69"/>
      <c r="AL125" s="69"/>
      <c r="AM125" s="28" t="s">
        <v>23</v>
      </c>
    </row>
    <row r="126" spans="1:39" ht="27" customHeight="1" x14ac:dyDescent="0.45">
      <c r="A126" s="28">
        <v>220098</v>
      </c>
      <c r="B126" s="69">
        <v>44603</v>
      </c>
      <c r="C126" s="28" t="s">
        <v>132</v>
      </c>
      <c r="D126" s="21" t="s">
        <v>42</v>
      </c>
      <c r="F126" s="22" t="s">
        <v>157</v>
      </c>
      <c r="G126" s="28">
        <v>1</v>
      </c>
      <c r="H126" s="28" t="s">
        <v>860</v>
      </c>
      <c r="I126" s="105" t="s">
        <v>23</v>
      </c>
      <c r="J126" s="31" t="s">
        <v>23</v>
      </c>
      <c r="K126" s="105" t="s">
        <v>23</v>
      </c>
      <c r="L126" s="28" t="s">
        <v>23</v>
      </c>
      <c r="M126" s="33" t="s">
        <v>925</v>
      </c>
      <c r="N126" s="28" t="s">
        <v>66</v>
      </c>
      <c r="O126" s="28" t="s">
        <v>23</v>
      </c>
      <c r="Q126" s="28" t="s">
        <v>23</v>
      </c>
      <c r="R126" s="28" t="s">
        <v>23</v>
      </c>
      <c r="U126" s="28" t="s">
        <v>23</v>
      </c>
      <c r="W126" s="28" t="s">
        <v>23</v>
      </c>
      <c r="Z126" s="28" t="s">
        <v>23</v>
      </c>
      <c r="AA126" s="21" t="s">
        <v>23</v>
      </c>
      <c r="AD126" s="106" t="s">
        <v>23</v>
      </c>
      <c r="AG126" s="28" t="s">
        <v>23</v>
      </c>
      <c r="AJ126" s="28" t="s">
        <v>23</v>
      </c>
      <c r="AK126" s="69"/>
      <c r="AL126" s="69"/>
      <c r="AM126" s="28" t="s">
        <v>137</v>
      </c>
    </row>
    <row r="127" spans="1:39" ht="27" customHeight="1" x14ac:dyDescent="0.45">
      <c r="A127" s="28">
        <v>220099</v>
      </c>
      <c r="B127" s="69">
        <v>44603</v>
      </c>
      <c r="C127" s="28" t="s">
        <v>132</v>
      </c>
      <c r="D127" s="21" t="s">
        <v>42</v>
      </c>
      <c r="F127" s="22" t="s">
        <v>158</v>
      </c>
      <c r="G127" s="28">
        <v>1</v>
      </c>
      <c r="H127" s="28" t="s">
        <v>852</v>
      </c>
      <c r="I127" s="105" t="s">
        <v>23</v>
      </c>
      <c r="J127" s="31" t="s">
        <v>23</v>
      </c>
      <c r="K127" s="105" t="s">
        <v>23</v>
      </c>
      <c r="L127" s="28" t="s">
        <v>23</v>
      </c>
      <c r="M127" s="33" t="s">
        <v>876</v>
      </c>
      <c r="N127" s="28" t="s">
        <v>73</v>
      </c>
      <c r="O127" s="28" t="s">
        <v>23</v>
      </c>
      <c r="Q127" s="28" t="s">
        <v>23</v>
      </c>
      <c r="R127" s="28" t="s">
        <v>23</v>
      </c>
      <c r="U127" s="28" t="s">
        <v>23</v>
      </c>
      <c r="W127" s="28" t="s">
        <v>23</v>
      </c>
      <c r="Z127" s="28" t="s">
        <v>23</v>
      </c>
      <c r="AA127" s="21" t="s">
        <v>23</v>
      </c>
      <c r="AD127" s="106" t="s">
        <v>23</v>
      </c>
      <c r="AG127" s="28" t="s">
        <v>23</v>
      </c>
      <c r="AJ127" s="28" t="s">
        <v>23</v>
      </c>
      <c r="AK127" s="69"/>
      <c r="AL127" s="69"/>
      <c r="AM127" s="28" t="s">
        <v>871</v>
      </c>
    </row>
    <row r="128" spans="1:39" ht="27" customHeight="1" x14ac:dyDescent="0.45">
      <c r="A128" s="28">
        <v>220100</v>
      </c>
      <c r="B128" s="69">
        <v>44603</v>
      </c>
      <c r="C128" s="28" t="s">
        <v>62</v>
      </c>
      <c r="D128" s="21" t="s">
        <v>42</v>
      </c>
      <c r="F128" s="22" t="s">
        <v>143</v>
      </c>
      <c r="G128" s="28">
        <v>2</v>
      </c>
      <c r="H128" s="28" t="s">
        <v>874</v>
      </c>
      <c r="I128" s="105" t="s">
        <v>23</v>
      </c>
      <c r="J128" s="31" t="s">
        <v>23</v>
      </c>
      <c r="K128" s="105" t="s">
        <v>23</v>
      </c>
      <c r="L128" s="28" t="s">
        <v>23</v>
      </c>
      <c r="M128" s="33" t="s">
        <v>904</v>
      </c>
      <c r="N128" s="28" t="s">
        <v>36</v>
      </c>
      <c r="O128" s="28" t="s">
        <v>23</v>
      </c>
      <c r="Q128" s="28" t="s">
        <v>23</v>
      </c>
      <c r="R128" s="28" t="s">
        <v>23</v>
      </c>
      <c r="U128" s="28" t="s">
        <v>23</v>
      </c>
      <c r="W128" s="28" t="s">
        <v>23</v>
      </c>
      <c r="Z128" s="28" t="s">
        <v>23</v>
      </c>
      <c r="AA128" s="21" t="s">
        <v>23</v>
      </c>
      <c r="AD128" s="106" t="s">
        <v>23</v>
      </c>
      <c r="AG128" s="28" t="s">
        <v>23</v>
      </c>
      <c r="AJ128" s="28" t="s">
        <v>25</v>
      </c>
      <c r="AK128" s="31">
        <v>44603</v>
      </c>
      <c r="AL128" s="31">
        <v>44615</v>
      </c>
      <c r="AM128" s="28" t="s">
        <v>23</v>
      </c>
    </row>
    <row r="129" spans="1:39" ht="27" customHeight="1" x14ac:dyDescent="0.45">
      <c r="A129" s="28">
        <v>220101</v>
      </c>
      <c r="B129" s="69">
        <v>44603</v>
      </c>
      <c r="C129" s="28" t="s">
        <v>20</v>
      </c>
      <c r="D129" s="21" t="s">
        <v>42</v>
      </c>
      <c r="F129" s="22" t="s">
        <v>159</v>
      </c>
      <c r="G129" s="28">
        <v>1</v>
      </c>
      <c r="H129" s="28" t="s">
        <v>860</v>
      </c>
      <c r="I129" s="105" t="s">
        <v>23</v>
      </c>
      <c r="J129" s="31" t="s">
        <v>23</v>
      </c>
      <c r="K129" s="105" t="s">
        <v>23</v>
      </c>
      <c r="L129" s="28" t="s">
        <v>23</v>
      </c>
      <c r="M129" s="33" t="s">
        <v>876</v>
      </c>
      <c r="N129" s="28" t="s">
        <v>73</v>
      </c>
      <c r="O129" s="28" t="s">
        <v>23</v>
      </c>
      <c r="Q129" s="28" t="s">
        <v>23</v>
      </c>
      <c r="R129" s="28" t="s">
        <v>23</v>
      </c>
      <c r="U129" s="28" t="s">
        <v>23</v>
      </c>
      <c r="W129" s="28" t="s">
        <v>23</v>
      </c>
      <c r="Z129" s="28" t="s">
        <v>23</v>
      </c>
      <c r="AA129" s="21" t="s">
        <v>23</v>
      </c>
      <c r="AD129" s="106" t="s">
        <v>25</v>
      </c>
      <c r="AE129" s="31">
        <v>44603</v>
      </c>
      <c r="AF129" s="31">
        <v>44623</v>
      </c>
      <c r="AG129" s="28" t="s">
        <v>23</v>
      </c>
      <c r="AJ129" s="28" t="s">
        <v>23</v>
      </c>
      <c r="AK129" s="69"/>
      <c r="AL129" s="69"/>
      <c r="AM129" s="28" t="s">
        <v>23</v>
      </c>
    </row>
    <row r="130" spans="1:39" ht="27" customHeight="1" x14ac:dyDescent="0.45">
      <c r="A130" s="28">
        <v>220102</v>
      </c>
      <c r="B130" s="69">
        <v>44603</v>
      </c>
      <c r="C130" s="28" t="s">
        <v>20</v>
      </c>
      <c r="D130" s="21" t="s">
        <v>42</v>
      </c>
      <c r="F130" s="22" t="s">
        <v>160</v>
      </c>
      <c r="G130" s="28">
        <v>1</v>
      </c>
      <c r="H130" s="28" t="s">
        <v>920</v>
      </c>
      <c r="I130" s="105" t="s">
        <v>23</v>
      </c>
      <c r="J130" s="31" t="s">
        <v>23</v>
      </c>
      <c r="K130" s="105" t="s">
        <v>23</v>
      </c>
      <c r="L130" s="28" t="s">
        <v>23</v>
      </c>
      <c r="M130" s="33" t="s">
        <v>876</v>
      </c>
      <c r="N130" s="28" t="s">
        <v>73</v>
      </c>
      <c r="O130" s="28" t="s">
        <v>23</v>
      </c>
      <c r="Q130" s="28" t="s">
        <v>23</v>
      </c>
      <c r="R130" s="28" t="s">
        <v>23</v>
      </c>
      <c r="U130" s="28" t="s">
        <v>23</v>
      </c>
      <c r="W130" s="28" t="s">
        <v>23</v>
      </c>
      <c r="Z130" s="28" t="s">
        <v>25</v>
      </c>
      <c r="AA130" s="21" t="s">
        <v>863</v>
      </c>
      <c r="AB130" s="31">
        <v>44603</v>
      </c>
      <c r="AC130" s="31">
        <v>44606</v>
      </c>
      <c r="AD130" s="106" t="s">
        <v>23</v>
      </c>
      <c r="AG130" s="28" t="s">
        <v>23</v>
      </c>
      <c r="AJ130" s="28" t="s">
        <v>23</v>
      </c>
      <c r="AK130" s="69"/>
      <c r="AL130" s="69"/>
      <c r="AM130" s="28" t="s">
        <v>23</v>
      </c>
    </row>
    <row r="131" spans="1:39" ht="27" customHeight="1" x14ac:dyDescent="0.45">
      <c r="A131" s="28">
        <v>220103</v>
      </c>
      <c r="B131" s="69">
        <v>44603</v>
      </c>
      <c r="C131" s="28" t="s">
        <v>132</v>
      </c>
      <c r="D131" s="21" t="s">
        <v>42</v>
      </c>
      <c r="F131" s="22" t="s">
        <v>161</v>
      </c>
      <c r="G131" s="28">
        <v>1</v>
      </c>
      <c r="H131" s="28" t="s">
        <v>852</v>
      </c>
      <c r="I131" s="105" t="s">
        <v>23</v>
      </c>
      <c r="J131" s="31" t="s">
        <v>23</v>
      </c>
      <c r="K131" s="105" t="s">
        <v>23</v>
      </c>
      <c r="L131" s="28" t="s">
        <v>23</v>
      </c>
      <c r="M131" s="33" t="s">
        <v>876</v>
      </c>
      <c r="N131" s="28" t="s">
        <v>73</v>
      </c>
      <c r="O131" s="28" t="s">
        <v>23</v>
      </c>
      <c r="Q131" s="28" t="s">
        <v>23</v>
      </c>
      <c r="R131" s="28" t="s">
        <v>23</v>
      </c>
      <c r="U131" s="28" t="s">
        <v>25</v>
      </c>
      <c r="V131" s="28" t="s">
        <v>23</v>
      </c>
      <c r="W131" s="28" t="s">
        <v>858</v>
      </c>
      <c r="X131" s="31">
        <v>44603</v>
      </c>
      <c r="Y131" s="31">
        <v>44603</v>
      </c>
      <c r="Z131" s="28" t="s">
        <v>23</v>
      </c>
      <c r="AA131" s="21" t="s">
        <v>23</v>
      </c>
      <c r="AD131" s="106" t="s">
        <v>25</v>
      </c>
      <c r="AE131" s="31">
        <v>44606</v>
      </c>
      <c r="AF131" s="31">
        <v>44615</v>
      </c>
      <c r="AG131" s="28" t="s">
        <v>23</v>
      </c>
      <c r="AJ131" s="28" t="s">
        <v>23</v>
      </c>
      <c r="AK131" s="69"/>
      <c r="AL131" s="69"/>
      <c r="AM131" s="28" t="s">
        <v>23</v>
      </c>
    </row>
    <row r="132" spans="1:39" ht="27" customHeight="1" x14ac:dyDescent="0.45">
      <c r="A132" s="28">
        <v>220104</v>
      </c>
      <c r="B132" s="69">
        <v>44606</v>
      </c>
      <c r="C132" s="28" t="s">
        <v>32</v>
      </c>
      <c r="D132" s="21" t="s">
        <v>29</v>
      </c>
      <c r="F132" s="22" t="s">
        <v>162</v>
      </c>
      <c r="G132" s="28">
        <v>1</v>
      </c>
      <c r="H132" s="28" t="s">
        <v>860</v>
      </c>
      <c r="I132" s="105" t="s">
        <v>23</v>
      </c>
      <c r="J132" s="31" t="s">
        <v>23</v>
      </c>
      <c r="K132" s="105" t="s">
        <v>23</v>
      </c>
      <c r="L132" s="28" t="s">
        <v>23</v>
      </c>
      <c r="M132" s="33" t="s">
        <v>926</v>
      </c>
      <c r="N132" s="28" t="s">
        <v>50</v>
      </c>
      <c r="O132" s="28" t="s">
        <v>23</v>
      </c>
      <c r="Q132" s="28" t="s">
        <v>23</v>
      </c>
      <c r="R132" s="28" t="s">
        <v>23</v>
      </c>
      <c r="U132" s="28" t="s">
        <v>23</v>
      </c>
      <c r="W132" s="28" t="s">
        <v>23</v>
      </c>
      <c r="Z132" s="28" t="s">
        <v>25</v>
      </c>
      <c r="AA132" s="21" t="s">
        <v>863</v>
      </c>
      <c r="AB132" s="31">
        <v>44606</v>
      </c>
      <c r="AC132" s="31">
        <v>44607</v>
      </c>
      <c r="AD132" s="106" t="s">
        <v>23</v>
      </c>
      <c r="AG132" s="28" t="s">
        <v>23</v>
      </c>
      <c r="AJ132" s="28" t="s">
        <v>23</v>
      </c>
      <c r="AK132" s="69"/>
      <c r="AL132" s="69"/>
      <c r="AM132" s="28" t="s">
        <v>23</v>
      </c>
    </row>
    <row r="133" spans="1:39" ht="27" customHeight="1" x14ac:dyDescent="0.45">
      <c r="A133" s="28">
        <v>220105</v>
      </c>
      <c r="B133" s="69">
        <v>44606</v>
      </c>
      <c r="C133" s="28" t="s">
        <v>46</v>
      </c>
      <c r="D133" s="21" t="s">
        <v>29</v>
      </c>
      <c r="F133" s="22" t="s">
        <v>156</v>
      </c>
      <c r="G133" s="28">
        <v>1</v>
      </c>
      <c r="H133" s="28" t="s">
        <v>852</v>
      </c>
      <c r="I133" s="105" t="s">
        <v>23</v>
      </c>
      <c r="J133" s="31" t="s">
        <v>23</v>
      </c>
      <c r="K133" s="105" t="s">
        <v>23</v>
      </c>
      <c r="L133" s="28" t="s">
        <v>23</v>
      </c>
      <c r="M133" s="33" t="s">
        <v>924</v>
      </c>
      <c r="N133" s="28" t="s">
        <v>53</v>
      </c>
      <c r="O133" s="28" t="s">
        <v>23</v>
      </c>
      <c r="Q133" s="28" t="s">
        <v>23</v>
      </c>
      <c r="R133" s="28" t="s">
        <v>23</v>
      </c>
      <c r="U133" s="28" t="s">
        <v>23</v>
      </c>
      <c r="W133" s="28" t="s">
        <v>23</v>
      </c>
      <c r="Z133" s="28" t="s">
        <v>23</v>
      </c>
      <c r="AA133" s="21" t="s">
        <v>23</v>
      </c>
      <c r="AD133" s="106" t="s">
        <v>23</v>
      </c>
      <c r="AG133" s="28" t="s">
        <v>23</v>
      </c>
      <c r="AJ133" s="28" t="s">
        <v>25</v>
      </c>
      <c r="AK133" s="31">
        <v>44606</v>
      </c>
      <c r="AL133" s="31">
        <v>44638</v>
      </c>
      <c r="AM133" s="28" t="s">
        <v>23</v>
      </c>
    </row>
    <row r="134" spans="1:39" ht="27" customHeight="1" x14ac:dyDescent="0.45">
      <c r="A134" s="28">
        <v>220106</v>
      </c>
      <c r="B134" s="69">
        <v>44606</v>
      </c>
      <c r="C134" s="28" t="s">
        <v>46</v>
      </c>
      <c r="D134" s="21" t="s">
        <v>42</v>
      </c>
      <c r="F134" s="22" t="s">
        <v>156</v>
      </c>
      <c r="G134" s="28">
        <v>1</v>
      </c>
      <c r="H134" s="28" t="s">
        <v>852</v>
      </c>
      <c r="I134" s="105" t="s">
        <v>23</v>
      </c>
      <c r="J134" s="31" t="s">
        <v>23</v>
      </c>
      <c r="K134" s="105" t="s">
        <v>23</v>
      </c>
      <c r="L134" s="28" t="s">
        <v>23</v>
      </c>
      <c r="M134" s="33" t="s">
        <v>924</v>
      </c>
      <c r="N134" s="28" t="s">
        <v>53</v>
      </c>
      <c r="O134" s="28" t="s">
        <v>23</v>
      </c>
      <c r="Q134" s="28" t="s">
        <v>23</v>
      </c>
      <c r="R134" s="28" t="s">
        <v>23</v>
      </c>
      <c r="U134" s="28" t="s">
        <v>23</v>
      </c>
      <c r="W134" s="28" t="s">
        <v>23</v>
      </c>
      <c r="Z134" s="28" t="s">
        <v>23</v>
      </c>
      <c r="AA134" s="21" t="s">
        <v>23</v>
      </c>
      <c r="AD134" s="106" t="s">
        <v>23</v>
      </c>
      <c r="AG134" s="28" t="s">
        <v>23</v>
      </c>
      <c r="AJ134" s="28" t="s">
        <v>25</v>
      </c>
      <c r="AK134" s="31">
        <v>44606</v>
      </c>
      <c r="AL134" s="31">
        <v>44617</v>
      </c>
      <c r="AM134" s="28" t="s">
        <v>23</v>
      </c>
    </row>
    <row r="135" spans="1:39" ht="27" customHeight="1" x14ac:dyDescent="0.45">
      <c r="A135" s="28">
        <v>220107</v>
      </c>
      <c r="B135" s="69">
        <v>44606</v>
      </c>
      <c r="C135" s="28" t="s">
        <v>89</v>
      </c>
      <c r="D135" s="21" t="s">
        <v>42</v>
      </c>
      <c r="F135" s="22" t="s">
        <v>163</v>
      </c>
      <c r="G135" s="28">
        <v>1</v>
      </c>
      <c r="H135" s="28" t="s">
        <v>852</v>
      </c>
      <c r="I135" s="105" t="s">
        <v>23</v>
      </c>
      <c r="J135" s="31" t="s">
        <v>23</v>
      </c>
      <c r="K135" s="105" t="s">
        <v>23</v>
      </c>
      <c r="L135" s="28" t="s">
        <v>23</v>
      </c>
      <c r="M135" s="33" t="s">
        <v>913</v>
      </c>
      <c r="N135" s="28" t="s">
        <v>33</v>
      </c>
      <c r="O135" s="28" t="s">
        <v>23</v>
      </c>
      <c r="Q135" s="28" t="s">
        <v>23</v>
      </c>
      <c r="R135" s="28" t="s">
        <v>23</v>
      </c>
      <c r="U135" s="28" t="s">
        <v>23</v>
      </c>
      <c r="W135" s="28" t="s">
        <v>23</v>
      </c>
      <c r="Z135" s="28" t="s">
        <v>23</v>
      </c>
      <c r="AA135" s="21" t="s">
        <v>23</v>
      </c>
      <c r="AD135" s="106" t="s">
        <v>25</v>
      </c>
      <c r="AE135" s="31">
        <v>44613</v>
      </c>
      <c r="AF135" s="31">
        <v>44641</v>
      </c>
      <c r="AG135" s="28" t="s">
        <v>23</v>
      </c>
      <c r="AJ135" s="28" t="s">
        <v>23</v>
      </c>
      <c r="AK135" s="69"/>
      <c r="AL135" s="69"/>
      <c r="AM135" s="28" t="s">
        <v>23</v>
      </c>
    </row>
    <row r="136" spans="1:39" ht="27" customHeight="1" x14ac:dyDescent="0.45">
      <c r="A136" s="28">
        <v>220108</v>
      </c>
      <c r="B136" s="69">
        <v>44606</v>
      </c>
      <c r="C136" s="28" t="s">
        <v>35</v>
      </c>
      <c r="D136" s="21" t="s">
        <v>29</v>
      </c>
      <c r="F136" s="22" t="s">
        <v>164</v>
      </c>
      <c r="G136" s="28">
        <v>1</v>
      </c>
      <c r="H136" s="28" t="s">
        <v>852</v>
      </c>
      <c r="I136" s="105" t="s">
        <v>23</v>
      </c>
      <c r="J136" s="31" t="s">
        <v>23</v>
      </c>
      <c r="K136" s="105" t="s">
        <v>23</v>
      </c>
      <c r="L136" s="28" t="s">
        <v>23</v>
      </c>
      <c r="M136" s="33" t="s">
        <v>924</v>
      </c>
      <c r="N136" s="28" t="s">
        <v>53</v>
      </c>
      <c r="O136" s="28" t="s">
        <v>23</v>
      </c>
      <c r="Q136" s="28" t="s">
        <v>23</v>
      </c>
      <c r="R136" s="28" t="s">
        <v>23</v>
      </c>
      <c r="U136" s="28" t="s">
        <v>23</v>
      </c>
      <c r="W136" s="28" t="s">
        <v>23</v>
      </c>
      <c r="Z136" s="28" t="s">
        <v>23</v>
      </c>
      <c r="AA136" s="21" t="s">
        <v>23</v>
      </c>
      <c r="AD136" s="106" t="s">
        <v>23</v>
      </c>
      <c r="AG136" s="28" t="s">
        <v>23</v>
      </c>
      <c r="AJ136" s="28" t="s">
        <v>25</v>
      </c>
      <c r="AK136" s="31">
        <v>44606</v>
      </c>
      <c r="AL136" s="31">
        <v>44634</v>
      </c>
      <c r="AM136" s="28" t="s">
        <v>23</v>
      </c>
    </row>
    <row r="137" spans="1:39" ht="27" customHeight="1" x14ac:dyDescent="0.45">
      <c r="A137" s="28">
        <v>220109</v>
      </c>
      <c r="B137" s="69">
        <v>44606</v>
      </c>
      <c r="C137" s="28" t="s">
        <v>20</v>
      </c>
      <c r="D137" s="21" t="s">
        <v>42</v>
      </c>
      <c r="F137" s="22" t="s">
        <v>165</v>
      </c>
      <c r="G137" s="28">
        <v>1</v>
      </c>
      <c r="H137" s="28" t="s">
        <v>856</v>
      </c>
      <c r="I137" s="105" t="s">
        <v>23</v>
      </c>
      <c r="J137" s="31" t="s">
        <v>23</v>
      </c>
      <c r="K137" s="105" t="s">
        <v>23</v>
      </c>
      <c r="L137" s="28" t="s">
        <v>23</v>
      </c>
      <c r="M137" s="33" t="s">
        <v>876</v>
      </c>
      <c r="N137" s="28" t="s">
        <v>73</v>
      </c>
      <c r="O137" s="28" t="s">
        <v>23</v>
      </c>
      <c r="Q137" s="28" t="s">
        <v>23</v>
      </c>
      <c r="R137" s="28" t="s">
        <v>23</v>
      </c>
      <c r="U137" s="28" t="s">
        <v>23</v>
      </c>
      <c r="W137" s="28" t="s">
        <v>23</v>
      </c>
      <c r="Z137" s="28" t="s">
        <v>23</v>
      </c>
      <c r="AA137" s="21" t="s">
        <v>23</v>
      </c>
      <c r="AD137" s="106" t="s">
        <v>25</v>
      </c>
      <c r="AE137" s="31">
        <v>44606</v>
      </c>
      <c r="AF137" s="31">
        <v>44608</v>
      </c>
      <c r="AG137" s="28" t="s">
        <v>23</v>
      </c>
      <c r="AJ137" s="28" t="s">
        <v>23</v>
      </c>
      <c r="AK137" s="69"/>
      <c r="AL137" s="69"/>
      <c r="AM137" s="28" t="s">
        <v>23</v>
      </c>
    </row>
    <row r="138" spans="1:39" ht="27" customHeight="1" x14ac:dyDescent="0.45">
      <c r="A138" s="28">
        <v>220110</v>
      </c>
      <c r="B138" s="69">
        <v>44607</v>
      </c>
      <c r="C138" s="28" t="s">
        <v>68</v>
      </c>
      <c r="D138" s="21" t="s">
        <v>29</v>
      </c>
      <c r="F138" s="22" t="s">
        <v>95</v>
      </c>
      <c r="G138" s="28">
        <v>1</v>
      </c>
      <c r="H138" s="28" t="s">
        <v>856</v>
      </c>
      <c r="I138" s="105" t="s">
        <v>23</v>
      </c>
      <c r="J138" s="31" t="s">
        <v>23</v>
      </c>
      <c r="K138" s="105" t="s">
        <v>23</v>
      </c>
      <c r="L138" s="28" t="s">
        <v>23</v>
      </c>
      <c r="M138" s="33" t="s">
        <v>859</v>
      </c>
      <c r="N138" s="28" t="s">
        <v>33</v>
      </c>
      <c r="O138" s="28" t="s">
        <v>23</v>
      </c>
      <c r="Q138" s="28" t="s">
        <v>23</v>
      </c>
      <c r="R138" s="28" t="s">
        <v>23</v>
      </c>
      <c r="U138" s="28" t="s">
        <v>25</v>
      </c>
      <c r="W138" s="28" t="s">
        <v>927</v>
      </c>
      <c r="X138" s="31">
        <v>44607</v>
      </c>
      <c r="Y138" s="31">
        <v>44607</v>
      </c>
      <c r="Z138" s="28" t="s">
        <v>23</v>
      </c>
      <c r="AA138" s="21" t="s">
        <v>23</v>
      </c>
      <c r="AD138" s="106" t="s">
        <v>23</v>
      </c>
      <c r="AG138" s="28" t="s">
        <v>25</v>
      </c>
      <c r="AH138" s="31">
        <v>44607</v>
      </c>
      <c r="AI138" s="31">
        <v>44704</v>
      </c>
      <c r="AJ138" s="28" t="s">
        <v>23</v>
      </c>
      <c r="AK138" s="69"/>
      <c r="AL138" s="69"/>
      <c r="AM138" s="28" t="s">
        <v>23</v>
      </c>
    </row>
    <row r="139" spans="1:39" ht="27" customHeight="1" x14ac:dyDescent="0.45">
      <c r="A139" s="28">
        <v>220111</v>
      </c>
      <c r="B139" s="69">
        <v>44607</v>
      </c>
      <c r="C139" s="28" t="s">
        <v>101</v>
      </c>
      <c r="D139" s="21" t="s">
        <v>44</v>
      </c>
      <c r="F139" s="22" t="s">
        <v>167</v>
      </c>
      <c r="G139" s="28">
        <v>1</v>
      </c>
      <c r="H139" s="28" t="s">
        <v>860</v>
      </c>
      <c r="I139" s="105" t="s">
        <v>23</v>
      </c>
      <c r="J139" s="31" t="s">
        <v>23</v>
      </c>
      <c r="K139" s="105" t="s">
        <v>23</v>
      </c>
      <c r="L139" s="28" t="s">
        <v>23</v>
      </c>
      <c r="M139" s="33" t="s">
        <v>864</v>
      </c>
      <c r="N139" s="28" t="s">
        <v>22</v>
      </c>
      <c r="O139" s="28" t="s">
        <v>23</v>
      </c>
      <c r="Q139" s="28" t="s">
        <v>23</v>
      </c>
      <c r="R139" s="28" t="s">
        <v>23</v>
      </c>
      <c r="U139" s="28" t="s">
        <v>23</v>
      </c>
      <c r="W139" s="28" t="s">
        <v>23</v>
      </c>
      <c r="Z139" s="28" t="s">
        <v>25</v>
      </c>
      <c r="AA139" s="21" t="s">
        <v>863</v>
      </c>
      <c r="AB139" s="31">
        <v>44607</v>
      </c>
      <c r="AC139" s="31">
        <v>44616</v>
      </c>
      <c r="AD139" s="106" t="s">
        <v>25</v>
      </c>
      <c r="AE139" s="31">
        <v>44616</v>
      </c>
      <c r="AF139" s="31">
        <v>44652</v>
      </c>
      <c r="AG139" s="28" t="s">
        <v>23</v>
      </c>
      <c r="AJ139" s="28" t="s">
        <v>23</v>
      </c>
      <c r="AK139" s="69"/>
      <c r="AL139" s="69"/>
      <c r="AM139" s="28" t="s">
        <v>23</v>
      </c>
    </row>
    <row r="140" spans="1:39" ht="27" customHeight="1" x14ac:dyDescent="0.45">
      <c r="A140" s="28">
        <v>220112</v>
      </c>
      <c r="B140" s="69">
        <v>44608</v>
      </c>
      <c r="C140" s="28" t="s">
        <v>101</v>
      </c>
      <c r="D140" s="21" t="s">
        <v>21</v>
      </c>
      <c r="F140" s="22" t="s">
        <v>805</v>
      </c>
      <c r="G140" s="28">
        <v>46</v>
      </c>
      <c r="H140" s="28" t="s">
        <v>852</v>
      </c>
      <c r="I140" s="105">
        <v>44651</v>
      </c>
      <c r="J140" s="31" t="s">
        <v>23</v>
      </c>
      <c r="K140" s="105">
        <v>44645</v>
      </c>
      <c r="L140" s="28">
        <v>4</v>
      </c>
      <c r="M140" s="33" t="s">
        <v>928</v>
      </c>
      <c r="N140" s="28" t="s">
        <v>69</v>
      </c>
      <c r="O140" s="28" t="s">
        <v>25</v>
      </c>
      <c r="Q140" s="28" t="s">
        <v>854</v>
      </c>
      <c r="R140" s="21" t="s">
        <v>855</v>
      </c>
      <c r="S140" s="31">
        <v>44608</v>
      </c>
      <c r="T140" s="31">
        <v>44648</v>
      </c>
      <c r="U140" s="28" t="s">
        <v>23</v>
      </c>
      <c r="W140" s="28" t="s">
        <v>23</v>
      </c>
      <c r="Z140" s="28" t="s">
        <v>23</v>
      </c>
      <c r="AA140" s="21" t="s">
        <v>23</v>
      </c>
      <c r="AD140" s="106" t="s">
        <v>23</v>
      </c>
      <c r="AG140" s="28" t="s">
        <v>23</v>
      </c>
      <c r="AJ140" s="28" t="s">
        <v>23</v>
      </c>
      <c r="AK140" s="69"/>
      <c r="AL140" s="69"/>
      <c r="AM140" s="28" t="s">
        <v>23</v>
      </c>
    </row>
    <row r="141" spans="1:39" ht="27" customHeight="1" x14ac:dyDescent="0.45">
      <c r="A141" s="28">
        <v>220112</v>
      </c>
      <c r="B141" s="69">
        <v>44608</v>
      </c>
      <c r="C141" s="28" t="s">
        <v>101</v>
      </c>
      <c r="D141" s="21" t="s">
        <v>21</v>
      </c>
      <c r="F141" s="22" t="s">
        <v>805</v>
      </c>
      <c r="G141" s="28">
        <v>3</v>
      </c>
      <c r="H141" s="28" t="s">
        <v>874</v>
      </c>
      <c r="I141" s="105">
        <v>44651</v>
      </c>
      <c r="J141" s="31" t="s">
        <v>23</v>
      </c>
      <c r="K141" s="105">
        <v>44645</v>
      </c>
      <c r="L141" s="28">
        <v>4</v>
      </c>
      <c r="M141" s="33" t="s">
        <v>928</v>
      </c>
      <c r="N141" s="28" t="s">
        <v>69</v>
      </c>
      <c r="O141" s="28" t="s">
        <v>25</v>
      </c>
      <c r="Q141" s="28" t="s">
        <v>854</v>
      </c>
      <c r="R141" s="21" t="s">
        <v>855</v>
      </c>
      <c r="S141" s="31">
        <v>44608</v>
      </c>
      <c r="T141" s="31">
        <v>44648</v>
      </c>
      <c r="U141" s="28" t="s">
        <v>23</v>
      </c>
      <c r="W141" s="28" t="s">
        <v>23</v>
      </c>
      <c r="Z141" s="28" t="s">
        <v>23</v>
      </c>
      <c r="AA141" s="21" t="s">
        <v>23</v>
      </c>
      <c r="AD141" s="106" t="s">
        <v>23</v>
      </c>
      <c r="AG141" s="28" t="s">
        <v>23</v>
      </c>
      <c r="AJ141" s="28" t="s">
        <v>23</v>
      </c>
      <c r="AK141" s="69"/>
      <c r="AL141" s="69"/>
      <c r="AM141" s="28" t="s">
        <v>23</v>
      </c>
    </row>
    <row r="142" spans="1:39" ht="27" customHeight="1" x14ac:dyDescent="0.45">
      <c r="A142" s="28">
        <v>220112</v>
      </c>
      <c r="B142" s="69">
        <v>44608</v>
      </c>
      <c r="C142" s="28" t="s">
        <v>101</v>
      </c>
      <c r="D142" s="21" t="s">
        <v>21</v>
      </c>
      <c r="F142" s="22" t="s">
        <v>805</v>
      </c>
      <c r="G142" s="28">
        <v>1</v>
      </c>
      <c r="H142" s="28" t="s">
        <v>861</v>
      </c>
      <c r="I142" s="105">
        <v>44651</v>
      </c>
      <c r="J142" s="31" t="s">
        <v>23</v>
      </c>
      <c r="K142" s="105">
        <v>44645</v>
      </c>
      <c r="L142" s="28">
        <v>4</v>
      </c>
      <c r="M142" s="33" t="s">
        <v>928</v>
      </c>
      <c r="N142" s="28" t="s">
        <v>69</v>
      </c>
      <c r="O142" s="28" t="s">
        <v>25</v>
      </c>
      <c r="Q142" s="28" t="s">
        <v>854</v>
      </c>
      <c r="R142" s="21" t="s">
        <v>855</v>
      </c>
      <c r="S142" s="31">
        <v>44608</v>
      </c>
      <c r="T142" s="31">
        <v>44648</v>
      </c>
      <c r="U142" s="28" t="s">
        <v>23</v>
      </c>
      <c r="W142" s="28" t="s">
        <v>23</v>
      </c>
      <c r="Z142" s="28" t="s">
        <v>23</v>
      </c>
      <c r="AA142" s="21" t="s">
        <v>23</v>
      </c>
      <c r="AD142" s="106" t="s">
        <v>23</v>
      </c>
      <c r="AG142" s="28" t="s">
        <v>23</v>
      </c>
      <c r="AJ142" s="28" t="s">
        <v>23</v>
      </c>
      <c r="AK142" s="69"/>
      <c r="AL142" s="69"/>
      <c r="AM142" s="28" t="s">
        <v>23</v>
      </c>
    </row>
    <row r="143" spans="1:39" ht="27" customHeight="1" x14ac:dyDescent="0.45">
      <c r="A143" s="28">
        <v>220113</v>
      </c>
      <c r="B143" s="69">
        <v>44608</v>
      </c>
      <c r="C143" s="28" t="s">
        <v>35</v>
      </c>
      <c r="D143" s="21" t="s">
        <v>21</v>
      </c>
      <c r="F143" s="22" t="s">
        <v>1612</v>
      </c>
      <c r="G143" s="28">
        <v>25</v>
      </c>
      <c r="H143" s="28" t="s">
        <v>852</v>
      </c>
      <c r="I143" s="105">
        <v>44629</v>
      </c>
      <c r="J143" s="31" t="s">
        <v>23</v>
      </c>
      <c r="K143" s="105">
        <v>44610</v>
      </c>
      <c r="L143" s="28">
        <v>2</v>
      </c>
      <c r="M143" s="33" t="s">
        <v>879</v>
      </c>
      <c r="N143" s="28" t="s">
        <v>77</v>
      </c>
      <c r="O143" s="28" t="s">
        <v>25</v>
      </c>
      <c r="P143" s="28" t="s">
        <v>23</v>
      </c>
      <c r="Q143" s="28" t="s">
        <v>854</v>
      </c>
      <c r="R143" s="21" t="s">
        <v>855</v>
      </c>
      <c r="S143" s="31">
        <v>44608</v>
      </c>
      <c r="T143" s="31">
        <v>44623</v>
      </c>
      <c r="U143" s="28" t="s">
        <v>25</v>
      </c>
      <c r="V143" s="28" t="s">
        <v>25</v>
      </c>
      <c r="W143" s="28" t="s">
        <v>858</v>
      </c>
      <c r="X143" s="31">
        <v>44610</v>
      </c>
      <c r="Y143" s="31">
        <v>44610</v>
      </c>
      <c r="Z143" s="28" t="s">
        <v>25</v>
      </c>
      <c r="AA143" s="21" t="s">
        <v>863</v>
      </c>
      <c r="AB143" s="31">
        <v>44610</v>
      </c>
      <c r="AC143" s="31">
        <v>44664</v>
      </c>
      <c r="AD143" s="106" t="s">
        <v>23</v>
      </c>
      <c r="AG143" s="28" t="s">
        <v>23</v>
      </c>
      <c r="AJ143" s="28" t="s">
        <v>23</v>
      </c>
      <c r="AK143" s="69"/>
      <c r="AL143" s="69"/>
      <c r="AM143" s="28" t="s">
        <v>23</v>
      </c>
    </row>
    <row r="144" spans="1:39" ht="27" customHeight="1" x14ac:dyDescent="0.45">
      <c r="A144" s="28">
        <v>220113</v>
      </c>
      <c r="B144" s="69">
        <v>44608</v>
      </c>
      <c r="C144" s="28" t="s">
        <v>35</v>
      </c>
      <c r="D144" s="21" t="s">
        <v>21</v>
      </c>
      <c r="F144" s="22" t="s">
        <v>1612</v>
      </c>
      <c r="G144" s="28">
        <v>1</v>
      </c>
      <c r="H144" s="28" t="s">
        <v>874</v>
      </c>
      <c r="I144" s="105">
        <v>44629</v>
      </c>
      <c r="J144" s="31" t="s">
        <v>23</v>
      </c>
      <c r="K144" s="105">
        <v>44610</v>
      </c>
      <c r="L144" s="28">
        <v>2</v>
      </c>
      <c r="M144" s="33" t="s">
        <v>879</v>
      </c>
      <c r="N144" s="28" t="s">
        <v>77</v>
      </c>
      <c r="O144" s="28" t="s">
        <v>25</v>
      </c>
      <c r="P144" s="28" t="s">
        <v>23</v>
      </c>
      <c r="Q144" s="28" t="s">
        <v>854</v>
      </c>
      <c r="R144" s="21" t="s">
        <v>855</v>
      </c>
      <c r="S144" s="31">
        <v>44608</v>
      </c>
      <c r="T144" s="31">
        <v>44623</v>
      </c>
      <c r="U144" s="28" t="s">
        <v>25</v>
      </c>
      <c r="V144" s="28" t="s">
        <v>25</v>
      </c>
      <c r="W144" s="28" t="s">
        <v>858</v>
      </c>
      <c r="X144" s="31">
        <v>44610</v>
      </c>
      <c r="Y144" s="31">
        <v>44610</v>
      </c>
      <c r="Z144" s="28" t="s">
        <v>25</v>
      </c>
      <c r="AA144" s="21" t="s">
        <v>863</v>
      </c>
      <c r="AB144" s="31">
        <v>44610</v>
      </c>
      <c r="AC144" s="31">
        <v>44664</v>
      </c>
      <c r="AD144" s="106" t="s">
        <v>23</v>
      </c>
      <c r="AG144" s="28" t="s">
        <v>23</v>
      </c>
      <c r="AJ144" s="28" t="s">
        <v>23</v>
      </c>
      <c r="AK144" s="69"/>
      <c r="AL144" s="69"/>
      <c r="AM144" s="28" t="s">
        <v>23</v>
      </c>
    </row>
    <row r="145" spans="1:39" ht="27" customHeight="1" x14ac:dyDescent="0.45">
      <c r="A145" s="28">
        <v>220113</v>
      </c>
      <c r="B145" s="69">
        <v>44608</v>
      </c>
      <c r="C145" s="28" t="s">
        <v>35</v>
      </c>
      <c r="D145" s="21" t="s">
        <v>21</v>
      </c>
      <c r="F145" s="22" t="s">
        <v>1612</v>
      </c>
      <c r="G145" s="28">
        <v>7</v>
      </c>
      <c r="H145" s="28" t="s">
        <v>856</v>
      </c>
      <c r="I145" s="105">
        <v>44629</v>
      </c>
      <c r="J145" s="31" t="s">
        <v>23</v>
      </c>
      <c r="K145" s="105">
        <v>44610</v>
      </c>
      <c r="L145" s="28">
        <v>2</v>
      </c>
      <c r="M145" s="33" t="s">
        <v>879</v>
      </c>
      <c r="N145" s="28" t="s">
        <v>77</v>
      </c>
      <c r="O145" s="28" t="s">
        <v>25</v>
      </c>
      <c r="P145" s="28" t="s">
        <v>23</v>
      </c>
      <c r="Q145" s="28" t="s">
        <v>854</v>
      </c>
      <c r="R145" s="21" t="s">
        <v>855</v>
      </c>
      <c r="S145" s="31">
        <v>44608</v>
      </c>
      <c r="T145" s="31">
        <v>44623</v>
      </c>
      <c r="U145" s="28" t="s">
        <v>25</v>
      </c>
      <c r="V145" s="28" t="s">
        <v>25</v>
      </c>
      <c r="W145" s="28" t="s">
        <v>858</v>
      </c>
      <c r="X145" s="31">
        <v>44610</v>
      </c>
      <c r="Y145" s="31">
        <v>44610</v>
      </c>
      <c r="Z145" s="28" t="s">
        <v>25</v>
      </c>
      <c r="AA145" s="21" t="s">
        <v>863</v>
      </c>
      <c r="AB145" s="31">
        <v>44610</v>
      </c>
      <c r="AC145" s="31">
        <v>44664</v>
      </c>
      <c r="AD145" s="106" t="s">
        <v>23</v>
      </c>
      <c r="AG145" s="28" t="s">
        <v>23</v>
      </c>
      <c r="AJ145" s="28" t="s">
        <v>23</v>
      </c>
      <c r="AK145" s="69"/>
      <c r="AL145" s="69"/>
      <c r="AM145" s="28" t="s">
        <v>23</v>
      </c>
    </row>
    <row r="146" spans="1:39" ht="27" customHeight="1" x14ac:dyDescent="0.45">
      <c r="A146" s="28">
        <v>220113</v>
      </c>
      <c r="B146" s="69">
        <v>44608</v>
      </c>
      <c r="C146" s="28" t="s">
        <v>35</v>
      </c>
      <c r="D146" s="21" t="s">
        <v>21</v>
      </c>
      <c r="F146" s="22" t="s">
        <v>1612</v>
      </c>
      <c r="G146" s="28">
        <v>2</v>
      </c>
      <c r="H146" s="28" t="s">
        <v>860</v>
      </c>
      <c r="I146" s="105">
        <v>44629</v>
      </c>
      <c r="J146" s="31" t="s">
        <v>23</v>
      </c>
      <c r="K146" s="105">
        <v>44610</v>
      </c>
      <c r="L146" s="28">
        <v>2</v>
      </c>
      <c r="M146" s="33" t="s">
        <v>879</v>
      </c>
      <c r="N146" s="28" t="s">
        <v>77</v>
      </c>
      <c r="O146" s="28" t="s">
        <v>25</v>
      </c>
      <c r="P146" s="28" t="s">
        <v>23</v>
      </c>
      <c r="Q146" s="28" t="s">
        <v>854</v>
      </c>
      <c r="R146" s="21" t="s">
        <v>855</v>
      </c>
      <c r="S146" s="31">
        <v>44608</v>
      </c>
      <c r="T146" s="31">
        <v>44623</v>
      </c>
      <c r="U146" s="28" t="s">
        <v>25</v>
      </c>
      <c r="V146" s="28" t="s">
        <v>25</v>
      </c>
      <c r="W146" s="28" t="s">
        <v>858</v>
      </c>
      <c r="X146" s="31">
        <v>44610</v>
      </c>
      <c r="Y146" s="31">
        <v>44610</v>
      </c>
      <c r="Z146" s="28" t="s">
        <v>25</v>
      </c>
      <c r="AA146" s="21" t="s">
        <v>863</v>
      </c>
      <c r="AB146" s="31">
        <v>44610</v>
      </c>
      <c r="AC146" s="31">
        <v>44664</v>
      </c>
      <c r="AD146" s="106" t="s">
        <v>23</v>
      </c>
      <c r="AG146" s="28" t="s">
        <v>23</v>
      </c>
      <c r="AJ146" s="28" t="s">
        <v>23</v>
      </c>
      <c r="AK146" s="69"/>
      <c r="AL146" s="69"/>
      <c r="AM146" s="28" t="s">
        <v>23</v>
      </c>
    </row>
    <row r="147" spans="1:39" ht="27" customHeight="1" x14ac:dyDescent="0.45">
      <c r="A147" s="28">
        <v>220113</v>
      </c>
      <c r="B147" s="69">
        <v>44608</v>
      </c>
      <c r="C147" s="28" t="s">
        <v>35</v>
      </c>
      <c r="D147" s="21" t="s">
        <v>21</v>
      </c>
      <c r="F147" s="22" t="s">
        <v>1611</v>
      </c>
      <c r="G147" s="28">
        <v>29</v>
      </c>
      <c r="H147" s="28" t="s">
        <v>852</v>
      </c>
      <c r="I147" s="105">
        <v>44629</v>
      </c>
      <c r="J147" s="31" t="s">
        <v>23</v>
      </c>
      <c r="K147" s="105">
        <v>44610</v>
      </c>
      <c r="L147" s="28">
        <v>2</v>
      </c>
      <c r="M147" s="33" t="s">
        <v>879</v>
      </c>
      <c r="N147" s="28" t="s">
        <v>77</v>
      </c>
      <c r="O147" s="28" t="s">
        <v>25</v>
      </c>
      <c r="P147" s="28" t="s">
        <v>23</v>
      </c>
      <c r="Q147" s="28" t="s">
        <v>854</v>
      </c>
      <c r="R147" s="21" t="s">
        <v>855</v>
      </c>
      <c r="S147" s="31">
        <v>44608</v>
      </c>
      <c r="T147" s="31">
        <v>44623</v>
      </c>
      <c r="U147" s="28" t="s">
        <v>23</v>
      </c>
      <c r="W147" s="28" t="s">
        <v>23</v>
      </c>
      <c r="Z147" s="28" t="s">
        <v>23</v>
      </c>
      <c r="AA147" s="21" t="s">
        <v>23</v>
      </c>
      <c r="AD147" s="106">
        <v>0</v>
      </c>
      <c r="AG147" s="28" t="s">
        <v>23</v>
      </c>
      <c r="AJ147" s="28" t="s">
        <v>23</v>
      </c>
      <c r="AK147" s="69"/>
      <c r="AL147" s="69"/>
      <c r="AM147" s="28" t="s">
        <v>23</v>
      </c>
    </row>
    <row r="148" spans="1:39" ht="27" customHeight="1" x14ac:dyDescent="0.45">
      <c r="A148" s="28">
        <v>220113</v>
      </c>
      <c r="B148" s="69">
        <v>44608</v>
      </c>
      <c r="C148" s="28" t="s">
        <v>35</v>
      </c>
      <c r="D148" s="21" t="s">
        <v>21</v>
      </c>
      <c r="F148" s="22" t="s">
        <v>1611</v>
      </c>
      <c r="G148" s="28">
        <v>9</v>
      </c>
      <c r="H148" s="28" t="s">
        <v>856</v>
      </c>
      <c r="I148" s="105">
        <v>44629</v>
      </c>
      <c r="J148" s="31" t="s">
        <v>23</v>
      </c>
      <c r="K148" s="105">
        <v>44610</v>
      </c>
      <c r="L148" s="28">
        <v>2</v>
      </c>
      <c r="M148" s="33" t="s">
        <v>879</v>
      </c>
      <c r="N148" s="28" t="s">
        <v>77</v>
      </c>
      <c r="O148" s="28" t="s">
        <v>25</v>
      </c>
      <c r="P148" s="28" t="s">
        <v>23</v>
      </c>
      <c r="Q148" s="28" t="s">
        <v>854</v>
      </c>
      <c r="R148" s="21" t="s">
        <v>855</v>
      </c>
      <c r="S148" s="31">
        <v>44608</v>
      </c>
      <c r="T148" s="31">
        <v>44623</v>
      </c>
      <c r="U148" s="28" t="s">
        <v>23</v>
      </c>
      <c r="W148" s="28" t="s">
        <v>23</v>
      </c>
      <c r="Z148" s="28" t="s">
        <v>23</v>
      </c>
      <c r="AA148" s="21" t="s">
        <v>23</v>
      </c>
      <c r="AD148" s="106">
        <v>0</v>
      </c>
      <c r="AG148" s="28" t="s">
        <v>23</v>
      </c>
      <c r="AJ148" s="28" t="s">
        <v>23</v>
      </c>
      <c r="AK148" s="69"/>
      <c r="AL148" s="69"/>
      <c r="AM148" s="28" t="s">
        <v>23</v>
      </c>
    </row>
    <row r="149" spans="1:39" ht="27" customHeight="1" x14ac:dyDescent="0.45">
      <c r="A149" s="28">
        <v>220113</v>
      </c>
      <c r="B149" s="69">
        <v>44608</v>
      </c>
      <c r="C149" s="28" t="s">
        <v>35</v>
      </c>
      <c r="D149" s="21" t="s">
        <v>21</v>
      </c>
      <c r="F149" s="22" t="s">
        <v>1611</v>
      </c>
      <c r="G149" s="28">
        <v>1</v>
      </c>
      <c r="H149" s="28" t="s">
        <v>860</v>
      </c>
      <c r="I149" s="105">
        <v>44629</v>
      </c>
      <c r="J149" s="31" t="s">
        <v>23</v>
      </c>
      <c r="K149" s="105">
        <v>44610</v>
      </c>
      <c r="L149" s="28">
        <v>2</v>
      </c>
      <c r="M149" s="33" t="s">
        <v>879</v>
      </c>
      <c r="N149" s="28" t="s">
        <v>77</v>
      </c>
      <c r="O149" s="28" t="s">
        <v>25</v>
      </c>
      <c r="P149" s="28" t="s">
        <v>23</v>
      </c>
      <c r="Q149" s="28" t="s">
        <v>854</v>
      </c>
      <c r="R149" s="21" t="s">
        <v>855</v>
      </c>
      <c r="S149" s="31">
        <v>44608</v>
      </c>
      <c r="T149" s="31">
        <v>44623</v>
      </c>
      <c r="U149" s="28" t="s">
        <v>23</v>
      </c>
      <c r="W149" s="28" t="s">
        <v>23</v>
      </c>
      <c r="Z149" s="28" t="s">
        <v>23</v>
      </c>
      <c r="AA149" s="21" t="s">
        <v>23</v>
      </c>
      <c r="AD149" s="106">
        <v>0</v>
      </c>
      <c r="AG149" s="28" t="s">
        <v>23</v>
      </c>
      <c r="AJ149" s="28" t="s">
        <v>23</v>
      </c>
      <c r="AK149" s="69"/>
      <c r="AL149" s="69"/>
      <c r="AM149" s="28" t="s">
        <v>23</v>
      </c>
    </row>
    <row r="150" spans="1:39" ht="27" customHeight="1" x14ac:dyDescent="0.45">
      <c r="A150" s="28">
        <v>220113</v>
      </c>
      <c r="B150" s="69">
        <v>44608</v>
      </c>
      <c r="C150" s="28" t="s">
        <v>35</v>
      </c>
      <c r="D150" s="21" t="s">
        <v>21</v>
      </c>
      <c r="F150" s="22" t="s">
        <v>929</v>
      </c>
      <c r="G150" s="28">
        <v>5</v>
      </c>
      <c r="H150" s="28" t="s">
        <v>852</v>
      </c>
      <c r="I150" s="105">
        <v>44629</v>
      </c>
      <c r="J150" s="31" t="s">
        <v>23</v>
      </c>
      <c r="K150" s="105">
        <v>44610</v>
      </c>
      <c r="L150" s="28">
        <v>2</v>
      </c>
      <c r="M150" s="33" t="s">
        <v>879</v>
      </c>
      <c r="N150" s="28" t="s">
        <v>77</v>
      </c>
      <c r="O150" s="28" t="s">
        <v>25</v>
      </c>
      <c r="P150" s="28" t="s">
        <v>23</v>
      </c>
      <c r="Q150" s="28" t="s">
        <v>854</v>
      </c>
      <c r="R150" s="21" t="s">
        <v>855</v>
      </c>
      <c r="S150" s="31">
        <v>44608</v>
      </c>
      <c r="T150" s="31">
        <v>44623</v>
      </c>
      <c r="U150" s="28" t="s">
        <v>23</v>
      </c>
      <c r="W150" s="28" t="s">
        <v>23</v>
      </c>
      <c r="Z150" s="28" t="s">
        <v>23</v>
      </c>
      <c r="AA150" s="21" t="s">
        <v>23</v>
      </c>
      <c r="AD150" s="106" t="s">
        <v>23</v>
      </c>
      <c r="AG150" s="28" t="s">
        <v>23</v>
      </c>
      <c r="AJ150" s="28" t="s">
        <v>23</v>
      </c>
      <c r="AK150" s="69"/>
      <c r="AL150" s="69"/>
      <c r="AM150" s="28" t="s">
        <v>23</v>
      </c>
    </row>
    <row r="151" spans="1:39" ht="27" customHeight="1" x14ac:dyDescent="0.45">
      <c r="A151" s="28">
        <v>220113</v>
      </c>
      <c r="B151" s="69">
        <v>44608</v>
      </c>
      <c r="C151" s="28" t="s">
        <v>35</v>
      </c>
      <c r="D151" s="21" t="s">
        <v>21</v>
      </c>
      <c r="F151" s="22" t="s">
        <v>1613</v>
      </c>
      <c r="G151" s="28">
        <v>4</v>
      </c>
      <c r="H151" s="28" t="s">
        <v>856</v>
      </c>
      <c r="I151" s="105">
        <v>44629</v>
      </c>
      <c r="J151" s="31" t="s">
        <v>23</v>
      </c>
      <c r="K151" s="105">
        <v>44610</v>
      </c>
      <c r="L151" s="28">
        <v>2</v>
      </c>
      <c r="M151" s="33" t="s">
        <v>879</v>
      </c>
      <c r="N151" s="28" t="s">
        <v>77</v>
      </c>
      <c r="O151" s="28" t="s">
        <v>25</v>
      </c>
      <c r="P151" s="28" t="s">
        <v>23</v>
      </c>
      <c r="Q151" s="28" t="s">
        <v>854</v>
      </c>
      <c r="R151" s="21" t="s">
        <v>855</v>
      </c>
      <c r="S151" s="31">
        <v>44608</v>
      </c>
      <c r="T151" s="31">
        <v>44623</v>
      </c>
      <c r="U151" s="28" t="s">
        <v>25</v>
      </c>
      <c r="V151" s="28" t="s">
        <v>25</v>
      </c>
      <c r="W151" s="28" t="s">
        <v>858</v>
      </c>
      <c r="X151" s="31">
        <v>44610</v>
      </c>
      <c r="Y151" s="31">
        <v>44610</v>
      </c>
      <c r="Z151" s="28" t="s">
        <v>25</v>
      </c>
      <c r="AA151" s="21" t="s">
        <v>863</v>
      </c>
      <c r="AB151" s="31">
        <v>44610</v>
      </c>
      <c r="AC151" s="31">
        <v>44664</v>
      </c>
      <c r="AD151" s="106" t="s">
        <v>23</v>
      </c>
      <c r="AG151" s="28" t="s">
        <v>23</v>
      </c>
      <c r="AJ151" s="28" t="s">
        <v>23</v>
      </c>
      <c r="AK151" s="69"/>
      <c r="AL151" s="69"/>
      <c r="AM151" s="28" t="s">
        <v>23</v>
      </c>
    </row>
    <row r="152" spans="1:39" ht="27" customHeight="1" x14ac:dyDescent="0.45">
      <c r="A152" s="28">
        <v>220113</v>
      </c>
      <c r="B152" s="69">
        <v>44608</v>
      </c>
      <c r="C152" s="28" t="s">
        <v>35</v>
      </c>
      <c r="D152" s="21" t="s">
        <v>21</v>
      </c>
      <c r="F152" s="22" t="s">
        <v>1613</v>
      </c>
      <c r="G152" s="28">
        <v>21</v>
      </c>
      <c r="H152" s="28" t="s">
        <v>852</v>
      </c>
      <c r="I152" s="105">
        <v>44629</v>
      </c>
      <c r="J152" s="31" t="s">
        <v>23</v>
      </c>
      <c r="K152" s="105">
        <v>44610</v>
      </c>
      <c r="L152" s="28">
        <v>2</v>
      </c>
      <c r="M152" s="33" t="s">
        <v>879</v>
      </c>
      <c r="N152" s="28" t="s">
        <v>77</v>
      </c>
      <c r="O152" s="28" t="s">
        <v>25</v>
      </c>
      <c r="P152" s="28" t="s">
        <v>23</v>
      </c>
      <c r="Q152" s="28" t="s">
        <v>854</v>
      </c>
      <c r="R152" s="21" t="s">
        <v>855</v>
      </c>
      <c r="S152" s="31">
        <v>44608</v>
      </c>
      <c r="T152" s="31">
        <v>44623</v>
      </c>
      <c r="U152" s="28" t="s">
        <v>25</v>
      </c>
      <c r="V152" s="28" t="s">
        <v>25</v>
      </c>
      <c r="W152" s="28" t="s">
        <v>858</v>
      </c>
      <c r="X152" s="31">
        <v>44610</v>
      </c>
      <c r="Y152" s="31">
        <v>44610</v>
      </c>
      <c r="Z152" s="28" t="s">
        <v>25</v>
      </c>
      <c r="AA152" s="21" t="s">
        <v>863</v>
      </c>
      <c r="AB152" s="31">
        <v>44610</v>
      </c>
      <c r="AC152" s="31">
        <v>44664</v>
      </c>
      <c r="AD152" s="106" t="s">
        <v>23</v>
      </c>
      <c r="AG152" s="28" t="s">
        <v>23</v>
      </c>
      <c r="AJ152" s="28" t="s">
        <v>23</v>
      </c>
      <c r="AK152" s="69"/>
      <c r="AL152" s="69"/>
      <c r="AM152" s="28" t="s">
        <v>23</v>
      </c>
    </row>
    <row r="153" spans="1:39" ht="27" customHeight="1" x14ac:dyDescent="0.45">
      <c r="A153" s="28">
        <v>220114</v>
      </c>
      <c r="B153" s="69">
        <v>44608</v>
      </c>
      <c r="C153" s="28" t="s">
        <v>20</v>
      </c>
      <c r="D153" s="21" t="s">
        <v>21</v>
      </c>
      <c r="F153" s="22" t="s">
        <v>169</v>
      </c>
      <c r="G153" s="28">
        <v>35</v>
      </c>
      <c r="H153" s="28" t="s">
        <v>852</v>
      </c>
      <c r="I153" s="105">
        <v>44629</v>
      </c>
      <c r="J153" s="31" t="s">
        <v>23</v>
      </c>
      <c r="K153" s="105" t="s">
        <v>23</v>
      </c>
      <c r="L153" s="28">
        <v>4</v>
      </c>
      <c r="M153" s="33" t="s">
        <v>876</v>
      </c>
      <c r="N153" s="28" t="s">
        <v>22</v>
      </c>
      <c r="O153" s="28" t="s">
        <v>25</v>
      </c>
      <c r="Q153" s="28" t="s">
        <v>854</v>
      </c>
      <c r="R153" s="21" t="s">
        <v>855</v>
      </c>
      <c r="S153" s="31">
        <v>44608</v>
      </c>
      <c r="T153" s="31">
        <v>44628</v>
      </c>
      <c r="U153" s="28" t="s">
        <v>23</v>
      </c>
      <c r="W153" s="28" t="s">
        <v>23</v>
      </c>
      <c r="Z153" s="28" t="s">
        <v>25</v>
      </c>
      <c r="AA153" s="21" t="s">
        <v>863</v>
      </c>
      <c r="AB153" s="31">
        <v>44609</v>
      </c>
      <c r="AC153" s="31">
        <v>44628</v>
      </c>
      <c r="AD153" s="106" t="s">
        <v>23</v>
      </c>
      <c r="AG153" s="28" t="s">
        <v>23</v>
      </c>
      <c r="AJ153" s="28" t="s">
        <v>23</v>
      </c>
      <c r="AK153" s="69"/>
      <c r="AL153" s="69"/>
      <c r="AM153" s="28" t="s">
        <v>23</v>
      </c>
    </row>
    <row r="154" spans="1:39" ht="27" customHeight="1" x14ac:dyDescent="0.45">
      <c r="A154" s="28">
        <v>220114</v>
      </c>
      <c r="B154" s="69">
        <v>44608</v>
      </c>
      <c r="C154" s="28" t="s">
        <v>20</v>
      </c>
      <c r="D154" s="21" t="s">
        <v>21</v>
      </c>
      <c r="F154" s="22" t="s">
        <v>169</v>
      </c>
      <c r="G154" s="28">
        <v>2</v>
      </c>
      <c r="H154" s="28" t="s">
        <v>860</v>
      </c>
      <c r="I154" s="105">
        <v>44629</v>
      </c>
      <c r="J154" s="31" t="s">
        <v>23</v>
      </c>
      <c r="K154" s="105" t="s">
        <v>23</v>
      </c>
      <c r="L154" s="28">
        <v>4</v>
      </c>
      <c r="M154" s="33" t="s">
        <v>876</v>
      </c>
      <c r="N154" s="28" t="s">
        <v>22</v>
      </c>
      <c r="O154" s="28" t="s">
        <v>25</v>
      </c>
      <c r="Q154" s="28" t="s">
        <v>854</v>
      </c>
      <c r="R154" s="21" t="s">
        <v>855</v>
      </c>
      <c r="S154" s="31">
        <v>44608</v>
      </c>
      <c r="T154" s="31">
        <v>44628</v>
      </c>
      <c r="U154" s="28" t="s">
        <v>23</v>
      </c>
      <c r="W154" s="28" t="s">
        <v>23</v>
      </c>
      <c r="Z154" s="28" t="s">
        <v>25</v>
      </c>
      <c r="AA154" s="21" t="s">
        <v>863</v>
      </c>
      <c r="AB154" s="31">
        <v>44609</v>
      </c>
      <c r="AC154" s="31">
        <v>44628</v>
      </c>
      <c r="AD154" s="106" t="s">
        <v>23</v>
      </c>
      <c r="AG154" s="28" t="s">
        <v>23</v>
      </c>
      <c r="AJ154" s="28" t="s">
        <v>23</v>
      </c>
      <c r="AK154" s="69"/>
      <c r="AL154" s="69"/>
      <c r="AM154" s="28" t="s">
        <v>23</v>
      </c>
    </row>
    <row r="155" spans="1:39" ht="27" customHeight="1" x14ac:dyDescent="0.45">
      <c r="A155" s="28">
        <v>220115</v>
      </c>
      <c r="B155" s="69">
        <v>44608</v>
      </c>
      <c r="C155" s="28" t="s">
        <v>41</v>
      </c>
      <c r="D155" s="21" t="s">
        <v>42</v>
      </c>
      <c r="F155" s="22" t="s">
        <v>170</v>
      </c>
      <c r="G155" s="28">
        <v>1</v>
      </c>
      <c r="H155" s="28" t="s">
        <v>852</v>
      </c>
      <c r="I155" s="105" t="s">
        <v>23</v>
      </c>
      <c r="J155" s="31" t="s">
        <v>23</v>
      </c>
      <c r="K155" s="105" t="s">
        <v>23</v>
      </c>
      <c r="L155" s="28" t="s">
        <v>23</v>
      </c>
      <c r="M155" s="33" t="s">
        <v>930</v>
      </c>
      <c r="N155" s="28" t="s">
        <v>47</v>
      </c>
      <c r="O155" s="28" t="s">
        <v>23</v>
      </c>
      <c r="Q155" s="28" t="s">
        <v>23</v>
      </c>
      <c r="R155" s="28" t="s">
        <v>23</v>
      </c>
      <c r="U155" s="28" t="s">
        <v>23</v>
      </c>
      <c r="W155" s="28" t="s">
        <v>23</v>
      </c>
      <c r="Z155" s="28" t="s">
        <v>25</v>
      </c>
      <c r="AA155" s="21" t="s">
        <v>863</v>
      </c>
      <c r="AB155" s="31">
        <v>44608</v>
      </c>
      <c r="AC155" s="31">
        <v>44609</v>
      </c>
      <c r="AD155" s="106" t="s">
        <v>23</v>
      </c>
      <c r="AG155" s="28" t="s">
        <v>23</v>
      </c>
      <c r="AJ155" s="28" t="s">
        <v>23</v>
      </c>
      <c r="AK155" s="69"/>
      <c r="AL155" s="69"/>
      <c r="AM155" s="28" t="s">
        <v>23</v>
      </c>
    </row>
    <row r="156" spans="1:39" ht="27" customHeight="1" x14ac:dyDescent="0.45">
      <c r="A156" s="28">
        <v>220116</v>
      </c>
      <c r="B156" s="69">
        <v>44609</v>
      </c>
      <c r="C156" s="28" t="s">
        <v>46</v>
      </c>
      <c r="D156" s="21" t="s">
        <v>42</v>
      </c>
      <c r="F156" s="22" t="s">
        <v>171</v>
      </c>
      <c r="G156" s="28">
        <v>2</v>
      </c>
      <c r="H156" s="28" t="s">
        <v>852</v>
      </c>
      <c r="I156" s="105" t="s">
        <v>23</v>
      </c>
      <c r="J156" s="31" t="s">
        <v>23</v>
      </c>
      <c r="K156" s="105" t="s">
        <v>23</v>
      </c>
      <c r="L156" s="28" t="s">
        <v>23</v>
      </c>
      <c r="M156" s="33" t="s">
        <v>928</v>
      </c>
      <c r="N156" s="28" t="s">
        <v>69</v>
      </c>
      <c r="O156" s="28" t="s">
        <v>23</v>
      </c>
      <c r="Q156" s="28" t="s">
        <v>23</v>
      </c>
      <c r="R156" s="28" t="s">
        <v>23</v>
      </c>
      <c r="U156" s="28" t="s">
        <v>23</v>
      </c>
      <c r="W156" s="28" t="s">
        <v>23</v>
      </c>
      <c r="Z156" s="28" t="s">
        <v>23</v>
      </c>
      <c r="AA156" s="21" t="s">
        <v>23</v>
      </c>
      <c r="AD156" s="106" t="s">
        <v>25</v>
      </c>
      <c r="AE156" s="31">
        <v>44610</v>
      </c>
      <c r="AF156" s="31">
        <v>44614</v>
      </c>
      <c r="AG156" s="28" t="s">
        <v>23</v>
      </c>
      <c r="AJ156" s="28" t="s">
        <v>23</v>
      </c>
      <c r="AK156" s="69"/>
      <c r="AL156" s="69"/>
      <c r="AM156" s="28" t="s">
        <v>23</v>
      </c>
    </row>
    <row r="157" spans="1:39" ht="27" customHeight="1" x14ac:dyDescent="0.45">
      <c r="A157" s="28">
        <v>220117</v>
      </c>
      <c r="B157" s="69">
        <v>44609</v>
      </c>
      <c r="C157" s="28" t="s">
        <v>20</v>
      </c>
      <c r="D157" s="21" t="s">
        <v>42</v>
      </c>
      <c r="F157" s="22" t="s">
        <v>95</v>
      </c>
      <c r="G157" s="28">
        <v>1</v>
      </c>
      <c r="H157" s="28" t="s">
        <v>856</v>
      </c>
      <c r="I157" s="105" t="s">
        <v>23</v>
      </c>
      <c r="J157" s="31" t="s">
        <v>23</v>
      </c>
      <c r="K157" s="105" t="s">
        <v>23</v>
      </c>
      <c r="L157" s="28" t="s">
        <v>23</v>
      </c>
      <c r="M157" s="33" t="s">
        <v>888</v>
      </c>
      <c r="N157" s="28" t="s">
        <v>94</v>
      </c>
      <c r="O157" s="28" t="s">
        <v>23</v>
      </c>
      <c r="Q157" s="28" t="s">
        <v>23</v>
      </c>
      <c r="R157" s="28" t="s">
        <v>23</v>
      </c>
      <c r="U157" s="28" t="s">
        <v>23</v>
      </c>
      <c r="W157" s="28" t="s">
        <v>23</v>
      </c>
      <c r="Z157" s="28" t="s">
        <v>23</v>
      </c>
      <c r="AA157" s="21" t="s">
        <v>23</v>
      </c>
      <c r="AD157" s="106" t="s">
        <v>23</v>
      </c>
      <c r="AG157" s="28" t="s">
        <v>23</v>
      </c>
      <c r="AJ157" s="28" t="s">
        <v>23</v>
      </c>
      <c r="AK157" s="69"/>
      <c r="AL157" s="69"/>
      <c r="AM157" s="28" t="s">
        <v>917</v>
      </c>
    </row>
    <row r="158" spans="1:39" ht="27" customHeight="1" x14ac:dyDescent="0.45">
      <c r="A158" s="28">
        <v>220118</v>
      </c>
      <c r="B158" s="69">
        <v>44609</v>
      </c>
      <c r="C158" s="28" t="s">
        <v>41</v>
      </c>
      <c r="D158" s="21" t="s">
        <v>29</v>
      </c>
      <c r="F158" s="22" t="s">
        <v>172</v>
      </c>
      <c r="G158" s="28">
        <v>1</v>
      </c>
      <c r="H158" s="28" t="s">
        <v>852</v>
      </c>
      <c r="I158" s="105" t="s">
        <v>23</v>
      </c>
      <c r="J158" s="31" t="s">
        <v>23</v>
      </c>
      <c r="K158" s="105" t="s">
        <v>23</v>
      </c>
      <c r="L158" s="28" t="s">
        <v>23</v>
      </c>
      <c r="M158" s="33" t="s">
        <v>928</v>
      </c>
      <c r="N158" s="28" t="s">
        <v>69</v>
      </c>
      <c r="O158" s="28" t="s">
        <v>23</v>
      </c>
      <c r="Q158" s="28" t="s">
        <v>23</v>
      </c>
      <c r="R158" s="28" t="s">
        <v>23</v>
      </c>
      <c r="U158" s="28" t="s">
        <v>23</v>
      </c>
      <c r="W158" s="28" t="s">
        <v>23</v>
      </c>
      <c r="Z158" s="28" t="s">
        <v>25</v>
      </c>
      <c r="AA158" s="21" t="s">
        <v>863</v>
      </c>
      <c r="AB158" s="31">
        <v>44630</v>
      </c>
      <c r="AC158" s="31">
        <v>44642</v>
      </c>
      <c r="AD158" s="106" t="s">
        <v>23</v>
      </c>
      <c r="AG158" s="28" t="s">
        <v>23</v>
      </c>
      <c r="AJ158" s="28" t="s">
        <v>25</v>
      </c>
      <c r="AK158" s="31">
        <v>44644</v>
      </c>
      <c r="AL158" s="31">
        <v>44657</v>
      </c>
      <c r="AM158" s="28" t="s">
        <v>23</v>
      </c>
    </row>
    <row r="159" spans="1:39" ht="27" customHeight="1" x14ac:dyDescent="0.45">
      <c r="A159" s="28">
        <v>220119</v>
      </c>
      <c r="B159" s="69">
        <v>44610</v>
      </c>
      <c r="C159" s="28" t="s">
        <v>41</v>
      </c>
      <c r="D159" s="21" t="s">
        <v>42</v>
      </c>
      <c r="F159" s="22" t="s">
        <v>173</v>
      </c>
      <c r="G159" s="28">
        <v>1</v>
      </c>
      <c r="H159" s="28" t="s">
        <v>860</v>
      </c>
      <c r="I159" s="105" t="s">
        <v>23</v>
      </c>
      <c r="J159" s="31" t="s">
        <v>23</v>
      </c>
      <c r="K159" s="105" t="s">
        <v>23</v>
      </c>
      <c r="L159" s="28" t="s">
        <v>23</v>
      </c>
      <c r="M159" s="33" t="s">
        <v>931</v>
      </c>
      <c r="N159" s="28" t="s">
        <v>69</v>
      </c>
      <c r="O159" s="28" t="s">
        <v>23</v>
      </c>
      <c r="Q159" s="28" t="s">
        <v>23</v>
      </c>
      <c r="R159" s="28" t="s">
        <v>23</v>
      </c>
      <c r="U159" s="28" t="s">
        <v>23</v>
      </c>
      <c r="W159" s="28" t="s">
        <v>23</v>
      </c>
      <c r="Z159" s="28" t="s">
        <v>23</v>
      </c>
      <c r="AA159" s="21" t="s">
        <v>23</v>
      </c>
      <c r="AD159" s="106" t="s">
        <v>25</v>
      </c>
      <c r="AE159" s="31">
        <v>44610</v>
      </c>
      <c r="AF159" s="31">
        <v>44624</v>
      </c>
      <c r="AG159" s="28" t="s">
        <v>23</v>
      </c>
      <c r="AJ159" s="28" t="s">
        <v>23</v>
      </c>
      <c r="AK159" s="69"/>
      <c r="AL159" s="69"/>
      <c r="AM159" s="28" t="s">
        <v>23</v>
      </c>
    </row>
    <row r="160" spans="1:39" ht="27" customHeight="1" x14ac:dyDescent="0.45">
      <c r="A160" s="28">
        <v>220120</v>
      </c>
      <c r="B160" s="69">
        <v>44610</v>
      </c>
      <c r="C160" s="28" t="s">
        <v>46</v>
      </c>
      <c r="D160" s="21" t="s">
        <v>44</v>
      </c>
      <c r="F160" s="22" t="s">
        <v>171</v>
      </c>
      <c r="G160" s="28">
        <v>1</v>
      </c>
      <c r="H160" s="28" t="s">
        <v>852</v>
      </c>
      <c r="I160" s="105" t="s">
        <v>23</v>
      </c>
      <c r="J160" s="31" t="s">
        <v>23</v>
      </c>
      <c r="K160" s="105" t="s">
        <v>23</v>
      </c>
      <c r="L160" s="28" t="s">
        <v>23</v>
      </c>
      <c r="M160" s="33" t="s">
        <v>928</v>
      </c>
      <c r="N160" s="28" t="s">
        <v>69</v>
      </c>
      <c r="O160" s="28" t="s">
        <v>23</v>
      </c>
      <c r="Q160" s="28" t="s">
        <v>23</v>
      </c>
      <c r="R160" s="28" t="s">
        <v>23</v>
      </c>
      <c r="U160" s="28" t="s">
        <v>23</v>
      </c>
      <c r="W160" s="28" t="s">
        <v>23</v>
      </c>
      <c r="Z160" s="28" t="s">
        <v>25</v>
      </c>
      <c r="AA160" s="21" t="s">
        <v>863</v>
      </c>
      <c r="AB160" s="31">
        <v>44610</v>
      </c>
      <c r="AC160" s="31">
        <v>44672</v>
      </c>
      <c r="AD160" s="106" t="s">
        <v>23</v>
      </c>
      <c r="AG160" s="28" t="s">
        <v>23</v>
      </c>
      <c r="AJ160" s="28" t="s">
        <v>25</v>
      </c>
      <c r="AK160" s="31">
        <v>44610</v>
      </c>
      <c r="AL160" s="31">
        <v>44673</v>
      </c>
      <c r="AM160" s="28" t="s">
        <v>23</v>
      </c>
    </row>
    <row r="161" spans="1:39" ht="27" customHeight="1" x14ac:dyDescent="0.45">
      <c r="A161" s="28">
        <v>220121</v>
      </c>
      <c r="B161" s="69">
        <v>44610</v>
      </c>
      <c r="C161" s="28" t="s">
        <v>46</v>
      </c>
      <c r="D161" s="21" t="s">
        <v>44</v>
      </c>
      <c r="F161" s="22" t="s">
        <v>171</v>
      </c>
      <c r="G161" s="28">
        <v>1</v>
      </c>
      <c r="H161" s="28" t="s">
        <v>852</v>
      </c>
      <c r="I161" s="105" t="s">
        <v>23</v>
      </c>
      <c r="J161" s="31" t="s">
        <v>23</v>
      </c>
      <c r="K161" s="105" t="s">
        <v>23</v>
      </c>
      <c r="L161" s="28" t="s">
        <v>23</v>
      </c>
      <c r="M161" s="33" t="s">
        <v>928</v>
      </c>
      <c r="N161" s="28" t="s">
        <v>69</v>
      </c>
      <c r="O161" s="28" t="s">
        <v>23</v>
      </c>
      <c r="Q161" s="28" t="s">
        <v>23</v>
      </c>
      <c r="R161" s="28" t="s">
        <v>23</v>
      </c>
      <c r="U161" s="28" t="s">
        <v>23</v>
      </c>
      <c r="W161" s="28" t="s">
        <v>23</v>
      </c>
      <c r="Z161" s="28" t="s">
        <v>25</v>
      </c>
      <c r="AA161" s="21" t="s">
        <v>863</v>
      </c>
      <c r="AB161" s="31">
        <v>44610</v>
      </c>
      <c r="AC161" s="31">
        <v>44707</v>
      </c>
      <c r="AD161" s="106" t="s">
        <v>23</v>
      </c>
      <c r="AG161" s="28" t="s">
        <v>23</v>
      </c>
      <c r="AJ161" s="28" t="s">
        <v>25</v>
      </c>
      <c r="AK161" s="31">
        <v>44610</v>
      </c>
      <c r="AL161" s="31">
        <v>44671</v>
      </c>
      <c r="AM161" s="28" t="s">
        <v>23</v>
      </c>
    </row>
    <row r="162" spans="1:39" ht="27" customHeight="1" x14ac:dyDescent="0.45">
      <c r="A162" s="28">
        <v>220122</v>
      </c>
      <c r="B162" s="69">
        <v>44610</v>
      </c>
      <c r="C162" s="28" t="s">
        <v>101</v>
      </c>
      <c r="D162" s="21" t="s">
        <v>39</v>
      </c>
      <c r="F162" s="22" t="s">
        <v>99</v>
      </c>
      <c r="G162" s="28">
        <v>1</v>
      </c>
      <c r="H162" s="28" t="s">
        <v>852</v>
      </c>
      <c r="I162" s="105" t="s">
        <v>23</v>
      </c>
      <c r="J162" s="31" t="s">
        <v>23</v>
      </c>
      <c r="K162" s="105" t="s">
        <v>23</v>
      </c>
      <c r="L162" s="28" t="s">
        <v>23</v>
      </c>
      <c r="M162" s="33" t="s">
        <v>876</v>
      </c>
      <c r="N162" s="28" t="s">
        <v>73</v>
      </c>
      <c r="O162" s="28" t="s">
        <v>23</v>
      </c>
      <c r="Q162" s="28" t="s">
        <v>23</v>
      </c>
      <c r="R162" s="28" t="s">
        <v>23</v>
      </c>
      <c r="U162" s="28" t="s">
        <v>23</v>
      </c>
      <c r="W162" s="28" t="s">
        <v>23</v>
      </c>
      <c r="Z162" s="28" t="s">
        <v>25</v>
      </c>
      <c r="AA162" s="21" t="s">
        <v>863</v>
      </c>
      <c r="AB162" s="31">
        <v>44610</v>
      </c>
      <c r="AC162" s="31">
        <v>44615</v>
      </c>
      <c r="AD162" s="106" t="s">
        <v>25</v>
      </c>
      <c r="AE162" s="31">
        <v>44615</v>
      </c>
      <c r="AF162" s="31">
        <v>44662</v>
      </c>
      <c r="AG162" s="28" t="s">
        <v>23</v>
      </c>
      <c r="AJ162" s="28" t="s">
        <v>23</v>
      </c>
      <c r="AK162" s="69"/>
      <c r="AL162" s="69"/>
      <c r="AM162" s="28" t="s">
        <v>23</v>
      </c>
    </row>
    <row r="163" spans="1:39" ht="27" customHeight="1" x14ac:dyDescent="0.45">
      <c r="A163" s="28">
        <v>220123</v>
      </c>
      <c r="B163" s="69">
        <v>44610</v>
      </c>
      <c r="C163" s="28" t="s">
        <v>41</v>
      </c>
      <c r="D163" s="21" t="s">
        <v>42</v>
      </c>
      <c r="F163" s="22" t="s">
        <v>174</v>
      </c>
      <c r="G163" s="28">
        <v>1</v>
      </c>
      <c r="H163" s="28" t="s">
        <v>856</v>
      </c>
      <c r="I163" s="105" t="s">
        <v>23</v>
      </c>
      <c r="J163" s="31" t="s">
        <v>23</v>
      </c>
      <c r="K163" s="105" t="s">
        <v>23</v>
      </c>
      <c r="L163" s="28" t="s">
        <v>23</v>
      </c>
      <c r="M163" s="33" t="s">
        <v>873</v>
      </c>
      <c r="N163" s="28" t="s">
        <v>69</v>
      </c>
      <c r="O163" s="28" t="s">
        <v>23</v>
      </c>
      <c r="Q163" s="28" t="s">
        <v>23</v>
      </c>
      <c r="R163" s="28" t="s">
        <v>23</v>
      </c>
      <c r="U163" s="28" t="s">
        <v>23</v>
      </c>
      <c r="W163" s="28" t="s">
        <v>23</v>
      </c>
      <c r="Z163" s="28" t="s">
        <v>23</v>
      </c>
      <c r="AA163" s="21" t="s">
        <v>23</v>
      </c>
      <c r="AD163" s="106" t="s">
        <v>25</v>
      </c>
      <c r="AE163" s="31">
        <v>44588</v>
      </c>
      <c r="AF163" s="31">
        <v>44686</v>
      </c>
      <c r="AG163" s="28" t="s">
        <v>23</v>
      </c>
      <c r="AJ163" s="28" t="s">
        <v>23</v>
      </c>
      <c r="AK163" s="69"/>
      <c r="AL163" s="69"/>
      <c r="AM163" s="28" t="s">
        <v>23</v>
      </c>
    </row>
    <row r="164" spans="1:39" ht="27" customHeight="1" x14ac:dyDescent="0.45">
      <c r="A164" s="28">
        <v>220124</v>
      </c>
      <c r="B164" s="69">
        <v>44610</v>
      </c>
      <c r="C164" s="28" t="s">
        <v>41</v>
      </c>
      <c r="D164" s="21" t="s">
        <v>42</v>
      </c>
      <c r="F164" s="22" t="s">
        <v>175</v>
      </c>
      <c r="G164" s="28">
        <v>1</v>
      </c>
      <c r="H164" s="28" t="s">
        <v>860</v>
      </c>
      <c r="I164" s="105" t="s">
        <v>23</v>
      </c>
      <c r="J164" s="31" t="s">
        <v>23</v>
      </c>
      <c r="K164" s="105" t="s">
        <v>23</v>
      </c>
      <c r="L164" s="28" t="s">
        <v>23</v>
      </c>
      <c r="M164" s="33" t="s">
        <v>931</v>
      </c>
      <c r="N164" s="28" t="s">
        <v>69</v>
      </c>
      <c r="O164" s="28" t="s">
        <v>23</v>
      </c>
      <c r="Q164" s="28" t="s">
        <v>23</v>
      </c>
      <c r="R164" s="28" t="s">
        <v>23</v>
      </c>
      <c r="U164" s="28" t="s">
        <v>23</v>
      </c>
      <c r="W164" s="28" t="s">
        <v>23</v>
      </c>
      <c r="Z164" s="28" t="s">
        <v>23</v>
      </c>
      <c r="AA164" s="21" t="s">
        <v>23</v>
      </c>
      <c r="AD164" s="106" t="s">
        <v>25</v>
      </c>
      <c r="AE164" s="31">
        <v>44606</v>
      </c>
      <c r="AF164" s="31">
        <v>44631</v>
      </c>
      <c r="AG164" s="28" t="s">
        <v>23</v>
      </c>
      <c r="AJ164" s="28" t="s">
        <v>23</v>
      </c>
      <c r="AK164" s="69"/>
      <c r="AL164" s="69"/>
      <c r="AM164" s="28" t="s">
        <v>23</v>
      </c>
    </row>
    <row r="165" spans="1:39" ht="27" customHeight="1" x14ac:dyDescent="0.45">
      <c r="A165" s="28">
        <v>220125</v>
      </c>
      <c r="B165" s="69">
        <v>44611</v>
      </c>
      <c r="C165" s="28" t="s">
        <v>120</v>
      </c>
      <c r="D165" s="21" t="s">
        <v>42</v>
      </c>
      <c r="F165" s="22" t="s">
        <v>176</v>
      </c>
      <c r="G165" s="28">
        <v>1</v>
      </c>
      <c r="H165" s="28" t="s">
        <v>852</v>
      </c>
      <c r="I165" s="105" t="s">
        <v>23</v>
      </c>
      <c r="J165" s="31" t="s">
        <v>23</v>
      </c>
      <c r="K165" s="105" t="s">
        <v>23</v>
      </c>
      <c r="L165" s="28" t="s">
        <v>23</v>
      </c>
      <c r="M165" s="33" t="s">
        <v>932</v>
      </c>
      <c r="N165" s="28" t="s">
        <v>50</v>
      </c>
      <c r="O165" s="28" t="s">
        <v>23</v>
      </c>
      <c r="Q165" s="28" t="s">
        <v>23</v>
      </c>
      <c r="R165" s="28" t="s">
        <v>23</v>
      </c>
      <c r="U165" s="28" t="s">
        <v>23</v>
      </c>
      <c r="W165" s="28" t="s">
        <v>23</v>
      </c>
      <c r="Z165" s="28" t="s">
        <v>25</v>
      </c>
      <c r="AA165" s="21" t="s">
        <v>863</v>
      </c>
      <c r="AB165" s="31">
        <v>44610</v>
      </c>
      <c r="AC165" s="31">
        <v>44611</v>
      </c>
      <c r="AD165" s="106" t="s">
        <v>23</v>
      </c>
      <c r="AG165" s="28" t="s">
        <v>23</v>
      </c>
      <c r="AJ165" s="28" t="s">
        <v>23</v>
      </c>
      <c r="AK165" s="69"/>
      <c r="AL165" s="69"/>
      <c r="AM165" s="28" t="s">
        <v>23</v>
      </c>
    </row>
    <row r="166" spans="1:39" ht="27" customHeight="1" x14ac:dyDescent="0.45">
      <c r="A166" s="28">
        <v>220126</v>
      </c>
      <c r="B166" s="69">
        <v>44611</v>
      </c>
      <c r="C166" s="28" t="s">
        <v>62</v>
      </c>
      <c r="D166" s="21" t="s">
        <v>134</v>
      </c>
      <c r="F166" s="22" t="s">
        <v>177</v>
      </c>
      <c r="G166" s="28">
        <v>16</v>
      </c>
      <c r="H166" s="28" t="s">
        <v>860</v>
      </c>
      <c r="I166" s="105" t="s">
        <v>23</v>
      </c>
      <c r="J166" s="31" t="s">
        <v>23</v>
      </c>
      <c r="K166" s="105" t="s">
        <v>23</v>
      </c>
      <c r="L166" s="28" t="s">
        <v>23</v>
      </c>
      <c r="M166" s="33" t="s">
        <v>862</v>
      </c>
      <c r="N166" s="28" t="s">
        <v>36</v>
      </c>
      <c r="O166" s="28" t="s">
        <v>23</v>
      </c>
      <c r="Q166" s="28" t="s">
        <v>23</v>
      </c>
      <c r="R166" s="28" t="s">
        <v>23</v>
      </c>
      <c r="U166" s="28" t="s">
        <v>23</v>
      </c>
      <c r="W166" s="28" t="s">
        <v>23</v>
      </c>
      <c r="Z166" s="28" t="s">
        <v>23</v>
      </c>
      <c r="AA166" s="21" t="s">
        <v>23</v>
      </c>
      <c r="AD166" s="106" t="s">
        <v>23</v>
      </c>
      <c r="AG166" s="28" t="s">
        <v>23</v>
      </c>
      <c r="AJ166" s="28" t="s">
        <v>23</v>
      </c>
      <c r="AK166" s="69"/>
      <c r="AL166" s="69"/>
      <c r="AM166" s="28" t="s">
        <v>23</v>
      </c>
    </row>
    <row r="167" spans="1:39" ht="27" customHeight="1" x14ac:dyDescent="0.45">
      <c r="A167" s="28">
        <v>220127</v>
      </c>
      <c r="B167" s="69">
        <v>44613</v>
      </c>
      <c r="C167" s="28" t="s">
        <v>120</v>
      </c>
      <c r="D167" s="21" t="s">
        <v>42</v>
      </c>
      <c r="F167" s="22" t="s">
        <v>178</v>
      </c>
      <c r="G167" s="28">
        <v>1</v>
      </c>
      <c r="H167" s="28" t="s">
        <v>860</v>
      </c>
      <c r="I167" s="105" t="s">
        <v>23</v>
      </c>
      <c r="J167" s="31" t="s">
        <v>23</v>
      </c>
      <c r="K167" s="105" t="s">
        <v>23</v>
      </c>
      <c r="L167" s="28" t="s">
        <v>23</v>
      </c>
      <c r="M167" s="33" t="s">
        <v>904</v>
      </c>
      <c r="N167" s="28" t="s">
        <v>36</v>
      </c>
      <c r="O167" s="28" t="s">
        <v>23</v>
      </c>
      <c r="Q167" s="28" t="s">
        <v>23</v>
      </c>
      <c r="R167" s="28" t="s">
        <v>23</v>
      </c>
      <c r="U167" s="28" t="s">
        <v>23</v>
      </c>
      <c r="W167" s="28" t="s">
        <v>23</v>
      </c>
      <c r="Z167" s="28" t="s">
        <v>25</v>
      </c>
      <c r="AA167" s="21" t="s">
        <v>863</v>
      </c>
      <c r="AB167" s="31">
        <v>44609</v>
      </c>
      <c r="AC167" s="31">
        <v>44610</v>
      </c>
      <c r="AD167" s="106" t="s">
        <v>23</v>
      </c>
      <c r="AG167" s="28" t="s">
        <v>23</v>
      </c>
      <c r="AJ167" s="28" t="s">
        <v>23</v>
      </c>
      <c r="AK167" s="69"/>
      <c r="AL167" s="69"/>
      <c r="AM167" s="28" t="s">
        <v>23</v>
      </c>
    </row>
    <row r="168" spans="1:39" ht="27" customHeight="1" x14ac:dyDescent="0.45">
      <c r="A168" s="28">
        <v>220128</v>
      </c>
      <c r="B168" s="69">
        <v>44613</v>
      </c>
      <c r="C168" s="28" t="s">
        <v>89</v>
      </c>
      <c r="D168" s="21" t="s">
        <v>42</v>
      </c>
      <c r="F168" s="22" t="s">
        <v>176</v>
      </c>
      <c r="G168" s="28">
        <v>1</v>
      </c>
      <c r="H168" s="28" t="s">
        <v>852</v>
      </c>
      <c r="I168" s="105" t="s">
        <v>23</v>
      </c>
      <c r="J168" s="31" t="s">
        <v>23</v>
      </c>
      <c r="K168" s="105" t="s">
        <v>23</v>
      </c>
      <c r="L168" s="28" t="s">
        <v>23</v>
      </c>
      <c r="M168" s="33" t="s">
        <v>932</v>
      </c>
      <c r="N168" s="28" t="s">
        <v>50</v>
      </c>
      <c r="O168" s="28" t="s">
        <v>23</v>
      </c>
      <c r="Q168" s="28" t="s">
        <v>23</v>
      </c>
      <c r="R168" s="28" t="s">
        <v>23</v>
      </c>
      <c r="U168" s="28" t="s">
        <v>23</v>
      </c>
      <c r="W168" s="28" t="s">
        <v>23</v>
      </c>
      <c r="Z168" s="28" t="s">
        <v>25</v>
      </c>
      <c r="AA168" s="21" t="s">
        <v>863</v>
      </c>
      <c r="AB168" s="31">
        <v>44613</v>
      </c>
      <c r="AC168" s="31">
        <v>44627</v>
      </c>
      <c r="AD168" s="106" t="s">
        <v>25</v>
      </c>
      <c r="AE168" s="31">
        <v>44614</v>
      </c>
      <c r="AF168" s="31">
        <v>44627</v>
      </c>
      <c r="AG168" s="28" t="s">
        <v>23</v>
      </c>
      <c r="AJ168" s="28" t="s">
        <v>23</v>
      </c>
      <c r="AK168" s="69"/>
      <c r="AL168" s="69"/>
      <c r="AM168" s="28" t="s">
        <v>23</v>
      </c>
    </row>
    <row r="169" spans="1:39" ht="27" customHeight="1" x14ac:dyDescent="0.45">
      <c r="A169" s="28">
        <v>220129</v>
      </c>
      <c r="B169" s="69">
        <v>44613</v>
      </c>
      <c r="C169" s="28" t="s">
        <v>35</v>
      </c>
      <c r="D169" s="21" t="s">
        <v>42</v>
      </c>
      <c r="F169" s="22" t="s">
        <v>179</v>
      </c>
      <c r="G169" s="28">
        <v>1</v>
      </c>
      <c r="H169" s="28" t="s">
        <v>852</v>
      </c>
      <c r="I169" s="105" t="s">
        <v>23</v>
      </c>
      <c r="J169" s="31" t="s">
        <v>23</v>
      </c>
      <c r="K169" s="105" t="s">
        <v>23</v>
      </c>
      <c r="L169" s="28" t="s">
        <v>23</v>
      </c>
      <c r="M169" s="33" t="s">
        <v>933</v>
      </c>
      <c r="N169" s="28" t="s">
        <v>66</v>
      </c>
      <c r="O169" s="28" t="s">
        <v>23</v>
      </c>
      <c r="Q169" s="28" t="s">
        <v>23</v>
      </c>
      <c r="R169" s="28" t="s">
        <v>23</v>
      </c>
      <c r="U169" s="28" t="s">
        <v>23</v>
      </c>
      <c r="W169" s="28" t="s">
        <v>23</v>
      </c>
      <c r="Z169" s="28" t="s">
        <v>23</v>
      </c>
      <c r="AA169" s="21" t="s">
        <v>23</v>
      </c>
      <c r="AD169" s="106" t="s">
        <v>23</v>
      </c>
      <c r="AG169" s="28" t="s">
        <v>23</v>
      </c>
      <c r="AJ169" s="28" t="s">
        <v>25</v>
      </c>
      <c r="AK169" s="31">
        <v>44646</v>
      </c>
      <c r="AL169" s="31">
        <v>44647</v>
      </c>
      <c r="AM169" s="28" t="s">
        <v>23</v>
      </c>
    </row>
    <row r="170" spans="1:39" ht="27" customHeight="1" x14ac:dyDescent="0.45">
      <c r="A170" s="28">
        <v>220130</v>
      </c>
      <c r="B170" s="69">
        <v>44613</v>
      </c>
      <c r="C170" s="28" t="s">
        <v>35</v>
      </c>
      <c r="D170" s="21" t="s">
        <v>39</v>
      </c>
      <c r="F170" s="22" t="s">
        <v>180</v>
      </c>
      <c r="G170" s="28">
        <v>1</v>
      </c>
      <c r="H170" s="28" t="s">
        <v>852</v>
      </c>
      <c r="I170" s="105" t="s">
        <v>23</v>
      </c>
      <c r="J170" s="31" t="s">
        <v>23</v>
      </c>
      <c r="K170" s="105" t="s">
        <v>23</v>
      </c>
      <c r="L170" s="28" t="s">
        <v>23</v>
      </c>
      <c r="M170" s="33" t="s">
        <v>934</v>
      </c>
      <c r="N170" s="28" t="s">
        <v>66</v>
      </c>
      <c r="O170" s="28" t="s">
        <v>23</v>
      </c>
      <c r="Q170" s="28" t="s">
        <v>23</v>
      </c>
      <c r="R170" s="28" t="s">
        <v>23</v>
      </c>
      <c r="U170" s="28" t="s">
        <v>23</v>
      </c>
      <c r="W170" s="28" t="s">
        <v>23</v>
      </c>
      <c r="Z170" s="28" t="s">
        <v>25</v>
      </c>
      <c r="AA170" s="21" t="s">
        <v>863</v>
      </c>
      <c r="AB170" s="31">
        <v>44613</v>
      </c>
      <c r="AC170" s="31">
        <v>44630</v>
      </c>
      <c r="AD170" s="106" t="s">
        <v>23</v>
      </c>
      <c r="AG170" s="28" t="s">
        <v>23</v>
      </c>
      <c r="AJ170" s="28" t="s">
        <v>25</v>
      </c>
      <c r="AK170" s="31">
        <v>44613</v>
      </c>
      <c r="AL170" s="31">
        <v>44639</v>
      </c>
      <c r="AM170" s="28" t="s">
        <v>23</v>
      </c>
    </row>
    <row r="171" spans="1:39" ht="27" customHeight="1" x14ac:dyDescent="0.45">
      <c r="A171" s="28">
        <v>220131</v>
      </c>
      <c r="B171" s="69">
        <v>44614</v>
      </c>
      <c r="C171" s="28" t="s">
        <v>46</v>
      </c>
      <c r="D171" s="21" t="s">
        <v>21</v>
      </c>
      <c r="F171" s="22" t="s">
        <v>181</v>
      </c>
      <c r="G171" s="28">
        <v>5</v>
      </c>
      <c r="H171" s="28" t="s">
        <v>860</v>
      </c>
      <c r="I171" s="105">
        <v>44635</v>
      </c>
      <c r="J171" s="31" t="s">
        <v>23</v>
      </c>
      <c r="K171" s="105" t="s">
        <v>23</v>
      </c>
      <c r="L171" s="28">
        <v>2</v>
      </c>
      <c r="M171" s="33" t="s">
        <v>866</v>
      </c>
      <c r="N171" s="28" t="s">
        <v>47</v>
      </c>
      <c r="O171" s="28" t="s">
        <v>25</v>
      </c>
      <c r="Q171" s="28" t="s">
        <v>854</v>
      </c>
      <c r="R171" s="21" t="s">
        <v>855</v>
      </c>
      <c r="S171" s="31">
        <v>44614</v>
      </c>
      <c r="T171" s="31">
        <v>44627</v>
      </c>
      <c r="U171" s="28" t="s">
        <v>23</v>
      </c>
      <c r="W171" s="28" t="s">
        <v>23</v>
      </c>
      <c r="Z171" s="28" t="s">
        <v>23</v>
      </c>
      <c r="AA171" s="21" t="s">
        <v>23</v>
      </c>
      <c r="AD171" s="106" t="s">
        <v>23</v>
      </c>
      <c r="AG171" s="28" t="s">
        <v>23</v>
      </c>
      <c r="AJ171" s="28" t="s">
        <v>23</v>
      </c>
      <c r="AK171" s="69"/>
      <c r="AL171" s="69"/>
      <c r="AM171" s="28" t="s">
        <v>23</v>
      </c>
    </row>
    <row r="172" spans="1:39" ht="27" customHeight="1" x14ac:dyDescent="0.45">
      <c r="A172" s="28">
        <v>220131</v>
      </c>
      <c r="B172" s="69">
        <v>44614</v>
      </c>
      <c r="C172" s="28" t="s">
        <v>46</v>
      </c>
      <c r="D172" s="21" t="s">
        <v>21</v>
      </c>
      <c r="F172" s="22" t="s">
        <v>181</v>
      </c>
      <c r="G172" s="28">
        <v>18</v>
      </c>
      <c r="H172" s="28" t="s">
        <v>852</v>
      </c>
      <c r="I172" s="105">
        <v>44635</v>
      </c>
      <c r="J172" s="31" t="s">
        <v>23</v>
      </c>
      <c r="K172" s="105" t="s">
        <v>23</v>
      </c>
      <c r="L172" s="28">
        <v>2</v>
      </c>
      <c r="M172" s="33" t="s">
        <v>866</v>
      </c>
      <c r="N172" s="28" t="s">
        <v>47</v>
      </c>
      <c r="O172" s="28" t="s">
        <v>25</v>
      </c>
      <c r="Q172" s="28" t="s">
        <v>854</v>
      </c>
      <c r="R172" s="21" t="s">
        <v>855</v>
      </c>
      <c r="S172" s="31">
        <v>44614</v>
      </c>
      <c r="T172" s="31">
        <v>44627</v>
      </c>
      <c r="U172" s="28" t="s">
        <v>23</v>
      </c>
      <c r="W172" s="28" t="s">
        <v>23</v>
      </c>
      <c r="Z172" s="28" t="s">
        <v>23</v>
      </c>
      <c r="AA172" s="21" t="s">
        <v>23</v>
      </c>
      <c r="AD172" s="106" t="s">
        <v>23</v>
      </c>
      <c r="AG172" s="28" t="s">
        <v>23</v>
      </c>
      <c r="AJ172" s="28" t="s">
        <v>23</v>
      </c>
      <c r="AK172" s="69"/>
      <c r="AL172" s="69"/>
      <c r="AM172" s="28" t="s">
        <v>23</v>
      </c>
    </row>
    <row r="173" spans="1:39" ht="27" customHeight="1" x14ac:dyDescent="0.45">
      <c r="A173" s="28">
        <v>220132</v>
      </c>
      <c r="B173" s="69">
        <v>44614</v>
      </c>
      <c r="C173" s="28" t="s">
        <v>46</v>
      </c>
      <c r="D173" s="21" t="s">
        <v>42</v>
      </c>
      <c r="F173" s="22" t="s">
        <v>182</v>
      </c>
      <c r="G173" s="28">
        <v>1</v>
      </c>
      <c r="H173" s="28" t="s">
        <v>852</v>
      </c>
      <c r="I173" s="105" t="s">
        <v>23</v>
      </c>
      <c r="J173" s="31" t="s">
        <v>23</v>
      </c>
      <c r="K173" s="105" t="s">
        <v>23</v>
      </c>
      <c r="L173" s="28" t="s">
        <v>23</v>
      </c>
      <c r="M173" s="33" t="s">
        <v>935</v>
      </c>
      <c r="N173" s="28" t="s">
        <v>77</v>
      </c>
      <c r="O173" s="28" t="s">
        <v>23</v>
      </c>
      <c r="Q173" s="28" t="s">
        <v>23</v>
      </c>
      <c r="R173" s="28" t="s">
        <v>23</v>
      </c>
      <c r="U173" s="28" t="s">
        <v>23</v>
      </c>
      <c r="W173" s="28" t="s">
        <v>23</v>
      </c>
      <c r="Z173" s="28" t="s">
        <v>23</v>
      </c>
      <c r="AA173" s="21" t="s">
        <v>23</v>
      </c>
      <c r="AD173" s="106" t="s">
        <v>25</v>
      </c>
      <c r="AE173" s="31">
        <v>44614</v>
      </c>
      <c r="AF173" s="31">
        <v>44617</v>
      </c>
      <c r="AG173" s="28" t="s">
        <v>23</v>
      </c>
      <c r="AJ173" s="28" t="s">
        <v>23</v>
      </c>
      <c r="AK173" s="69"/>
      <c r="AL173" s="69"/>
      <c r="AM173" s="28" t="s">
        <v>23</v>
      </c>
    </row>
    <row r="174" spans="1:39" ht="27" customHeight="1" x14ac:dyDescent="0.45">
      <c r="A174" s="28">
        <v>220133</v>
      </c>
      <c r="B174" s="69">
        <v>44614</v>
      </c>
      <c r="C174" s="28" t="s">
        <v>46</v>
      </c>
      <c r="D174" s="21" t="s">
        <v>42</v>
      </c>
      <c r="F174" s="22" t="s">
        <v>156</v>
      </c>
      <c r="G174" s="28">
        <v>1</v>
      </c>
      <c r="H174" s="28" t="s">
        <v>852</v>
      </c>
      <c r="I174" s="105" t="s">
        <v>23</v>
      </c>
      <c r="J174" s="31" t="s">
        <v>23</v>
      </c>
      <c r="K174" s="105" t="s">
        <v>23</v>
      </c>
      <c r="L174" s="28" t="s">
        <v>23</v>
      </c>
      <c r="M174" s="33" t="s">
        <v>924</v>
      </c>
      <c r="N174" s="28" t="s">
        <v>53</v>
      </c>
      <c r="O174" s="28" t="s">
        <v>23</v>
      </c>
      <c r="Q174" s="28" t="s">
        <v>23</v>
      </c>
      <c r="R174" s="28" t="s">
        <v>23</v>
      </c>
      <c r="U174" s="28" t="s">
        <v>23</v>
      </c>
      <c r="W174" s="28" t="s">
        <v>23</v>
      </c>
      <c r="Z174" s="28" t="s">
        <v>25</v>
      </c>
      <c r="AA174" s="21" t="s">
        <v>863</v>
      </c>
      <c r="AB174" s="31">
        <v>44614</v>
      </c>
      <c r="AC174" s="31">
        <v>44637</v>
      </c>
      <c r="AD174" s="106" t="s">
        <v>23</v>
      </c>
      <c r="AG174" s="28" t="s">
        <v>23</v>
      </c>
      <c r="AJ174" s="28" t="s">
        <v>25</v>
      </c>
      <c r="AK174" s="31">
        <v>44614</v>
      </c>
      <c r="AL174" s="31">
        <v>44615</v>
      </c>
      <c r="AM174" s="28" t="s">
        <v>23</v>
      </c>
    </row>
    <row r="175" spans="1:39" ht="27" customHeight="1" x14ac:dyDescent="0.45">
      <c r="A175" s="28">
        <v>220134</v>
      </c>
      <c r="B175" s="69">
        <v>44614</v>
      </c>
      <c r="C175" s="28" t="s">
        <v>89</v>
      </c>
      <c r="D175" s="21" t="s">
        <v>21</v>
      </c>
      <c r="F175" s="22" t="s">
        <v>109</v>
      </c>
      <c r="G175" s="28">
        <v>4</v>
      </c>
      <c r="H175" s="28" t="s">
        <v>860</v>
      </c>
      <c r="I175" s="105">
        <v>44635</v>
      </c>
      <c r="J175" s="31" t="s">
        <v>23</v>
      </c>
      <c r="K175" s="105">
        <v>44628</v>
      </c>
      <c r="L175" s="28">
        <v>1</v>
      </c>
      <c r="M175" s="33" t="s">
        <v>895</v>
      </c>
      <c r="N175" s="28" t="s">
        <v>50</v>
      </c>
      <c r="O175" s="28" t="s">
        <v>25</v>
      </c>
      <c r="Q175" s="28" t="s">
        <v>854</v>
      </c>
      <c r="R175" s="21" t="s">
        <v>855</v>
      </c>
      <c r="S175" s="31">
        <v>44614</v>
      </c>
      <c r="T175" s="31">
        <v>44631</v>
      </c>
      <c r="U175" s="28" t="s">
        <v>23</v>
      </c>
      <c r="W175" s="28" t="s">
        <v>23</v>
      </c>
      <c r="Z175" s="28" t="s">
        <v>23</v>
      </c>
      <c r="AA175" s="21" t="s">
        <v>23</v>
      </c>
      <c r="AD175" s="106" t="s">
        <v>23</v>
      </c>
      <c r="AG175" s="28" t="s">
        <v>23</v>
      </c>
      <c r="AJ175" s="28" t="s">
        <v>23</v>
      </c>
      <c r="AK175" s="69"/>
      <c r="AL175" s="69"/>
      <c r="AM175" s="28" t="s">
        <v>23</v>
      </c>
    </row>
    <row r="176" spans="1:39" ht="27" customHeight="1" x14ac:dyDescent="0.45">
      <c r="A176" s="28">
        <v>220134</v>
      </c>
      <c r="B176" s="69">
        <v>44614</v>
      </c>
      <c r="C176" s="28" t="s">
        <v>89</v>
      </c>
      <c r="D176" s="21" t="s">
        <v>21</v>
      </c>
      <c r="F176" s="22" t="s">
        <v>109</v>
      </c>
      <c r="G176" s="28">
        <v>20</v>
      </c>
      <c r="H176" s="28" t="s">
        <v>852</v>
      </c>
      <c r="I176" s="105">
        <v>44635</v>
      </c>
      <c r="J176" s="31" t="s">
        <v>23</v>
      </c>
      <c r="K176" s="105">
        <v>44628</v>
      </c>
      <c r="L176" s="28">
        <v>1</v>
      </c>
      <c r="M176" s="33" t="s">
        <v>895</v>
      </c>
      <c r="N176" s="28" t="s">
        <v>50</v>
      </c>
      <c r="O176" s="28" t="s">
        <v>25</v>
      </c>
      <c r="Q176" s="28" t="s">
        <v>854</v>
      </c>
      <c r="R176" s="21" t="s">
        <v>855</v>
      </c>
      <c r="S176" s="31">
        <v>44614</v>
      </c>
      <c r="T176" s="31">
        <v>44631</v>
      </c>
      <c r="U176" s="28" t="s">
        <v>23</v>
      </c>
      <c r="W176" s="28" t="s">
        <v>23</v>
      </c>
      <c r="Z176" s="28" t="s">
        <v>23</v>
      </c>
      <c r="AA176" s="21" t="s">
        <v>23</v>
      </c>
      <c r="AD176" s="106" t="s">
        <v>23</v>
      </c>
      <c r="AG176" s="28" t="s">
        <v>23</v>
      </c>
      <c r="AJ176" s="28" t="s">
        <v>23</v>
      </c>
      <c r="AK176" s="69"/>
      <c r="AL176" s="69"/>
      <c r="AM176" s="28" t="s">
        <v>23</v>
      </c>
    </row>
    <row r="177" spans="1:39" ht="27" customHeight="1" x14ac:dyDescent="0.45">
      <c r="A177" s="28">
        <v>220135</v>
      </c>
      <c r="B177" s="69">
        <v>44614</v>
      </c>
      <c r="C177" s="28" t="s">
        <v>89</v>
      </c>
      <c r="D177" s="21" t="s">
        <v>21</v>
      </c>
      <c r="F177" s="22" t="s">
        <v>183</v>
      </c>
      <c r="G177" s="28">
        <v>6</v>
      </c>
      <c r="H177" s="28" t="s">
        <v>874</v>
      </c>
      <c r="I177" s="105">
        <v>44635</v>
      </c>
      <c r="J177" s="31" t="s">
        <v>23</v>
      </c>
      <c r="K177" s="105" t="s">
        <v>23</v>
      </c>
      <c r="L177" s="28">
        <v>1</v>
      </c>
      <c r="M177" s="33" t="s">
        <v>895</v>
      </c>
      <c r="N177" s="28" t="s">
        <v>50</v>
      </c>
      <c r="O177" s="28" t="s">
        <v>25</v>
      </c>
      <c r="Q177" s="28" t="s">
        <v>854</v>
      </c>
      <c r="R177" s="21" t="s">
        <v>855</v>
      </c>
      <c r="S177" s="31">
        <v>44615</v>
      </c>
      <c r="T177" s="31">
        <v>44617</v>
      </c>
      <c r="U177" s="28" t="s">
        <v>23</v>
      </c>
      <c r="W177" s="28" t="s">
        <v>23</v>
      </c>
      <c r="Z177" s="28" t="s">
        <v>23</v>
      </c>
      <c r="AA177" s="21" t="s">
        <v>23</v>
      </c>
      <c r="AD177" s="106" t="s">
        <v>23</v>
      </c>
      <c r="AG177" s="28" t="s">
        <v>23</v>
      </c>
      <c r="AJ177" s="28" t="s">
        <v>23</v>
      </c>
      <c r="AK177" s="69"/>
      <c r="AL177" s="69"/>
      <c r="AM177" s="28" t="s">
        <v>23</v>
      </c>
    </row>
    <row r="178" spans="1:39" ht="27" customHeight="1" x14ac:dyDescent="0.45">
      <c r="A178" s="28">
        <v>220135</v>
      </c>
      <c r="B178" s="69">
        <v>44614</v>
      </c>
      <c r="C178" s="28" t="s">
        <v>89</v>
      </c>
      <c r="D178" s="21" t="s">
        <v>21</v>
      </c>
      <c r="F178" s="22" t="s">
        <v>183</v>
      </c>
      <c r="G178" s="28">
        <v>2</v>
      </c>
      <c r="H178" s="28" t="s">
        <v>852</v>
      </c>
      <c r="I178" s="105">
        <v>44635</v>
      </c>
      <c r="J178" s="31" t="s">
        <v>23</v>
      </c>
      <c r="K178" s="105" t="s">
        <v>23</v>
      </c>
      <c r="L178" s="28">
        <v>1</v>
      </c>
      <c r="M178" s="33" t="s">
        <v>895</v>
      </c>
      <c r="N178" s="28" t="s">
        <v>50</v>
      </c>
      <c r="O178" s="28" t="s">
        <v>25</v>
      </c>
      <c r="Q178" s="28" t="s">
        <v>854</v>
      </c>
      <c r="R178" s="21" t="s">
        <v>855</v>
      </c>
      <c r="S178" s="31">
        <v>44615</v>
      </c>
      <c r="T178" s="31">
        <v>44617</v>
      </c>
      <c r="U178" s="28" t="s">
        <v>23</v>
      </c>
      <c r="W178" s="28" t="s">
        <v>23</v>
      </c>
      <c r="Z178" s="28" t="s">
        <v>23</v>
      </c>
      <c r="AA178" s="21" t="s">
        <v>23</v>
      </c>
      <c r="AD178" s="106" t="s">
        <v>23</v>
      </c>
      <c r="AG178" s="28" t="s">
        <v>23</v>
      </c>
      <c r="AJ178" s="28" t="s">
        <v>23</v>
      </c>
      <c r="AK178" s="69"/>
      <c r="AL178" s="69"/>
      <c r="AM178" s="28" t="s">
        <v>23</v>
      </c>
    </row>
    <row r="179" spans="1:39" ht="27" customHeight="1" x14ac:dyDescent="0.45">
      <c r="A179" s="28">
        <v>220135</v>
      </c>
      <c r="B179" s="69">
        <v>44614</v>
      </c>
      <c r="C179" s="28" t="s">
        <v>89</v>
      </c>
      <c r="D179" s="21" t="s">
        <v>21</v>
      </c>
      <c r="F179" s="22" t="s">
        <v>183</v>
      </c>
      <c r="G179" s="28">
        <v>1</v>
      </c>
      <c r="H179" s="28" t="s">
        <v>860</v>
      </c>
      <c r="I179" s="105">
        <v>44635</v>
      </c>
      <c r="J179" s="31" t="s">
        <v>23</v>
      </c>
      <c r="K179" s="105" t="s">
        <v>23</v>
      </c>
      <c r="L179" s="28">
        <v>1</v>
      </c>
      <c r="M179" s="33" t="s">
        <v>895</v>
      </c>
      <c r="N179" s="28" t="s">
        <v>50</v>
      </c>
      <c r="O179" s="28" t="s">
        <v>25</v>
      </c>
      <c r="Q179" s="28" t="s">
        <v>854</v>
      </c>
      <c r="R179" s="21" t="s">
        <v>855</v>
      </c>
      <c r="S179" s="31">
        <v>44615</v>
      </c>
      <c r="T179" s="31">
        <v>44617</v>
      </c>
      <c r="U179" s="28" t="s">
        <v>23</v>
      </c>
      <c r="W179" s="28" t="s">
        <v>23</v>
      </c>
      <c r="Z179" s="28" t="s">
        <v>23</v>
      </c>
      <c r="AA179" s="21" t="s">
        <v>23</v>
      </c>
      <c r="AD179" s="106" t="s">
        <v>23</v>
      </c>
      <c r="AG179" s="28" t="s">
        <v>23</v>
      </c>
      <c r="AJ179" s="28" t="s">
        <v>23</v>
      </c>
      <c r="AK179" s="69"/>
      <c r="AL179" s="69"/>
      <c r="AM179" s="28" t="s">
        <v>23</v>
      </c>
    </row>
    <row r="180" spans="1:39" ht="27" customHeight="1" x14ac:dyDescent="0.45">
      <c r="A180" s="28">
        <v>220136</v>
      </c>
      <c r="B180" s="69">
        <v>44614</v>
      </c>
      <c r="C180" s="28" t="s">
        <v>35</v>
      </c>
      <c r="D180" s="21" t="s">
        <v>29</v>
      </c>
      <c r="F180" s="22" t="s">
        <v>1614</v>
      </c>
      <c r="G180" s="28">
        <v>1</v>
      </c>
      <c r="H180" s="28" t="s">
        <v>860</v>
      </c>
      <c r="I180" s="105" t="s">
        <v>23</v>
      </c>
      <c r="J180" s="31" t="s">
        <v>23</v>
      </c>
      <c r="K180" s="105" t="s">
        <v>23</v>
      </c>
      <c r="L180" s="28" t="s">
        <v>23</v>
      </c>
      <c r="M180" s="33" t="s">
        <v>931</v>
      </c>
      <c r="N180" s="28" t="s">
        <v>69</v>
      </c>
      <c r="O180" s="28" t="s">
        <v>23</v>
      </c>
      <c r="Q180" s="28" t="s">
        <v>23</v>
      </c>
      <c r="R180" s="28" t="s">
        <v>23</v>
      </c>
      <c r="U180" s="28" t="s">
        <v>25</v>
      </c>
      <c r="V180" s="28" t="s">
        <v>25</v>
      </c>
      <c r="W180" s="28" t="s">
        <v>858</v>
      </c>
      <c r="X180" s="31">
        <v>44613</v>
      </c>
      <c r="Y180" s="31">
        <v>44613</v>
      </c>
      <c r="Z180" s="28" t="s">
        <v>23</v>
      </c>
      <c r="AA180" s="21" t="s">
        <v>23</v>
      </c>
      <c r="AD180" s="106" t="s">
        <v>25</v>
      </c>
      <c r="AE180" s="31">
        <v>44614</v>
      </c>
      <c r="AF180" s="31">
        <v>44616</v>
      </c>
      <c r="AG180" s="28" t="s">
        <v>23</v>
      </c>
      <c r="AJ180" s="28" t="s">
        <v>23</v>
      </c>
      <c r="AK180" s="69"/>
      <c r="AL180" s="69"/>
      <c r="AM180" s="28" t="s">
        <v>23</v>
      </c>
    </row>
    <row r="181" spans="1:39" ht="27" customHeight="1" x14ac:dyDescent="0.45">
      <c r="A181" s="28">
        <v>220137</v>
      </c>
      <c r="B181" s="69">
        <v>44614</v>
      </c>
      <c r="C181" s="28" t="s">
        <v>68</v>
      </c>
      <c r="D181" s="21" t="s">
        <v>44</v>
      </c>
      <c r="F181" s="22" t="s">
        <v>186</v>
      </c>
      <c r="G181" s="28">
        <v>1</v>
      </c>
      <c r="H181" s="28" t="s">
        <v>860</v>
      </c>
      <c r="I181" s="105" t="s">
        <v>23</v>
      </c>
      <c r="J181" s="31" t="s">
        <v>23</v>
      </c>
      <c r="K181" s="105" t="s">
        <v>23</v>
      </c>
      <c r="L181" s="28" t="s">
        <v>23</v>
      </c>
      <c r="M181" s="33" t="s">
        <v>904</v>
      </c>
      <c r="N181" s="28" t="s">
        <v>36</v>
      </c>
      <c r="O181" s="28" t="s">
        <v>23</v>
      </c>
      <c r="Q181" s="28" t="s">
        <v>23</v>
      </c>
      <c r="R181" s="28" t="s">
        <v>23</v>
      </c>
      <c r="U181" s="28" t="s">
        <v>23</v>
      </c>
      <c r="W181" s="28" t="s">
        <v>23</v>
      </c>
      <c r="Z181" s="28" t="s">
        <v>25</v>
      </c>
      <c r="AA181" s="21" t="s">
        <v>863</v>
      </c>
      <c r="AB181" s="31">
        <v>44614</v>
      </c>
      <c r="AC181" s="31">
        <v>44645</v>
      </c>
      <c r="AD181" s="106" t="s">
        <v>23</v>
      </c>
      <c r="AG181" s="28" t="s">
        <v>23</v>
      </c>
      <c r="AJ181" s="28" t="s">
        <v>25</v>
      </c>
      <c r="AK181" s="31">
        <v>44645</v>
      </c>
      <c r="AL181" s="31">
        <v>44672</v>
      </c>
      <c r="AM181" s="28" t="s">
        <v>23</v>
      </c>
    </row>
    <row r="182" spans="1:39" ht="27" customHeight="1" x14ac:dyDescent="0.45">
      <c r="A182" s="28">
        <v>220138</v>
      </c>
      <c r="B182" s="69">
        <v>44614</v>
      </c>
      <c r="C182" s="28" t="s">
        <v>20</v>
      </c>
      <c r="D182" s="21" t="s">
        <v>21</v>
      </c>
      <c r="F182" s="22" t="s">
        <v>113</v>
      </c>
      <c r="G182" s="28">
        <v>3</v>
      </c>
      <c r="H182" s="28" t="s">
        <v>860</v>
      </c>
      <c r="I182" s="105">
        <v>44635</v>
      </c>
      <c r="J182" s="31" t="s">
        <v>23</v>
      </c>
      <c r="K182" s="105" t="s">
        <v>23</v>
      </c>
      <c r="L182" s="28">
        <v>1</v>
      </c>
      <c r="M182" s="33" t="s">
        <v>897</v>
      </c>
      <c r="N182" s="28" t="s">
        <v>63</v>
      </c>
      <c r="O182" s="28" t="s">
        <v>25</v>
      </c>
      <c r="Q182" s="28" t="s">
        <v>854</v>
      </c>
      <c r="R182" s="21" t="s">
        <v>855</v>
      </c>
      <c r="S182" s="31">
        <v>44614</v>
      </c>
      <c r="T182" s="31">
        <v>44623</v>
      </c>
      <c r="U182" s="28" t="s">
        <v>23</v>
      </c>
      <c r="W182" s="28" t="s">
        <v>23</v>
      </c>
      <c r="Z182" s="28" t="s">
        <v>23</v>
      </c>
      <c r="AA182" s="21" t="s">
        <v>23</v>
      </c>
      <c r="AD182" s="106" t="s">
        <v>23</v>
      </c>
      <c r="AG182" s="28" t="s">
        <v>23</v>
      </c>
      <c r="AJ182" s="28" t="s">
        <v>23</v>
      </c>
      <c r="AK182" s="69"/>
      <c r="AL182" s="69"/>
      <c r="AM182" s="28" t="s">
        <v>23</v>
      </c>
    </row>
    <row r="183" spans="1:39" ht="27" customHeight="1" x14ac:dyDescent="0.45">
      <c r="A183" s="28">
        <v>220138</v>
      </c>
      <c r="B183" s="69">
        <v>44614</v>
      </c>
      <c r="C183" s="28" t="s">
        <v>20</v>
      </c>
      <c r="D183" s="21" t="s">
        <v>21</v>
      </c>
      <c r="F183" s="22" t="s">
        <v>113</v>
      </c>
      <c r="G183" s="28">
        <v>3</v>
      </c>
      <c r="H183" s="28" t="s">
        <v>852</v>
      </c>
      <c r="I183" s="105">
        <v>44635</v>
      </c>
      <c r="J183" s="31" t="s">
        <v>23</v>
      </c>
      <c r="K183" s="105" t="s">
        <v>23</v>
      </c>
      <c r="L183" s="28">
        <v>1</v>
      </c>
      <c r="M183" s="33" t="s">
        <v>897</v>
      </c>
      <c r="N183" s="28" t="s">
        <v>63</v>
      </c>
      <c r="O183" s="28" t="s">
        <v>25</v>
      </c>
      <c r="Q183" s="28" t="s">
        <v>854</v>
      </c>
      <c r="R183" s="21" t="s">
        <v>855</v>
      </c>
      <c r="S183" s="31">
        <v>44614</v>
      </c>
      <c r="T183" s="31">
        <v>44623</v>
      </c>
      <c r="U183" s="28" t="s">
        <v>23</v>
      </c>
      <c r="W183" s="28" t="s">
        <v>23</v>
      </c>
      <c r="Z183" s="28" t="s">
        <v>23</v>
      </c>
      <c r="AA183" s="21" t="s">
        <v>23</v>
      </c>
      <c r="AD183" s="106" t="s">
        <v>23</v>
      </c>
      <c r="AG183" s="28" t="s">
        <v>23</v>
      </c>
      <c r="AJ183" s="28" t="s">
        <v>23</v>
      </c>
      <c r="AK183" s="69"/>
      <c r="AL183" s="69"/>
      <c r="AM183" s="28" t="s">
        <v>23</v>
      </c>
    </row>
    <row r="184" spans="1:39" ht="27" customHeight="1" x14ac:dyDescent="0.45">
      <c r="A184" s="28">
        <v>220139</v>
      </c>
      <c r="B184" s="69">
        <v>44614</v>
      </c>
      <c r="C184" s="28" t="s">
        <v>187</v>
      </c>
      <c r="D184" s="21" t="s">
        <v>29</v>
      </c>
      <c r="F184" s="22" t="s">
        <v>31</v>
      </c>
      <c r="G184" s="28">
        <v>1</v>
      </c>
      <c r="H184" s="28" t="s">
        <v>856</v>
      </c>
      <c r="I184" s="105" t="s">
        <v>23</v>
      </c>
      <c r="J184" s="31" t="s">
        <v>23</v>
      </c>
      <c r="K184" s="105" t="s">
        <v>23</v>
      </c>
      <c r="L184" s="28" t="s">
        <v>23</v>
      </c>
      <c r="M184" s="33" t="s">
        <v>857</v>
      </c>
      <c r="N184" s="28" t="s">
        <v>30</v>
      </c>
      <c r="O184" s="28" t="s">
        <v>23</v>
      </c>
      <c r="Q184" s="28" t="s">
        <v>23</v>
      </c>
      <c r="R184" s="28" t="s">
        <v>23</v>
      </c>
      <c r="U184" s="28" t="s">
        <v>25</v>
      </c>
      <c r="W184" s="28" t="s">
        <v>858</v>
      </c>
      <c r="X184" s="31">
        <v>44613</v>
      </c>
      <c r="Y184" s="31">
        <v>44616</v>
      </c>
      <c r="Z184" s="28" t="s">
        <v>23</v>
      </c>
      <c r="AA184" s="21" t="s">
        <v>23</v>
      </c>
      <c r="AD184" s="106" t="s">
        <v>25</v>
      </c>
      <c r="AE184" s="31">
        <v>44606</v>
      </c>
      <c r="AF184" s="31">
        <v>44631</v>
      </c>
      <c r="AG184" s="28" t="s">
        <v>25</v>
      </c>
      <c r="AH184" s="31">
        <v>44631</v>
      </c>
      <c r="AI184" s="31">
        <v>44697</v>
      </c>
      <c r="AJ184" s="28" t="s">
        <v>23</v>
      </c>
      <c r="AK184" s="69"/>
      <c r="AL184" s="69"/>
      <c r="AM184" s="28" t="s">
        <v>915</v>
      </c>
    </row>
    <row r="185" spans="1:39" ht="27" customHeight="1" x14ac:dyDescent="0.45">
      <c r="A185" s="28">
        <v>220140</v>
      </c>
      <c r="B185" s="69">
        <v>44614</v>
      </c>
      <c r="C185" s="28" t="s">
        <v>46</v>
      </c>
      <c r="D185" s="21" t="s">
        <v>42</v>
      </c>
      <c r="F185" s="22" t="s">
        <v>188</v>
      </c>
      <c r="G185" s="28">
        <v>1</v>
      </c>
      <c r="H185" s="28" t="s">
        <v>852</v>
      </c>
      <c r="I185" s="105" t="s">
        <v>23</v>
      </c>
      <c r="J185" s="31" t="s">
        <v>23</v>
      </c>
      <c r="K185" s="105" t="s">
        <v>23</v>
      </c>
      <c r="L185" s="28" t="s">
        <v>23</v>
      </c>
      <c r="M185" s="33" t="s">
        <v>907</v>
      </c>
      <c r="N185" s="28" t="s">
        <v>126</v>
      </c>
      <c r="O185" s="28" t="s">
        <v>23</v>
      </c>
      <c r="Q185" s="28" t="s">
        <v>23</v>
      </c>
      <c r="R185" s="28" t="s">
        <v>23</v>
      </c>
      <c r="U185" s="28" t="s">
        <v>25</v>
      </c>
      <c r="W185" s="28" t="s">
        <v>858</v>
      </c>
      <c r="X185" s="31">
        <v>44613</v>
      </c>
      <c r="Y185" s="31">
        <v>44613</v>
      </c>
      <c r="Z185" s="28" t="s">
        <v>23</v>
      </c>
      <c r="AA185" s="21" t="s">
        <v>23</v>
      </c>
      <c r="AD185" s="106" t="s">
        <v>25</v>
      </c>
      <c r="AE185" s="31">
        <v>44606</v>
      </c>
      <c r="AF185" s="31">
        <v>44631</v>
      </c>
      <c r="AG185" s="28" t="s">
        <v>23</v>
      </c>
      <c r="AJ185" s="28" t="s">
        <v>25</v>
      </c>
      <c r="AK185" s="31">
        <v>44614</v>
      </c>
      <c r="AL185" s="31">
        <v>44620</v>
      </c>
      <c r="AM185" s="28" t="s">
        <v>23</v>
      </c>
    </row>
    <row r="186" spans="1:39" ht="27" customHeight="1" x14ac:dyDescent="0.45">
      <c r="A186" s="28">
        <v>220141</v>
      </c>
      <c r="B186" s="69">
        <v>44614</v>
      </c>
      <c r="C186" s="28" t="s">
        <v>35</v>
      </c>
      <c r="D186" s="21" t="s">
        <v>29</v>
      </c>
      <c r="F186" s="22" t="s">
        <v>189</v>
      </c>
      <c r="G186" s="28">
        <v>1</v>
      </c>
      <c r="H186" s="28" t="s">
        <v>856</v>
      </c>
      <c r="I186" s="105" t="s">
        <v>23</v>
      </c>
      <c r="J186" s="31" t="s">
        <v>23</v>
      </c>
      <c r="K186" s="105" t="s">
        <v>23</v>
      </c>
      <c r="L186" s="28" t="s">
        <v>23</v>
      </c>
      <c r="M186" s="33" t="s">
        <v>857</v>
      </c>
      <c r="N186" s="28" t="s">
        <v>30</v>
      </c>
      <c r="O186" s="28" t="s">
        <v>23</v>
      </c>
      <c r="Q186" s="28" t="s">
        <v>23</v>
      </c>
      <c r="R186" s="28" t="s">
        <v>23</v>
      </c>
      <c r="U186" s="28" t="s">
        <v>25</v>
      </c>
      <c r="V186" s="28" t="s">
        <v>25</v>
      </c>
      <c r="W186" s="28" t="s">
        <v>902</v>
      </c>
      <c r="X186" s="31">
        <v>44613</v>
      </c>
      <c r="Y186" s="31">
        <v>44616</v>
      </c>
      <c r="Z186" s="28" t="s">
        <v>23</v>
      </c>
      <c r="AA186" s="21" t="s">
        <v>23</v>
      </c>
      <c r="AD186" s="106" t="s">
        <v>23</v>
      </c>
      <c r="AG186" s="28" t="s">
        <v>23</v>
      </c>
      <c r="AJ186" s="28" t="s">
        <v>25</v>
      </c>
      <c r="AK186" s="31">
        <v>44627</v>
      </c>
      <c r="AL186" s="31">
        <v>44664</v>
      </c>
      <c r="AM186" s="28" t="s">
        <v>23</v>
      </c>
    </row>
    <row r="187" spans="1:39" ht="27" customHeight="1" x14ac:dyDescent="0.45">
      <c r="A187" s="28">
        <v>220142</v>
      </c>
      <c r="B187" s="69">
        <v>44614</v>
      </c>
      <c r="C187" s="28" t="s">
        <v>187</v>
      </c>
      <c r="D187" s="21" t="s">
        <v>29</v>
      </c>
      <c r="F187" s="22" t="s">
        <v>31</v>
      </c>
      <c r="G187" s="28">
        <v>1</v>
      </c>
      <c r="H187" s="28" t="s">
        <v>856</v>
      </c>
      <c r="I187" s="105" t="s">
        <v>23</v>
      </c>
      <c r="J187" s="31" t="s">
        <v>23</v>
      </c>
      <c r="K187" s="105" t="s">
        <v>23</v>
      </c>
      <c r="L187" s="28" t="s">
        <v>23</v>
      </c>
      <c r="M187" s="33" t="s">
        <v>857</v>
      </c>
      <c r="N187" s="28" t="s">
        <v>30</v>
      </c>
      <c r="O187" s="28" t="s">
        <v>23</v>
      </c>
      <c r="Q187" s="28" t="s">
        <v>23</v>
      </c>
      <c r="R187" s="28" t="s">
        <v>23</v>
      </c>
      <c r="U187" s="28" t="s">
        <v>25</v>
      </c>
      <c r="W187" s="28" t="s">
        <v>858</v>
      </c>
      <c r="X187" s="31">
        <v>44613</v>
      </c>
      <c r="Y187" s="31">
        <v>44616</v>
      </c>
      <c r="Z187" s="28" t="s">
        <v>23</v>
      </c>
      <c r="AA187" s="21" t="s">
        <v>23</v>
      </c>
      <c r="AD187" s="106" t="s">
        <v>25</v>
      </c>
      <c r="AE187" s="31">
        <v>44606</v>
      </c>
      <c r="AF187" s="31">
        <v>44631</v>
      </c>
      <c r="AG187" s="28" t="s">
        <v>25</v>
      </c>
      <c r="AH187" s="31">
        <v>44631</v>
      </c>
      <c r="AI187" s="31">
        <v>44690</v>
      </c>
      <c r="AJ187" s="28" t="s">
        <v>23</v>
      </c>
      <c r="AK187" s="69"/>
      <c r="AL187" s="69"/>
      <c r="AM187" s="28" t="s">
        <v>23</v>
      </c>
    </row>
    <row r="188" spans="1:39" ht="27" customHeight="1" x14ac:dyDescent="0.45">
      <c r="A188" s="28">
        <v>220143</v>
      </c>
      <c r="B188" s="69">
        <v>44614</v>
      </c>
      <c r="C188" s="28" t="s">
        <v>187</v>
      </c>
      <c r="D188" s="21" t="s">
        <v>29</v>
      </c>
      <c r="F188" s="22" t="s">
        <v>31</v>
      </c>
      <c r="G188" s="28">
        <v>1</v>
      </c>
      <c r="H188" s="28" t="s">
        <v>856</v>
      </c>
      <c r="I188" s="105" t="s">
        <v>23</v>
      </c>
      <c r="J188" s="31" t="s">
        <v>23</v>
      </c>
      <c r="K188" s="105" t="s">
        <v>23</v>
      </c>
      <c r="L188" s="28" t="s">
        <v>23</v>
      </c>
      <c r="M188" s="33" t="s">
        <v>857</v>
      </c>
      <c r="N188" s="28" t="s">
        <v>30</v>
      </c>
      <c r="O188" s="28" t="s">
        <v>23</v>
      </c>
      <c r="Q188" s="28" t="s">
        <v>23</v>
      </c>
      <c r="R188" s="28" t="s">
        <v>23</v>
      </c>
      <c r="U188" s="28" t="s">
        <v>25</v>
      </c>
      <c r="W188" s="28" t="s">
        <v>858</v>
      </c>
      <c r="X188" s="31">
        <v>44613</v>
      </c>
      <c r="Y188" s="31">
        <v>44616</v>
      </c>
      <c r="Z188" s="28" t="s">
        <v>23</v>
      </c>
      <c r="AA188" s="21" t="s">
        <v>23</v>
      </c>
      <c r="AD188" s="106" t="s">
        <v>25</v>
      </c>
      <c r="AE188" s="31">
        <v>44606</v>
      </c>
      <c r="AF188" s="31">
        <v>44631</v>
      </c>
      <c r="AG188" s="28" t="s">
        <v>25</v>
      </c>
      <c r="AH188" s="31">
        <v>44631</v>
      </c>
      <c r="AI188" s="31">
        <v>44690</v>
      </c>
      <c r="AJ188" s="28" t="s">
        <v>23</v>
      </c>
      <c r="AK188" s="69"/>
      <c r="AL188" s="69"/>
      <c r="AM188" s="28" t="s">
        <v>23</v>
      </c>
    </row>
    <row r="189" spans="1:39" ht="27" customHeight="1" x14ac:dyDescent="0.45">
      <c r="A189" s="28">
        <v>220144</v>
      </c>
      <c r="B189" s="69">
        <v>44614</v>
      </c>
      <c r="C189" s="28" t="s">
        <v>20</v>
      </c>
      <c r="D189" s="21" t="s">
        <v>42</v>
      </c>
      <c r="F189" s="22" t="s">
        <v>190</v>
      </c>
      <c r="G189" s="28">
        <v>1</v>
      </c>
      <c r="H189" s="28" t="s">
        <v>860</v>
      </c>
      <c r="I189" s="105" t="s">
        <v>23</v>
      </c>
      <c r="J189" s="31" t="s">
        <v>23</v>
      </c>
      <c r="K189" s="105" t="s">
        <v>23</v>
      </c>
      <c r="L189" s="28" t="s">
        <v>23</v>
      </c>
      <c r="M189" s="33" t="s">
        <v>904</v>
      </c>
      <c r="N189" s="28" t="s">
        <v>36</v>
      </c>
      <c r="O189" s="28" t="s">
        <v>23</v>
      </c>
      <c r="Q189" s="28" t="s">
        <v>23</v>
      </c>
      <c r="R189" s="28" t="s">
        <v>23</v>
      </c>
      <c r="U189" s="28" t="s">
        <v>23</v>
      </c>
      <c r="W189" s="28" t="s">
        <v>23</v>
      </c>
      <c r="Z189" s="28" t="s">
        <v>23</v>
      </c>
      <c r="AA189" s="21" t="s">
        <v>23</v>
      </c>
      <c r="AD189" s="106" t="s">
        <v>23</v>
      </c>
      <c r="AG189" s="28" t="s">
        <v>23</v>
      </c>
      <c r="AJ189" s="28" t="s">
        <v>23</v>
      </c>
      <c r="AK189" s="69"/>
      <c r="AL189" s="69"/>
      <c r="AM189" s="28" t="s">
        <v>137</v>
      </c>
    </row>
    <row r="190" spans="1:39" ht="27" customHeight="1" x14ac:dyDescent="0.45">
      <c r="A190" s="28">
        <v>220145</v>
      </c>
      <c r="B190" s="69">
        <v>44614</v>
      </c>
      <c r="C190" s="28" t="s">
        <v>101</v>
      </c>
      <c r="D190" s="21" t="s">
        <v>21</v>
      </c>
      <c r="F190" s="22" t="s">
        <v>191</v>
      </c>
      <c r="G190" s="28">
        <v>12</v>
      </c>
      <c r="H190" s="28" t="s">
        <v>860</v>
      </c>
      <c r="I190" s="105">
        <v>44635</v>
      </c>
      <c r="J190" s="31" t="s">
        <v>23</v>
      </c>
      <c r="K190" s="105" t="s">
        <v>23</v>
      </c>
      <c r="L190" s="28">
        <v>1</v>
      </c>
      <c r="M190" s="33" t="s">
        <v>895</v>
      </c>
      <c r="N190" s="28" t="s">
        <v>50</v>
      </c>
      <c r="O190" s="28" t="s">
        <v>25</v>
      </c>
      <c r="Q190" s="28" t="s">
        <v>854</v>
      </c>
      <c r="R190" s="21" t="s">
        <v>855</v>
      </c>
      <c r="S190" s="31">
        <v>44615</v>
      </c>
      <c r="T190" s="31">
        <v>44615</v>
      </c>
      <c r="U190" s="28" t="s">
        <v>23</v>
      </c>
      <c r="W190" s="28" t="s">
        <v>23</v>
      </c>
      <c r="Z190" s="28" t="s">
        <v>23</v>
      </c>
      <c r="AA190" s="21" t="s">
        <v>23</v>
      </c>
      <c r="AD190" s="106" t="s">
        <v>23</v>
      </c>
      <c r="AG190" s="28" t="s">
        <v>23</v>
      </c>
      <c r="AJ190" s="28" t="s">
        <v>23</v>
      </c>
      <c r="AK190" s="69"/>
      <c r="AL190" s="69"/>
      <c r="AM190" s="28" t="s">
        <v>23</v>
      </c>
    </row>
    <row r="191" spans="1:39" ht="27" customHeight="1" x14ac:dyDescent="0.45">
      <c r="A191" s="28">
        <v>220146</v>
      </c>
      <c r="B191" s="69">
        <v>44615</v>
      </c>
      <c r="C191" s="28" t="s">
        <v>46</v>
      </c>
      <c r="D191" s="21" t="s">
        <v>42</v>
      </c>
      <c r="F191" s="22" t="s">
        <v>192</v>
      </c>
      <c r="G191" s="28">
        <v>1</v>
      </c>
      <c r="H191" s="28" t="s">
        <v>852</v>
      </c>
      <c r="I191" s="105" t="s">
        <v>23</v>
      </c>
      <c r="J191" s="31" t="s">
        <v>23</v>
      </c>
      <c r="K191" s="105" t="s">
        <v>23</v>
      </c>
      <c r="L191" s="28" t="s">
        <v>23</v>
      </c>
      <c r="M191" s="33" t="s">
        <v>873</v>
      </c>
      <c r="N191" s="28" t="s">
        <v>69</v>
      </c>
      <c r="O191" s="28" t="s">
        <v>23</v>
      </c>
      <c r="Q191" s="28" t="s">
        <v>23</v>
      </c>
      <c r="R191" s="28" t="s">
        <v>23</v>
      </c>
      <c r="U191" s="28" t="s">
        <v>23</v>
      </c>
      <c r="W191" s="28" t="s">
        <v>23</v>
      </c>
      <c r="Z191" s="28" t="s">
        <v>25</v>
      </c>
      <c r="AA191" s="21" t="s">
        <v>863</v>
      </c>
      <c r="AB191" s="31">
        <v>44620</v>
      </c>
      <c r="AC191" s="31">
        <v>44645</v>
      </c>
      <c r="AD191" s="106" t="s">
        <v>25</v>
      </c>
      <c r="AE191" s="31">
        <v>44615</v>
      </c>
      <c r="AF191" s="31">
        <v>44650</v>
      </c>
      <c r="AG191" s="28" t="s">
        <v>23</v>
      </c>
      <c r="AJ191" s="28" t="s">
        <v>23</v>
      </c>
      <c r="AK191" s="69"/>
      <c r="AL191" s="69"/>
      <c r="AM191" s="28" t="s">
        <v>23</v>
      </c>
    </row>
    <row r="192" spans="1:39" ht="27" customHeight="1" x14ac:dyDescent="0.45">
      <c r="A192" s="28">
        <v>220147</v>
      </c>
      <c r="B192" s="69">
        <v>44615</v>
      </c>
      <c r="C192" s="28" t="s">
        <v>68</v>
      </c>
      <c r="D192" s="21" t="s">
        <v>80</v>
      </c>
      <c r="F192" s="22" t="s">
        <v>193</v>
      </c>
      <c r="G192" s="28">
        <v>27</v>
      </c>
      <c r="H192" s="28" t="s">
        <v>860</v>
      </c>
      <c r="I192" s="105" t="s">
        <v>23</v>
      </c>
      <c r="J192" s="31" t="s">
        <v>23</v>
      </c>
      <c r="K192" s="105" t="s">
        <v>23</v>
      </c>
      <c r="L192" s="28" t="s">
        <v>23</v>
      </c>
      <c r="M192" s="33" t="s">
        <v>911</v>
      </c>
      <c r="N192" s="28" t="s">
        <v>84</v>
      </c>
      <c r="O192" s="28" t="s">
        <v>23</v>
      </c>
      <c r="Q192" s="28" t="s">
        <v>23</v>
      </c>
      <c r="R192" s="28" t="s">
        <v>23</v>
      </c>
      <c r="U192" s="28" t="s">
        <v>23</v>
      </c>
      <c r="W192" s="28" t="s">
        <v>23</v>
      </c>
      <c r="Z192" s="28" t="s">
        <v>25</v>
      </c>
      <c r="AA192" s="21" t="s">
        <v>863</v>
      </c>
      <c r="AB192" s="31">
        <v>44615</v>
      </c>
      <c r="AC192" s="31">
        <v>44627</v>
      </c>
      <c r="AD192" s="106" t="s">
        <v>23</v>
      </c>
      <c r="AG192" s="28" t="s">
        <v>23</v>
      </c>
      <c r="AJ192" s="28" t="s">
        <v>23</v>
      </c>
      <c r="AK192" s="69"/>
      <c r="AL192" s="69"/>
      <c r="AM192" s="28" t="s">
        <v>23</v>
      </c>
    </row>
    <row r="193" spans="1:39" ht="27" customHeight="1" x14ac:dyDescent="0.45">
      <c r="A193" s="28">
        <v>220147</v>
      </c>
      <c r="B193" s="69">
        <v>44615</v>
      </c>
      <c r="C193" s="28" t="s">
        <v>68</v>
      </c>
      <c r="D193" s="21" t="s">
        <v>80</v>
      </c>
      <c r="F193" s="22" t="s">
        <v>193</v>
      </c>
      <c r="G193" s="28">
        <v>16</v>
      </c>
      <c r="H193" s="28" t="s">
        <v>852</v>
      </c>
      <c r="I193" s="105" t="s">
        <v>23</v>
      </c>
      <c r="J193" s="31" t="s">
        <v>23</v>
      </c>
      <c r="K193" s="105" t="s">
        <v>23</v>
      </c>
      <c r="L193" s="28" t="s">
        <v>23</v>
      </c>
      <c r="M193" s="33" t="s">
        <v>911</v>
      </c>
      <c r="N193" s="28" t="s">
        <v>84</v>
      </c>
      <c r="O193" s="28" t="s">
        <v>23</v>
      </c>
      <c r="Q193" s="28" t="s">
        <v>23</v>
      </c>
      <c r="R193" s="28" t="s">
        <v>23</v>
      </c>
      <c r="U193" s="28" t="s">
        <v>23</v>
      </c>
      <c r="W193" s="28" t="s">
        <v>23</v>
      </c>
      <c r="Z193" s="28" t="s">
        <v>25</v>
      </c>
      <c r="AA193" s="21" t="s">
        <v>863</v>
      </c>
      <c r="AB193" s="31">
        <v>44615</v>
      </c>
      <c r="AC193" s="31">
        <v>44627</v>
      </c>
      <c r="AD193" s="106" t="s">
        <v>23</v>
      </c>
      <c r="AG193" s="28" t="s">
        <v>23</v>
      </c>
      <c r="AJ193" s="28" t="s">
        <v>23</v>
      </c>
      <c r="AK193" s="69"/>
      <c r="AL193" s="69"/>
      <c r="AM193" s="28" t="s">
        <v>23</v>
      </c>
    </row>
    <row r="194" spans="1:39" ht="27" customHeight="1" x14ac:dyDescent="0.45">
      <c r="A194" s="28">
        <v>220147</v>
      </c>
      <c r="B194" s="69">
        <v>44615</v>
      </c>
      <c r="C194" s="28" t="s">
        <v>68</v>
      </c>
      <c r="D194" s="21" t="s">
        <v>80</v>
      </c>
      <c r="F194" s="22" t="s">
        <v>193</v>
      </c>
      <c r="G194" s="28">
        <v>3</v>
      </c>
      <c r="H194" s="28" t="s">
        <v>874</v>
      </c>
      <c r="I194" s="105" t="s">
        <v>23</v>
      </c>
      <c r="J194" s="31" t="s">
        <v>23</v>
      </c>
      <c r="K194" s="105" t="s">
        <v>23</v>
      </c>
      <c r="L194" s="28" t="s">
        <v>23</v>
      </c>
      <c r="M194" s="33" t="s">
        <v>911</v>
      </c>
      <c r="N194" s="28" t="s">
        <v>84</v>
      </c>
      <c r="O194" s="28" t="s">
        <v>23</v>
      </c>
      <c r="Q194" s="28" t="s">
        <v>23</v>
      </c>
      <c r="R194" s="28" t="s">
        <v>23</v>
      </c>
      <c r="U194" s="28" t="s">
        <v>23</v>
      </c>
      <c r="W194" s="28" t="s">
        <v>23</v>
      </c>
      <c r="Z194" s="28" t="s">
        <v>25</v>
      </c>
      <c r="AA194" s="21" t="s">
        <v>863</v>
      </c>
      <c r="AB194" s="31">
        <v>44615</v>
      </c>
      <c r="AC194" s="31">
        <v>44627</v>
      </c>
      <c r="AD194" s="106" t="s">
        <v>23</v>
      </c>
      <c r="AG194" s="28" t="s">
        <v>23</v>
      </c>
      <c r="AJ194" s="28" t="s">
        <v>23</v>
      </c>
      <c r="AK194" s="69"/>
      <c r="AL194" s="69"/>
      <c r="AM194" s="28" t="s">
        <v>23</v>
      </c>
    </row>
    <row r="195" spans="1:39" ht="27" customHeight="1" x14ac:dyDescent="0.45">
      <c r="A195" s="28">
        <v>220148</v>
      </c>
      <c r="B195" s="69">
        <v>44615</v>
      </c>
      <c r="C195" s="28" t="s">
        <v>101</v>
      </c>
      <c r="D195" s="21" t="s">
        <v>29</v>
      </c>
      <c r="F195" s="22" t="s">
        <v>159</v>
      </c>
      <c r="G195" s="28">
        <v>1</v>
      </c>
      <c r="H195" s="28" t="s">
        <v>860</v>
      </c>
      <c r="I195" s="105" t="s">
        <v>23</v>
      </c>
      <c r="J195" s="31" t="s">
        <v>23</v>
      </c>
      <c r="K195" s="105" t="s">
        <v>23</v>
      </c>
      <c r="L195" s="28" t="s">
        <v>23</v>
      </c>
      <c r="M195" s="33" t="s">
        <v>936</v>
      </c>
      <c r="N195" s="28" t="s">
        <v>22</v>
      </c>
      <c r="O195" s="28" t="s">
        <v>23</v>
      </c>
      <c r="Q195" s="28" t="s">
        <v>23</v>
      </c>
      <c r="R195" s="28" t="s">
        <v>23</v>
      </c>
      <c r="U195" s="28" t="s">
        <v>23</v>
      </c>
      <c r="W195" s="28" t="s">
        <v>23</v>
      </c>
      <c r="Z195" s="28" t="s">
        <v>23</v>
      </c>
      <c r="AA195" s="21" t="s">
        <v>23</v>
      </c>
      <c r="AD195" s="106" t="s">
        <v>25</v>
      </c>
      <c r="AE195" s="31">
        <v>44615</v>
      </c>
      <c r="AF195" s="31">
        <v>44624</v>
      </c>
      <c r="AG195" s="28" t="s">
        <v>23</v>
      </c>
      <c r="AJ195" s="28" t="s">
        <v>23</v>
      </c>
      <c r="AK195" s="69"/>
      <c r="AL195" s="69"/>
      <c r="AM195" s="28" t="s">
        <v>23</v>
      </c>
    </row>
    <row r="196" spans="1:39" ht="27" customHeight="1" x14ac:dyDescent="0.45">
      <c r="A196" s="28">
        <v>220149</v>
      </c>
      <c r="B196" s="69">
        <v>44617</v>
      </c>
      <c r="C196" s="28" t="s">
        <v>68</v>
      </c>
      <c r="D196" s="21" t="s">
        <v>21</v>
      </c>
      <c r="F196" s="22" t="s">
        <v>146</v>
      </c>
      <c r="G196" s="28">
        <v>1</v>
      </c>
      <c r="H196" s="28" t="s">
        <v>860</v>
      </c>
      <c r="I196" s="105">
        <v>44638</v>
      </c>
      <c r="J196" s="31" t="s">
        <v>23</v>
      </c>
      <c r="K196" s="105">
        <v>44634</v>
      </c>
      <c r="L196" s="28">
        <v>1</v>
      </c>
      <c r="M196" s="33" t="s">
        <v>913</v>
      </c>
      <c r="N196" s="28" t="s">
        <v>84</v>
      </c>
      <c r="O196" s="28" t="s">
        <v>25</v>
      </c>
      <c r="Q196" s="28" t="s">
        <v>854</v>
      </c>
      <c r="R196" s="21" t="s">
        <v>855</v>
      </c>
      <c r="S196" s="31">
        <v>44638</v>
      </c>
      <c r="T196" s="31">
        <v>44638</v>
      </c>
      <c r="U196" s="28" t="s">
        <v>23</v>
      </c>
      <c r="W196" s="28" t="s">
        <v>23</v>
      </c>
      <c r="Z196" s="28" t="s">
        <v>23</v>
      </c>
      <c r="AA196" s="21" t="s">
        <v>23</v>
      </c>
      <c r="AD196" s="106" t="s">
        <v>23</v>
      </c>
      <c r="AG196" s="28" t="s">
        <v>23</v>
      </c>
      <c r="AJ196" s="28" t="s">
        <v>23</v>
      </c>
      <c r="AK196" s="69"/>
      <c r="AL196" s="69"/>
      <c r="AM196" s="28" t="s">
        <v>23</v>
      </c>
    </row>
    <row r="197" spans="1:39" ht="27" customHeight="1" x14ac:dyDescent="0.45">
      <c r="A197" s="28">
        <v>220149</v>
      </c>
      <c r="B197" s="69">
        <v>44617</v>
      </c>
      <c r="C197" s="28" t="s">
        <v>68</v>
      </c>
      <c r="D197" s="21" t="s">
        <v>21</v>
      </c>
      <c r="F197" s="22" t="s">
        <v>146</v>
      </c>
      <c r="G197" s="28">
        <v>2</v>
      </c>
      <c r="H197" s="28" t="s">
        <v>852</v>
      </c>
      <c r="I197" s="105">
        <v>44638</v>
      </c>
      <c r="J197" s="31" t="s">
        <v>23</v>
      </c>
      <c r="K197" s="105">
        <v>44634</v>
      </c>
      <c r="L197" s="28">
        <v>1</v>
      </c>
      <c r="M197" s="33" t="s">
        <v>913</v>
      </c>
      <c r="N197" s="28" t="s">
        <v>84</v>
      </c>
      <c r="O197" s="28" t="s">
        <v>25</v>
      </c>
      <c r="Q197" s="28" t="s">
        <v>854</v>
      </c>
      <c r="R197" s="21" t="s">
        <v>855</v>
      </c>
      <c r="S197" s="31">
        <v>44638</v>
      </c>
      <c r="T197" s="31">
        <v>44638</v>
      </c>
      <c r="U197" s="28" t="s">
        <v>23</v>
      </c>
      <c r="W197" s="28" t="s">
        <v>23</v>
      </c>
      <c r="Z197" s="28" t="s">
        <v>23</v>
      </c>
      <c r="AA197" s="21" t="s">
        <v>23</v>
      </c>
      <c r="AD197" s="106" t="s">
        <v>23</v>
      </c>
      <c r="AG197" s="28" t="s">
        <v>23</v>
      </c>
      <c r="AJ197" s="28" t="s">
        <v>23</v>
      </c>
      <c r="AK197" s="69"/>
      <c r="AL197" s="69"/>
      <c r="AM197" s="28" t="s">
        <v>23</v>
      </c>
    </row>
    <row r="198" spans="1:39" ht="27" customHeight="1" x14ac:dyDescent="0.45">
      <c r="A198" s="28">
        <v>220150</v>
      </c>
      <c r="B198" s="69">
        <v>44617</v>
      </c>
      <c r="C198" s="28" t="s">
        <v>35</v>
      </c>
      <c r="D198" s="21" t="s">
        <v>21</v>
      </c>
      <c r="F198" s="22" t="s">
        <v>194</v>
      </c>
      <c r="G198" s="28">
        <v>90</v>
      </c>
      <c r="H198" s="28" t="s">
        <v>852</v>
      </c>
      <c r="I198" s="105">
        <v>44638</v>
      </c>
      <c r="J198" s="31" t="s">
        <v>23</v>
      </c>
      <c r="K198" s="105" t="s">
        <v>23</v>
      </c>
      <c r="L198" s="28">
        <v>3</v>
      </c>
      <c r="M198" s="33" t="s">
        <v>866</v>
      </c>
      <c r="N198" s="28" t="s">
        <v>47</v>
      </c>
      <c r="O198" s="28" t="s">
        <v>25</v>
      </c>
      <c r="P198" s="28" t="s">
        <v>23</v>
      </c>
      <c r="Q198" s="28" t="s">
        <v>854</v>
      </c>
      <c r="R198" s="21" t="s">
        <v>855</v>
      </c>
      <c r="S198" s="31">
        <v>44617</v>
      </c>
      <c r="T198" s="31">
        <v>44624</v>
      </c>
      <c r="U198" s="28" t="s">
        <v>23</v>
      </c>
      <c r="W198" s="28" t="s">
        <v>23</v>
      </c>
      <c r="Z198" s="28" t="s">
        <v>23</v>
      </c>
      <c r="AA198" s="21" t="s">
        <v>23</v>
      </c>
      <c r="AD198" s="106" t="s">
        <v>23</v>
      </c>
      <c r="AG198" s="28" t="s">
        <v>23</v>
      </c>
      <c r="AJ198" s="28" t="s">
        <v>23</v>
      </c>
      <c r="AK198" s="69"/>
      <c r="AL198" s="69"/>
      <c r="AM198" s="28" t="s">
        <v>23</v>
      </c>
    </row>
    <row r="199" spans="1:39" ht="27" customHeight="1" x14ac:dyDescent="0.45">
      <c r="A199" s="28">
        <v>220150</v>
      </c>
      <c r="B199" s="69">
        <v>44617</v>
      </c>
      <c r="C199" s="28" t="s">
        <v>35</v>
      </c>
      <c r="D199" s="21" t="s">
        <v>21</v>
      </c>
      <c r="F199" s="22" t="s">
        <v>194</v>
      </c>
      <c r="G199" s="28">
        <v>23</v>
      </c>
      <c r="H199" s="28" t="s">
        <v>860</v>
      </c>
      <c r="I199" s="105">
        <v>44638</v>
      </c>
      <c r="J199" s="31" t="s">
        <v>23</v>
      </c>
      <c r="K199" s="105" t="s">
        <v>23</v>
      </c>
      <c r="L199" s="28">
        <v>3</v>
      </c>
      <c r="M199" s="33" t="s">
        <v>866</v>
      </c>
      <c r="N199" s="28" t="s">
        <v>47</v>
      </c>
      <c r="O199" s="28" t="s">
        <v>25</v>
      </c>
      <c r="P199" s="28" t="s">
        <v>23</v>
      </c>
      <c r="Q199" s="28" t="s">
        <v>854</v>
      </c>
      <c r="R199" s="21" t="s">
        <v>855</v>
      </c>
      <c r="S199" s="31">
        <v>44617</v>
      </c>
      <c r="T199" s="31">
        <v>44624</v>
      </c>
      <c r="U199" s="28" t="s">
        <v>23</v>
      </c>
      <c r="W199" s="28" t="s">
        <v>23</v>
      </c>
      <c r="Z199" s="28" t="s">
        <v>23</v>
      </c>
      <c r="AA199" s="21" t="s">
        <v>23</v>
      </c>
      <c r="AD199" s="106" t="s">
        <v>23</v>
      </c>
      <c r="AG199" s="28" t="s">
        <v>23</v>
      </c>
      <c r="AJ199" s="28" t="s">
        <v>23</v>
      </c>
      <c r="AK199" s="69"/>
      <c r="AL199" s="69"/>
      <c r="AM199" s="28" t="s">
        <v>23</v>
      </c>
    </row>
    <row r="200" spans="1:39" ht="27" customHeight="1" x14ac:dyDescent="0.45">
      <c r="A200" s="28">
        <v>220151</v>
      </c>
      <c r="B200" s="69">
        <v>44617</v>
      </c>
      <c r="C200" s="28" t="s">
        <v>101</v>
      </c>
      <c r="D200" s="21" t="s">
        <v>134</v>
      </c>
      <c r="F200" s="22" t="s">
        <v>111</v>
      </c>
      <c r="G200" s="28">
        <v>6</v>
      </c>
      <c r="H200" s="28" t="s">
        <v>852</v>
      </c>
      <c r="I200" s="105" t="s">
        <v>23</v>
      </c>
      <c r="J200" s="31" t="s">
        <v>23</v>
      </c>
      <c r="K200" s="105" t="s">
        <v>23</v>
      </c>
      <c r="L200" s="28" t="s">
        <v>23</v>
      </c>
      <c r="M200" s="33" t="s">
        <v>853</v>
      </c>
      <c r="N200" s="28" t="s">
        <v>22</v>
      </c>
      <c r="O200" s="28" t="s">
        <v>25</v>
      </c>
      <c r="Q200" s="28" t="s">
        <v>854</v>
      </c>
      <c r="R200" s="21" t="s">
        <v>855</v>
      </c>
      <c r="S200" s="31">
        <v>44617</v>
      </c>
      <c r="T200" s="31">
        <v>44617</v>
      </c>
      <c r="U200" s="28" t="s">
        <v>23</v>
      </c>
      <c r="W200" s="28" t="s">
        <v>23</v>
      </c>
      <c r="Z200" s="28" t="s">
        <v>23</v>
      </c>
      <c r="AA200" s="21" t="s">
        <v>23</v>
      </c>
      <c r="AD200" s="106" t="s">
        <v>23</v>
      </c>
      <c r="AG200" s="28" t="s">
        <v>23</v>
      </c>
      <c r="AJ200" s="28" t="s">
        <v>23</v>
      </c>
      <c r="AK200" s="69"/>
      <c r="AL200" s="69"/>
      <c r="AM200" s="28" t="s">
        <v>23</v>
      </c>
    </row>
    <row r="201" spans="1:39" ht="27" customHeight="1" x14ac:dyDescent="0.45">
      <c r="A201" s="28">
        <v>220151</v>
      </c>
      <c r="B201" s="69">
        <v>44617</v>
      </c>
      <c r="C201" s="28" t="s">
        <v>101</v>
      </c>
      <c r="D201" s="21" t="s">
        <v>134</v>
      </c>
      <c r="F201" s="22" t="s">
        <v>111</v>
      </c>
      <c r="G201" s="28">
        <v>6</v>
      </c>
      <c r="H201" s="28" t="s">
        <v>860</v>
      </c>
      <c r="I201" s="105" t="s">
        <v>23</v>
      </c>
      <c r="J201" s="31" t="s">
        <v>23</v>
      </c>
      <c r="K201" s="105" t="s">
        <v>23</v>
      </c>
      <c r="L201" s="28" t="s">
        <v>23</v>
      </c>
      <c r="M201" s="33" t="s">
        <v>853</v>
      </c>
      <c r="N201" s="28" t="s">
        <v>22</v>
      </c>
      <c r="O201" s="28" t="s">
        <v>25</v>
      </c>
      <c r="Q201" s="28" t="s">
        <v>854</v>
      </c>
      <c r="R201" s="21" t="s">
        <v>855</v>
      </c>
      <c r="S201" s="31">
        <v>44617</v>
      </c>
      <c r="T201" s="31">
        <v>44617</v>
      </c>
      <c r="U201" s="28" t="s">
        <v>23</v>
      </c>
      <c r="W201" s="28" t="s">
        <v>23</v>
      </c>
      <c r="Z201" s="28" t="s">
        <v>23</v>
      </c>
      <c r="AA201" s="21" t="s">
        <v>23</v>
      </c>
      <c r="AD201" s="106" t="s">
        <v>23</v>
      </c>
      <c r="AG201" s="28" t="s">
        <v>23</v>
      </c>
      <c r="AJ201" s="28" t="s">
        <v>23</v>
      </c>
      <c r="AK201" s="69"/>
      <c r="AL201" s="69"/>
      <c r="AM201" s="28" t="s">
        <v>23</v>
      </c>
    </row>
    <row r="202" spans="1:39" s="26" customFormat="1" ht="27" customHeight="1" x14ac:dyDescent="0.45">
      <c r="A202" s="28">
        <v>220152</v>
      </c>
      <c r="B202" s="126">
        <v>44617</v>
      </c>
      <c r="C202" s="28" t="s">
        <v>68</v>
      </c>
      <c r="D202" s="21" t="s">
        <v>76</v>
      </c>
      <c r="E202" s="28"/>
      <c r="F202" s="22" t="s">
        <v>195</v>
      </c>
      <c r="G202" s="28">
        <v>13</v>
      </c>
      <c r="H202" s="28" t="s">
        <v>856</v>
      </c>
      <c r="I202" s="105" t="s">
        <v>23</v>
      </c>
      <c r="J202" s="31" t="s">
        <v>23</v>
      </c>
      <c r="K202" s="105" t="s">
        <v>23</v>
      </c>
      <c r="L202" s="28" t="s">
        <v>23</v>
      </c>
      <c r="M202" s="33" t="s">
        <v>937</v>
      </c>
      <c r="N202" s="28" t="s">
        <v>96</v>
      </c>
      <c r="O202" s="28" t="s">
        <v>23</v>
      </c>
      <c r="P202" s="28"/>
      <c r="Q202" s="28" t="s">
        <v>23</v>
      </c>
      <c r="R202" s="28" t="s">
        <v>23</v>
      </c>
      <c r="S202" s="31"/>
      <c r="T202" s="31"/>
      <c r="U202" s="28" t="s">
        <v>25</v>
      </c>
      <c r="V202" s="28"/>
      <c r="W202" s="28" t="s">
        <v>10</v>
      </c>
      <c r="X202" s="31">
        <v>44732</v>
      </c>
      <c r="Y202" s="31">
        <v>44732</v>
      </c>
      <c r="Z202" s="28" t="s">
        <v>25</v>
      </c>
      <c r="AA202" s="21" t="s">
        <v>863</v>
      </c>
      <c r="AB202" s="31">
        <v>44722</v>
      </c>
      <c r="AC202" s="31">
        <v>44752</v>
      </c>
      <c r="AD202" s="106" t="s">
        <v>25</v>
      </c>
      <c r="AE202" s="31">
        <v>44733</v>
      </c>
      <c r="AF202" s="31">
        <v>44808</v>
      </c>
      <c r="AG202" s="28" t="s">
        <v>25</v>
      </c>
      <c r="AH202" s="31">
        <v>44733</v>
      </c>
      <c r="AI202" s="31">
        <v>44808</v>
      </c>
      <c r="AJ202" s="28" t="s">
        <v>23</v>
      </c>
      <c r="AK202" s="69"/>
      <c r="AL202" s="69"/>
      <c r="AM202" s="28" t="s">
        <v>23</v>
      </c>
    </row>
    <row r="203" spans="1:39" s="26" customFormat="1" ht="27" customHeight="1" x14ac:dyDescent="0.45">
      <c r="A203" s="122">
        <v>220152</v>
      </c>
      <c r="B203" s="126">
        <v>44617</v>
      </c>
      <c r="C203" s="28" t="s">
        <v>68</v>
      </c>
      <c r="D203" s="21" t="s">
        <v>76</v>
      </c>
      <c r="E203" s="28"/>
      <c r="F203" s="22" t="s">
        <v>195</v>
      </c>
      <c r="G203" s="28">
        <v>2</v>
      </c>
      <c r="H203" s="28" t="s">
        <v>856</v>
      </c>
      <c r="I203" s="105" t="s">
        <v>23</v>
      </c>
      <c r="J203" s="31" t="s">
        <v>23</v>
      </c>
      <c r="K203" s="105" t="s">
        <v>23</v>
      </c>
      <c r="L203" s="28" t="s">
        <v>23</v>
      </c>
      <c r="M203" s="33" t="s">
        <v>938</v>
      </c>
      <c r="N203" s="28" t="s">
        <v>96</v>
      </c>
      <c r="O203" s="28" t="s">
        <v>23</v>
      </c>
      <c r="P203" s="28"/>
      <c r="Q203" s="28" t="s">
        <v>23</v>
      </c>
      <c r="R203" s="28" t="s">
        <v>23</v>
      </c>
      <c r="S203" s="31"/>
      <c r="T203" s="31"/>
      <c r="U203" s="28" t="s">
        <v>23</v>
      </c>
      <c r="V203" s="28"/>
      <c r="W203" s="28" t="s">
        <v>23</v>
      </c>
      <c r="X203" s="31"/>
      <c r="Y203" s="31"/>
      <c r="Z203" s="28" t="s">
        <v>23</v>
      </c>
      <c r="AA203" s="21" t="s">
        <v>23</v>
      </c>
      <c r="AB203" s="31"/>
      <c r="AC203" s="31"/>
      <c r="AD203" s="106" t="s">
        <v>25</v>
      </c>
      <c r="AE203" s="31">
        <v>44733</v>
      </c>
      <c r="AF203" s="31">
        <v>44808</v>
      </c>
      <c r="AG203" s="28" t="s">
        <v>23</v>
      </c>
      <c r="AH203" s="31"/>
      <c r="AI203" s="31"/>
      <c r="AJ203" s="28" t="s">
        <v>23</v>
      </c>
      <c r="AK203" s="69"/>
      <c r="AL203" s="69"/>
      <c r="AM203" s="28" t="s">
        <v>23</v>
      </c>
    </row>
    <row r="204" spans="1:39" s="26" customFormat="1" ht="27" customHeight="1" x14ac:dyDescent="0.45">
      <c r="A204" s="28">
        <v>220153</v>
      </c>
      <c r="B204" s="69">
        <v>44617</v>
      </c>
      <c r="C204" s="28" t="s">
        <v>101</v>
      </c>
      <c r="D204" s="21" t="s">
        <v>76</v>
      </c>
      <c r="E204" s="28"/>
      <c r="F204" s="22" t="s">
        <v>360</v>
      </c>
      <c r="G204" s="28">
        <v>1</v>
      </c>
      <c r="H204" s="28" t="s">
        <v>856</v>
      </c>
      <c r="I204" s="105" t="s">
        <v>23</v>
      </c>
      <c r="J204" s="31" t="s">
        <v>23</v>
      </c>
      <c r="K204" s="105" t="s">
        <v>23</v>
      </c>
      <c r="L204" s="28" t="s">
        <v>23</v>
      </c>
      <c r="M204" s="33" t="s">
        <v>939</v>
      </c>
      <c r="N204" s="28" t="s">
        <v>96</v>
      </c>
      <c r="O204" s="28" t="s">
        <v>23</v>
      </c>
      <c r="P204" s="28"/>
      <c r="Q204" s="28" t="s">
        <v>23</v>
      </c>
      <c r="R204" s="28" t="s">
        <v>23</v>
      </c>
      <c r="S204" s="31"/>
      <c r="T204" s="31"/>
      <c r="U204" s="28" t="s">
        <v>23</v>
      </c>
      <c r="V204" s="28"/>
      <c r="W204" s="28" t="s">
        <v>23</v>
      </c>
      <c r="X204" s="31"/>
      <c r="Y204" s="31"/>
      <c r="Z204" s="28" t="s">
        <v>25</v>
      </c>
      <c r="AA204" s="21" t="s">
        <v>863</v>
      </c>
      <c r="AB204" s="31">
        <v>44620</v>
      </c>
      <c r="AC204" s="31">
        <v>44621</v>
      </c>
      <c r="AD204" s="106" t="s">
        <v>23</v>
      </c>
      <c r="AE204" s="31"/>
      <c r="AF204" s="31"/>
      <c r="AG204" s="28" t="s">
        <v>23</v>
      </c>
      <c r="AH204" s="31"/>
      <c r="AI204" s="31"/>
      <c r="AJ204" s="28" t="s">
        <v>23</v>
      </c>
      <c r="AK204" s="69"/>
      <c r="AL204" s="69"/>
      <c r="AM204" s="28" t="s">
        <v>940</v>
      </c>
    </row>
    <row r="205" spans="1:39" s="26" customFormat="1" ht="27" customHeight="1" x14ac:dyDescent="0.45">
      <c r="A205" s="78">
        <v>220153</v>
      </c>
      <c r="B205" s="136">
        <v>44617</v>
      </c>
      <c r="C205" s="78" t="s">
        <v>101</v>
      </c>
      <c r="D205" s="24" t="s">
        <v>76</v>
      </c>
      <c r="E205" s="78"/>
      <c r="F205" s="22" t="s">
        <v>360</v>
      </c>
      <c r="G205" s="78">
        <v>1</v>
      </c>
      <c r="H205" s="78" t="s">
        <v>856</v>
      </c>
      <c r="I205" s="118" t="s">
        <v>23</v>
      </c>
      <c r="J205" s="119" t="s">
        <v>23</v>
      </c>
      <c r="K205" s="118" t="s">
        <v>23</v>
      </c>
      <c r="L205" s="78" t="s">
        <v>23</v>
      </c>
      <c r="M205" s="120" t="s">
        <v>1516</v>
      </c>
      <c r="N205" s="78" t="s">
        <v>63</v>
      </c>
      <c r="O205" s="78" t="s">
        <v>23</v>
      </c>
      <c r="P205" s="78"/>
      <c r="Q205" s="78" t="s">
        <v>23</v>
      </c>
      <c r="R205" s="78" t="s">
        <v>23</v>
      </c>
      <c r="S205" s="119"/>
      <c r="T205" s="119"/>
      <c r="U205" s="78" t="s">
        <v>23</v>
      </c>
      <c r="V205" s="78"/>
      <c r="W205" s="78" t="s">
        <v>23</v>
      </c>
      <c r="X205" s="119"/>
      <c r="Y205" s="119"/>
      <c r="Z205" s="78" t="s">
        <v>25</v>
      </c>
      <c r="AA205" s="24" t="s">
        <v>863</v>
      </c>
      <c r="AB205" s="119">
        <v>44620</v>
      </c>
      <c r="AC205" s="119">
        <v>44621</v>
      </c>
      <c r="AD205" s="121" t="s">
        <v>23</v>
      </c>
      <c r="AE205" s="119"/>
      <c r="AF205" s="119"/>
      <c r="AG205" s="78" t="s">
        <v>23</v>
      </c>
      <c r="AH205" s="119"/>
      <c r="AI205" s="119"/>
      <c r="AJ205" s="78" t="s">
        <v>23</v>
      </c>
      <c r="AK205" s="136"/>
      <c r="AL205" s="136"/>
      <c r="AM205" s="78" t="s">
        <v>940</v>
      </c>
    </row>
    <row r="206" spans="1:39" s="26" customFormat="1" ht="27" customHeight="1" x14ac:dyDescent="0.45">
      <c r="A206" s="78">
        <v>220153</v>
      </c>
      <c r="B206" s="136">
        <v>44617</v>
      </c>
      <c r="C206" s="78" t="s">
        <v>101</v>
      </c>
      <c r="D206" s="24" t="s">
        <v>76</v>
      </c>
      <c r="E206" s="78"/>
      <c r="F206" s="22" t="s">
        <v>360</v>
      </c>
      <c r="G206" s="78">
        <v>1</v>
      </c>
      <c r="H206" s="78" t="s">
        <v>856</v>
      </c>
      <c r="I206" s="118" t="s">
        <v>23</v>
      </c>
      <c r="J206" s="119" t="s">
        <v>23</v>
      </c>
      <c r="K206" s="118" t="s">
        <v>23</v>
      </c>
      <c r="L206" s="78" t="s">
        <v>23</v>
      </c>
      <c r="M206" s="120" t="s">
        <v>910</v>
      </c>
      <c r="N206" s="78" t="s">
        <v>73</v>
      </c>
      <c r="O206" s="78" t="s">
        <v>23</v>
      </c>
      <c r="P206" s="78"/>
      <c r="Q206" s="78" t="s">
        <v>23</v>
      </c>
      <c r="R206" s="78" t="s">
        <v>23</v>
      </c>
      <c r="S206" s="119"/>
      <c r="T206" s="119"/>
      <c r="U206" s="78" t="s">
        <v>23</v>
      </c>
      <c r="V206" s="78"/>
      <c r="W206" s="78" t="s">
        <v>23</v>
      </c>
      <c r="X206" s="119"/>
      <c r="Y206" s="119"/>
      <c r="Z206" s="78" t="s">
        <v>23</v>
      </c>
      <c r="AA206" s="24" t="s">
        <v>23</v>
      </c>
      <c r="AB206" s="119"/>
      <c r="AC206" s="119"/>
      <c r="AD206" s="121" t="s">
        <v>23</v>
      </c>
      <c r="AE206" s="119"/>
      <c r="AF206" s="119"/>
      <c r="AG206" s="78" t="s">
        <v>23</v>
      </c>
      <c r="AH206" s="119"/>
      <c r="AI206" s="119"/>
      <c r="AJ206" s="78" t="s">
        <v>23</v>
      </c>
      <c r="AK206" s="136"/>
      <c r="AL206" s="136"/>
      <c r="AM206" s="78" t="s">
        <v>940</v>
      </c>
    </row>
    <row r="207" spans="1:39" s="26" customFormat="1" ht="27" customHeight="1" x14ac:dyDescent="0.45">
      <c r="A207" s="137">
        <v>220153</v>
      </c>
      <c r="B207" s="138">
        <v>44617</v>
      </c>
      <c r="C207" s="78" t="s">
        <v>101</v>
      </c>
      <c r="D207" s="24" t="s">
        <v>76</v>
      </c>
      <c r="E207" s="78"/>
      <c r="F207" s="22" t="s">
        <v>360</v>
      </c>
      <c r="G207" s="78">
        <v>1</v>
      </c>
      <c r="H207" s="78" t="s">
        <v>856</v>
      </c>
      <c r="I207" s="118" t="s">
        <v>23</v>
      </c>
      <c r="J207" s="119" t="s">
        <v>23</v>
      </c>
      <c r="K207" s="118" t="s">
        <v>23</v>
      </c>
      <c r="L207" s="78" t="s">
        <v>23</v>
      </c>
      <c r="M207" s="120" t="s">
        <v>853</v>
      </c>
      <c r="N207" s="78" t="s">
        <v>22</v>
      </c>
      <c r="O207" s="78" t="s">
        <v>23</v>
      </c>
      <c r="P207" s="78"/>
      <c r="Q207" s="78" t="s">
        <v>23</v>
      </c>
      <c r="R207" s="78" t="s">
        <v>23</v>
      </c>
      <c r="S207" s="119"/>
      <c r="T207" s="119"/>
      <c r="U207" s="78" t="s">
        <v>23</v>
      </c>
      <c r="V207" s="78"/>
      <c r="W207" s="78" t="s">
        <v>23</v>
      </c>
      <c r="X207" s="119"/>
      <c r="Y207" s="119"/>
      <c r="Z207" s="78" t="s">
        <v>23</v>
      </c>
      <c r="AA207" s="24" t="s">
        <v>23</v>
      </c>
      <c r="AB207" s="119"/>
      <c r="AC207" s="119"/>
      <c r="AD207" s="121" t="s">
        <v>23</v>
      </c>
      <c r="AE207" s="119"/>
      <c r="AF207" s="119"/>
      <c r="AG207" s="78" t="s">
        <v>23</v>
      </c>
      <c r="AH207" s="119"/>
      <c r="AI207" s="119"/>
      <c r="AJ207" s="78" t="s">
        <v>23</v>
      </c>
      <c r="AK207" s="136"/>
      <c r="AL207" s="136"/>
      <c r="AM207" s="78" t="s">
        <v>940</v>
      </c>
    </row>
    <row r="208" spans="1:39" s="26" customFormat="1" ht="27" customHeight="1" x14ac:dyDescent="0.45">
      <c r="A208" s="78">
        <v>220153</v>
      </c>
      <c r="B208" s="136">
        <v>44617</v>
      </c>
      <c r="C208" s="78" t="s">
        <v>101</v>
      </c>
      <c r="D208" s="24" t="s">
        <v>76</v>
      </c>
      <c r="E208" s="78"/>
      <c r="F208" s="22" t="s">
        <v>360</v>
      </c>
      <c r="G208" s="78">
        <v>1</v>
      </c>
      <c r="H208" s="78" t="s">
        <v>856</v>
      </c>
      <c r="I208" s="118" t="s">
        <v>23</v>
      </c>
      <c r="J208" s="119" t="s">
        <v>23</v>
      </c>
      <c r="K208" s="118" t="s">
        <v>23</v>
      </c>
      <c r="L208" s="78" t="s">
        <v>23</v>
      </c>
      <c r="M208" s="120" t="s">
        <v>857</v>
      </c>
      <c r="N208" s="78" t="s">
        <v>30</v>
      </c>
      <c r="O208" s="78" t="s">
        <v>23</v>
      </c>
      <c r="P208" s="78"/>
      <c r="Q208" s="78" t="s">
        <v>23</v>
      </c>
      <c r="R208" s="78" t="s">
        <v>23</v>
      </c>
      <c r="S208" s="119"/>
      <c r="T208" s="119"/>
      <c r="U208" s="78" t="s">
        <v>23</v>
      </c>
      <c r="V208" s="78"/>
      <c r="W208" s="78" t="s">
        <v>23</v>
      </c>
      <c r="X208" s="119"/>
      <c r="Y208" s="119"/>
      <c r="Z208" s="78" t="s">
        <v>25</v>
      </c>
      <c r="AA208" s="24" t="s">
        <v>863</v>
      </c>
      <c r="AB208" s="119">
        <v>44620</v>
      </c>
      <c r="AC208" s="119">
        <v>44621</v>
      </c>
      <c r="AD208" s="121" t="s">
        <v>23</v>
      </c>
      <c r="AE208" s="119"/>
      <c r="AF208" s="119"/>
      <c r="AG208" s="78" t="s">
        <v>23</v>
      </c>
      <c r="AH208" s="119"/>
      <c r="AI208" s="119"/>
      <c r="AJ208" s="78" t="s">
        <v>23</v>
      </c>
      <c r="AK208" s="136"/>
      <c r="AL208" s="136"/>
      <c r="AM208" s="78" t="s">
        <v>940</v>
      </c>
    </row>
    <row r="209" spans="1:39" s="26" customFormat="1" ht="27" customHeight="1" x14ac:dyDescent="0.45">
      <c r="A209" s="78">
        <v>220153</v>
      </c>
      <c r="B209" s="136">
        <v>44617</v>
      </c>
      <c r="C209" s="78" t="s">
        <v>101</v>
      </c>
      <c r="D209" s="24" t="s">
        <v>76</v>
      </c>
      <c r="E209" s="78"/>
      <c r="F209" s="22" t="s">
        <v>360</v>
      </c>
      <c r="G209" s="78">
        <v>1</v>
      </c>
      <c r="H209" s="78" t="s">
        <v>856</v>
      </c>
      <c r="I209" s="118" t="s">
        <v>23</v>
      </c>
      <c r="J209" s="119" t="s">
        <v>23</v>
      </c>
      <c r="K209" s="118" t="s">
        <v>23</v>
      </c>
      <c r="L209" s="78" t="s">
        <v>23</v>
      </c>
      <c r="M209" s="120" t="s">
        <v>1516</v>
      </c>
      <c r="N209" s="78" t="s">
        <v>63</v>
      </c>
      <c r="O209" s="78" t="s">
        <v>23</v>
      </c>
      <c r="P209" s="78"/>
      <c r="Q209" s="78" t="s">
        <v>23</v>
      </c>
      <c r="R209" s="78" t="s">
        <v>23</v>
      </c>
      <c r="S209" s="119"/>
      <c r="T209" s="119"/>
      <c r="U209" s="78" t="s">
        <v>23</v>
      </c>
      <c r="V209" s="78"/>
      <c r="W209" s="78" t="s">
        <v>23</v>
      </c>
      <c r="X209" s="119"/>
      <c r="Y209" s="119"/>
      <c r="Z209" s="78" t="s">
        <v>25</v>
      </c>
      <c r="AA209" s="24" t="s">
        <v>863</v>
      </c>
      <c r="AB209" s="119">
        <v>44620</v>
      </c>
      <c r="AC209" s="119">
        <v>44621</v>
      </c>
      <c r="AD209" s="121" t="s">
        <v>23</v>
      </c>
      <c r="AE209" s="119"/>
      <c r="AF209" s="119"/>
      <c r="AG209" s="78" t="s">
        <v>23</v>
      </c>
      <c r="AH209" s="119"/>
      <c r="AI209" s="119"/>
      <c r="AJ209" s="78" t="s">
        <v>23</v>
      </c>
      <c r="AK209" s="136"/>
      <c r="AL209" s="136"/>
      <c r="AM209" s="78" t="s">
        <v>940</v>
      </c>
    </row>
    <row r="210" spans="1:39" s="26" customFormat="1" ht="27" customHeight="1" x14ac:dyDescent="0.45">
      <c r="A210" s="78">
        <v>220153</v>
      </c>
      <c r="B210" s="136">
        <v>44617</v>
      </c>
      <c r="C210" s="78" t="s">
        <v>101</v>
      </c>
      <c r="D210" s="24" t="s">
        <v>76</v>
      </c>
      <c r="E210" s="78"/>
      <c r="F210" s="22" t="s">
        <v>197</v>
      </c>
      <c r="G210" s="78">
        <v>1</v>
      </c>
      <c r="H210" s="78" t="s">
        <v>856</v>
      </c>
      <c r="I210" s="118" t="s">
        <v>23</v>
      </c>
      <c r="J210" s="119" t="s">
        <v>23</v>
      </c>
      <c r="K210" s="118" t="s">
        <v>23</v>
      </c>
      <c r="L210" s="78" t="s">
        <v>23</v>
      </c>
      <c r="M210" s="120" t="s">
        <v>853</v>
      </c>
      <c r="N210" s="78" t="s">
        <v>22</v>
      </c>
      <c r="O210" s="78" t="s">
        <v>23</v>
      </c>
      <c r="P210" s="78"/>
      <c r="Q210" s="78" t="s">
        <v>23</v>
      </c>
      <c r="R210" s="78" t="s">
        <v>23</v>
      </c>
      <c r="S210" s="119"/>
      <c r="T210" s="119"/>
      <c r="U210" s="78" t="s">
        <v>23</v>
      </c>
      <c r="V210" s="78"/>
      <c r="W210" s="78" t="s">
        <v>23</v>
      </c>
      <c r="X210" s="119"/>
      <c r="Y210" s="119"/>
      <c r="Z210" s="78" t="s">
        <v>23</v>
      </c>
      <c r="AA210" s="24" t="s">
        <v>23</v>
      </c>
      <c r="AB210" s="119"/>
      <c r="AC210" s="119"/>
      <c r="AD210" s="121" t="s">
        <v>23</v>
      </c>
      <c r="AE210" s="119"/>
      <c r="AF210" s="119"/>
      <c r="AG210" s="78" t="s">
        <v>23</v>
      </c>
      <c r="AH210" s="119"/>
      <c r="AI210" s="119"/>
      <c r="AJ210" s="78" t="s">
        <v>23</v>
      </c>
      <c r="AK210" s="136"/>
      <c r="AL210" s="136"/>
      <c r="AM210" s="78" t="s">
        <v>940</v>
      </c>
    </row>
    <row r="211" spans="1:39" s="26" customFormat="1" ht="27" customHeight="1" x14ac:dyDescent="0.45">
      <c r="A211" s="78">
        <v>220153</v>
      </c>
      <c r="B211" s="136">
        <v>44617</v>
      </c>
      <c r="C211" s="78" t="s">
        <v>101</v>
      </c>
      <c r="D211" s="24" t="s">
        <v>76</v>
      </c>
      <c r="E211" s="78"/>
      <c r="F211" s="22" t="s">
        <v>197</v>
      </c>
      <c r="G211" s="78">
        <v>1</v>
      </c>
      <c r="H211" s="78" t="s">
        <v>856</v>
      </c>
      <c r="I211" s="118" t="s">
        <v>23</v>
      </c>
      <c r="J211" s="119" t="s">
        <v>23</v>
      </c>
      <c r="K211" s="118" t="s">
        <v>23</v>
      </c>
      <c r="L211" s="78" t="s">
        <v>23</v>
      </c>
      <c r="M211" s="139" t="s">
        <v>859</v>
      </c>
      <c r="N211" s="78" t="s">
        <v>33</v>
      </c>
      <c r="O211" s="78" t="s">
        <v>23</v>
      </c>
      <c r="P211" s="78"/>
      <c r="Q211" s="78" t="s">
        <v>23</v>
      </c>
      <c r="R211" s="78" t="s">
        <v>23</v>
      </c>
      <c r="S211" s="119"/>
      <c r="T211" s="119"/>
      <c r="U211" s="78" t="s">
        <v>23</v>
      </c>
      <c r="V211" s="78"/>
      <c r="W211" s="78" t="s">
        <v>23</v>
      </c>
      <c r="X211" s="119"/>
      <c r="Y211" s="119"/>
      <c r="Z211" s="78" t="s">
        <v>25</v>
      </c>
      <c r="AA211" s="24" t="s">
        <v>863</v>
      </c>
      <c r="AB211" s="119">
        <v>44620</v>
      </c>
      <c r="AC211" s="119">
        <v>44621</v>
      </c>
      <c r="AD211" s="121" t="s">
        <v>23</v>
      </c>
      <c r="AE211" s="119"/>
      <c r="AF211" s="119"/>
      <c r="AG211" s="78" t="s">
        <v>23</v>
      </c>
      <c r="AH211" s="119"/>
      <c r="AI211" s="119"/>
      <c r="AJ211" s="78" t="s">
        <v>23</v>
      </c>
      <c r="AK211" s="136"/>
      <c r="AL211" s="136"/>
      <c r="AM211" s="78" t="s">
        <v>940</v>
      </c>
    </row>
    <row r="212" spans="1:39" ht="27" customHeight="1" x14ac:dyDescent="0.45">
      <c r="A212" s="78">
        <v>220153</v>
      </c>
      <c r="B212" s="136">
        <v>44617</v>
      </c>
      <c r="C212" s="78" t="s">
        <v>101</v>
      </c>
      <c r="D212" s="24" t="s">
        <v>76</v>
      </c>
      <c r="E212" s="78"/>
      <c r="F212" s="22" t="s">
        <v>197</v>
      </c>
      <c r="G212" s="78">
        <v>1</v>
      </c>
      <c r="H212" s="78" t="s">
        <v>856</v>
      </c>
      <c r="I212" s="118" t="s">
        <v>23</v>
      </c>
      <c r="J212" s="119" t="s">
        <v>23</v>
      </c>
      <c r="K212" s="118" t="s">
        <v>23</v>
      </c>
      <c r="L212" s="78" t="s">
        <v>23</v>
      </c>
      <c r="M212" s="120" t="s">
        <v>859</v>
      </c>
      <c r="N212" s="78" t="s">
        <v>33</v>
      </c>
      <c r="O212" s="78" t="s">
        <v>23</v>
      </c>
      <c r="P212" s="78"/>
      <c r="Q212" s="78" t="s">
        <v>23</v>
      </c>
      <c r="R212" s="78" t="s">
        <v>23</v>
      </c>
      <c r="S212" s="119"/>
      <c r="T212" s="119"/>
      <c r="U212" s="78" t="s">
        <v>23</v>
      </c>
      <c r="V212" s="78"/>
      <c r="W212" s="78" t="s">
        <v>23</v>
      </c>
      <c r="X212" s="119"/>
      <c r="Y212" s="119"/>
      <c r="Z212" s="78" t="s">
        <v>23</v>
      </c>
      <c r="AA212" s="24" t="s">
        <v>23</v>
      </c>
      <c r="AB212" s="119"/>
      <c r="AC212" s="119"/>
      <c r="AD212" s="121" t="s">
        <v>23</v>
      </c>
      <c r="AE212" s="119"/>
      <c r="AF212" s="119"/>
      <c r="AG212" s="78" t="s">
        <v>23</v>
      </c>
      <c r="AH212" s="119"/>
      <c r="AI212" s="119"/>
      <c r="AJ212" s="78" t="s">
        <v>23</v>
      </c>
      <c r="AK212" s="136"/>
      <c r="AL212" s="136"/>
      <c r="AM212" s="78" t="s">
        <v>940</v>
      </c>
    </row>
    <row r="213" spans="1:39" ht="27" customHeight="1" x14ac:dyDescent="0.45">
      <c r="A213" s="78">
        <v>220153</v>
      </c>
      <c r="B213" s="136">
        <v>44617</v>
      </c>
      <c r="C213" s="78" t="s">
        <v>101</v>
      </c>
      <c r="D213" s="24" t="s">
        <v>76</v>
      </c>
      <c r="E213" s="78"/>
      <c r="F213" s="22" t="s">
        <v>197</v>
      </c>
      <c r="G213" s="78">
        <v>1</v>
      </c>
      <c r="H213" s="78" t="s">
        <v>856</v>
      </c>
      <c r="I213" s="118" t="s">
        <v>23</v>
      </c>
      <c r="J213" s="119" t="s">
        <v>23</v>
      </c>
      <c r="K213" s="118" t="s">
        <v>23</v>
      </c>
      <c r="L213" s="78" t="s">
        <v>23</v>
      </c>
      <c r="M213" s="120" t="s">
        <v>857</v>
      </c>
      <c r="N213" s="78" t="s">
        <v>30</v>
      </c>
      <c r="O213" s="78" t="s">
        <v>23</v>
      </c>
      <c r="P213" s="78"/>
      <c r="Q213" s="78" t="s">
        <v>23</v>
      </c>
      <c r="R213" s="78" t="s">
        <v>23</v>
      </c>
      <c r="S213" s="119"/>
      <c r="T213" s="119"/>
      <c r="U213" s="78" t="s">
        <v>23</v>
      </c>
      <c r="V213" s="78"/>
      <c r="W213" s="78" t="s">
        <v>23</v>
      </c>
      <c r="X213" s="119"/>
      <c r="Y213" s="119"/>
      <c r="Z213" s="78" t="s">
        <v>25</v>
      </c>
      <c r="AA213" s="24" t="s">
        <v>863</v>
      </c>
      <c r="AB213" s="119">
        <v>44620</v>
      </c>
      <c r="AC213" s="119">
        <v>44621</v>
      </c>
      <c r="AD213" s="121" t="s">
        <v>23</v>
      </c>
      <c r="AE213" s="119"/>
      <c r="AF213" s="119"/>
      <c r="AG213" s="78" t="s">
        <v>23</v>
      </c>
      <c r="AH213" s="119"/>
      <c r="AI213" s="119"/>
      <c r="AJ213" s="78" t="s">
        <v>23</v>
      </c>
      <c r="AK213" s="136"/>
      <c r="AL213" s="136"/>
      <c r="AM213" s="78" t="s">
        <v>940</v>
      </c>
    </row>
    <row r="214" spans="1:39" ht="27" customHeight="1" x14ac:dyDescent="0.45">
      <c r="A214" s="78">
        <v>220154</v>
      </c>
      <c r="B214" s="136">
        <v>44620</v>
      </c>
      <c r="C214" s="78" t="s">
        <v>198</v>
      </c>
      <c r="D214" s="24" t="s">
        <v>29</v>
      </c>
      <c r="E214" s="78"/>
      <c r="F214" s="22" t="s">
        <v>199</v>
      </c>
      <c r="G214" s="78">
        <v>1</v>
      </c>
      <c r="H214" s="78" t="s">
        <v>856</v>
      </c>
      <c r="I214" s="118" t="s">
        <v>23</v>
      </c>
      <c r="J214" s="119" t="s">
        <v>23</v>
      </c>
      <c r="K214" s="118" t="s">
        <v>23</v>
      </c>
      <c r="L214" s="78" t="s">
        <v>23</v>
      </c>
      <c r="M214" s="120" t="s">
        <v>907</v>
      </c>
      <c r="N214" s="78" t="s">
        <v>126</v>
      </c>
      <c r="O214" s="78" t="s">
        <v>23</v>
      </c>
      <c r="P214" s="78"/>
      <c r="Q214" s="78" t="s">
        <v>23</v>
      </c>
      <c r="R214" s="78" t="s">
        <v>23</v>
      </c>
      <c r="S214" s="119"/>
      <c r="T214" s="119"/>
      <c r="U214" s="78" t="s">
        <v>23</v>
      </c>
      <c r="V214" s="78"/>
      <c r="W214" s="78" t="s">
        <v>23</v>
      </c>
      <c r="X214" s="119"/>
      <c r="Y214" s="119"/>
      <c r="Z214" s="78" t="s">
        <v>23</v>
      </c>
      <c r="AA214" s="24" t="s">
        <v>23</v>
      </c>
      <c r="AB214" s="119"/>
      <c r="AC214" s="119"/>
      <c r="AD214" s="121" t="s">
        <v>25</v>
      </c>
      <c r="AE214" s="119">
        <v>44620</v>
      </c>
      <c r="AF214" s="119">
        <v>44650</v>
      </c>
      <c r="AG214" s="78" t="s">
        <v>23</v>
      </c>
      <c r="AH214" s="119"/>
      <c r="AI214" s="119"/>
      <c r="AJ214" s="78" t="s">
        <v>23</v>
      </c>
      <c r="AK214" s="136"/>
      <c r="AL214" s="136"/>
      <c r="AM214" s="78" t="s">
        <v>23</v>
      </c>
    </row>
    <row r="215" spans="1:39" ht="27" customHeight="1" x14ac:dyDescent="0.45">
      <c r="A215" s="28">
        <v>220155</v>
      </c>
      <c r="B215" s="69">
        <v>44620</v>
      </c>
      <c r="C215" s="28" t="s">
        <v>89</v>
      </c>
      <c r="D215" s="21" t="s">
        <v>44</v>
      </c>
      <c r="F215" s="22" t="s">
        <v>200</v>
      </c>
      <c r="G215" s="28">
        <v>1</v>
      </c>
      <c r="H215" s="28" t="s">
        <v>852</v>
      </c>
      <c r="I215" s="105" t="s">
        <v>23</v>
      </c>
      <c r="J215" s="31" t="s">
        <v>23</v>
      </c>
      <c r="K215" s="105" t="s">
        <v>23</v>
      </c>
      <c r="L215" s="28" t="s">
        <v>23</v>
      </c>
      <c r="M215" s="33" t="s">
        <v>859</v>
      </c>
      <c r="N215" s="28" t="s">
        <v>33</v>
      </c>
      <c r="O215" s="28" t="s">
        <v>23</v>
      </c>
      <c r="Q215" s="28" t="s">
        <v>23</v>
      </c>
      <c r="R215" s="28" t="s">
        <v>23</v>
      </c>
      <c r="U215" s="28" t="s">
        <v>23</v>
      </c>
      <c r="W215" s="28" t="s">
        <v>23</v>
      </c>
      <c r="Z215" s="28" t="s">
        <v>25</v>
      </c>
      <c r="AA215" s="21" t="s">
        <v>863</v>
      </c>
      <c r="AB215" s="31">
        <v>44620</v>
      </c>
      <c r="AC215" s="31">
        <v>44637</v>
      </c>
      <c r="AD215" s="106" t="s">
        <v>23</v>
      </c>
      <c r="AG215" s="28" t="s">
        <v>23</v>
      </c>
      <c r="AJ215" s="28" t="s">
        <v>25</v>
      </c>
      <c r="AK215" s="69">
        <v>44637</v>
      </c>
      <c r="AL215" s="69">
        <v>44645</v>
      </c>
      <c r="AM215" s="28" t="s">
        <v>23</v>
      </c>
    </row>
    <row r="216" spans="1:39" ht="27" customHeight="1" x14ac:dyDescent="0.45">
      <c r="A216" s="28">
        <v>220156</v>
      </c>
      <c r="B216" s="69">
        <v>44620</v>
      </c>
      <c r="C216" s="28" t="s">
        <v>68</v>
      </c>
      <c r="D216" s="21" t="s">
        <v>29</v>
      </c>
      <c r="F216" s="22" t="s">
        <v>201</v>
      </c>
      <c r="G216" s="28">
        <v>1</v>
      </c>
      <c r="H216" s="28" t="s">
        <v>860</v>
      </c>
      <c r="I216" s="105" t="s">
        <v>23</v>
      </c>
      <c r="J216" s="31" t="s">
        <v>23</v>
      </c>
      <c r="K216" s="105" t="s">
        <v>23</v>
      </c>
      <c r="L216" s="28" t="s">
        <v>23</v>
      </c>
      <c r="M216" s="33" t="s">
        <v>865</v>
      </c>
      <c r="N216" s="28" t="s">
        <v>84</v>
      </c>
      <c r="O216" s="28" t="s">
        <v>25</v>
      </c>
      <c r="Q216" s="28" t="s">
        <v>884</v>
      </c>
      <c r="R216" s="28" t="s">
        <v>885</v>
      </c>
      <c r="S216" s="31">
        <v>44620</v>
      </c>
      <c r="T216" s="31">
        <v>44620</v>
      </c>
      <c r="U216" s="28" t="s">
        <v>23</v>
      </c>
      <c r="W216" s="28" t="s">
        <v>23</v>
      </c>
      <c r="Z216" s="28" t="s">
        <v>25</v>
      </c>
      <c r="AA216" s="21" t="s">
        <v>863</v>
      </c>
      <c r="AB216" s="31">
        <v>44620</v>
      </c>
      <c r="AC216" s="31">
        <v>44701</v>
      </c>
      <c r="AD216" s="106" t="s">
        <v>25</v>
      </c>
      <c r="AE216" s="31">
        <v>44768</v>
      </c>
      <c r="AF216" s="31">
        <v>44781</v>
      </c>
      <c r="AG216" s="28" t="s">
        <v>23</v>
      </c>
      <c r="AJ216" s="28" t="s">
        <v>23</v>
      </c>
      <c r="AK216" s="69"/>
      <c r="AL216" s="69"/>
      <c r="AM216" s="28" t="s">
        <v>23</v>
      </c>
    </row>
    <row r="217" spans="1:39" ht="27" customHeight="1" x14ac:dyDescent="0.45">
      <c r="A217" s="28">
        <v>220157</v>
      </c>
      <c r="B217" s="69">
        <v>44621</v>
      </c>
      <c r="C217" s="28" t="s">
        <v>46</v>
      </c>
      <c r="D217" s="21" t="s">
        <v>42</v>
      </c>
      <c r="F217" s="22" t="s">
        <v>202</v>
      </c>
      <c r="G217" s="28">
        <v>1</v>
      </c>
      <c r="H217" s="28" t="s">
        <v>852</v>
      </c>
      <c r="I217" s="105" t="s">
        <v>23</v>
      </c>
      <c r="J217" s="31" t="s">
        <v>23</v>
      </c>
      <c r="K217" s="105" t="s">
        <v>23</v>
      </c>
      <c r="L217" s="28" t="s">
        <v>23</v>
      </c>
      <c r="M217" s="33" t="s">
        <v>892</v>
      </c>
      <c r="N217" s="28" t="s">
        <v>66</v>
      </c>
      <c r="O217" s="28" t="s">
        <v>23</v>
      </c>
      <c r="Q217" s="28" t="s">
        <v>23</v>
      </c>
      <c r="R217" s="28" t="s">
        <v>23</v>
      </c>
      <c r="U217" s="28" t="s">
        <v>25</v>
      </c>
      <c r="W217" s="28" t="s">
        <v>858</v>
      </c>
      <c r="X217" s="31">
        <v>44618</v>
      </c>
      <c r="Y217" s="31">
        <v>44618</v>
      </c>
      <c r="Z217" s="28" t="s">
        <v>25</v>
      </c>
      <c r="AA217" s="21" t="s">
        <v>863</v>
      </c>
      <c r="AB217" s="31">
        <v>44618</v>
      </c>
      <c r="AC217" s="31">
        <v>44638</v>
      </c>
      <c r="AD217" s="106" t="s">
        <v>23</v>
      </c>
      <c r="AG217" s="28" t="s">
        <v>23</v>
      </c>
      <c r="AJ217" s="28" t="s">
        <v>23</v>
      </c>
      <c r="AK217" s="69"/>
      <c r="AL217" s="69"/>
      <c r="AM217" s="28" t="s">
        <v>23</v>
      </c>
    </row>
    <row r="218" spans="1:39" ht="27" customHeight="1" x14ac:dyDescent="0.45">
      <c r="A218" s="28">
        <v>220158</v>
      </c>
      <c r="B218" s="69">
        <v>44621</v>
      </c>
      <c r="C218" s="28" t="s">
        <v>187</v>
      </c>
      <c r="D218" s="21" t="s">
        <v>21</v>
      </c>
      <c r="F218" s="22" t="s">
        <v>375</v>
      </c>
      <c r="G218" s="28">
        <v>10</v>
      </c>
      <c r="H218" s="28" t="s">
        <v>852</v>
      </c>
      <c r="I218" s="105">
        <v>44642</v>
      </c>
      <c r="J218" s="31" t="s">
        <v>23</v>
      </c>
      <c r="K218" s="105" t="s">
        <v>23</v>
      </c>
      <c r="L218" s="28">
        <v>2</v>
      </c>
      <c r="M218" s="33" t="s">
        <v>857</v>
      </c>
      <c r="N218" s="28" t="s">
        <v>30</v>
      </c>
      <c r="O218" s="28" t="s">
        <v>25</v>
      </c>
      <c r="Q218" s="28" t="s">
        <v>854</v>
      </c>
      <c r="R218" s="28" t="s">
        <v>855</v>
      </c>
      <c r="S218" s="31">
        <v>44621</v>
      </c>
      <c r="T218" s="31">
        <v>44635</v>
      </c>
      <c r="U218" s="28" t="s">
        <v>23</v>
      </c>
      <c r="W218" s="28" t="s">
        <v>23</v>
      </c>
      <c r="Z218" s="28" t="s">
        <v>23</v>
      </c>
      <c r="AA218" s="21" t="s">
        <v>23</v>
      </c>
      <c r="AD218" s="106" t="s">
        <v>23</v>
      </c>
      <c r="AG218" s="28" t="s">
        <v>23</v>
      </c>
      <c r="AJ218" s="28" t="s">
        <v>23</v>
      </c>
      <c r="AM218" s="28" t="s">
        <v>23</v>
      </c>
    </row>
    <row r="219" spans="1:39" ht="27" customHeight="1" x14ac:dyDescent="0.45">
      <c r="A219" s="28">
        <v>220158</v>
      </c>
      <c r="B219" s="69">
        <v>44621</v>
      </c>
      <c r="C219" s="28" t="s">
        <v>187</v>
      </c>
      <c r="D219" s="21" t="s">
        <v>21</v>
      </c>
      <c r="F219" s="22" t="s">
        <v>375</v>
      </c>
      <c r="G219" s="28">
        <v>25</v>
      </c>
      <c r="H219" s="28" t="s">
        <v>860</v>
      </c>
      <c r="I219" s="105">
        <v>44642</v>
      </c>
      <c r="J219" s="31" t="s">
        <v>23</v>
      </c>
      <c r="K219" s="105" t="s">
        <v>23</v>
      </c>
      <c r="L219" s="28">
        <v>2</v>
      </c>
      <c r="M219" s="33" t="s">
        <v>857</v>
      </c>
      <c r="N219" s="28" t="s">
        <v>30</v>
      </c>
      <c r="O219" s="28" t="s">
        <v>25</v>
      </c>
      <c r="Q219" s="28" t="s">
        <v>854</v>
      </c>
      <c r="R219" s="28" t="s">
        <v>855</v>
      </c>
      <c r="S219" s="31">
        <v>44621</v>
      </c>
      <c r="T219" s="31">
        <v>44635</v>
      </c>
      <c r="U219" s="28" t="s">
        <v>23</v>
      </c>
      <c r="W219" s="28" t="s">
        <v>23</v>
      </c>
      <c r="Z219" s="28" t="s">
        <v>23</v>
      </c>
      <c r="AA219" s="21" t="s">
        <v>23</v>
      </c>
      <c r="AD219" s="106" t="s">
        <v>23</v>
      </c>
      <c r="AG219" s="28" t="s">
        <v>23</v>
      </c>
      <c r="AJ219" s="28" t="s">
        <v>23</v>
      </c>
      <c r="AK219" s="69"/>
      <c r="AL219" s="69"/>
      <c r="AM219" s="28" t="s">
        <v>23</v>
      </c>
    </row>
    <row r="220" spans="1:39" ht="27" customHeight="1" x14ac:dyDescent="0.45">
      <c r="A220" s="28">
        <v>220159</v>
      </c>
      <c r="B220" s="69">
        <v>44621</v>
      </c>
      <c r="C220" s="28" t="s">
        <v>46</v>
      </c>
      <c r="D220" s="21" t="s">
        <v>29</v>
      </c>
      <c r="F220" s="22" t="s">
        <v>204</v>
      </c>
      <c r="G220" s="28">
        <v>1</v>
      </c>
      <c r="H220" s="28" t="s">
        <v>860</v>
      </c>
      <c r="I220" s="105" t="s">
        <v>23</v>
      </c>
      <c r="J220" s="31" t="s">
        <v>23</v>
      </c>
      <c r="K220" s="105" t="s">
        <v>23</v>
      </c>
      <c r="L220" s="28" t="s">
        <v>23</v>
      </c>
      <c r="M220" s="33" t="s">
        <v>930</v>
      </c>
      <c r="N220" s="28" t="s">
        <v>53</v>
      </c>
      <c r="O220" s="28" t="s">
        <v>23</v>
      </c>
      <c r="Q220" s="28" t="s">
        <v>23</v>
      </c>
      <c r="R220" s="28" t="s">
        <v>23</v>
      </c>
      <c r="U220" s="28" t="s">
        <v>23</v>
      </c>
      <c r="W220" s="28" t="s">
        <v>23</v>
      </c>
      <c r="Z220" s="28" t="s">
        <v>25</v>
      </c>
      <c r="AA220" s="21" t="s">
        <v>863</v>
      </c>
      <c r="AB220" s="31">
        <v>44621</v>
      </c>
      <c r="AC220" s="31">
        <v>44624</v>
      </c>
      <c r="AD220" s="106" t="s">
        <v>25</v>
      </c>
      <c r="AE220" s="31">
        <v>44621</v>
      </c>
      <c r="AF220" s="31">
        <v>44627</v>
      </c>
      <c r="AG220" s="28" t="s">
        <v>23</v>
      </c>
      <c r="AJ220" s="28" t="s">
        <v>23</v>
      </c>
      <c r="AK220" s="69"/>
      <c r="AL220" s="69"/>
      <c r="AM220" s="28" t="s">
        <v>23</v>
      </c>
    </row>
    <row r="221" spans="1:39" ht="27" customHeight="1" x14ac:dyDescent="0.45">
      <c r="A221" s="28">
        <v>220160</v>
      </c>
      <c r="B221" s="69">
        <v>44621</v>
      </c>
      <c r="C221" s="28" t="s">
        <v>198</v>
      </c>
      <c r="D221" s="21" t="s">
        <v>76</v>
      </c>
      <c r="F221" s="22" t="s">
        <v>205</v>
      </c>
      <c r="G221" s="28">
        <v>16</v>
      </c>
      <c r="H221" s="28" t="s">
        <v>852</v>
      </c>
      <c r="I221" s="105" t="s">
        <v>23</v>
      </c>
      <c r="J221" s="31" t="s">
        <v>23</v>
      </c>
      <c r="K221" s="105" t="s">
        <v>23</v>
      </c>
      <c r="L221" s="28" t="s">
        <v>23</v>
      </c>
      <c r="M221" s="33" t="s">
        <v>941</v>
      </c>
      <c r="N221" s="28" t="s">
        <v>82</v>
      </c>
      <c r="O221" s="28" t="s">
        <v>23</v>
      </c>
      <c r="Q221" s="28" t="s">
        <v>23</v>
      </c>
      <c r="R221" s="21" t="s">
        <v>23</v>
      </c>
      <c r="U221" s="28" t="s">
        <v>23</v>
      </c>
      <c r="W221" s="28" t="s">
        <v>23</v>
      </c>
      <c r="Z221" s="28" t="s">
        <v>25</v>
      </c>
      <c r="AA221" s="21" t="s">
        <v>863</v>
      </c>
      <c r="AB221" s="31">
        <v>44621</v>
      </c>
      <c r="AC221" s="31">
        <v>44637</v>
      </c>
      <c r="AD221" s="106" t="s">
        <v>23</v>
      </c>
      <c r="AG221" s="28" t="s">
        <v>23</v>
      </c>
      <c r="AJ221" s="28" t="s">
        <v>23</v>
      </c>
      <c r="AK221" s="69"/>
      <c r="AL221" s="69"/>
      <c r="AM221" s="28" t="s">
        <v>23</v>
      </c>
    </row>
    <row r="222" spans="1:39" ht="27" customHeight="1" x14ac:dyDescent="0.45">
      <c r="A222" s="28">
        <v>220161</v>
      </c>
      <c r="B222" s="69">
        <v>44621</v>
      </c>
      <c r="C222" s="28" t="s">
        <v>46</v>
      </c>
      <c r="D222" s="21" t="s">
        <v>206</v>
      </c>
      <c r="F222" s="22" t="s">
        <v>207</v>
      </c>
      <c r="G222" s="28">
        <v>5</v>
      </c>
      <c r="H222" s="28" t="s">
        <v>920</v>
      </c>
      <c r="I222" s="105" t="s">
        <v>23</v>
      </c>
      <c r="J222" s="31" t="s">
        <v>23</v>
      </c>
      <c r="K222" s="105" t="s">
        <v>23</v>
      </c>
      <c r="L222" s="28" t="s">
        <v>23</v>
      </c>
      <c r="M222" s="33" t="s">
        <v>872</v>
      </c>
      <c r="N222" s="28" t="s">
        <v>66</v>
      </c>
      <c r="O222" s="28" t="s">
        <v>23</v>
      </c>
      <c r="Q222" s="28" t="s">
        <v>23</v>
      </c>
      <c r="R222" s="21" t="s">
        <v>23</v>
      </c>
      <c r="U222" s="28" t="s">
        <v>23</v>
      </c>
      <c r="W222" s="28" t="s">
        <v>23</v>
      </c>
      <c r="Z222" s="28" t="s">
        <v>25</v>
      </c>
      <c r="AA222" s="21" t="s">
        <v>863</v>
      </c>
      <c r="AB222" s="31">
        <v>44621</v>
      </c>
      <c r="AC222" s="31">
        <v>44631</v>
      </c>
      <c r="AD222" s="106" t="s">
        <v>23</v>
      </c>
      <c r="AG222" s="28" t="s">
        <v>23</v>
      </c>
      <c r="AJ222" s="28" t="s">
        <v>23</v>
      </c>
      <c r="AK222" s="69"/>
      <c r="AL222" s="69"/>
      <c r="AM222" s="28" t="s">
        <v>23</v>
      </c>
    </row>
    <row r="223" spans="1:39" ht="27" customHeight="1" x14ac:dyDescent="0.45">
      <c r="A223" s="28">
        <v>220162</v>
      </c>
      <c r="B223" s="69">
        <v>44622</v>
      </c>
      <c r="C223" s="28" t="s">
        <v>132</v>
      </c>
      <c r="D223" s="21" t="s">
        <v>134</v>
      </c>
      <c r="F223" s="22" t="s">
        <v>208</v>
      </c>
      <c r="G223" s="28">
        <v>7</v>
      </c>
      <c r="H223" s="28" t="s">
        <v>860</v>
      </c>
      <c r="I223" s="105" t="s">
        <v>23</v>
      </c>
      <c r="J223" s="31" t="s">
        <v>23</v>
      </c>
      <c r="K223" s="105" t="s">
        <v>23</v>
      </c>
      <c r="L223" s="28" t="s">
        <v>23</v>
      </c>
      <c r="M223" s="33" t="s">
        <v>942</v>
      </c>
      <c r="N223" s="28" t="s">
        <v>91</v>
      </c>
      <c r="O223" s="28" t="s">
        <v>23</v>
      </c>
      <c r="Q223" s="28" t="s">
        <v>23</v>
      </c>
      <c r="R223" s="28" t="s">
        <v>23</v>
      </c>
      <c r="U223" s="28" t="s">
        <v>23</v>
      </c>
      <c r="W223" s="28" t="s">
        <v>23</v>
      </c>
      <c r="Z223" s="28" t="s">
        <v>23</v>
      </c>
      <c r="AA223" s="21" t="s">
        <v>23</v>
      </c>
      <c r="AD223" s="106" t="s">
        <v>23</v>
      </c>
      <c r="AG223" s="28" t="s">
        <v>23</v>
      </c>
      <c r="AJ223" s="28" t="s">
        <v>23</v>
      </c>
      <c r="AK223" s="69"/>
      <c r="AL223" s="69"/>
      <c r="AM223" s="28" t="s">
        <v>914</v>
      </c>
    </row>
    <row r="224" spans="1:39" ht="27" customHeight="1" x14ac:dyDescent="0.45">
      <c r="A224" s="28">
        <v>220163</v>
      </c>
      <c r="B224" s="69">
        <v>44622</v>
      </c>
      <c r="C224" s="28" t="s">
        <v>41</v>
      </c>
      <c r="D224" s="21" t="s">
        <v>42</v>
      </c>
      <c r="F224" s="22" t="s">
        <v>209</v>
      </c>
      <c r="G224" s="28">
        <v>1</v>
      </c>
      <c r="H224" s="28" t="s">
        <v>852</v>
      </c>
      <c r="I224" s="105" t="s">
        <v>23</v>
      </c>
      <c r="J224" s="31" t="s">
        <v>23</v>
      </c>
      <c r="K224" s="105" t="s">
        <v>23</v>
      </c>
      <c r="L224" s="28" t="s">
        <v>23</v>
      </c>
      <c r="M224" s="33" t="s">
        <v>913</v>
      </c>
      <c r="N224" s="28" t="s">
        <v>33</v>
      </c>
      <c r="O224" s="28" t="s">
        <v>23</v>
      </c>
      <c r="Q224" s="28" t="s">
        <v>23</v>
      </c>
      <c r="R224" s="28" t="s">
        <v>23</v>
      </c>
      <c r="U224" s="28" t="s">
        <v>23</v>
      </c>
      <c r="W224" s="28" t="s">
        <v>23</v>
      </c>
      <c r="Z224" s="28" t="s">
        <v>25</v>
      </c>
      <c r="AA224" s="21" t="s">
        <v>863</v>
      </c>
      <c r="AB224" s="31">
        <v>44622</v>
      </c>
      <c r="AC224" s="31">
        <v>44627</v>
      </c>
      <c r="AD224" s="106" t="s">
        <v>25</v>
      </c>
      <c r="AE224" s="31">
        <v>44628</v>
      </c>
      <c r="AF224" s="31">
        <v>44637</v>
      </c>
      <c r="AG224" s="28" t="s">
        <v>23</v>
      </c>
      <c r="AJ224" s="28" t="s">
        <v>23</v>
      </c>
      <c r="AK224" s="69"/>
      <c r="AL224" s="69"/>
      <c r="AM224" s="28" t="s">
        <v>23</v>
      </c>
    </row>
    <row r="225" spans="1:39" ht="27" customHeight="1" x14ac:dyDescent="0.45">
      <c r="A225" s="28">
        <v>220164</v>
      </c>
      <c r="B225" s="69">
        <v>44623</v>
      </c>
      <c r="C225" s="28" t="s">
        <v>89</v>
      </c>
      <c r="D225" s="21" t="s">
        <v>42</v>
      </c>
      <c r="F225" s="22" t="s">
        <v>210</v>
      </c>
      <c r="G225" s="28">
        <v>1</v>
      </c>
      <c r="H225" s="28" t="s">
        <v>860</v>
      </c>
      <c r="I225" s="105" t="s">
        <v>23</v>
      </c>
      <c r="J225" s="31" t="s">
        <v>23</v>
      </c>
      <c r="K225" s="105" t="s">
        <v>23</v>
      </c>
      <c r="L225" s="28" t="s">
        <v>23</v>
      </c>
      <c r="M225" s="33" t="s">
        <v>943</v>
      </c>
      <c r="N225" s="28" t="s">
        <v>96</v>
      </c>
      <c r="O225" s="28" t="s">
        <v>23</v>
      </c>
      <c r="Q225" s="28" t="s">
        <v>23</v>
      </c>
      <c r="R225" s="28" t="s">
        <v>23</v>
      </c>
      <c r="U225" s="28" t="s">
        <v>23</v>
      </c>
      <c r="W225" s="28" t="s">
        <v>23</v>
      </c>
      <c r="Z225" s="28" t="s">
        <v>25</v>
      </c>
      <c r="AA225" s="21" t="s">
        <v>863</v>
      </c>
      <c r="AB225" s="31">
        <v>44623</v>
      </c>
      <c r="AC225" s="31">
        <v>44624</v>
      </c>
      <c r="AD225" s="28" t="s">
        <v>25</v>
      </c>
      <c r="AE225" s="31">
        <v>44623</v>
      </c>
      <c r="AF225" s="31">
        <v>44625</v>
      </c>
      <c r="AG225" s="28" t="s">
        <v>23</v>
      </c>
      <c r="AJ225" s="28" t="s">
        <v>23</v>
      </c>
      <c r="AK225" s="69"/>
      <c r="AL225" s="69"/>
      <c r="AM225" s="28" t="s">
        <v>23</v>
      </c>
    </row>
    <row r="226" spans="1:39" ht="27" customHeight="1" x14ac:dyDescent="0.45">
      <c r="A226" s="28">
        <v>220165</v>
      </c>
      <c r="B226" s="69">
        <v>44623</v>
      </c>
      <c r="C226" s="28" t="s">
        <v>62</v>
      </c>
      <c r="D226" s="21" t="s">
        <v>42</v>
      </c>
      <c r="F226" s="22" t="s">
        <v>211</v>
      </c>
      <c r="G226" s="28">
        <v>1</v>
      </c>
      <c r="H226" s="28" t="s">
        <v>852</v>
      </c>
      <c r="I226" s="105" t="s">
        <v>23</v>
      </c>
      <c r="J226" s="31" t="s">
        <v>23</v>
      </c>
      <c r="K226" s="105" t="s">
        <v>23</v>
      </c>
      <c r="L226" s="28" t="s">
        <v>23</v>
      </c>
      <c r="M226" s="33" t="s">
        <v>943</v>
      </c>
      <c r="N226" s="28" t="s">
        <v>96</v>
      </c>
      <c r="O226" s="28" t="s">
        <v>23</v>
      </c>
      <c r="Q226" s="28" t="s">
        <v>23</v>
      </c>
      <c r="R226" s="28" t="s">
        <v>23</v>
      </c>
      <c r="U226" s="28" t="s">
        <v>23</v>
      </c>
      <c r="W226" s="28" t="s">
        <v>23</v>
      </c>
      <c r="Z226" s="28" t="s">
        <v>23</v>
      </c>
      <c r="AA226" s="21" t="s">
        <v>23</v>
      </c>
      <c r="AD226" s="106" t="s">
        <v>23</v>
      </c>
      <c r="AG226" s="28" t="s">
        <v>23</v>
      </c>
      <c r="AJ226" s="28" t="s">
        <v>25</v>
      </c>
      <c r="AK226" s="69">
        <v>44629</v>
      </c>
      <c r="AL226" s="69">
        <v>44669</v>
      </c>
      <c r="AM226" s="28" t="s">
        <v>23</v>
      </c>
    </row>
    <row r="227" spans="1:39" ht="27" customHeight="1" x14ac:dyDescent="0.45">
      <c r="A227" s="28">
        <v>220166</v>
      </c>
      <c r="B227" s="69">
        <v>44623</v>
      </c>
      <c r="C227" s="28" t="s">
        <v>89</v>
      </c>
      <c r="D227" s="21" t="s">
        <v>42</v>
      </c>
      <c r="F227" s="22" t="s">
        <v>212</v>
      </c>
      <c r="G227" s="28">
        <v>1</v>
      </c>
      <c r="H227" s="28" t="s">
        <v>860</v>
      </c>
      <c r="I227" s="105" t="s">
        <v>23</v>
      </c>
      <c r="J227" s="31" t="s">
        <v>23</v>
      </c>
      <c r="K227" s="105" t="s">
        <v>23</v>
      </c>
      <c r="L227" s="28" t="s">
        <v>23</v>
      </c>
      <c r="M227" s="33" t="s">
        <v>904</v>
      </c>
      <c r="N227" s="28" t="s">
        <v>36</v>
      </c>
      <c r="O227" s="28" t="s">
        <v>23</v>
      </c>
      <c r="Q227" s="28" t="s">
        <v>23</v>
      </c>
      <c r="R227" s="28" t="s">
        <v>23</v>
      </c>
      <c r="U227" s="28" t="s">
        <v>23</v>
      </c>
      <c r="W227" s="28" t="s">
        <v>23</v>
      </c>
      <c r="Z227" s="28" t="s">
        <v>25</v>
      </c>
      <c r="AA227" s="21" t="s">
        <v>863</v>
      </c>
      <c r="AB227" s="31">
        <v>44623</v>
      </c>
      <c r="AC227" s="31">
        <v>44624</v>
      </c>
      <c r="AD227" s="106" t="s">
        <v>23</v>
      </c>
      <c r="AG227" s="28" t="s">
        <v>23</v>
      </c>
      <c r="AJ227" s="28" t="s">
        <v>23</v>
      </c>
      <c r="AK227" s="69"/>
      <c r="AL227" s="69"/>
      <c r="AM227" s="28" t="s">
        <v>23</v>
      </c>
    </row>
    <row r="228" spans="1:39" ht="27" customHeight="1" x14ac:dyDescent="0.45">
      <c r="A228" s="28">
        <v>220167</v>
      </c>
      <c r="B228" s="69">
        <v>44624</v>
      </c>
      <c r="C228" s="28" t="s">
        <v>187</v>
      </c>
      <c r="D228" s="21" t="s">
        <v>39</v>
      </c>
      <c r="F228" s="22" t="s">
        <v>213</v>
      </c>
      <c r="G228" s="28">
        <v>1</v>
      </c>
      <c r="H228" s="28" t="s">
        <v>852</v>
      </c>
      <c r="I228" s="105" t="s">
        <v>23</v>
      </c>
      <c r="J228" s="31" t="s">
        <v>23</v>
      </c>
      <c r="K228" s="105" t="s">
        <v>23</v>
      </c>
      <c r="L228" s="28" t="s">
        <v>23</v>
      </c>
      <c r="M228" s="33" t="s">
        <v>944</v>
      </c>
      <c r="N228" s="28" t="s">
        <v>126</v>
      </c>
      <c r="O228" s="28" t="s">
        <v>23</v>
      </c>
      <c r="Q228" s="28" t="s">
        <v>23</v>
      </c>
      <c r="R228" s="28" t="s">
        <v>23</v>
      </c>
      <c r="U228" s="28" t="s">
        <v>23</v>
      </c>
      <c r="W228" s="28" t="s">
        <v>23</v>
      </c>
      <c r="Z228" s="28" t="s">
        <v>25</v>
      </c>
      <c r="AA228" s="21" t="s">
        <v>863</v>
      </c>
      <c r="AB228" s="31">
        <v>44624</v>
      </c>
      <c r="AC228" s="31">
        <v>44642</v>
      </c>
      <c r="AD228" s="106" t="s">
        <v>25</v>
      </c>
      <c r="AE228" s="31">
        <v>44624</v>
      </c>
      <c r="AF228" s="31">
        <v>44651</v>
      </c>
      <c r="AG228" s="28" t="s">
        <v>23</v>
      </c>
      <c r="AJ228" s="28" t="s">
        <v>25</v>
      </c>
      <c r="AK228" s="69">
        <v>44624</v>
      </c>
      <c r="AL228" s="69">
        <v>44663</v>
      </c>
      <c r="AM228" s="28" t="s">
        <v>23</v>
      </c>
    </row>
    <row r="229" spans="1:39" ht="27" customHeight="1" x14ac:dyDescent="0.45">
      <c r="A229" s="28">
        <v>220168</v>
      </c>
      <c r="B229" s="69">
        <v>44624</v>
      </c>
      <c r="C229" s="28" t="s">
        <v>101</v>
      </c>
      <c r="D229" s="21" t="s">
        <v>29</v>
      </c>
      <c r="F229" s="22" t="s">
        <v>214</v>
      </c>
      <c r="G229" s="28">
        <v>1</v>
      </c>
      <c r="H229" s="28" t="s">
        <v>852</v>
      </c>
      <c r="I229" s="105" t="s">
        <v>23</v>
      </c>
      <c r="J229" s="31" t="s">
        <v>23</v>
      </c>
      <c r="K229" s="105" t="s">
        <v>23</v>
      </c>
      <c r="L229" s="28" t="s">
        <v>23</v>
      </c>
      <c r="M229" s="33" t="s">
        <v>945</v>
      </c>
      <c r="N229" s="28" t="s">
        <v>73</v>
      </c>
      <c r="O229" s="28" t="s">
        <v>23</v>
      </c>
      <c r="Q229" s="28" t="s">
        <v>23</v>
      </c>
      <c r="R229" s="28" t="s">
        <v>23</v>
      </c>
      <c r="U229" s="28" t="s">
        <v>23</v>
      </c>
      <c r="W229" s="28" t="s">
        <v>23</v>
      </c>
      <c r="Z229" s="28" t="s">
        <v>23</v>
      </c>
      <c r="AA229" s="21" t="s">
        <v>23</v>
      </c>
      <c r="AD229" s="106" t="s">
        <v>23</v>
      </c>
      <c r="AG229" s="28" t="s">
        <v>23</v>
      </c>
      <c r="AJ229" s="28" t="s">
        <v>25</v>
      </c>
      <c r="AK229" s="31">
        <v>44624</v>
      </c>
      <c r="AL229" s="31">
        <v>44663</v>
      </c>
      <c r="AM229" s="28" t="s">
        <v>23</v>
      </c>
    </row>
    <row r="230" spans="1:39" ht="27" customHeight="1" x14ac:dyDescent="0.45">
      <c r="A230" s="28">
        <v>220169</v>
      </c>
      <c r="B230" s="69">
        <v>44624</v>
      </c>
      <c r="C230" s="28" t="s">
        <v>20</v>
      </c>
      <c r="D230" s="21" t="s">
        <v>42</v>
      </c>
      <c r="F230" s="22" t="s">
        <v>143</v>
      </c>
      <c r="G230" s="28">
        <v>2</v>
      </c>
      <c r="H230" s="28" t="s">
        <v>852</v>
      </c>
      <c r="I230" s="105" t="s">
        <v>23</v>
      </c>
      <c r="J230" s="31" t="s">
        <v>23</v>
      </c>
      <c r="K230" s="105" t="s">
        <v>23</v>
      </c>
      <c r="L230" s="28" t="s">
        <v>23</v>
      </c>
      <c r="M230" s="33" t="s">
        <v>904</v>
      </c>
      <c r="N230" s="28" t="s">
        <v>36</v>
      </c>
      <c r="O230" s="28" t="s">
        <v>23</v>
      </c>
      <c r="Q230" s="28" t="s">
        <v>23</v>
      </c>
      <c r="R230" s="28" t="s">
        <v>23</v>
      </c>
      <c r="U230" s="28" t="s">
        <v>23</v>
      </c>
      <c r="W230" s="28" t="s">
        <v>23</v>
      </c>
      <c r="Z230" s="28" t="s">
        <v>23</v>
      </c>
      <c r="AA230" s="21" t="s">
        <v>23</v>
      </c>
      <c r="AD230" s="106" t="s">
        <v>23</v>
      </c>
      <c r="AG230" s="28" t="s">
        <v>23</v>
      </c>
      <c r="AJ230" s="28" t="s">
        <v>23</v>
      </c>
      <c r="AK230" s="69"/>
      <c r="AL230" s="69"/>
      <c r="AM230" s="28" t="s">
        <v>921</v>
      </c>
    </row>
    <row r="231" spans="1:39" ht="27" customHeight="1" x14ac:dyDescent="0.45">
      <c r="A231" s="28">
        <v>220170</v>
      </c>
      <c r="B231" s="69">
        <v>44624</v>
      </c>
      <c r="C231" s="28" t="s">
        <v>89</v>
      </c>
      <c r="D231" s="21" t="s">
        <v>42</v>
      </c>
      <c r="F231" s="22" t="s">
        <v>215</v>
      </c>
      <c r="G231" s="28">
        <v>1</v>
      </c>
      <c r="H231" s="28" t="s">
        <v>860</v>
      </c>
      <c r="I231" s="105" t="s">
        <v>23</v>
      </c>
      <c r="J231" s="31" t="s">
        <v>23</v>
      </c>
      <c r="K231" s="105" t="s">
        <v>23</v>
      </c>
      <c r="L231" s="28" t="s">
        <v>23</v>
      </c>
      <c r="M231" s="33" t="s">
        <v>862</v>
      </c>
      <c r="N231" s="28" t="s">
        <v>36</v>
      </c>
      <c r="O231" s="28" t="s">
        <v>23</v>
      </c>
      <c r="Q231" s="28" t="s">
        <v>23</v>
      </c>
      <c r="R231" s="28" t="s">
        <v>23</v>
      </c>
      <c r="U231" s="28" t="s">
        <v>23</v>
      </c>
      <c r="W231" s="28" t="s">
        <v>23</v>
      </c>
      <c r="Z231" s="28" t="s">
        <v>25</v>
      </c>
      <c r="AA231" s="21" t="s">
        <v>863</v>
      </c>
      <c r="AB231" s="31">
        <v>44626</v>
      </c>
      <c r="AC231" s="31">
        <v>44627</v>
      </c>
      <c r="AD231" s="106" t="s">
        <v>25</v>
      </c>
      <c r="AE231" s="31">
        <v>44624</v>
      </c>
      <c r="AF231" s="31">
        <v>44628</v>
      </c>
      <c r="AG231" s="28" t="s">
        <v>23</v>
      </c>
      <c r="AJ231" s="28" t="s">
        <v>23</v>
      </c>
      <c r="AM231" s="28" t="s">
        <v>23</v>
      </c>
    </row>
    <row r="232" spans="1:39" ht="27" customHeight="1" x14ac:dyDescent="0.45">
      <c r="A232" s="28">
        <v>220171</v>
      </c>
      <c r="B232" s="69">
        <v>44625</v>
      </c>
      <c r="C232" s="28" t="s">
        <v>46</v>
      </c>
      <c r="D232" s="21" t="s">
        <v>21</v>
      </c>
      <c r="F232" s="22" t="s">
        <v>216</v>
      </c>
      <c r="G232" s="28">
        <v>3</v>
      </c>
      <c r="H232" s="28" t="s">
        <v>860</v>
      </c>
      <c r="I232" s="105">
        <v>44646</v>
      </c>
      <c r="J232" s="31" t="s">
        <v>23</v>
      </c>
      <c r="K232" s="105">
        <v>44634</v>
      </c>
      <c r="L232" s="28">
        <v>3</v>
      </c>
      <c r="M232" s="33" t="s">
        <v>879</v>
      </c>
      <c r="O232" s="28" t="s">
        <v>25</v>
      </c>
      <c r="Q232" s="28" t="s">
        <v>854</v>
      </c>
      <c r="R232" s="28" t="s">
        <v>855</v>
      </c>
      <c r="S232" s="31">
        <v>44625</v>
      </c>
      <c r="T232" s="31">
        <v>44643</v>
      </c>
      <c r="U232" s="28" t="s">
        <v>23</v>
      </c>
      <c r="W232" s="28" t="s">
        <v>23</v>
      </c>
      <c r="Z232" s="28" t="s">
        <v>23</v>
      </c>
      <c r="AA232" s="21" t="s">
        <v>23</v>
      </c>
      <c r="AD232" s="106" t="s">
        <v>23</v>
      </c>
      <c r="AG232" s="28" t="s">
        <v>23</v>
      </c>
      <c r="AJ232" s="28" t="s">
        <v>23</v>
      </c>
      <c r="AK232" s="69"/>
      <c r="AL232" s="69"/>
      <c r="AM232" s="28" t="s">
        <v>23</v>
      </c>
    </row>
    <row r="233" spans="1:39" ht="27" customHeight="1" x14ac:dyDescent="0.45">
      <c r="A233" s="28">
        <v>220171</v>
      </c>
      <c r="B233" s="69">
        <v>44625</v>
      </c>
      <c r="C233" s="28" t="s">
        <v>46</v>
      </c>
      <c r="D233" s="21" t="s">
        <v>21</v>
      </c>
      <c r="F233" s="22" t="s">
        <v>216</v>
      </c>
      <c r="G233" s="28">
        <v>2</v>
      </c>
      <c r="H233" s="28" t="s">
        <v>860</v>
      </c>
      <c r="I233" s="105">
        <v>44646</v>
      </c>
      <c r="J233" s="31" t="s">
        <v>23</v>
      </c>
      <c r="K233" s="105">
        <v>44634</v>
      </c>
      <c r="L233" s="28">
        <v>3</v>
      </c>
      <c r="M233" s="33" t="s">
        <v>879</v>
      </c>
      <c r="O233" s="28" t="s">
        <v>25</v>
      </c>
      <c r="Q233" s="28" t="s">
        <v>854</v>
      </c>
      <c r="R233" s="28" t="s">
        <v>855</v>
      </c>
      <c r="S233" s="31">
        <v>44625</v>
      </c>
      <c r="T233" s="31">
        <v>44643</v>
      </c>
      <c r="U233" s="28" t="s">
        <v>23</v>
      </c>
      <c r="W233" s="28" t="s">
        <v>23</v>
      </c>
      <c r="Z233" s="28" t="s">
        <v>25</v>
      </c>
      <c r="AA233" s="21" t="s">
        <v>863</v>
      </c>
      <c r="AB233" s="31">
        <v>44627</v>
      </c>
      <c r="AC233" s="31">
        <v>44629</v>
      </c>
      <c r="AD233" s="106" t="s">
        <v>23</v>
      </c>
      <c r="AG233" s="28" t="s">
        <v>23</v>
      </c>
      <c r="AJ233" s="28" t="s">
        <v>23</v>
      </c>
      <c r="AK233" s="69"/>
      <c r="AL233" s="69"/>
      <c r="AM233" s="28" t="s">
        <v>23</v>
      </c>
    </row>
    <row r="234" spans="1:39" ht="27" customHeight="1" x14ac:dyDescent="0.45">
      <c r="A234" s="28">
        <v>220172</v>
      </c>
      <c r="B234" s="69">
        <v>44625</v>
      </c>
      <c r="C234" s="28" t="s">
        <v>101</v>
      </c>
      <c r="D234" s="21" t="s">
        <v>206</v>
      </c>
      <c r="F234" s="22" t="s">
        <v>1615</v>
      </c>
      <c r="G234" s="28">
        <v>3</v>
      </c>
      <c r="H234" s="28" t="s">
        <v>856</v>
      </c>
      <c r="I234" s="105" t="s">
        <v>23</v>
      </c>
      <c r="J234" s="31" t="s">
        <v>23</v>
      </c>
      <c r="K234" s="105" t="s">
        <v>23</v>
      </c>
      <c r="L234" s="28" t="s">
        <v>23</v>
      </c>
      <c r="M234" s="33" t="s">
        <v>888</v>
      </c>
      <c r="N234" s="28" t="s">
        <v>94</v>
      </c>
      <c r="O234" s="28" t="s">
        <v>23</v>
      </c>
      <c r="Q234" s="28" t="s">
        <v>23</v>
      </c>
      <c r="R234" s="28" t="s">
        <v>23</v>
      </c>
      <c r="U234" s="28" t="s">
        <v>23</v>
      </c>
      <c r="W234" s="28" t="s">
        <v>23</v>
      </c>
      <c r="Z234" s="28" t="s">
        <v>25</v>
      </c>
      <c r="AA234" s="21" t="s">
        <v>863</v>
      </c>
      <c r="AB234" s="31">
        <v>44625</v>
      </c>
      <c r="AC234" s="31">
        <v>44630</v>
      </c>
      <c r="AD234" s="106" t="s">
        <v>23</v>
      </c>
      <c r="AG234" s="28" t="s">
        <v>23</v>
      </c>
      <c r="AJ234" s="28" t="s">
        <v>23</v>
      </c>
      <c r="AK234" s="69"/>
      <c r="AL234" s="69"/>
      <c r="AM234" s="28" t="s">
        <v>23</v>
      </c>
    </row>
    <row r="235" spans="1:39" ht="27" customHeight="1" x14ac:dyDescent="0.45">
      <c r="A235" s="28">
        <v>220172</v>
      </c>
      <c r="B235" s="69">
        <v>44625</v>
      </c>
      <c r="C235" s="28" t="s">
        <v>101</v>
      </c>
      <c r="D235" s="21" t="s">
        <v>206</v>
      </c>
      <c r="F235" s="22" t="s">
        <v>95</v>
      </c>
      <c r="G235" s="28">
        <v>5</v>
      </c>
      <c r="H235" s="28" t="s">
        <v>856</v>
      </c>
      <c r="I235" s="105" t="s">
        <v>23</v>
      </c>
      <c r="J235" s="31" t="s">
        <v>23</v>
      </c>
      <c r="K235" s="105" t="s">
        <v>23</v>
      </c>
      <c r="L235" s="28" t="s">
        <v>23</v>
      </c>
      <c r="M235" s="33" t="s">
        <v>888</v>
      </c>
      <c r="N235" s="28" t="s">
        <v>94</v>
      </c>
      <c r="O235" s="28" t="s">
        <v>23</v>
      </c>
      <c r="Q235" s="28" t="s">
        <v>23</v>
      </c>
      <c r="R235" s="21" t="s">
        <v>23</v>
      </c>
      <c r="U235" s="28" t="s">
        <v>23</v>
      </c>
      <c r="W235" s="28" t="s">
        <v>23</v>
      </c>
      <c r="Z235" s="28" t="s">
        <v>25</v>
      </c>
      <c r="AA235" s="21" t="s">
        <v>863</v>
      </c>
      <c r="AB235" s="31">
        <v>44625</v>
      </c>
      <c r="AC235" s="31">
        <v>44630</v>
      </c>
      <c r="AD235" s="106" t="s">
        <v>23</v>
      </c>
      <c r="AG235" s="28" t="s">
        <v>23</v>
      </c>
      <c r="AJ235" s="28" t="s">
        <v>23</v>
      </c>
      <c r="AK235" s="69"/>
      <c r="AL235" s="69"/>
      <c r="AM235" s="28" t="s">
        <v>23</v>
      </c>
    </row>
    <row r="236" spans="1:39" ht="27" customHeight="1" x14ac:dyDescent="0.45">
      <c r="A236" s="28">
        <v>220173</v>
      </c>
      <c r="B236" s="69">
        <v>44625</v>
      </c>
      <c r="C236" s="28" t="s">
        <v>68</v>
      </c>
      <c r="D236" s="21" t="s">
        <v>134</v>
      </c>
      <c r="F236" s="22" t="s">
        <v>67</v>
      </c>
      <c r="G236" s="28">
        <v>5</v>
      </c>
      <c r="H236" s="28" t="s">
        <v>852</v>
      </c>
      <c r="I236" s="105" t="s">
        <v>23</v>
      </c>
      <c r="J236" s="31" t="s">
        <v>23</v>
      </c>
      <c r="K236" s="105" t="s">
        <v>23</v>
      </c>
      <c r="L236" s="28" t="s">
        <v>23</v>
      </c>
      <c r="M236" s="33" t="s">
        <v>872</v>
      </c>
      <c r="N236" s="28" t="s">
        <v>66</v>
      </c>
      <c r="O236" s="28" t="s">
        <v>23</v>
      </c>
      <c r="Q236" s="28" t="s">
        <v>23</v>
      </c>
      <c r="R236" s="21" t="s">
        <v>23</v>
      </c>
      <c r="U236" s="28" t="s">
        <v>23</v>
      </c>
      <c r="W236" s="28" t="s">
        <v>23</v>
      </c>
      <c r="Z236" s="28" t="s">
        <v>25</v>
      </c>
      <c r="AA236" s="21" t="s">
        <v>863</v>
      </c>
      <c r="AB236" s="31">
        <v>44691</v>
      </c>
      <c r="AC236" s="31">
        <v>44725</v>
      </c>
      <c r="AD236" s="106" t="s">
        <v>23</v>
      </c>
      <c r="AG236" s="28" t="s">
        <v>23</v>
      </c>
      <c r="AJ236" s="28" t="s">
        <v>23</v>
      </c>
      <c r="AK236" s="69"/>
      <c r="AL236" s="69"/>
      <c r="AM236" s="28" t="s">
        <v>23</v>
      </c>
    </row>
    <row r="237" spans="1:39" ht="27" customHeight="1" x14ac:dyDescent="0.45">
      <c r="A237" s="28">
        <v>220173</v>
      </c>
      <c r="B237" s="69">
        <v>44625</v>
      </c>
      <c r="C237" s="28" t="s">
        <v>68</v>
      </c>
      <c r="D237" s="21" t="s">
        <v>134</v>
      </c>
      <c r="F237" s="22" t="s">
        <v>67</v>
      </c>
      <c r="G237" s="28">
        <v>2</v>
      </c>
      <c r="H237" s="28" t="s">
        <v>860</v>
      </c>
      <c r="I237" s="105" t="s">
        <v>23</v>
      </c>
      <c r="J237" s="31" t="s">
        <v>23</v>
      </c>
      <c r="K237" s="105" t="s">
        <v>23</v>
      </c>
      <c r="L237" s="28" t="s">
        <v>23</v>
      </c>
      <c r="M237" s="33" t="s">
        <v>872</v>
      </c>
      <c r="N237" s="28" t="s">
        <v>66</v>
      </c>
      <c r="O237" s="28" t="s">
        <v>23</v>
      </c>
      <c r="Q237" s="28" t="s">
        <v>23</v>
      </c>
      <c r="R237" s="28" t="s">
        <v>23</v>
      </c>
      <c r="U237" s="28" t="s">
        <v>23</v>
      </c>
      <c r="W237" s="28" t="s">
        <v>23</v>
      </c>
      <c r="Z237" s="28" t="s">
        <v>25</v>
      </c>
      <c r="AA237" s="21" t="s">
        <v>863</v>
      </c>
      <c r="AB237" s="31">
        <v>44691</v>
      </c>
      <c r="AC237" s="31">
        <v>44725</v>
      </c>
      <c r="AD237" s="106" t="s">
        <v>23</v>
      </c>
      <c r="AG237" s="28" t="s">
        <v>23</v>
      </c>
      <c r="AJ237" s="28" t="s">
        <v>23</v>
      </c>
      <c r="AK237" s="69"/>
      <c r="AL237" s="69"/>
      <c r="AM237" s="28" t="s">
        <v>23</v>
      </c>
    </row>
    <row r="238" spans="1:39" ht="27" customHeight="1" x14ac:dyDescent="0.45">
      <c r="A238" s="28">
        <v>220173</v>
      </c>
      <c r="B238" s="69">
        <v>44625</v>
      </c>
      <c r="C238" s="28" t="s">
        <v>68</v>
      </c>
      <c r="D238" s="21" t="s">
        <v>134</v>
      </c>
      <c r="F238" s="22" t="s">
        <v>67</v>
      </c>
      <c r="G238" s="28">
        <v>3</v>
      </c>
      <c r="H238" s="28" t="s">
        <v>861</v>
      </c>
      <c r="I238" s="105" t="s">
        <v>23</v>
      </c>
      <c r="J238" s="31" t="s">
        <v>23</v>
      </c>
      <c r="K238" s="105" t="s">
        <v>23</v>
      </c>
      <c r="L238" s="28" t="s">
        <v>23</v>
      </c>
      <c r="M238" s="33" t="s">
        <v>872</v>
      </c>
      <c r="N238" s="28" t="s">
        <v>66</v>
      </c>
      <c r="O238" s="28" t="s">
        <v>23</v>
      </c>
      <c r="Q238" s="28" t="s">
        <v>23</v>
      </c>
      <c r="R238" s="28" t="s">
        <v>23</v>
      </c>
      <c r="U238" s="28" t="s">
        <v>23</v>
      </c>
      <c r="W238" s="28" t="s">
        <v>23</v>
      </c>
      <c r="Z238" s="28" t="s">
        <v>25</v>
      </c>
      <c r="AA238" s="21" t="s">
        <v>863</v>
      </c>
      <c r="AB238" s="31">
        <v>44691</v>
      </c>
      <c r="AC238" s="31">
        <v>44725</v>
      </c>
      <c r="AD238" s="106" t="s">
        <v>23</v>
      </c>
      <c r="AG238" s="28" t="s">
        <v>23</v>
      </c>
      <c r="AJ238" s="28" t="s">
        <v>23</v>
      </c>
      <c r="AK238" s="69"/>
      <c r="AL238" s="69"/>
      <c r="AM238" s="28" t="s">
        <v>23</v>
      </c>
    </row>
    <row r="239" spans="1:39" ht="27" customHeight="1" x14ac:dyDescent="0.45">
      <c r="A239" s="28">
        <v>220174</v>
      </c>
      <c r="B239" s="69">
        <v>44627</v>
      </c>
      <c r="C239" s="28" t="s">
        <v>187</v>
      </c>
      <c r="D239" s="21" t="s">
        <v>29</v>
      </c>
      <c r="F239" s="22" t="s">
        <v>218</v>
      </c>
      <c r="G239" s="28">
        <v>1</v>
      </c>
      <c r="H239" s="28" t="s">
        <v>852</v>
      </c>
      <c r="I239" s="105" t="s">
        <v>23</v>
      </c>
      <c r="J239" s="31" t="s">
        <v>23</v>
      </c>
      <c r="K239" s="105" t="s">
        <v>23</v>
      </c>
      <c r="L239" s="28" t="s">
        <v>23</v>
      </c>
      <c r="M239" s="33" t="s">
        <v>931</v>
      </c>
      <c r="N239" s="28" t="s">
        <v>69</v>
      </c>
      <c r="O239" s="28" t="s">
        <v>23</v>
      </c>
      <c r="Q239" s="28" t="s">
        <v>23</v>
      </c>
      <c r="R239" s="28" t="s">
        <v>23</v>
      </c>
      <c r="U239" s="28" t="s">
        <v>23</v>
      </c>
      <c r="W239" s="28" t="s">
        <v>23</v>
      </c>
      <c r="Z239" s="28" t="s">
        <v>23</v>
      </c>
      <c r="AA239" s="21" t="s">
        <v>23</v>
      </c>
      <c r="AD239" s="106" t="s">
        <v>23</v>
      </c>
      <c r="AG239" s="28" t="s">
        <v>23</v>
      </c>
      <c r="AJ239" s="28" t="s">
        <v>25</v>
      </c>
      <c r="AK239" s="69">
        <v>44651</v>
      </c>
      <c r="AL239" s="69">
        <v>44651</v>
      </c>
      <c r="AM239" s="28" t="s">
        <v>23</v>
      </c>
    </row>
    <row r="240" spans="1:39" ht="27" customHeight="1" x14ac:dyDescent="0.45">
      <c r="A240" s="28">
        <v>220175</v>
      </c>
      <c r="B240" s="69">
        <v>44627</v>
      </c>
      <c r="C240" s="28" t="s">
        <v>46</v>
      </c>
      <c r="D240" s="21" t="s">
        <v>42</v>
      </c>
      <c r="F240" s="22" t="s">
        <v>216</v>
      </c>
      <c r="G240" s="28">
        <v>2</v>
      </c>
      <c r="H240" s="28" t="s">
        <v>860</v>
      </c>
      <c r="I240" s="105" t="s">
        <v>23</v>
      </c>
      <c r="J240" s="31" t="s">
        <v>23</v>
      </c>
      <c r="K240" s="105" t="s">
        <v>23</v>
      </c>
      <c r="L240" s="28" t="s">
        <v>23</v>
      </c>
      <c r="M240" s="33" t="s">
        <v>931</v>
      </c>
      <c r="N240" s="28" t="s">
        <v>77</v>
      </c>
      <c r="O240" s="28" t="s">
        <v>23</v>
      </c>
      <c r="Q240" s="28" t="s">
        <v>23</v>
      </c>
      <c r="R240" s="28" t="s">
        <v>23</v>
      </c>
      <c r="U240" s="28" t="s">
        <v>23</v>
      </c>
      <c r="W240" s="28" t="s">
        <v>23</v>
      </c>
      <c r="Z240" s="28" t="s">
        <v>25</v>
      </c>
      <c r="AA240" s="21" t="s">
        <v>863</v>
      </c>
      <c r="AB240" s="31">
        <v>44627</v>
      </c>
      <c r="AC240" s="31">
        <v>44629</v>
      </c>
      <c r="AD240" s="106" t="s">
        <v>23</v>
      </c>
      <c r="AG240" s="28" t="s">
        <v>23</v>
      </c>
      <c r="AJ240" s="28" t="s">
        <v>23</v>
      </c>
      <c r="AK240" s="69"/>
      <c r="AL240" s="69"/>
      <c r="AM240" s="28" t="s">
        <v>23</v>
      </c>
    </row>
    <row r="241" spans="1:39" ht="27" customHeight="1" x14ac:dyDescent="0.45">
      <c r="A241" s="28">
        <v>220176</v>
      </c>
      <c r="B241" s="69">
        <v>44627</v>
      </c>
      <c r="C241" s="28" t="s">
        <v>46</v>
      </c>
      <c r="D241" s="21" t="s">
        <v>134</v>
      </c>
      <c r="F241" s="22" t="s">
        <v>1616</v>
      </c>
      <c r="G241" s="28">
        <v>12</v>
      </c>
      <c r="H241" s="28" t="s">
        <v>856</v>
      </c>
      <c r="I241" s="105" t="s">
        <v>23</v>
      </c>
      <c r="J241" s="31" t="s">
        <v>23</v>
      </c>
      <c r="K241" s="105" t="s">
        <v>23</v>
      </c>
      <c r="L241" s="28" t="s">
        <v>23</v>
      </c>
      <c r="M241" s="33" t="s">
        <v>931</v>
      </c>
      <c r="N241" s="28" t="s">
        <v>47</v>
      </c>
      <c r="O241" s="28" t="s">
        <v>23</v>
      </c>
      <c r="Q241" s="28" t="s">
        <v>23</v>
      </c>
      <c r="R241" s="28" t="s">
        <v>23</v>
      </c>
      <c r="U241" s="28" t="s">
        <v>23</v>
      </c>
      <c r="W241" s="28" t="s">
        <v>23</v>
      </c>
      <c r="Z241" s="28" t="s">
        <v>25</v>
      </c>
      <c r="AA241" s="21" t="s">
        <v>863</v>
      </c>
      <c r="AB241" s="31">
        <v>44627</v>
      </c>
      <c r="AC241" s="31">
        <v>44645</v>
      </c>
      <c r="AD241" s="106" t="s">
        <v>23</v>
      </c>
      <c r="AG241" s="28" t="s">
        <v>23</v>
      </c>
      <c r="AJ241" s="28" t="s">
        <v>23</v>
      </c>
      <c r="AK241" s="69"/>
      <c r="AL241" s="69"/>
      <c r="AM241" s="28" t="s">
        <v>23</v>
      </c>
    </row>
    <row r="242" spans="1:39" ht="27" customHeight="1" x14ac:dyDescent="0.45">
      <c r="A242" s="28">
        <v>220177</v>
      </c>
      <c r="B242" s="69">
        <v>44627</v>
      </c>
      <c r="C242" s="28" t="s">
        <v>187</v>
      </c>
      <c r="D242" s="21" t="s">
        <v>29</v>
      </c>
      <c r="F242" s="22" t="s">
        <v>220</v>
      </c>
      <c r="G242" s="28">
        <v>1</v>
      </c>
      <c r="H242" s="28" t="s">
        <v>852</v>
      </c>
      <c r="I242" s="105" t="s">
        <v>23</v>
      </c>
      <c r="J242" s="31" t="s">
        <v>23</v>
      </c>
      <c r="K242" s="105" t="s">
        <v>23</v>
      </c>
      <c r="L242" s="28" t="s">
        <v>23</v>
      </c>
      <c r="M242" s="33" t="s">
        <v>931</v>
      </c>
      <c r="N242" s="28" t="s">
        <v>30</v>
      </c>
      <c r="O242" s="28" t="s">
        <v>23</v>
      </c>
      <c r="Q242" s="28" t="s">
        <v>23</v>
      </c>
      <c r="R242" s="28" t="s">
        <v>23</v>
      </c>
      <c r="U242" s="28" t="s">
        <v>23</v>
      </c>
      <c r="W242" s="28" t="s">
        <v>23</v>
      </c>
      <c r="Z242" s="28" t="s">
        <v>23</v>
      </c>
      <c r="AA242" s="21" t="s">
        <v>23</v>
      </c>
      <c r="AD242" s="106" t="s">
        <v>23</v>
      </c>
      <c r="AG242" s="28" t="s">
        <v>23</v>
      </c>
      <c r="AJ242" s="28" t="s">
        <v>25</v>
      </c>
      <c r="AK242" s="31">
        <v>44627</v>
      </c>
      <c r="AL242" s="31">
        <v>44637</v>
      </c>
      <c r="AM242" s="28" t="s">
        <v>23</v>
      </c>
    </row>
    <row r="243" spans="1:39" ht="27" customHeight="1" x14ac:dyDescent="0.45">
      <c r="A243" s="28">
        <v>220178</v>
      </c>
      <c r="B243" s="69">
        <v>44627</v>
      </c>
      <c r="C243" s="28" t="s">
        <v>49</v>
      </c>
      <c r="D243" s="21" t="s">
        <v>134</v>
      </c>
      <c r="F243" s="22" t="s">
        <v>221</v>
      </c>
      <c r="G243" s="28">
        <v>1</v>
      </c>
      <c r="H243" s="28" t="s">
        <v>852</v>
      </c>
      <c r="I243" s="105" t="s">
        <v>23</v>
      </c>
      <c r="J243" s="31" t="s">
        <v>23</v>
      </c>
      <c r="K243" s="105" t="s">
        <v>23</v>
      </c>
      <c r="L243" s="28" t="s">
        <v>23</v>
      </c>
      <c r="M243" s="33" t="s">
        <v>931</v>
      </c>
      <c r="N243" s="28" t="s">
        <v>117</v>
      </c>
      <c r="O243" s="28" t="s">
        <v>23</v>
      </c>
      <c r="Q243" s="28" t="s">
        <v>23</v>
      </c>
      <c r="R243" s="28" t="s">
        <v>23</v>
      </c>
      <c r="U243" s="28" t="s">
        <v>23</v>
      </c>
      <c r="W243" s="28" t="s">
        <v>23</v>
      </c>
      <c r="Z243" s="28" t="s">
        <v>25</v>
      </c>
      <c r="AA243" s="21" t="s">
        <v>863</v>
      </c>
      <c r="AB243" s="31">
        <v>44627</v>
      </c>
      <c r="AC243" s="31">
        <v>44658</v>
      </c>
      <c r="AD243" s="106" t="s">
        <v>23</v>
      </c>
      <c r="AG243" s="28" t="s">
        <v>23</v>
      </c>
      <c r="AJ243" s="28" t="s">
        <v>23</v>
      </c>
      <c r="AK243" s="69"/>
      <c r="AL243" s="69"/>
      <c r="AM243" s="28" t="s">
        <v>23</v>
      </c>
    </row>
    <row r="244" spans="1:39" ht="27" customHeight="1" x14ac:dyDescent="0.45">
      <c r="A244" s="28">
        <v>220178</v>
      </c>
      <c r="B244" s="69">
        <v>44627</v>
      </c>
      <c r="C244" s="28" t="s">
        <v>49</v>
      </c>
      <c r="D244" s="21" t="s">
        <v>134</v>
      </c>
      <c r="F244" s="22" t="s">
        <v>221</v>
      </c>
      <c r="G244" s="28">
        <v>1</v>
      </c>
      <c r="H244" s="28" t="s">
        <v>920</v>
      </c>
      <c r="I244" s="105" t="s">
        <v>23</v>
      </c>
      <c r="J244" s="31" t="s">
        <v>23</v>
      </c>
      <c r="K244" s="105" t="s">
        <v>23</v>
      </c>
      <c r="L244" s="28" t="s">
        <v>23</v>
      </c>
      <c r="M244" s="33" t="s">
        <v>931</v>
      </c>
      <c r="N244" s="28" t="s">
        <v>117</v>
      </c>
      <c r="O244" s="28" t="s">
        <v>23</v>
      </c>
      <c r="Q244" s="28" t="s">
        <v>23</v>
      </c>
      <c r="R244" s="28" t="s">
        <v>23</v>
      </c>
      <c r="U244" s="28" t="s">
        <v>23</v>
      </c>
      <c r="W244" s="28" t="s">
        <v>23</v>
      </c>
      <c r="Z244" s="28" t="s">
        <v>25</v>
      </c>
      <c r="AA244" s="21" t="s">
        <v>863</v>
      </c>
      <c r="AB244" s="31">
        <v>44627</v>
      </c>
      <c r="AC244" s="31">
        <v>44658</v>
      </c>
      <c r="AD244" s="106" t="s">
        <v>23</v>
      </c>
      <c r="AG244" s="28" t="s">
        <v>23</v>
      </c>
      <c r="AJ244" s="28" t="s">
        <v>23</v>
      </c>
      <c r="AK244" s="69"/>
      <c r="AL244" s="69"/>
      <c r="AM244" s="28" t="s">
        <v>23</v>
      </c>
    </row>
    <row r="245" spans="1:39" ht="27" customHeight="1" x14ac:dyDescent="0.45">
      <c r="A245" s="28">
        <v>220178</v>
      </c>
      <c r="B245" s="69">
        <v>44627</v>
      </c>
      <c r="C245" s="28" t="s">
        <v>49</v>
      </c>
      <c r="D245" s="21" t="s">
        <v>134</v>
      </c>
      <c r="F245" s="22" t="s">
        <v>221</v>
      </c>
      <c r="G245" s="28">
        <v>2</v>
      </c>
      <c r="H245" s="28" t="s">
        <v>856</v>
      </c>
      <c r="I245" s="105" t="s">
        <v>23</v>
      </c>
      <c r="J245" s="31" t="s">
        <v>23</v>
      </c>
      <c r="K245" s="105" t="s">
        <v>23</v>
      </c>
      <c r="L245" s="28" t="s">
        <v>23</v>
      </c>
      <c r="M245" s="33" t="s">
        <v>931</v>
      </c>
      <c r="N245" s="28" t="s">
        <v>117</v>
      </c>
      <c r="O245" s="28" t="s">
        <v>23</v>
      </c>
      <c r="Q245" s="28" t="s">
        <v>23</v>
      </c>
      <c r="R245" s="28" t="s">
        <v>23</v>
      </c>
      <c r="U245" s="28" t="s">
        <v>23</v>
      </c>
      <c r="W245" s="28" t="s">
        <v>23</v>
      </c>
      <c r="Z245" s="28" t="s">
        <v>25</v>
      </c>
      <c r="AA245" s="21" t="s">
        <v>863</v>
      </c>
      <c r="AB245" s="31">
        <v>44627</v>
      </c>
      <c r="AC245" s="31">
        <v>44658</v>
      </c>
      <c r="AD245" s="106" t="s">
        <v>23</v>
      </c>
      <c r="AG245" s="28" t="s">
        <v>23</v>
      </c>
      <c r="AJ245" s="28" t="s">
        <v>23</v>
      </c>
      <c r="AM245" s="28" t="s">
        <v>23</v>
      </c>
    </row>
    <row r="246" spans="1:39" ht="27" customHeight="1" x14ac:dyDescent="0.45">
      <c r="A246" s="28">
        <v>220178</v>
      </c>
      <c r="B246" s="69">
        <v>44627</v>
      </c>
      <c r="C246" s="28" t="s">
        <v>49</v>
      </c>
      <c r="D246" s="21" t="s">
        <v>134</v>
      </c>
      <c r="F246" s="22" t="s">
        <v>221</v>
      </c>
      <c r="G246" s="28">
        <v>1</v>
      </c>
      <c r="H246" s="28" t="s">
        <v>860</v>
      </c>
      <c r="I246" s="105" t="s">
        <v>23</v>
      </c>
      <c r="J246" s="31" t="s">
        <v>23</v>
      </c>
      <c r="K246" s="105" t="s">
        <v>23</v>
      </c>
      <c r="L246" s="28" t="s">
        <v>23</v>
      </c>
      <c r="M246" s="33" t="s">
        <v>931</v>
      </c>
      <c r="N246" s="28" t="s">
        <v>117</v>
      </c>
      <c r="O246" s="28" t="s">
        <v>23</v>
      </c>
      <c r="Q246" s="28" t="s">
        <v>23</v>
      </c>
      <c r="R246" s="28" t="s">
        <v>23</v>
      </c>
      <c r="U246" s="28" t="s">
        <v>23</v>
      </c>
      <c r="W246" s="28" t="s">
        <v>23</v>
      </c>
      <c r="Z246" s="28" t="s">
        <v>25</v>
      </c>
      <c r="AA246" s="21" t="s">
        <v>863</v>
      </c>
      <c r="AB246" s="31">
        <v>44627</v>
      </c>
      <c r="AC246" s="31">
        <v>44658</v>
      </c>
      <c r="AD246" s="106" t="s">
        <v>23</v>
      </c>
      <c r="AG246" s="28" t="s">
        <v>23</v>
      </c>
      <c r="AJ246" s="28" t="s">
        <v>23</v>
      </c>
      <c r="AK246" s="69"/>
      <c r="AL246" s="69"/>
      <c r="AM246" s="28" t="s">
        <v>23</v>
      </c>
    </row>
    <row r="247" spans="1:39" ht="27" customHeight="1" x14ac:dyDescent="0.45">
      <c r="A247" s="28">
        <v>220179</v>
      </c>
      <c r="B247" s="69">
        <v>44980</v>
      </c>
      <c r="C247" s="28" t="s">
        <v>132</v>
      </c>
      <c r="D247" s="21" t="s">
        <v>42</v>
      </c>
      <c r="F247" s="22" t="s">
        <v>222</v>
      </c>
      <c r="G247" s="28">
        <v>1</v>
      </c>
      <c r="H247" s="28" t="s">
        <v>852</v>
      </c>
      <c r="I247" s="105" t="s">
        <v>23</v>
      </c>
      <c r="J247" s="31" t="s">
        <v>23</v>
      </c>
      <c r="K247" s="105" t="s">
        <v>23</v>
      </c>
      <c r="L247" s="28" t="s">
        <v>23</v>
      </c>
      <c r="M247" s="33" t="s">
        <v>931</v>
      </c>
      <c r="N247" s="28" t="s">
        <v>73</v>
      </c>
      <c r="O247" s="28" t="s">
        <v>23</v>
      </c>
      <c r="Q247" s="28" t="s">
        <v>23</v>
      </c>
      <c r="R247" s="28" t="s">
        <v>23</v>
      </c>
      <c r="U247" s="28" t="s">
        <v>23</v>
      </c>
      <c r="W247" s="28" t="s">
        <v>23</v>
      </c>
      <c r="Z247" s="28" t="s">
        <v>23</v>
      </c>
      <c r="AA247" s="21" t="s">
        <v>23</v>
      </c>
      <c r="AD247" s="106" t="s">
        <v>25</v>
      </c>
      <c r="AE247" s="31">
        <v>44622</v>
      </c>
      <c r="AF247" s="31">
        <v>44626</v>
      </c>
      <c r="AG247" s="28" t="s">
        <v>23</v>
      </c>
      <c r="AJ247" s="28" t="s">
        <v>23</v>
      </c>
      <c r="AK247" s="69"/>
      <c r="AL247" s="69"/>
      <c r="AM247" s="28" t="s">
        <v>23</v>
      </c>
    </row>
    <row r="248" spans="1:39" ht="27" customHeight="1" x14ac:dyDescent="0.45">
      <c r="A248" s="28">
        <v>220180</v>
      </c>
      <c r="B248" s="69">
        <v>44627</v>
      </c>
      <c r="C248" s="28" t="s">
        <v>41</v>
      </c>
      <c r="D248" s="21" t="s">
        <v>39</v>
      </c>
      <c r="F248" s="22" t="s">
        <v>223</v>
      </c>
      <c r="G248" s="28">
        <v>1</v>
      </c>
      <c r="H248" s="28" t="s">
        <v>860</v>
      </c>
      <c r="I248" s="105" t="s">
        <v>23</v>
      </c>
      <c r="J248" s="31" t="s">
        <v>23</v>
      </c>
      <c r="K248" s="105" t="s">
        <v>23</v>
      </c>
      <c r="L248" s="28" t="s">
        <v>23</v>
      </c>
      <c r="M248" s="33" t="s">
        <v>931</v>
      </c>
      <c r="N248" s="28" t="s">
        <v>50</v>
      </c>
      <c r="O248" s="28" t="s">
        <v>23</v>
      </c>
      <c r="Q248" s="28" t="s">
        <v>23</v>
      </c>
      <c r="R248" s="28" t="s">
        <v>23</v>
      </c>
      <c r="U248" s="28" t="s">
        <v>23</v>
      </c>
      <c r="W248" s="28" t="s">
        <v>23</v>
      </c>
      <c r="Z248" s="28" t="s">
        <v>25</v>
      </c>
      <c r="AA248" s="21" t="s">
        <v>863</v>
      </c>
      <c r="AB248" s="31">
        <v>44627</v>
      </c>
      <c r="AC248" s="31">
        <v>44644</v>
      </c>
      <c r="AD248" s="106" t="s">
        <v>23</v>
      </c>
      <c r="AG248" s="28" t="s">
        <v>23</v>
      </c>
      <c r="AJ248" s="28" t="s">
        <v>25</v>
      </c>
      <c r="AK248" s="69">
        <v>44644</v>
      </c>
      <c r="AL248" s="69">
        <v>44662</v>
      </c>
      <c r="AM248" s="28" t="s">
        <v>23</v>
      </c>
    </row>
    <row r="249" spans="1:39" ht="27" customHeight="1" x14ac:dyDescent="0.45">
      <c r="A249" s="28">
        <v>220181</v>
      </c>
      <c r="B249" s="69">
        <v>44628</v>
      </c>
      <c r="C249" s="28" t="s">
        <v>35</v>
      </c>
      <c r="D249" s="21" t="s">
        <v>206</v>
      </c>
      <c r="F249" s="22" t="s">
        <v>224</v>
      </c>
      <c r="G249" s="28">
        <v>4</v>
      </c>
      <c r="H249" s="28" t="s">
        <v>852</v>
      </c>
      <c r="I249" s="105" t="s">
        <v>23</v>
      </c>
      <c r="J249" s="31" t="s">
        <v>23</v>
      </c>
      <c r="K249" s="105" t="s">
        <v>23</v>
      </c>
      <c r="L249" s="28" t="s">
        <v>23</v>
      </c>
      <c r="M249" s="33" t="s">
        <v>931</v>
      </c>
      <c r="N249" s="28" t="s">
        <v>30</v>
      </c>
      <c r="O249" s="28" t="s">
        <v>23</v>
      </c>
      <c r="Q249" s="28" t="s">
        <v>23</v>
      </c>
      <c r="R249" s="28" t="s">
        <v>23</v>
      </c>
      <c r="U249" s="28" t="s">
        <v>23</v>
      </c>
      <c r="W249" s="28" t="s">
        <v>23</v>
      </c>
      <c r="Z249" s="28" t="s">
        <v>25</v>
      </c>
      <c r="AA249" s="21" t="s">
        <v>863</v>
      </c>
      <c r="AB249" s="31">
        <v>44627</v>
      </c>
      <c r="AC249" s="31">
        <v>44647</v>
      </c>
      <c r="AD249" s="106" t="s">
        <v>23</v>
      </c>
      <c r="AG249" s="28" t="s">
        <v>23</v>
      </c>
      <c r="AJ249" s="28" t="s">
        <v>23</v>
      </c>
      <c r="AK249" s="69"/>
      <c r="AL249" s="69"/>
      <c r="AM249" s="28" t="s">
        <v>23</v>
      </c>
    </row>
    <row r="250" spans="1:39" ht="27" customHeight="1" x14ac:dyDescent="0.45">
      <c r="A250" s="28">
        <v>220181</v>
      </c>
      <c r="B250" s="69">
        <v>44628</v>
      </c>
      <c r="C250" s="28" t="s">
        <v>35</v>
      </c>
      <c r="D250" s="21" t="s">
        <v>206</v>
      </c>
      <c r="F250" s="22" t="s">
        <v>224</v>
      </c>
      <c r="G250" s="28">
        <v>2</v>
      </c>
      <c r="H250" s="28" t="s">
        <v>860</v>
      </c>
      <c r="I250" s="105" t="s">
        <v>23</v>
      </c>
      <c r="J250" s="31" t="s">
        <v>23</v>
      </c>
      <c r="K250" s="105" t="s">
        <v>23</v>
      </c>
      <c r="L250" s="28" t="s">
        <v>23</v>
      </c>
      <c r="M250" s="33" t="s">
        <v>931</v>
      </c>
      <c r="N250" s="28" t="s">
        <v>30</v>
      </c>
      <c r="O250" s="28" t="s">
        <v>23</v>
      </c>
      <c r="Q250" s="28" t="s">
        <v>23</v>
      </c>
      <c r="R250" s="28" t="s">
        <v>23</v>
      </c>
      <c r="U250" s="28" t="s">
        <v>23</v>
      </c>
      <c r="W250" s="28" t="s">
        <v>23</v>
      </c>
      <c r="Z250" s="28" t="s">
        <v>25</v>
      </c>
      <c r="AA250" s="21" t="s">
        <v>863</v>
      </c>
      <c r="AB250" s="31">
        <v>44627</v>
      </c>
      <c r="AC250" s="31">
        <v>44647</v>
      </c>
      <c r="AD250" s="106" t="s">
        <v>23</v>
      </c>
      <c r="AG250" s="28" t="s">
        <v>23</v>
      </c>
      <c r="AJ250" s="28" t="s">
        <v>23</v>
      </c>
      <c r="AK250" s="69"/>
      <c r="AL250" s="69"/>
      <c r="AM250" s="28" t="s">
        <v>23</v>
      </c>
    </row>
    <row r="251" spans="1:39" ht="27" customHeight="1" x14ac:dyDescent="0.45">
      <c r="A251" s="28">
        <v>220182</v>
      </c>
      <c r="B251" s="69">
        <v>44629</v>
      </c>
      <c r="C251" s="28" t="s">
        <v>187</v>
      </c>
      <c r="D251" s="21" t="s">
        <v>206</v>
      </c>
      <c r="F251" s="22" t="s">
        <v>225</v>
      </c>
      <c r="G251" s="28">
        <v>10</v>
      </c>
      <c r="H251" s="28" t="s">
        <v>860</v>
      </c>
      <c r="I251" s="105" t="s">
        <v>23</v>
      </c>
      <c r="J251" s="31" t="s">
        <v>23</v>
      </c>
      <c r="K251" s="105" t="s">
        <v>23</v>
      </c>
      <c r="L251" s="28" t="s">
        <v>23</v>
      </c>
      <c r="M251" s="33" t="s">
        <v>931</v>
      </c>
      <c r="N251" s="28" t="s">
        <v>30</v>
      </c>
      <c r="O251" s="28" t="s">
        <v>23</v>
      </c>
      <c r="Q251" s="28" t="s">
        <v>23</v>
      </c>
      <c r="R251" s="28" t="s">
        <v>23</v>
      </c>
      <c r="U251" s="28" t="s">
        <v>23</v>
      </c>
      <c r="W251" s="28" t="s">
        <v>23</v>
      </c>
      <c r="Z251" s="28" t="s">
        <v>25</v>
      </c>
      <c r="AA251" s="21" t="s">
        <v>863</v>
      </c>
      <c r="AB251" s="31">
        <v>44629</v>
      </c>
      <c r="AC251" s="31">
        <v>44635</v>
      </c>
      <c r="AD251" s="106" t="s">
        <v>23</v>
      </c>
      <c r="AG251" s="28" t="s">
        <v>23</v>
      </c>
      <c r="AJ251" s="28" t="s">
        <v>23</v>
      </c>
      <c r="AM251" s="28" t="s">
        <v>23</v>
      </c>
    </row>
    <row r="252" spans="1:39" ht="27" customHeight="1" x14ac:dyDescent="0.45">
      <c r="A252" s="28">
        <v>220183</v>
      </c>
      <c r="B252" s="69">
        <v>44630</v>
      </c>
      <c r="C252" s="28" t="s">
        <v>198</v>
      </c>
      <c r="D252" s="21" t="s">
        <v>134</v>
      </c>
      <c r="F252" s="22" t="s">
        <v>226</v>
      </c>
      <c r="G252" s="28">
        <v>5</v>
      </c>
      <c r="H252" s="28" t="s">
        <v>852</v>
      </c>
      <c r="I252" s="105" t="s">
        <v>23</v>
      </c>
      <c r="J252" s="31" t="s">
        <v>23</v>
      </c>
      <c r="K252" s="105" t="s">
        <v>23</v>
      </c>
      <c r="L252" s="28" t="s">
        <v>23</v>
      </c>
      <c r="M252" s="33" t="s">
        <v>931</v>
      </c>
      <c r="N252" s="28" t="s">
        <v>30</v>
      </c>
      <c r="O252" s="28" t="s">
        <v>23</v>
      </c>
      <c r="Q252" s="28" t="s">
        <v>23</v>
      </c>
      <c r="R252" s="28" t="s">
        <v>23</v>
      </c>
      <c r="U252" s="28" t="s">
        <v>23</v>
      </c>
      <c r="W252" s="28" t="s">
        <v>23</v>
      </c>
      <c r="Z252" s="28" t="s">
        <v>25</v>
      </c>
      <c r="AA252" s="21" t="s">
        <v>863</v>
      </c>
      <c r="AB252" s="31">
        <v>44630</v>
      </c>
      <c r="AC252" s="31">
        <v>44650</v>
      </c>
      <c r="AD252" s="106" t="s">
        <v>23</v>
      </c>
      <c r="AG252" s="28" t="s">
        <v>23</v>
      </c>
      <c r="AJ252" s="28" t="s">
        <v>23</v>
      </c>
      <c r="AK252" s="69"/>
      <c r="AL252" s="69"/>
      <c r="AM252" s="28" t="s">
        <v>23</v>
      </c>
    </row>
    <row r="253" spans="1:39" ht="27" customHeight="1" x14ac:dyDescent="0.45">
      <c r="A253" s="28">
        <v>220184</v>
      </c>
      <c r="B253" s="69">
        <v>44629</v>
      </c>
      <c r="C253" s="28" t="s">
        <v>72</v>
      </c>
      <c r="D253" s="21" t="s">
        <v>777</v>
      </c>
      <c r="F253" s="22" t="s">
        <v>1519</v>
      </c>
      <c r="G253" s="28">
        <v>1</v>
      </c>
      <c r="H253" s="28" t="s">
        <v>856</v>
      </c>
      <c r="I253" s="105" t="s">
        <v>23</v>
      </c>
      <c r="J253" s="31" t="s">
        <v>23</v>
      </c>
      <c r="K253" s="105" t="s">
        <v>23</v>
      </c>
      <c r="L253" s="28" t="s">
        <v>23</v>
      </c>
      <c r="M253" s="33" t="s">
        <v>1260</v>
      </c>
      <c r="N253" s="28" t="s">
        <v>427</v>
      </c>
      <c r="O253" s="28" t="s">
        <v>25</v>
      </c>
      <c r="P253" s="28" t="s">
        <v>25</v>
      </c>
      <c r="Q253" s="28" t="s">
        <v>884</v>
      </c>
      <c r="R253" s="28" t="s">
        <v>885</v>
      </c>
      <c r="S253" s="31">
        <v>44629</v>
      </c>
      <c r="T253" s="31">
        <v>44631</v>
      </c>
      <c r="U253" s="28" t="s">
        <v>23</v>
      </c>
      <c r="V253" s="28" t="s">
        <v>23</v>
      </c>
      <c r="W253" s="28" t="s">
        <v>23</v>
      </c>
      <c r="Y253" s="31" t="s">
        <v>1373</v>
      </c>
      <c r="Z253" s="28" t="s">
        <v>23</v>
      </c>
      <c r="AA253" s="21" t="s">
        <v>23</v>
      </c>
      <c r="AB253" s="31" t="s">
        <v>1373</v>
      </c>
      <c r="AC253" s="31" t="s">
        <v>1373</v>
      </c>
      <c r="AD253" s="106" t="s">
        <v>23</v>
      </c>
      <c r="AG253" s="28" t="s">
        <v>23</v>
      </c>
      <c r="AH253" s="31" t="s">
        <v>1373</v>
      </c>
      <c r="AI253" s="31" t="s">
        <v>1373</v>
      </c>
      <c r="AJ253" s="28" t="s">
        <v>25</v>
      </c>
      <c r="AK253" s="69">
        <v>44663</v>
      </c>
      <c r="AL253" s="69">
        <v>44673</v>
      </c>
      <c r="AM253" s="28" t="s">
        <v>23</v>
      </c>
    </row>
    <row r="254" spans="1:39" ht="27" customHeight="1" x14ac:dyDescent="0.45">
      <c r="A254" s="122">
        <v>220185</v>
      </c>
      <c r="B254" s="126">
        <v>44629</v>
      </c>
      <c r="C254" s="28" t="s">
        <v>46</v>
      </c>
      <c r="D254" s="21" t="s">
        <v>42</v>
      </c>
      <c r="F254" s="22" t="s">
        <v>207</v>
      </c>
      <c r="G254" s="28">
        <v>1</v>
      </c>
      <c r="H254" s="28" t="s">
        <v>852</v>
      </c>
      <c r="I254" s="105" t="s">
        <v>23</v>
      </c>
      <c r="J254" s="31" t="s">
        <v>23</v>
      </c>
      <c r="K254" s="28" t="s">
        <v>23</v>
      </c>
      <c r="L254" s="28" t="s">
        <v>23</v>
      </c>
      <c r="M254" s="120" t="s">
        <v>931</v>
      </c>
      <c r="N254" s="28" t="s">
        <v>66</v>
      </c>
      <c r="O254" s="28" t="s">
        <v>23</v>
      </c>
      <c r="Q254" s="28" t="s">
        <v>23</v>
      </c>
      <c r="R254" s="28" t="s">
        <v>23</v>
      </c>
      <c r="U254" s="28" t="s">
        <v>23</v>
      </c>
      <c r="W254" s="28" t="s">
        <v>23</v>
      </c>
      <c r="Z254" s="28" t="s">
        <v>23</v>
      </c>
      <c r="AA254" s="23" t="s">
        <v>23</v>
      </c>
      <c r="AD254" s="106" t="s">
        <v>25</v>
      </c>
      <c r="AE254" s="31">
        <v>44629</v>
      </c>
      <c r="AF254" s="31">
        <v>44650</v>
      </c>
      <c r="AG254" s="28" t="s">
        <v>23</v>
      </c>
      <c r="AJ254" s="28" t="s">
        <v>23</v>
      </c>
      <c r="AM254" s="28" t="s">
        <v>23</v>
      </c>
    </row>
    <row r="255" spans="1:39" ht="27" customHeight="1" x14ac:dyDescent="0.45">
      <c r="A255" s="28">
        <v>220186</v>
      </c>
      <c r="B255" s="69">
        <v>44629</v>
      </c>
      <c r="C255" s="28" t="s">
        <v>46</v>
      </c>
      <c r="D255" s="21" t="s">
        <v>42</v>
      </c>
      <c r="F255" s="22" t="s">
        <v>207</v>
      </c>
      <c r="G255" s="28">
        <v>3</v>
      </c>
      <c r="H255" s="28" t="s">
        <v>860</v>
      </c>
      <c r="I255" s="105" t="s">
        <v>23</v>
      </c>
      <c r="J255" s="31" t="s">
        <v>23</v>
      </c>
      <c r="K255" s="105" t="s">
        <v>23</v>
      </c>
      <c r="L255" s="28" t="s">
        <v>23</v>
      </c>
      <c r="M255" s="33" t="s">
        <v>931</v>
      </c>
      <c r="N255" s="28" t="s">
        <v>53</v>
      </c>
      <c r="O255" s="28" t="s">
        <v>23</v>
      </c>
      <c r="Q255" s="28" t="s">
        <v>23</v>
      </c>
      <c r="R255" s="28" t="s">
        <v>23</v>
      </c>
      <c r="U255" s="28" t="s">
        <v>23</v>
      </c>
      <c r="W255" s="28" t="s">
        <v>23</v>
      </c>
      <c r="Z255" s="28" t="s">
        <v>23</v>
      </c>
      <c r="AA255" s="21" t="s">
        <v>23</v>
      </c>
      <c r="AD255" s="106" t="s">
        <v>25</v>
      </c>
      <c r="AE255" s="31">
        <v>44629</v>
      </c>
      <c r="AF255" s="31">
        <v>44636</v>
      </c>
      <c r="AG255" s="28" t="s">
        <v>23</v>
      </c>
      <c r="AJ255" s="28" t="s">
        <v>23</v>
      </c>
      <c r="AK255" s="69"/>
      <c r="AL255" s="69"/>
      <c r="AM255" s="28" t="s">
        <v>23</v>
      </c>
    </row>
    <row r="256" spans="1:39" ht="27" customHeight="1" x14ac:dyDescent="0.45">
      <c r="A256" s="28">
        <v>220187</v>
      </c>
      <c r="B256" s="69">
        <v>44629</v>
      </c>
      <c r="C256" s="28" t="s">
        <v>41</v>
      </c>
      <c r="D256" s="21" t="s">
        <v>42</v>
      </c>
      <c r="F256" s="22" t="s">
        <v>227</v>
      </c>
      <c r="G256" s="28">
        <v>1</v>
      </c>
      <c r="H256" s="28" t="s">
        <v>852</v>
      </c>
      <c r="I256" s="105" t="s">
        <v>23</v>
      </c>
      <c r="J256" s="31" t="s">
        <v>23</v>
      </c>
      <c r="K256" s="105" t="s">
        <v>23</v>
      </c>
      <c r="L256" s="28" t="s">
        <v>23</v>
      </c>
      <c r="M256" s="33" t="s">
        <v>931</v>
      </c>
      <c r="N256" s="28" t="s">
        <v>36</v>
      </c>
      <c r="O256" s="28" t="s">
        <v>23</v>
      </c>
      <c r="Q256" s="28" t="s">
        <v>23</v>
      </c>
      <c r="R256" s="28" t="s">
        <v>23</v>
      </c>
      <c r="U256" s="28" t="s">
        <v>23</v>
      </c>
      <c r="W256" s="28" t="s">
        <v>23</v>
      </c>
      <c r="Z256" s="28" t="s">
        <v>23</v>
      </c>
      <c r="AA256" s="21" t="s">
        <v>23</v>
      </c>
      <c r="AD256" s="106" t="s">
        <v>23</v>
      </c>
      <c r="AG256" s="28" t="s">
        <v>23</v>
      </c>
      <c r="AJ256" s="28" t="s">
        <v>25</v>
      </c>
      <c r="AK256" s="69">
        <v>44630</v>
      </c>
      <c r="AL256" s="69">
        <v>44645</v>
      </c>
      <c r="AM256" s="28" t="s">
        <v>23</v>
      </c>
    </row>
    <row r="257" spans="1:39" ht="27" customHeight="1" x14ac:dyDescent="0.45">
      <c r="A257" s="28">
        <v>220188</v>
      </c>
      <c r="B257" s="69">
        <v>44629</v>
      </c>
      <c r="C257" s="28" t="s">
        <v>46</v>
      </c>
      <c r="D257" s="21" t="s">
        <v>42</v>
      </c>
      <c r="F257" s="22" t="s">
        <v>228</v>
      </c>
      <c r="G257" s="28">
        <v>1</v>
      </c>
      <c r="H257" s="28" t="s">
        <v>860</v>
      </c>
      <c r="I257" s="105" t="s">
        <v>23</v>
      </c>
      <c r="J257" s="31" t="s">
        <v>23</v>
      </c>
      <c r="K257" s="105" t="s">
        <v>23</v>
      </c>
      <c r="L257" s="28" t="s">
        <v>23</v>
      </c>
      <c r="M257" s="33" t="s">
        <v>931</v>
      </c>
      <c r="N257" s="28" t="s">
        <v>47</v>
      </c>
      <c r="O257" s="28" t="s">
        <v>23</v>
      </c>
      <c r="Q257" s="28" t="s">
        <v>23</v>
      </c>
      <c r="R257" s="28" t="s">
        <v>23</v>
      </c>
      <c r="U257" s="28" t="s">
        <v>23</v>
      </c>
      <c r="W257" s="28" t="s">
        <v>23</v>
      </c>
      <c r="Z257" s="28" t="s">
        <v>23</v>
      </c>
      <c r="AA257" s="21" t="s">
        <v>23</v>
      </c>
      <c r="AD257" s="106" t="s">
        <v>25</v>
      </c>
      <c r="AE257" s="31">
        <v>44628</v>
      </c>
      <c r="AF257" s="31">
        <v>44629</v>
      </c>
      <c r="AG257" s="28" t="s">
        <v>23</v>
      </c>
      <c r="AJ257" s="28" t="s">
        <v>23</v>
      </c>
      <c r="AK257" s="69"/>
      <c r="AL257" s="69"/>
      <c r="AM257" s="28" t="s">
        <v>23</v>
      </c>
    </row>
    <row r="258" spans="1:39" ht="27" customHeight="1" x14ac:dyDescent="0.45">
      <c r="A258" s="28">
        <v>220189</v>
      </c>
      <c r="B258" s="69">
        <v>44631</v>
      </c>
      <c r="C258" s="28" t="s">
        <v>187</v>
      </c>
      <c r="D258" s="21" t="s">
        <v>29</v>
      </c>
      <c r="F258" s="22" t="s">
        <v>229</v>
      </c>
      <c r="G258" s="28">
        <v>1</v>
      </c>
      <c r="H258" s="28" t="s">
        <v>860</v>
      </c>
      <c r="I258" s="105" t="s">
        <v>23</v>
      </c>
      <c r="J258" s="31" t="s">
        <v>23</v>
      </c>
      <c r="K258" s="105" t="s">
        <v>23</v>
      </c>
      <c r="L258" s="28" t="s">
        <v>23</v>
      </c>
      <c r="M258" s="33" t="s">
        <v>931</v>
      </c>
      <c r="N258" s="28" t="s">
        <v>66</v>
      </c>
      <c r="O258" s="28" t="s">
        <v>23</v>
      </c>
      <c r="Q258" s="28" t="s">
        <v>23</v>
      </c>
      <c r="R258" s="28" t="s">
        <v>23</v>
      </c>
      <c r="U258" s="28" t="s">
        <v>23</v>
      </c>
      <c r="W258" s="28" t="s">
        <v>23</v>
      </c>
      <c r="Z258" s="28" t="s">
        <v>25</v>
      </c>
      <c r="AA258" s="21" t="s">
        <v>863</v>
      </c>
      <c r="AB258" s="31">
        <v>44631</v>
      </c>
      <c r="AC258" s="31">
        <v>44637</v>
      </c>
      <c r="AD258" s="110" t="s">
        <v>25</v>
      </c>
      <c r="AE258" s="31">
        <v>44634</v>
      </c>
      <c r="AF258" s="31">
        <v>44634</v>
      </c>
      <c r="AG258" s="28" t="s">
        <v>23</v>
      </c>
      <c r="AJ258" s="28" t="s">
        <v>23</v>
      </c>
      <c r="AK258" s="69"/>
      <c r="AL258" s="69"/>
      <c r="AM258" s="28" t="s">
        <v>23</v>
      </c>
    </row>
    <row r="259" spans="1:39" ht="27" customHeight="1" x14ac:dyDescent="0.45">
      <c r="A259" s="28">
        <v>220190</v>
      </c>
      <c r="B259" s="69">
        <v>44630</v>
      </c>
      <c r="C259" s="28" t="s">
        <v>20</v>
      </c>
      <c r="D259" s="21" t="s">
        <v>21</v>
      </c>
      <c r="F259" s="22" t="s">
        <v>230</v>
      </c>
      <c r="G259" s="28">
        <v>13</v>
      </c>
      <c r="H259" s="28" t="s">
        <v>852</v>
      </c>
      <c r="I259" s="105">
        <v>44651</v>
      </c>
      <c r="J259" s="31" t="s">
        <v>23</v>
      </c>
      <c r="K259" s="105" t="s">
        <v>23</v>
      </c>
      <c r="L259" s="28">
        <v>2</v>
      </c>
      <c r="M259" s="33" t="s">
        <v>931</v>
      </c>
      <c r="N259" s="28" t="s">
        <v>33</v>
      </c>
      <c r="O259" s="28" t="s">
        <v>25</v>
      </c>
      <c r="Q259" s="28" t="s">
        <v>854</v>
      </c>
      <c r="R259" s="28" t="s">
        <v>855</v>
      </c>
      <c r="S259" s="31">
        <v>44630</v>
      </c>
      <c r="T259" s="31">
        <v>44645</v>
      </c>
      <c r="U259" s="28" t="s">
        <v>23</v>
      </c>
      <c r="W259" s="28" t="s">
        <v>23</v>
      </c>
      <c r="Z259" s="28" t="s">
        <v>23</v>
      </c>
      <c r="AA259" s="21" t="s">
        <v>23</v>
      </c>
      <c r="AD259" s="110" t="s">
        <v>23</v>
      </c>
      <c r="AG259" s="28" t="s">
        <v>23</v>
      </c>
      <c r="AJ259" s="28" t="s">
        <v>23</v>
      </c>
      <c r="AM259" s="28" t="s">
        <v>23</v>
      </c>
    </row>
    <row r="260" spans="1:39" ht="27" customHeight="1" x14ac:dyDescent="0.45">
      <c r="A260" s="28">
        <v>220190</v>
      </c>
      <c r="B260" s="69">
        <v>44630</v>
      </c>
      <c r="C260" s="28" t="s">
        <v>20</v>
      </c>
      <c r="D260" s="21" t="s">
        <v>21</v>
      </c>
      <c r="F260" s="22" t="s">
        <v>230</v>
      </c>
      <c r="G260" s="28">
        <v>15</v>
      </c>
      <c r="H260" s="28" t="s">
        <v>860</v>
      </c>
      <c r="I260" s="105">
        <v>44651</v>
      </c>
      <c r="J260" s="31" t="s">
        <v>23</v>
      </c>
      <c r="K260" s="105" t="s">
        <v>23</v>
      </c>
      <c r="L260" s="28">
        <v>2</v>
      </c>
      <c r="M260" s="33" t="s">
        <v>931</v>
      </c>
      <c r="N260" s="28" t="s">
        <v>33</v>
      </c>
      <c r="O260" s="28" t="s">
        <v>25</v>
      </c>
      <c r="Q260" s="28" t="s">
        <v>854</v>
      </c>
      <c r="R260" s="28" t="s">
        <v>855</v>
      </c>
      <c r="S260" s="31">
        <v>44630</v>
      </c>
      <c r="T260" s="31">
        <v>44645</v>
      </c>
      <c r="U260" s="28" t="s">
        <v>23</v>
      </c>
      <c r="W260" s="28" t="s">
        <v>23</v>
      </c>
      <c r="Z260" s="28" t="s">
        <v>23</v>
      </c>
      <c r="AA260" s="21" t="s">
        <v>23</v>
      </c>
      <c r="AD260" s="106" t="s">
        <v>23</v>
      </c>
      <c r="AG260" s="28" t="s">
        <v>23</v>
      </c>
      <c r="AJ260" s="28" t="s">
        <v>23</v>
      </c>
      <c r="AK260" s="69"/>
      <c r="AL260" s="69"/>
      <c r="AM260" s="28" t="s">
        <v>23</v>
      </c>
    </row>
    <row r="261" spans="1:39" ht="27" customHeight="1" x14ac:dyDescent="0.45">
      <c r="A261" s="28">
        <v>220191</v>
      </c>
      <c r="B261" s="69">
        <v>44630</v>
      </c>
      <c r="C261" s="28" t="s">
        <v>89</v>
      </c>
      <c r="D261" s="21" t="s">
        <v>21</v>
      </c>
      <c r="F261" s="22" t="s">
        <v>344</v>
      </c>
      <c r="G261" s="28">
        <v>9</v>
      </c>
      <c r="H261" s="28" t="s">
        <v>852</v>
      </c>
      <c r="I261" s="105">
        <v>44651</v>
      </c>
      <c r="J261" s="31" t="s">
        <v>23</v>
      </c>
      <c r="K261" s="105">
        <v>44644</v>
      </c>
      <c r="L261" s="28">
        <v>2</v>
      </c>
      <c r="M261" s="33" t="s">
        <v>931</v>
      </c>
      <c r="N261" s="28" t="s">
        <v>33</v>
      </c>
      <c r="O261" s="28" t="s">
        <v>25</v>
      </c>
      <c r="Q261" s="28" t="s">
        <v>854</v>
      </c>
      <c r="R261" s="28" t="s">
        <v>855</v>
      </c>
      <c r="S261" s="31">
        <v>44630</v>
      </c>
      <c r="T261" s="31">
        <v>44645</v>
      </c>
      <c r="U261" s="28" t="s">
        <v>23</v>
      </c>
      <c r="W261" s="28" t="s">
        <v>23</v>
      </c>
      <c r="Z261" s="28" t="s">
        <v>23</v>
      </c>
      <c r="AA261" s="21" t="s">
        <v>23</v>
      </c>
      <c r="AD261" s="106" t="s">
        <v>23</v>
      </c>
      <c r="AG261" s="28" t="s">
        <v>23</v>
      </c>
      <c r="AJ261" s="28" t="s">
        <v>23</v>
      </c>
      <c r="AK261" s="69"/>
      <c r="AL261" s="69"/>
      <c r="AM261" s="28" t="s">
        <v>23</v>
      </c>
    </row>
    <row r="262" spans="1:39" ht="27" customHeight="1" x14ac:dyDescent="0.45">
      <c r="A262" s="28">
        <v>220191</v>
      </c>
      <c r="B262" s="69">
        <v>44630</v>
      </c>
      <c r="C262" s="28" t="s">
        <v>89</v>
      </c>
      <c r="D262" s="21" t="s">
        <v>21</v>
      </c>
      <c r="F262" s="22" t="s">
        <v>217</v>
      </c>
      <c r="G262" s="28">
        <v>1</v>
      </c>
      <c r="H262" s="28" t="s">
        <v>860</v>
      </c>
      <c r="I262" s="105">
        <v>44651</v>
      </c>
      <c r="J262" s="31" t="s">
        <v>23</v>
      </c>
      <c r="K262" s="105">
        <v>44644</v>
      </c>
      <c r="L262" s="28">
        <v>2</v>
      </c>
      <c r="M262" s="33" t="s">
        <v>931</v>
      </c>
      <c r="N262" s="28" t="s">
        <v>33</v>
      </c>
      <c r="O262" s="28" t="s">
        <v>25</v>
      </c>
      <c r="Q262" s="28" t="s">
        <v>854</v>
      </c>
      <c r="R262" s="21" t="s">
        <v>855</v>
      </c>
      <c r="S262" s="31">
        <v>44630</v>
      </c>
      <c r="T262" s="31">
        <v>44645</v>
      </c>
      <c r="U262" s="28" t="s">
        <v>23</v>
      </c>
      <c r="W262" s="28" t="s">
        <v>23</v>
      </c>
      <c r="Z262" s="28" t="s">
        <v>23</v>
      </c>
      <c r="AA262" s="21" t="s">
        <v>23</v>
      </c>
      <c r="AD262" s="106" t="s">
        <v>23</v>
      </c>
      <c r="AG262" s="28" t="s">
        <v>23</v>
      </c>
      <c r="AJ262" s="28" t="s">
        <v>23</v>
      </c>
      <c r="AK262" s="69"/>
      <c r="AL262" s="69"/>
      <c r="AM262" s="28" t="s">
        <v>23</v>
      </c>
    </row>
    <row r="263" spans="1:39" ht="27" customHeight="1" x14ac:dyDescent="0.45">
      <c r="A263" s="28">
        <v>220191</v>
      </c>
      <c r="B263" s="69">
        <v>44630</v>
      </c>
      <c r="C263" s="28" t="s">
        <v>89</v>
      </c>
      <c r="D263" s="21" t="s">
        <v>21</v>
      </c>
      <c r="F263" s="22" t="s">
        <v>220</v>
      </c>
      <c r="G263" s="28">
        <v>1</v>
      </c>
      <c r="H263" s="28" t="s">
        <v>860</v>
      </c>
      <c r="I263" s="105">
        <v>44651</v>
      </c>
      <c r="J263" s="31" t="s">
        <v>23</v>
      </c>
      <c r="K263" s="105">
        <v>44644</v>
      </c>
      <c r="L263" s="28">
        <v>2</v>
      </c>
      <c r="M263" s="33" t="s">
        <v>931</v>
      </c>
      <c r="N263" s="28" t="s">
        <v>33</v>
      </c>
      <c r="O263" s="28" t="s">
        <v>25</v>
      </c>
      <c r="Q263" s="28" t="s">
        <v>854</v>
      </c>
      <c r="R263" s="21" t="s">
        <v>855</v>
      </c>
      <c r="S263" s="31">
        <v>44630</v>
      </c>
      <c r="T263" s="31">
        <v>44645</v>
      </c>
      <c r="U263" s="28" t="s">
        <v>23</v>
      </c>
      <c r="W263" s="28" t="s">
        <v>23</v>
      </c>
      <c r="Z263" s="28" t="s">
        <v>23</v>
      </c>
      <c r="AA263" s="21" t="s">
        <v>23</v>
      </c>
      <c r="AD263" s="106" t="s">
        <v>23</v>
      </c>
      <c r="AG263" s="28" t="s">
        <v>23</v>
      </c>
      <c r="AJ263" s="28" t="s">
        <v>23</v>
      </c>
      <c r="AK263" s="69"/>
      <c r="AL263" s="69"/>
      <c r="AM263" s="28" t="s">
        <v>23</v>
      </c>
    </row>
    <row r="264" spans="1:39" ht="27" customHeight="1" x14ac:dyDescent="0.45">
      <c r="A264" s="28">
        <v>220191</v>
      </c>
      <c r="B264" s="69">
        <v>44630</v>
      </c>
      <c r="C264" s="28" t="s">
        <v>89</v>
      </c>
      <c r="D264" s="21" t="s">
        <v>21</v>
      </c>
      <c r="F264" s="22" t="s">
        <v>220</v>
      </c>
      <c r="G264" s="28">
        <v>2</v>
      </c>
      <c r="H264" s="28" t="s">
        <v>852</v>
      </c>
      <c r="I264" s="105">
        <v>44651</v>
      </c>
      <c r="J264" s="31" t="s">
        <v>23</v>
      </c>
      <c r="K264" s="105">
        <v>44644</v>
      </c>
      <c r="L264" s="28">
        <v>2</v>
      </c>
      <c r="M264" s="33" t="s">
        <v>931</v>
      </c>
      <c r="N264" s="28" t="s">
        <v>33</v>
      </c>
      <c r="O264" s="28" t="s">
        <v>25</v>
      </c>
      <c r="Q264" s="28" t="s">
        <v>854</v>
      </c>
      <c r="R264" s="21" t="s">
        <v>855</v>
      </c>
      <c r="S264" s="31">
        <v>44630</v>
      </c>
      <c r="T264" s="31">
        <v>44645</v>
      </c>
      <c r="U264" s="28" t="s">
        <v>23</v>
      </c>
      <c r="W264" s="28" t="s">
        <v>23</v>
      </c>
      <c r="Z264" s="28" t="s">
        <v>23</v>
      </c>
      <c r="AA264" s="21" t="s">
        <v>23</v>
      </c>
      <c r="AD264" s="106" t="s">
        <v>23</v>
      </c>
      <c r="AG264" s="28" t="s">
        <v>23</v>
      </c>
      <c r="AJ264" s="28" t="s">
        <v>23</v>
      </c>
      <c r="AK264" s="69"/>
      <c r="AL264" s="69"/>
      <c r="AM264" s="28" t="s">
        <v>23</v>
      </c>
    </row>
    <row r="265" spans="1:39" ht="27" customHeight="1" x14ac:dyDescent="0.45">
      <c r="A265" s="28">
        <v>220192</v>
      </c>
      <c r="B265" s="69">
        <v>44630</v>
      </c>
      <c r="C265" s="28" t="s">
        <v>101</v>
      </c>
      <c r="D265" s="21" t="s">
        <v>21</v>
      </c>
      <c r="F265" s="22" t="s">
        <v>231</v>
      </c>
      <c r="G265" s="28">
        <v>7</v>
      </c>
      <c r="H265" s="28" t="s">
        <v>852</v>
      </c>
      <c r="I265" s="105">
        <v>44651</v>
      </c>
      <c r="J265" s="31" t="s">
        <v>23</v>
      </c>
      <c r="K265" s="105" t="s">
        <v>23</v>
      </c>
      <c r="L265" s="28">
        <v>2</v>
      </c>
      <c r="M265" s="33" t="s">
        <v>931</v>
      </c>
      <c r="N265" s="28" t="s">
        <v>33</v>
      </c>
      <c r="O265" s="28" t="s">
        <v>25</v>
      </c>
      <c r="Q265" s="28" t="s">
        <v>854</v>
      </c>
      <c r="R265" s="21" t="s">
        <v>855</v>
      </c>
      <c r="S265" s="31">
        <v>44630</v>
      </c>
      <c r="T265" s="31">
        <v>44631</v>
      </c>
      <c r="U265" s="28" t="s">
        <v>23</v>
      </c>
      <c r="W265" s="28" t="s">
        <v>23</v>
      </c>
      <c r="Z265" s="28" t="s">
        <v>23</v>
      </c>
      <c r="AA265" s="21" t="s">
        <v>23</v>
      </c>
      <c r="AD265" s="106" t="s">
        <v>23</v>
      </c>
      <c r="AG265" s="28" t="s">
        <v>23</v>
      </c>
      <c r="AJ265" s="28" t="s">
        <v>23</v>
      </c>
      <c r="AK265" s="69"/>
      <c r="AL265" s="69"/>
      <c r="AM265" s="28" t="s">
        <v>23</v>
      </c>
    </row>
    <row r="266" spans="1:39" ht="27" customHeight="1" x14ac:dyDescent="0.45">
      <c r="A266" s="28">
        <v>220192</v>
      </c>
      <c r="B266" s="69">
        <v>44630</v>
      </c>
      <c r="C266" s="28" t="s">
        <v>101</v>
      </c>
      <c r="D266" s="21" t="s">
        <v>21</v>
      </c>
      <c r="F266" s="22" t="s">
        <v>231</v>
      </c>
      <c r="G266" s="28">
        <v>2</v>
      </c>
      <c r="H266" s="28" t="s">
        <v>860</v>
      </c>
      <c r="I266" s="105">
        <v>44651</v>
      </c>
      <c r="J266" s="31" t="s">
        <v>23</v>
      </c>
      <c r="K266" s="105" t="s">
        <v>23</v>
      </c>
      <c r="L266" s="28">
        <v>2</v>
      </c>
      <c r="M266" s="33" t="s">
        <v>931</v>
      </c>
      <c r="N266" s="28" t="s">
        <v>33</v>
      </c>
      <c r="O266" s="28" t="s">
        <v>25</v>
      </c>
      <c r="Q266" s="28" t="s">
        <v>854</v>
      </c>
      <c r="R266" s="21" t="s">
        <v>855</v>
      </c>
      <c r="S266" s="31">
        <v>44630</v>
      </c>
      <c r="T266" s="31">
        <v>44631</v>
      </c>
      <c r="U266" s="28" t="s">
        <v>23</v>
      </c>
      <c r="W266" s="28" t="s">
        <v>23</v>
      </c>
      <c r="Z266" s="28" t="s">
        <v>23</v>
      </c>
      <c r="AA266" s="21" t="s">
        <v>23</v>
      </c>
      <c r="AD266" s="106" t="s">
        <v>23</v>
      </c>
      <c r="AG266" s="28" t="s">
        <v>23</v>
      </c>
      <c r="AJ266" s="28" t="s">
        <v>23</v>
      </c>
      <c r="AK266" s="69"/>
      <c r="AL266" s="69"/>
      <c r="AM266" s="28" t="s">
        <v>23</v>
      </c>
    </row>
    <row r="267" spans="1:39" ht="27" customHeight="1" x14ac:dyDescent="0.45">
      <c r="A267" s="28">
        <v>220193</v>
      </c>
      <c r="B267" s="69">
        <v>44630</v>
      </c>
      <c r="C267" s="28" t="s">
        <v>35</v>
      </c>
      <c r="D267" s="21" t="s">
        <v>39</v>
      </c>
      <c r="F267" s="22" t="s">
        <v>232</v>
      </c>
      <c r="G267" s="28">
        <v>1</v>
      </c>
      <c r="H267" s="28" t="s">
        <v>852</v>
      </c>
      <c r="I267" s="105" t="s">
        <v>23</v>
      </c>
      <c r="J267" s="31" t="s">
        <v>23</v>
      </c>
      <c r="K267" s="105" t="s">
        <v>23</v>
      </c>
      <c r="L267" s="28" t="s">
        <v>23</v>
      </c>
      <c r="M267" s="33" t="s">
        <v>931</v>
      </c>
      <c r="N267" s="28" t="s">
        <v>47</v>
      </c>
      <c r="O267" s="28" t="s">
        <v>23</v>
      </c>
      <c r="Q267" s="28" t="s">
        <v>23</v>
      </c>
      <c r="R267" s="21" t="s">
        <v>23</v>
      </c>
      <c r="U267" s="28" t="s">
        <v>23</v>
      </c>
      <c r="W267" s="28" t="s">
        <v>23</v>
      </c>
      <c r="Z267" s="28" t="s">
        <v>25</v>
      </c>
      <c r="AA267" s="21" t="s">
        <v>863</v>
      </c>
      <c r="AB267" s="31">
        <v>44630</v>
      </c>
      <c r="AC267" s="31">
        <v>44650</v>
      </c>
      <c r="AD267" s="106" t="s">
        <v>23</v>
      </c>
      <c r="AG267" s="28" t="s">
        <v>23</v>
      </c>
      <c r="AJ267" s="28" t="s">
        <v>25</v>
      </c>
      <c r="AK267" s="69">
        <v>44630</v>
      </c>
      <c r="AL267" s="69">
        <v>44672</v>
      </c>
      <c r="AM267" s="28" t="s">
        <v>23</v>
      </c>
    </row>
    <row r="268" spans="1:39" ht="27" customHeight="1" x14ac:dyDescent="0.45">
      <c r="A268" s="28">
        <v>220194</v>
      </c>
      <c r="B268" s="69">
        <v>44634</v>
      </c>
      <c r="C268" s="28" t="s">
        <v>187</v>
      </c>
      <c r="D268" s="21" t="s">
        <v>134</v>
      </c>
      <c r="F268" s="22" t="s">
        <v>233</v>
      </c>
      <c r="G268" s="28">
        <v>6</v>
      </c>
      <c r="H268" s="28" t="s">
        <v>852</v>
      </c>
      <c r="I268" s="105" t="s">
        <v>23</v>
      </c>
      <c r="J268" s="31" t="s">
        <v>23</v>
      </c>
      <c r="K268" s="105" t="s">
        <v>23</v>
      </c>
      <c r="L268" s="28" t="s">
        <v>23</v>
      </c>
      <c r="M268" s="33" t="s">
        <v>931</v>
      </c>
      <c r="N268" s="28" t="s">
        <v>53</v>
      </c>
      <c r="O268" s="28" t="s">
        <v>23</v>
      </c>
      <c r="Q268" s="28" t="s">
        <v>23</v>
      </c>
      <c r="R268" s="21" t="s">
        <v>23</v>
      </c>
      <c r="U268" s="28" t="s">
        <v>23</v>
      </c>
      <c r="W268" s="28" t="s">
        <v>23</v>
      </c>
      <c r="Z268" s="28" t="s">
        <v>25</v>
      </c>
      <c r="AA268" s="21" t="s">
        <v>863</v>
      </c>
      <c r="AB268" s="31">
        <v>44634</v>
      </c>
      <c r="AC268" s="31">
        <v>44634</v>
      </c>
      <c r="AD268" s="106" t="s">
        <v>23</v>
      </c>
      <c r="AG268" s="28" t="s">
        <v>23</v>
      </c>
      <c r="AJ268" s="28" t="s">
        <v>23</v>
      </c>
      <c r="AK268" s="69"/>
      <c r="AL268" s="69"/>
      <c r="AM268" s="28" t="s">
        <v>23</v>
      </c>
    </row>
    <row r="269" spans="1:39" ht="27" customHeight="1" x14ac:dyDescent="0.45">
      <c r="A269" s="28">
        <v>220195</v>
      </c>
      <c r="B269" s="69">
        <v>44631</v>
      </c>
      <c r="C269" s="28" t="s">
        <v>101</v>
      </c>
      <c r="D269" s="21" t="s">
        <v>21</v>
      </c>
      <c r="F269" s="22" t="s">
        <v>234</v>
      </c>
      <c r="G269" s="28">
        <v>6</v>
      </c>
      <c r="H269" s="28" t="s">
        <v>852</v>
      </c>
      <c r="I269" s="105">
        <v>44652</v>
      </c>
      <c r="J269" s="31" t="s">
        <v>23</v>
      </c>
      <c r="K269" s="105" t="s">
        <v>23</v>
      </c>
      <c r="L269" s="28">
        <v>2</v>
      </c>
      <c r="M269" s="33" t="s">
        <v>931</v>
      </c>
      <c r="N269" s="28" t="s">
        <v>33</v>
      </c>
      <c r="O269" s="28" t="s">
        <v>25</v>
      </c>
      <c r="Q269" s="28" t="s">
        <v>854</v>
      </c>
      <c r="R269" s="21" t="s">
        <v>855</v>
      </c>
      <c r="S269" s="31">
        <v>44631</v>
      </c>
      <c r="T269" s="31">
        <v>44651</v>
      </c>
      <c r="U269" s="28" t="s">
        <v>23</v>
      </c>
      <c r="W269" s="28" t="s">
        <v>23</v>
      </c>
      <c r="Z269" s="28" t="s">
        <v>23</v>
      </c>
      <c r="AA269" s="21" t="s">
        <v>23</v>
      </c>
      <c r="AD269" s="106" t="s">
        <v>23</v>
      </c>
      <c r="AG269" s="28" t="s">
        <v>23</v>
      </c>
      <c r="AJ269" s="28" t="s">
        <v>23</v>
      </c>
      <c r="AK269" s="69"/>
      <c r="AL269" s="69"/>
      <c r="AM269" s="28" t="s">
        <v>23</v>
      </c>
    </row>
    <row r="270" spans="1:39" ht="27" customHeight="1" x14ac:dyDescent="0.45">
      <c r="A270" s="28">
        <v>220196</v>
      </c>
      <c r="B270" s="69">
        <v>44631</v>
      </c>
      <c r="C270" s="28" t="s">
        <v>101</v>
      </c>
      <c r="D270" s="21" t="s">
        <v>134</v>
      </c>
      <c r="F270" s="22" t="s">
        <v>234</v>
      </c>
      <c r="G270" s="28">
        <v>4</v>
      </c>
      <c r="H270" s="28" t="s">
        <v>860</v>
      </c>
      <c r="I270" s="105" t="s">
        <v>23</v>
      </c>
      <c r="J270" s="31" t="s">
        <v>23</v>
      </c>
      <c r="K270" s="105" t="s">
        <v>23</v>
      </c>
      <c r="L270" s="28" t="s">
        <v>23</v>
      </c>
      <c r="M270" s="33" t="s">
        <v>931</v>
      </c>
      <c r="N270" s="28" t="s">
        <v>33</v>
      </c>
      <c r="O270" s="28" t="s">
        <v>23</v>
      </c>
      <c r="Q270" s="28" t="s">
        <v>23</v>
      </c>
      <c r="R270" s="28" t="s">
        <v>23</v>
      </c>
      <c r="U270" s="28" t="s">
        <v>23</v>
      </c>
      <c r="W270" s="28" t="s">
        <v>23</v>
      </c>
      <c r="Z270" s="28" t="s">
        <v>23</v>
      </c>
      <c r="AA270" s="21" t="s">
        <v>23</v>
      </c>
      <c r="AD270" s="106" t="s">
        <v>23</v>
      </c>
      <c r="AG270" s="28" t="s">
        <v>23</v>
      </c>
      <c r="AJ270" s="28" t="s">
        <v>25</v>
      </c>
      <c r="AK270" s="31">
        <v>44631</v>
      </c>
      <c r="AL270" s="31">
        <v>44641</v>
      </c>
      <c r="AM270" s="28" t="s">
        <v>23</v>
      </c>
    </row>
    <row r="271" spans="1:39" ht="27" customHeight="1" x14ac:dyDescent="0.45">
      <c r="A271" s="28">
        <v>220197</v>
      </c>
      <c r="B271" s="69">
        <v>44631</v>
      </c>
      <c r="C271" s="28" t="s">
        <v>62</v>
      </c>
      <c r="D271" s="21" t="s">
        <v>42</v>
      </c>
      <c r="F271" s="22" t="s">
        <v>235</v>
      </c>
      <c r="G271" s="28">
        <v>1</v>
      </c>
      <c r="H271" s="28" t="s">
        <v>860</v>
      </c>
      <c r="I271" s="105" t="s">
        <v>23</v>
      </c>
      <c r="J271" s="31" t="s">
        <v>23</v>
      </c>
      <c r="K271" s="105" t="s">
        <v>23</v>
      </c>
      <c r="L271" s="28" t="s">
        <v>23</v>
      </c>
      <c r="M271" s="33" t="s">
        <v>931</v>
      </c>
      <c r="N271" s="28" t="s">
        <v>36</v>
      </c>
      <c r="O271" s="28" t="s">
        <v>23</v>
      </c>
      <c r="Q271" s="28" t="s">
        <v>23</v>
      </c>
      <c r="R271" s="28" t="s">
        <v>23</v>
      </c>
      <c r="U271" s="28" t="s">
        <v>23</v>
      </c>
      <c r="W271" s="28" t="s">
        <v>23</v>
      </c>
      <c r="Z271" s="28" t="s">
        <v>23</v>
      </c>
      <c r="AA271" s="21" t="s">
        <v>23</v>
      </c>
      <c r="AD271" s="106" t="s">
        <v>25</v>
      </c>
      <c r="AE271" s="31">
        <v>44631</v>
      </c>
      <c r="AF271" s="31">
        <v>44635</v>
      </c>
      <c r="AG271" s="28" t="s">
        <v>23</v>
      </c>
      <c r="AJ271" s="28" t="s">
        <v>23</v>
      </c>
      <c r="AK271" s="69"/>
      <c r="AL271" s="69"/>
      <c r="AM271" s="28" t="s">
        <v>23</v>
      </c>
    </row>
    <row r="272" spans="1:39" ht="27" customHeight="1" x14ac:dyDescent="0.45">
      <c r="A272" s="28">
        <v>220198</v>
      </c>
      <c r="B272" s="69">
        <v>44634</v>
      </c>
      <c r="C272" s="28" t="s">
        <v>35</v>
      </c>
      <c r="D272" s="21" t="s">
        <v>42</v>
      </c>
      <c r="F272" s="22" t="s">
        <v>236</v>
      </c>
      <c r="G272" s="28">
        <v>1</v>
      </c>
      <c r="H272" s="28" t="s">
        <v>860</v>
      </c>
      <c r="I272" s="105" t="s">
        <v>23</v>
      </c>
      <c r="J272" s="31" t="s">
        <v>23</v>
      </c>
      <c r="K272" s="105" t="s">
        <v>23</v>
      </c>
      <c r="L272" s="28" t="s">
        <v>23</v>
      </c>
      <c r="M272" s="33" t="s">
        <v>931</v>
      </c>
      <c r="N272" s="28" t="s">
        <v>47</v>
      </c>
      <c r="O272" s="28" t="s">
        <v>25</v>
      </c>
      <c r="P272" s="28" t="s">
        <v>23</v>
      </c>
      <c r="Q272" s="28" t="s">
        <v>946</v>
      </c>
      <c r="R272" s="21" t="s">
        <v>902</v>
      </c>
      <c r="S272" s="31">
        <v>44634</v>
      </c>
      <c r="T272" s="31">
        <v>44634</v>
      </c>
      <c r="U272" s="28" t="s">
        <v>23</v>
      </c>
      <c r="W272" s="28" t="s">
        <v>23</v>
      </c>
      <c r="Z272" s="28" t="s">
        <v>23</v>
      </c>
      <c r="AA272" s="21" t="s">
        <v>23</v>
      </c>
      <c r="AD272" s="106" t="s">
        <v>23</v>
      </c>
      <c r="AG272" s="28" t="s">
        <v>23</v>
      </c>
      <c r="AJ272" s="28" t="s">
        <v>23</v>
      </c>
      <c r="AK272" s="69"/>
      <c r="AL272" s="69"/>
      <c r="AM272" s="28" t="s">
        <v>871</v>
      </c>
    </row>
    <row r="273" spans="1:39" ht="27" customHeight="1" x14ac:dyDescent="0.45">
      <c r="A273" s="28">
        <v>220199</v>
      </c>
      <c r="B273" s="69">
        <v>44634</v>
      </c>
      <c r="C273" s="28" t="s">
        <v>35</v>
      </c>
      <c r="D273" s="21" t="s">
        <v>29</v>
      </c>
      <c r="F273" s="22" t="s">
        <v>237</v>
      </c>
      <c r="G273" s="28">
        <v>1</v>
      </c>
      <c r="H273" s="28" t="s">
        <v>852</v>
      </c>
      <c r="I273" s="105" t="s">
        <v>23</v>
      </c>
      <c r="J273" s="31" t="s">
        <v>23</v>
      </c>
      <c r="K273" s="105" t="s">
        <v>23</v>
      </c>
      <c r="L273" s="28" t="s">
        <v>23</v>
      </c>
      <c r="M273" s="33" t="s">
        <v>931</v>
      </c>
      <c r="N273" s="28" t="s">
        <v>69</v>
      </c>
      <c r="O273" s="28" t="s">
        <v>23</v>
      </c>
      <c r="Q273" s="28" t="s">
        <v>23</v>
      </c>
      <c r="R273" s="28" t="s">
        <v>23</v>
      </c>
      <c r="U273" s="28" t="s">
        <v>23</v>
      </c>
      <c r="W273" s="28" t="s">
        <v>23</v>
      </c>
      <c r="Z273" s="28" t="s">
        <v>23</v>
      </c>
      <c r="AA273" s="21" t="s">
        <v>23</v>
      </c>
      <c r="AD273" s="106" t="s">
        <v>25</v>
      </c>
      <c r="AE273" s="31">
        <v>44634</v>
      </c>
      <c r="AF273" s="31">
        <v>44647</v>
      </c>
      <c r="AG273" s="28" t="s">
        <v>23</v>
      </c>
      <c r="AJ273" s="28" t="s">
        <v>23</v>
      </c>
      <c r="AM273" s="28" t="s">
        <v>23</v>
      </c>
    </row>
    <row r="274" spans="1:39" ht="27" customHeight="1" x14ac:dyDescent="0.45">
      <c r="A274" s="28">
        <v>220200</v>
      </c>
      <c r="B274" s="69">
        <v>44634</v>
      </c>
      <c r="C274" s="28" t="s">
        <v>187</v>
      </c>
      <c r="D274" s="21" t="s">
        <v>29</v>
      </c>
      <c r="F274" s="22" t="s">
        <v>233</v>
      </c>
      <c r="G274" s="28">
        <v>1</v>
      </c>
      <c r="H274" s="28" t="s">
        <v>852</v>
      </c>
      <c r="I274" s="105" t="s">
        <v>23</v>
      </c>
      <c r="J274" s="31" t="s">
        <v>23</v>
      </c>
      <c r="K274" s="105" t="s">
        <v>23</v>
      </c>
      <c r="L274" s="28" t="s">
        <v>23</v>
      </c>
      <c r="M274" s="33" t="s">
        <v>931</v>
      </c>
      <c r="N274" s="28" t="s">
        <v>53</v>
      </c>
      <c r="O274" s="28" t="s">
        <v>23</v>
      </c>
      <c r="Q274" s="28" t="s">
        <v>23</v>
      </c>
      <c r="R274" s="28" t="s">
        <v>23</v>
      </c>
      <c r="U274" s="28" t="s">
        <v>23</v>
      </c>
      <c r="W274" s="28" t="s">
        <v>23</v>
      </c>
      <c r="Z274" s="28" t="s">
        <v>25</v>
      </c>
      <c r="AA274" s="21" t="s">
        <v>863</v>
      </c>
      <c r="AB274" s="31">
        <v>44634</v>
      </c>
      <c r="AC274" s="31">
        <v>44641</v>
      </c>
      <c r="AD274" s="106" t="s">
        <v>23</v>
      </c>
      <c r="AG274" s="28" t="s">
        <v>23</v>
      </c>
      <c r="AJ274" s="28" t="s">
        <v>25</v>
      </c>
      <c r="AK274" s="69">
        <v>44634</v>
      </c>
      <c r="AL274" s="69">
        <v>44693</v>
      </c>
      <c r="AM274" s="28" t="s">
        <v>23</v>
      </c>
    </row>
    <row r="275" spans="1:39" ht="27" customHeight="1" x14ac:dyDescent="0.45">
      <c r="A275" s="28">
        <v>220201</v>
      </c>
      <c r="B275" s="69">
        <v>44638</v>
      </c>
      <c r="C275" s="28" t="s">
        <v>187</v>
      </c>
      <c r="D275" s="21" t="s">
        <v>21</v>
      </c>
      <c r="F275" s="22" t="s">
        <v>238</v>
      </c>
      <c r="G275" s="28">
        <v>2</v>
      </c>
      <c r="H275" s="28" t="s">
        <v>860</v>
      </c>
      <c r="I275" s="105">
        <v>44659</v>
      </c>
      <c r="J275" s="31" t="s">
        <v>23</v>
      </c>
      <c r="K275" s="105">
        <v>44652</v>
      </c>
      <c r="L275" s="28">
        <v>4</v>
      </c>
      <c r="M275" s="33" t="s">
        <v>931</v>
      </c>
      <c r="N275" s="28" t="s">
        <v>66</v>
      </c>
      <c r="O275" s="28" t="s">
        <v>25</v>
      </c>
      <c r="Q275" s="28" t="s">
        <v>854</v>
      </c>
      <c r="R275" s="28" t="s">
        <v>855</v>
      </c>
      <c r="S275" s="31">
        <v>44638</v>
      </c>
      <c r="T275" s="31">
        <v>44657</v>
      </c>
      <c r="U275" s="28" t="s">
        <v>23</v>
      </c>
      <c r="W275" s="28" t="s">
        <v>23</v>
      </c>
      <c r="Z275" s="28" t="s">
        <v>23</v>
      </c>
      <c r="AA275" s="21" t="s">
        <v>23</v>
      </c>
      <c r="AD275" s="106" t="s">
        <v>23</v>
      </c>
      <c r="AG275" s="28" t="s">
        <v>23</v>
      </c>
      <c r="AJ275" s="28" t="s">
        <v>23</v>
      </c>
      <c r="AK275" s="69"/>
      <c r="AL275" s="69"/>
      <c r="AM275" s="21" t="s">
        <v>23</v>
      </c>
    </row>
    <row r="276" spans="1:39" ht="27" customHeight="1" x14ac:dyDescent="0.45">
      <c r="A276" s="28">
        <v>220202</v>
      </c>
      <c r="B276" s="69">
        <v>44638</v>
      </c>
      <c r="C276" s="28" t="s">
        <v>46</v>
      </c>
      <c r="D276" s="21" t="s">
        <v>134</v>
      </c>
      <c r="F276" s="22" t="s">
        <v>239</v>
      </c>
      <c r="G276" s="28">
        <v>5</v>
      </c>
      <c r="H276" s="28" t="s">
        <v>860</v>
      </c>
      <c r="I276" s="105" t="s">
        <v>23</v>
      </c>
      <c r="J276" s="31" t="s">
        <v>23</v>
      </c>
      <c r="K276" s="105" t="s">
        <v>23</v>
      </c>
      <c r="L276" s="28" t="s">
        <v>23</v>
      </c>
      <c r="M276" s="33" t="s">
        <v>931</v>
      </c>
      <c r="N276" s="28" t="s">
        <v>47</v>
      </c>
      <c r="O276" s="28" t="s">
        <v>23</v>
      </c>
      <c r="Q276" s="28" t="s">
        <v>23</v>
      </c>
      <c r="R276" s="28" t="s">
        <v>23</v>
      </c>
      <c r="U276" s="28" t="s">
        <v>23</v>
      </c>
      <c r="W276" s="28" t="s">
        <v>23</v>
      </c>
      <c r="Z276" s="28" t="s">
        <v>25</v>
      </c>
      <c r="AA276" s="21" t="s">
        <v>863</v>
      </c>
      <c r="AB276" s="31">
        <v>44634</v>
      </c>
      <c r="AC276" s="31">
        <v>44636</v>
      </c>
      <c r="AD276" s="106" t="s">
        <v>25</v>
      </c>
      <c r="AE276" s="31">
        <v>44634</v>
      </c>
      <c r="AF276" s="31">
        <v>44638</v>
      </c>
      <c r="AG276" s="28" t="s">
        <v>23</v>
      </c>
      <c r="AJ276" s="28" t="s">
        <v>23</v>
      </c>
      <c r="AK276" s="69"/>
      <c r="AL276" s="69"/>
      <c r="AM276" s="28" t="s">
        <v>23</v>
      </c>
    </row>
    <row r="277" spans="1:39" ht="27" customHeight="1" x14ac:dyDescent="0.45">
      <c r="A277" s="28">
        <v>220203</v>
      </c>
      <c r="B277" s="69">
        <v>44634</v>
      </c>
      <c r="C277" s="28" t="s">
        <v>46</v>
      </c>
      <c r="D277" s="21" t="s">
        <v>42</v>
      </c>
      <c r="F277" s="22" t="s">
        <v>240</v>
      </c>
      <c r="G277" s="28">
        <v>1</v>
      </c>
      <c r="H277" s="28" t="s">
        <v>852</v>
      </c>
      <c r="I277" s="105" t="s">
        <v>23</v>
      </c>
      <c r="J277" s="31" t="s">
        <v>23</v>
      </c>
      <c r="K277" s="105" t="s">
        <v>23</v>
      </c>
      <c r="L277" s="28" t="s">
        <v>23</v>
      </c>
      <c r="M277" s="33" t="s">
        <v>931</v>
      </c>
      <c r="N277" s="28" t="s">
        <v>47</v>
      </c>
      <c r="O277" s="28" t="s">
        <v>23</v>
      </c>
      <c r="Q277" s="28" t="s">
        <v>23</v>
      </c>
      <c r="R277" s="28" t="s">
        <v>23</v>
      </c>
      <c r="U277" s="28" t="s">
        <v>23</v>
      </c>
      <c r="W277" s="28" t="s">
        <v>23</v>
      </c>
      <c r="Z277" s="28" t="s">
        <v>25</v>
      </c>
      <c r="AA277" s="21" t="s">
        <v>863</v>
      </c>
      <c r="AB277" s="31">
        <v>44631</v>
      </c>
      <c r="AC277" s="31">
        <v>44634</v>
      </c>
      <c r="AD277" s="106" t="s">
        <v>25</v>
      </c>
      <c r="AE277" s="31">
        <v>44634</v>
      </c>
      <c r="AF277" s="31">
        <v>44636</v>
      </c>
      <c r="AG277" s="28" t="s">
        <v>23</v>
      </c>
      <c r="AJ277" s="28" t="s">
        <v>23</v>
      </c>
      <c r="AM277" s="28" t="s">
        <v>23</v>
      </c>
    </row>
    <row r="278" spans="1:39" ht="27" customHeight="1" x14ac:dyDescent="0.45">
      <c r="A278" s="28">
        <v>220204</v>
      </c>
      <c r="B278" s="69">
        <v>44634</v>
      </c>
      <c r="C278" s="28" t="s">
        <v>20</v>
      </c>
      <c r="D278" s="21" t="s">
        <v>42</v>
      </c>
      <c r="F278" s="22" t="s">
        <v>242</v>
      </c>
      <c r="G278" s="28">
        <v>1</v>
      </c>
      <c r="H278" s="28" t="s">
        <v>852</v>
      </c>
      <c r="I278" s="105" t="s">
        <v>23</v>
      </c>
      <c r="J278" s="31" t="s">
        <v>23</v>
      </c>
      <c r="K278" s="105" t="s">
        <v>23</v>
      </c>
      <c r="L278" s="28" t="s">
        <v>23</v>
      </c>
      <c r="M278" s="33" t="s">
        <v>931</v>
      </c>
      <c r="N278" s="28" t="s">
        <v>36</v>
      </c>
      <c r="O278" s="28" t="s">
        <v>23</v>
      </c>
      <c r="Q278" s="28" t="s">
        <v>23</v>
      </c>
      <c r="R278" s="21" t="s">
        <v>23</v>
      </c>
      <c r="U278" s="28" t="s">
        <v>23</v>
      </c>
      <c r="W278" s="28" t="s">
        <v>23</v>
      </c>
      <c r="Z278" s="28" t="s">
        <v>25</v>
      </c>
      <c r="AA278" s="21" t="s">
        <v>863</v>
      </c>
      <c r="AB278" s="31">
        <v>44634</v>
      </c>
      <c r="AC278" s="31">
        <v>44662</v>
      </c>
      <c r="AD278" s="106" t="s">
        <v>23</v>
      </c>
      <c r="AG278" s="28" t="s">
        <v>23</v>
      </c>
      <c r="AJ278" s="28" t="s">
        <v>23</v>
      </c>
      <c r="AK278" s="69"/>
      <c r="AL278" s="69"/>
      <c r="AM278" s="28" t="s">
        <v>23</v>
      </c>
    </row>
    <row r="279" spans="1:39" ht="27" customHeight="1" x14ac:dyDescent="0.45">
      <c r="A279" s="28">
        <v>220205</v>
      </c>
      <c r="B279" s="69">
        <v>44634</v>
      </c>
      <c r="C279" s="28" t="s">
        <v>35</v>
      </c>
      <c r="D279" s="21" t="s">
        <v>42</v>
      </c>
      <c r="F279" s="22" t="s">
        <v>243</v>
      </c>
      <c r="G279" s="28">
        <v>1</v>
      </c>
      <c r="H279" s="28" t="s">
        <v>860</v>
      </c>
      <c r="I279" s="105" t="s">
        <v>23</v>
      </c>
      <c r="J279" s="31" t="s">
        <v>23</v>
      </c>
      <c r="K279" s="105" t="s">
        <v>23</v>
      </c>
      <c r="L279" s="28" t="s">
        <v>23</v>
      </c>
      <c r="M279" s="33" t="s">
        <v>931</v>
      </c>
      <c r="N279" s="28" t="s">
        <v>82</v>
      </c>
      <c r="O279" s="28" t="s">
        <v>25</v>
      </c>
      <c r="P279" s="28" t="s">
        <v>23</v>
      </c>
      <c r="Q279" s="28" t="s">
        <v>884</v>
      </c>
      <c r="R279" s="28" t="s">
        <v>885</v>
      </c>
      <c r="S279" s="31">
        <v>44634</v>
      </c>
      <c r="T279" s="31">
        <v>44634</v>
      </c>
      <c r="U279" s="28" t="s">
        <v>25</v>
      </c>
      <c r="V279" s="28" t="s">
        <v>25</v>
      </c>
      <c r="W279" s="28" t="s">
        <v>858</v>
      </c>
      <c r="X279" s="31">
        <v>44634</v>
      </c>
      <c r="Y279" s="31">
        <v>44634</v>
      </c>
      <c r="Z279" s="28" t="s">
        <v>23</v>
      </c>
      <c r="AA279" s="21" t="s">
        <v>23</v>
      </c>
      <c r="AD279" s="106" t="s">
        <v>25</v>
      </c>
      <c r="AE279" s="31">
        <v>44786</v>
      </c>
      <c r="AF279" s="31">
        <v>44820</v>
      </c>
      <c r="AG279" s="28" t="s">
        <v>23</v>
      </c>
      <c r="AJ279" s="28" t="s">
        <v>23</v>
      </c>
      <c r="AK279" s="69"/>
      <c r="AL279" s="69"/>
      <c r="AM279" s="28" t="s">
        <v>23</v>
      </c>
    </row>
    <row r="280" spans="1:39" ht="27" customHeight="1" x14ac:dyDescent="0.45">
      <c r="A280" s="28">
        <v>220206</v>
      </c>
      <c r="B280" s="69">
        <v>44635</v>
      </c>
      <c r="C280" s="28" t="s">
        <v>46</v>
      </c>
      <c r="D280" s="21" t="s">
        <v>29</v>
      </c>
      <c r="F280" s="22" t="s">
        <v>244</v>
      </c>
      <c r="G280" s="28">
        <v>1</v>
      </c>
      <c r="H280" s="28" t="s">
        <v>856</v>
      </c>
      <c r="I280" s="105" t="s">
        <v>23</v>
      </c>
      <c r="J280" s="31" t="s">
        <v>23</v>
      </c>
      <c r="K280" s="105" t="s">
        <v>23</v>
      </c>
      <c r="L280" s="28" t="s">
        <v>23</v>
      </c>
      <c r="M280" s="33" t="s">
        <v>931</v>
      </c>
      <c r="N280" s="28" t="s">
        <v>69</v>
      </c>
      <c r="O280" s="28" t="s">
        <v>23</v>
      </c>
      <c r="Q280" s="28" t="s">
        <v>23</v>
      </c>
      <c r="R280" s="28" t="s">
        <v>23</v>
      </c>
      <c r="U280" s="28" t="s">
        <v>23</v>
      </c>
      <c r="W280" s="28" t="s">
        <v>23</v>
      </c>
      <c r="Z280" s="28" t="s">
        <v>23</v>
      </c>
      <c r="AA280" s="21" t="s">
        <v>23</v>
      </c>
      <c r="AD280" s="106" t="s">
        <v>23</v>
      </c>
      <c r="AG280" s="28" t="s">
        <v>25</v>
      </c>
      <c r="AH280" s="31">
        <v>44627</v>
      </c>
      <c r="AI280" s="31">
        <v>44781</v>
      </c>
      <c r="AJ280" s="28" t="s">
        <v>23</v>
      </c>
      <c r="AK280" s="69"/>
      <c r="AL280" s="69"/>
      <c r="AM280" s="28" t="s">
        <v>23</v>
      </c>
    </row>
    <row r="281" spans="1:39" ht="27" customHeight="1" x14ac:dyDescent="0.45">
      <c r="A281" s="28">
        <v>220207</v>
      </c>
      <c r="B281" s="69">
        <v>44636</v>
      </c>
      <c r="C281" s="28" t="s">
        <v>46</v>
      </c>
      <c r="D281" s="21" t="s">
        <v>42</v>
      </c>
      <c r="F281" s="22" t="s">
        <v>245</v>
      </c>
      <c r="G281" s="28">
        <v>1</v>
      </c>
      <c r="H281" s="28" t="s">
        <v>852</v>
      </c>
      <c r="I281" s="105" t="s">
        <v>23</v>
      </c>
      <c r="J281" s="31" t="s">
        <v>23</v>
      </c>
      <c r="K281" s="105" t="s">
        <v>23</v>
      </c>
      <c r="L281" s="28" t="s">
        <v>23</v>
      </c>
      <c r="M281" s="33" t="s">
        <v>931</v>
      </c>
      <c r="N281" s="28" t="s">
        <v>69</v>
      </c>
      <c r="O281" s="28" t="s">
        <v>23</v>
      </c>
      <c r="Q281" s="28" t="s">
        <v>23</v>
      </c>
      <c r="R281" s="28" t="s">
        <v>23</v>
      </c>
      <c r="U281" s="28" t="s">
        <v>23</v>
      </c>
      <c r="W281" s="28" t="s">
        <v>23</v>
      </c>
      <c r="Z281" s="28" t="s">
        <v>23</v>
      </c>
      <c r="AA281" s="21" t="s">
        <v>23</v>
      </c>
      <c r="AD281" s="106" t="s">
        <v>23</v>
      </c>
      <c r="AG281" s="28" t="s">
        <v>23</v>
      </c>
      <c r="AJ281" s="28" t="s">
        <v>23</v>
      </c>
      <c r="AK281" s="69"/>
      <c r="AL281" s="69"/>
      <c r="AM281" s="28" t="s">
        <v>137</v>
      </c>
    </row>
    <row r="282" spans="1:39" ht="27" customHeight="1" x14ac:dyDescent="0.45">
      <c r="A282" s="28">
        <v>220208</v>
      </c>
      <c r="B282" s="69">
        <v>44636</v>
      </c>
      <c r="C282" s="28" t="s">
        <v>32</v>
      </c>
      <c r="D282" s="21" t="s">
        <v>134</v>
      </c>
      <c r="F282" s="22" t="s">
        <v>209</v>
      </c>
      <c r="G282" s="28">
        <v>16</v>
      </c>
      <c r="H282" s="28" t="s">
        <v>852</v>
      </c>
      <c r="I282" s="105" t="s">
        <v>23</v>
      </c>
      <c r="J282" s="31" t="s">
        <v>23</v>
      </c>
      <c r="K282" s="105" t="s">
        <v>23</v>
      </c>
      <c r="L282" s="28" t="s">
        <v>23</v>
      </c>
      <c r="M282" s="33" t="s">
        <v>907</v>
      </c>
      <c r="N282" s="28" t="s">
        <v>126</v>
      </c>
      <c r="O282" s="28" t="s">
        <v>23</v>
      </c>
      <c r="Q282" s="28" t="s">
        <v>23</v>
      </c>
      <c r="R282" s="28" t="s">
        <v>23</v>
      </c>
      <c r="U282" s="28" t="s">
        <v>23</v>
      </c>
      <c r="W282" s="28" t="s">
        <v>23</v>
      </c>
      <c r="Z282" s="28" t="s">
        <v>25</v>
      </c>
      <c r="AA282" s="21" t="s">
        <v>863</v>
      </c>
      <c r="AB282" s="31">
        <v>44636</v>
      </c>
      <c r="AC282" s="31">
        <v>44832</v>
      </c>
      <c r="AD282" s="106" t="s">
        <v>23</v>
      </c>
      <c r="AG282" s="28" t="s">
        <v>23</v>
      </c>
      <c r="AJ282" s="28" t="s">
        <v>23</v>
      </c>
      <c r="AK282" s="69"/>
      <c r="AL282" s="69"/>
      <c r="AM282" s="28" t="s">
        <v>23</v>
      </c>
    </row>
    <row r="283" spans="1:39" ht="27" customHeight="1" x14ac:dyDescent="0.45">
      <c r="A283" s="28">
        <v>220208</v>
      </c>
      <c r="B283" s="69">
        <v>44636</v>
      </c>
      <c r="C283" s="28" t="s">
        <v>32</v>
      </c>
      <c r="D283" s="21" t="s">
        <v>134</v>
      </c>
      <c r="F283" s="22" t="s">
        <v>209</v>
      </c>
      <c r="G283" s="28">
        <v>1</v>
      </c>
      <c r="H283" s="28" t="s">
        <v>860</v>
      </c>
      <c r="I283" s="105" t="s">
        <v>23</v>
      </c>
      <c r="J283" s="31" t="s">
        <v>23</v>
      </c>
      <c r="K283" s="105" t="s">
        <v>23</v>
      </c>
      <c r="L283" s="28" t="s">
        <v>23</v>
      </c>
      <c r="M283" s="33" t="s">
        <v>907</v>
      </c>
      <c r="N283" s="28" t="s">
        <v>126</v>
      </c>
      <c r="O283" s="28" t="s">
        <v>23</v>
      </c>
      <c r="Q283" s="28" t="s">
        <v>23</v>
      </c>
      <c r="R283" s="28" t="s">
        <v>23</v>
      </c>
      <c r="U283" s="28" t="s">
        <v>23</v>
      </c>
      <c r="W283" s="28" t="s">
        <v>23</v>
      </c>
      <c r="Z283" s="28" t="s">
        <v>25</v>
      </c>
      <c r="AA283" s="21" t="s">
        <v>863</v>
      </c>
      <c r="AB283" s="31">
        <v>44636</v>
      </c>
      <c r="AC283" s="31">
        <v>44832</v>
      </c>
      <c r="AD283" s="106" t="s">
        <v>23</v>
      </c>
      <c r="AG283" s="28" t="s">
        <v>23</v>
      </c>
      <c r="AJ283" s="28" t="s">
        <v>23</v>
      </c>
      <c r="AK283" s="69"/>
      <c r="AL283" s="69"/>
      <c r="AM283" s="28" t="s">
        <v>23</v>
      </c>
    </row>
    <row r="284" spans="1:39" ht="27" customHeight="1" x14ac:dyDescent="0.45">
      <c r="A284" s="28">
        <v>220209</v>
      </c>
      <c r="B284" s="69">
        <v>44637</v>
      </c>
      <c r="C284" s="28" t="s">
        <v>32</v>
      </c>
      <c r="D284" s="21" t="s">
        <v>39</v>
      </c>
      <c r="F284" s="22" t="s">
        <v>246</v>
      </c>
      <c r="G284" s="28">
        <v>1</v>
      </c>
      <c r="H284" s="28" t="s">
        <v>852</v>
      </c>
      <c r="I284" s="105" t="s">
        <v>23</v>
      </c>
      <c r="J284" s="31" t="s">
        <v>23</v>
      </c>
      <c r="K284" s="105" t="s">
        <v>23</v>
      </c>
      <c r="L284" s="28" t="s">
        <v>23</v>
      </c>
      <c r="M284" s="33" t="s">
        <v>880</v>
      </c>
      <c r="N284" s="28" t="s">
        <v>82</v>
      </c>
      <c r="O284" s="28" t="s">
        <v>23</v>
      </c>
      <c r="Q284" s="28" t="s">
        <v>23</v>
      </c>
      <c r="R284" s="28" t="s">
        <v>23</v>
      </c>
      <c r="U284" s="28" t="s">
        <v>23</v>
      </c>
      <c r="W284" s="28" t="s">
        <v>23</v>
      </c>
      <c r="Z284" s="28" t="s">
        <v>25</v>
      </c>
      <c r="AA284" s="21" t="s">
        <v>863</v>
      </c>
      <c r="AB284" s="31">
        <v>44637</v>
      </c>
      <c r="AC284" s="31">
        <v>44644</v>
      </c>
      <c r="AD284" s="106" t="s">
        <v>25</v>
      </c>
      <c r="AE284" s="31">
        <v>44658</v>
      </c>
      <c r="AF284" s="31">
        <v>44658</v>
      </c>
      <c r="AG284" s="28" t="s">
        <v>23</v>
      </c>
      <c r="AJ284" s="28" t="s">
        <v>23</v>
      </c>
      <c r="AK284" s="69"/>
      <c r="AL284" s="69"/>
      <c r="AM284" s="28" t="s">
        <v>23</v>
      </c>
    </row>
    <row r="285" spans="1:39" ht="27" customHeight="1" x14ac:dyDescent="0.45">
      <c r="A285" s="28">
        <v>220210</v>
      </c>
      <c r="B285" s="69">
        <v>44637</v>
      </c>
      <c r="C285" s="28" t="s">
        <v>32</v>
      </c>
      <c r="D285" s="21" t="s">
        <v>42</v>
      </c>
      <c r="F285" s="22" t="s">
        <v>247</v>
      </c>
      <c r="G285" s="28">
        <v>1</v>
      </c>
      <c r="H285" s="28" t="s">
        <v>852</v>
      </c>
      <c r="I285" s="105" t="s">
        <v>23</v>
      </c>
      <c r="J285" s="31" t="s">
        <v>23</v>
      </c>
      <c r="K285" s="105" t="s">
        <v>23</v>
      </c>
      <c r="L285" s="28" t="s">
        <v>23</v>
      </c>
      <c r="M285" s="33" t="s">
        <v>859</v>
      </c>
      <c r="N285" s="28" t="s">
        <v>33</v>
      </c>
      <c r="O285" s="28" t="s">
        <v>23</v>
      </c>
      <c r="Q285" s="28" t="s">
        <v>23</v>
      </c>
      <c r="R285" s="28" t="s">
        <v>23</v>
      </c>
      <c r="U285" s="28" t="s">
        <v>23</v>
      </c>
      <c r="W285" s="28" t="s">
        <v>23</v>
      </c>
      <c r="Z285" s="28" t="s">
        <v>25</v>
      </c>
      <c r="AA285" s="21" t="s">
        <v>863</v>
      </c>
      <c r="AB285" s="31">
        <v>44637</v>
      </c>
      <c r="AC285" s="31">
        <v>44658</v>
      </c>
      <c r="AD285" s="106" t="s">
        <v>23</v>
      </c>
      <c r="AG285" s="28" t="s">
        <v>23</v>
      </c>
      <c r="AJ285" s="28" t="s">
        <v>23</v>
      </c>
      <c r="AK285" s="69"/>
      <c r="AL285" s="69"/>
      <c r="AM285" s="28" t="s">
        <v>23</v>
      </c>
    </row>
    <row r="286" spans="1:39" ht="27" customHeight="1" x14ac:dyDescent="0.45">
      <c r="A286" s="28">
        <v>220211</v>
      </c>
      <c r="B286" s="69">
        <v>44638</v>
      </c>
      <c r="C286" s="28" t="s">
        <v>32</v>
      </c>
      <c r="D286" s="21" t="s">
        <v>21</v>
      </c>
      <c r="F286" s="22" t="s">
        <v>248</v>
      </c>
      <c r="G286" s="28">
        <v>15</v>
      </c>
      <c r="H286" s="28" t="s">
        <v>852</v>
      </c>
      <c r="I286" s="105">
        <v>44659</v>
      </c>
      <c r="J286" s="31" t="s">
        <v>23</v>
      </c>
      <c r="K286" s="105">
        <v>44644</v>
      </c>
      <c r="L286" s="28">
        <v>1</v>
      </c>
      <c r="M286" s="33" t="s">
        <v>878</v>
      </c>
      <c r="N286" s="28" t="s">
        <v>47</v>
      </c>
      <c r="O286" s="28" t="s">
        <v>25</v>
      </c>
      <c r="Q286" s="28" t="s">
        <v>854</v>
      </c>
      <c r="R286" s="28" t="s">
        <v>855</v>
      </c>
      <c r="S286" s="31">
        <v>44638</v>
      </c>
      <c r="T286" s="31">
        <v>44650</v>
      </c>
      <c r="U286" s="28" t="s">
        <v>23</v>
      </c>
      <c r="W286" s="28" t="s">
        <v>23</v>
      </c>
      <c r="Z286" s="28" t="s">
        <v>23</v>
      </c>
      <c r="AA286" s="21" t="s">
        <v>23</v>
      </c>
      <c r="AD286" s="106" t="s">
        <v>23</v>
      </c>
      <c r="AG286" s="28" t="s">
        <v>23</v>
      </c>
      <c r="AJ286" s="28" t="s">
        <v>23</v>
      </c>
      <c r="AK286" s="69"/>
      <c r="AL286" s="69"/>
      <c r="AM286" s="28" t="s">
        <v>23</v>
      </c>
    </row>
    <row r="287" spans="1:39" ht="27" customHeight="1" x14ac:dyDescent="0.45">
      <c r="A287" s="28">
        <v>220211</v>
      </c>
      <c r="B287" s="69">
        <v>44638</v>
      </c>
      <c r="C287" s="28" t="s">
        <v>32</v>
      </c>
      <c r="D287" s="21" t="s">
        <v>21</v>
      </c>
      <c r="F287" s="22" t="s">
        <v>248</v>
      </c>
      <c r="G287" s="28">
        <v>14</v>
      </c>
      <c r="H287" s="28" t="s">
        <v>860</v>
      </c>
      <c r="I287" s="105">
        <v>44659</v>
      </c>
      <c r="J287" s="31" t="s">
        <v>23</v>
      </c>
      <c r="K287" s="105">
        <v>44644</v>
      </c>
      <c r="L287" s="28">
        <v>1</v>
      </c>
      <c r="M287" s="33" t="s">
        <v>878</v>
      </c>
      <c r="N287" s="28" t="s">
        <v>47</v>
      </c>
      <c r="O287" s="28" t="s">
        <v>25</v>
      </c>
      <c r="Q287" s="28" t="s">
        <v>854</v>
      </c>
      <c r="R287" s="28" t="s">
        <v>855</v>
      </c>
      <c r="S287" s="31">
        <v>44638</v>
      </c>
      <c r="T287" s="31">
        <v>44650</v>
      </c>
      <c r="U287" s="28" t="s">
        <v>23</v>
      </c>
      <c r="W287" s="28" t="s">
        <v>23</v>
      </c>
      <c r="Z287" s="28" t="s">
        <v>23</v>
      </c>
      <c r="AA287" s="21" t="s">
        <v>23</v>
      </c>
      <c r="AD287" s="106" t="s">
        <v>23</v>
      </c>
      <c r="AG287" s="28" t="s">
        <v>23</v>
      </c>
      <c r="AJ287" s="28" t="s">
        <v>23</v>
      </c>
      <c r="AK287" s="69"/>
      <c r="AL287" s="69"/>
      <c r="AM287" s="28" t="s">
        <v>23</v>
      </c>
    </row>
    <row r="288" spans="1:39" ht="27" customHeight="1" x14ac:dyDescent="0.45">
      <c r="A288" s="28">
        <v>220212</v>
      </c>
      <c r="B288" s="69">
        <v>44638</v>
      </c>
      <c r="C288" s="28" t="s">
        <v>35</v>
      </c>
      <c r="D288" s="21" t="s">
        <v>21</v>
      </c>
      <c r="F288" s="22" t="s">
        <v>1617</v>
      </c>
      <c r="G288" s="28">
        <v>17</v>
      </c>
      <c r="H288" s="28" t="s">
        <v>860</v>
      </c>
      <c r="I288" s="105">
        <v>44659</v>
      </c>
      <c r="J288" s="31" t="s">
        <v>23</v>
      </c>
      <c r="K288" s="105" t="s">
        <v>23</v>
      </c>
      <c r="L288" s="28">
        <v>2</v>
      </c>
      <c r="M288" s="33" t="s">
        <v>947</v>
      </c>
      <c r="N288" s="28" t="s">
        <v>66</v>
      </c>
      <c r="O288" s="28" t="s">
        <v>25</v>
      </c>
      <c r="P288" s="28" t="s">
        <v>23</v>
      </c>
      <c r="Q288" s="28" t="s">
        <v>854</v>
      </c>
      <c r="R288" s="28" t="s">
        <v>855</v>
      </c>
      <c r="S288" s="31">
        <v>44638</v>
      </c>
      <c r="T288" s="31">
        <v>44647</v>
      </c>
      <c r="U288" s="28" t="s">
        <v>23</v>
      </c>
      <c r="W288" s="28" t="s">
        <v>23</v>
      </c>
      <c r="Z288" s="28" t="s">
        <v>23</v>
      </c>
      <c r="AA288" s="21" t="s">
        <v>23</v>
      </c>
      <c r="AD288" s="106" t="s">
        <v>23</v>
      </c>
      <c r="AG288" s="28" t="s">
        <v>23</v>
      </c>
      <c r="AJ288" s="28" t="s">
        <v>23</v>
      </c>
      <c r="AK288" s="69"/>
      <c r="AL288" s="69"/>
      <c r="AM288" s="28" t="s">
        <v>23</v>
      </c>
    </row>
    <row r="289" spans="1:39" ht="27" customHeight="1" x14ac:dyDescent="0.45">
      <c r="A289" s="28">
        <v>220213</v>
      </c>
      <c r="B289" s="69">
        <v>44645</v>
      </c>
      <c r="C289" s="28" t="s">
        <v>187</v>
      </c>
      <c r="D289" s="21" t="s">
        <v>21</v>
      </c>
      <c r="F289" s="22" t="s">
        <v>251</v>
      </c>
      <c r="G289" s="28">
        <v>21</v>
      </c>
      <c r="H289" s="28" t="s">
        <v>852</v>
      </c>
      <c r="I289" s="105">
        <v>44666</v>
      </c>
      <c r="J289" s="31" t="s">
        <v>23</v>
      </c>
      <c r="K289" s="105" t="s">
        <v>23</v>
      </c>
      <c r="L289" s="28" t="s">
        <v>23</v>
      </c>
      <c r="M289" s="33" t="s">
        <v>913</v>
      </c>
      <c r="N289" s="28" t="s">
        <v>84</v>
      </c>
      <c r="O289" s="28" t="s">
        <v>25</v>
      </c>
      <c r="Q289" s="28" t="s">
        <v>854</v>
      </c>
      <c r="R289" s="21" t="s">
        <v>855</v>
      </c>
      <c r="S289" s="31">
        <v>44645</v>
      </c>
      <c r="T289" s="31">
        <v>44677</v>
      </c>
      <c r="U289" s="28" t="s">
        <v>23</v>
      </c>
      <c r="W289" s="28" t="s">
        <v>23</v>
      </c>
      <c r="Z289" s="28" t="s">
        <v>23</v>
      </c>
      <c r="AA289" s="21" t="s">
        <v>23</v>
      </c>
      <c r="AD289" s="106" t="s">
        <v>23</v>
      </c>
      <c r="AG289" s="28" t="s">
        <v>23</v>
      </c>
      <c r="AJ289" s="28" t="s">
        <v>23</v>
      </c>
      <c r="AK289" s="69"/>
      <c r="AL289" s="69"/>
      <c r="AM289" s="28" t="s">
        <v>948</v>
      </c>
    </row>
    <row r="290" spans="1:39" ht="27" customHeight="1" x14ac:dyDescent="0.45">
      <c r="A290" s="28">
        <v>220214</v>
      </c>
      <c r="B290" s="69">
        <v>44638</v>
      </c>
      <c r="C290" s="28" t="s">
        <v>101</v>
      </c>
      <c r="D290" s="21" t="s">
        <v>42</v>
      </c>
      <c r="F290" s="22" t="s">
        <v>252</v>
      </c>
      <c r="G290" s="28">
        <v>2</v>
      </c>
      <c r="H290" s="28" t="s">
        <v>856</v>
      </c>
      <c r="I290" s="105" t="s">
        <v>23</v>
      </c>
      <c r="J290" s="31" t="s">
        <v>23</v>
      </c>
      <c r="K290" s="105" t="s">
        <v>23</v>
      </c>
      <c r="L290" s="28" t="s">
        <v>23</v>
      </c>
      <c r="M290" s="33" t="s">
        <v>877</v>
      </c>
      <c r="N290" s="28" t="s">
        <v>30</v>
      </c>
      <c r="O290" s="28" t="s">
        <v>23</v>
      </c>
      <c r="Q290" s="28" t="s">
        <v>23</v>
      </c>
      <c r="R290" s="21" t="s">
        <v>23</v>
      </c>
      <c r="U290" s="28" t="s">
        <v>23</v>
      </c>
      <c r="W290" s="28" t="s">
        <v>23</v>
      </c>
      <c r="Z290" s="28" t="s">
        <v>23</v>
      </c>
      <c r="AA290" s="21" t="s">
        <v>23</v>
      </c>
      <c r="AD290" s="106" t="s">
        <v>23</v>
      </c>
      <c r="AG290" s="28" t="s">
        <v>23</v>
      </c>
      <c r="AJ290" s="28" t="s">
        <v>25</v>
      </c>
      <c r="AK290" s="69">
        <v>44638</v>
      </c>
      <c r="AL290" s="69">
        <v>44683</v>
      </c>
      <c r="AM290" s="28" t="s">
        <v>921</v>
      </c>
    </row>
    <row r="291" spans="1:39" ht="27" customHeight="1" x14ac:dyDescent="0.45">
      <c r="A291" s="28">
        <v>220215</v>
      </c>
      <c r="B291" s="69">
        <v>44638</v>
      </c>
      <c r="C291" s="28" t="s">
        <v>101</v>
      </c>
      <c r="D291" s="21" t="s">
        <v>21</v>
      </c>
      <c r="F291" s="22" t="s">
        <v>1618</v>
      </c>
      <c r="G291" s="28">
        <v>1</v>
      </c>
      <c r="H291" s="28" t="s">
        <v>860</v>
      </c>
      <c r="I291" s="105">
        <v>44658</v>
      </c>
      <c r="J291" s="31" t="s">
        <v>23</v>
      </c>
      <c r="K291" s="105" t="s">
        <v>23</v>
      </c>
      <c r="L291" s="28" t="s">
        <v>23</v>
      </c>
      <c r="M291" s="33" t="s">
        <v>949</v>
      </c>
      <c r="N291" s="28" t="s">
        <v>22</v>
      </c>
      <c r="O291" s="28" t="s">
        <v>25</v>
      </c>
      <c r="Q291" s="28" t="s">
        <v>854</v>
      </c>
      <c r="R291" s="21" t="s">
        <v>950</v>
      </c>
      <c r="S291" s="31">
        <v>44638</v>
      </c>
      <c r="T291" s="31">
        <v>44651</v>
      </c>
      <c r="U291" s="28" t="s">
        <v>23</v>
      </c>
      <c r="W291" s="28" t="s">
        <v>23</v>
      </c>
      <c r="Z291" s="28" t="s">
        <v>23</v>
      </c>
      <c r="AA291" s="21" t="s">
        <v>23</v>
      </c>
      <c r="AD291" s="106" t="s">
        <v>23</v>
      </c>
      <c r="AG291" s="28" t="s">
        <v>23</v>
      </c>
      <c r="AJ291" s="28" t="s">
        <v>23</v>
      </c>
      <c r="AK291" s="69"/>
      <c r="AL291" s="69"/>
      <c r="AM291" s="28" t="s">
        <v>23</v>
      </c>
    </row>
    <row r="292" spans="1:39" ht="27" customHeight="1" x14ac:dyDescent="0.45">
      <c r="A292" s="28">
        <v>220215</v>
      </c>
      <c r="B292" s="69">
        <v>44638</v>
      </c>
      <c r="C292" s="28" t="s">
        <v>101</v>
      </c>
      <c r="D292" s="21" t="s">
        <v>21</v>
      </c>
      <c r="F292" s="22" t="s">
        <v>1618</v>
      </c>
      <c r="G292" s="28">
        <v>1</v>
      </c>
      <c r="H292" s="28" t="s">
        <v>852</v>
      </c>
      <c r="I292" s="105">
        <v>44658</v>
      </c>
      <c r="J292" s="31" t="s">
        <v>23</v>
      </c>
      <c r="K292" s="105" t="s">
        <v>23</v>
      </c>
      <c r="L292" s="28" t="s">
        <v>23</v>
      </c>
      <c r="M292" s="33" t="s">
        <v>949</v>
      </c>
      <c r="N292" s="28" t="s">
        <v>22</v>
      </c>
      <c r="O292" s="28" t="s">
        <v>25</v>
      </c>
      <c r="Q292" s="28" t="s">
        <v>854</v>
      </c>
      <c r="R292" s="21" t="s">
        <v>950</v>
      </c>
      <c r="S292" s="31">
        <v>44638</v>
      </c>
      <c r="T292" s="31">
        <v>44651</v>
      </c>
      <c r="U292" s="28" t="s">
        <v>23</v>
      </c>
      <c r="W292" s="28" t="s">
        <v>23</v>
      </c>
      <c r="Z292" s="28" t="s">
        <v>23</v>
      </c>
      <c r="AA292" s="21" t="s">
        <v>23</v>
      </c>
      <c r="AD292" s="106" t="s">
        <v>23</v>
      </c>
      <c r="AG292" s="28" t="s">
        <v>23</v>
      </c>
      <c r="AJ292" s="28" t="s">
        <v>23</v>
      </c>
      <c r="AK292" s="69"/>
      <c r="AL292" s="69"/>
      <c r="AM292" s="28" t="s">
        <v>23</v>
      </c>
    </row>
    <row r="293" spans="1:39" ht="27" customHeight="1" x14ac:dyDescent="0.45">
      <c r="A293" s="28">
        <v>220216</v>
      </c>
      <c r="B293" s="69">
        <v>44638</v>
      </c>
      <c r="C293" s="28" t="s">
        <v>101</v>
      </c>
      <c r="D293" s="21" t="s">
        <v>21</v>
      </c>
      <c r="F293" s="22" t="s">
        <v>254</v>
      </c>
      <c r="G293" s="28">
        <v>1</v>
      </c>
      <c r="H293" s="28" t="s">
        <v>852</v>
      </c>
      <c r="I293" s="105">
        <v>44658</v>
      </c>
      <c r="J293" s="31" t="s">
        <v>23</v>
      </c>
      <c r="K293" s="105" t="s">
        <v>23</v>
      </c>
      <c r="L293" s="28" t="s">
        <v>23</v>
      </c>
      <c r="M293" s="33" t="s">
        <v>949</v>
      </c>
      <c r="N293" s="28" t="s">
        <v>22</v>
      </c>
      <c r="O293" s="28" t="s">
        <v>25</v>
      </c>
      <c r="Q293" s="28" t="s">
        <v>854</v>
      </c>
      <c r="R293" s="28" t="s">
        <v>950</v>
      </c>
      <c r="S293" s="31">
        <v>44638</v>
      </c>
      <c r="T293" s="31">
        <v>44651</v>
      </c>
      <c r="U293" s="28" t="s">
        <v>23</v>
      </c>
      <c r="W293" s="28" t="s">
        <v>23</v>
      </c>
      <c r="Z293" s="28" t="s">
        <v>23</v>
      </c>
      <c r="AA293" s="21" t="s">
        <v>23</v>
      </c>
      <c r="AD293" s="106" t="s">
        <v>23</v>
      </c>
      <c r="AG293" s="28" t="s">
        <v>23</v>
      </c>
      <c r="AJ293" s="28" t="s">
        <v>23</v>
      </c>
      <c r="AM293" s="28" t="s">
        <v>23</v>
      </c>
    </row>
    <row r="294" spans="1:39" ht="27" customHeight="1" x14ac:dyDescent="0.45">
      <c r="A294" s="28">
        <v>220217</v>
      </c>
      <c r="B294" s="69">
        <v>44638</v>
      </c>
      <c r="C294" s="28" t="s">
        <v>101</v>
      </c>
      <c r="D294" s="21" t="s">
        <v>21</v>
      </c>
      <c r="F294" s="22" t="s">
        <v>255</v>
      </c>
      <c r="G294" s="28">
        <v>2</v>
      </c>
      <c r="H294" s="28" t="s">
        <v>860</v>
      </c>
      <c r="I294" s="105">
        <v>44658</v>
      </c>
      <c r="J294" s="31" t="s">
        <v>23</v>
      </c>
      <c r="K294" s="105" t="s">
        <v>23</v>
      </c>
      <c r="L294" s="28" t="s">
        <v>23</v>
      </c>
      <c r="M294" s="33" t="s">
        <v>949</v>
      </c>
      <c r="N294" s="28" t="s">
        <v>22</v>
      </c>
      <c r="O294" s="28" t="s">
        <v>25</v>
      </c>
      <c r="Q294" s="28" t="s">
        <v>854</v>
      </c>
      <c r="R294" s="28" t="s">
        <v>950</v>
      </c>
      <c r="S294" s="31">
        <v>44638</v>
      </c>
      <c r="T294" s="31">
        <v>44651</v>
      </c>
      <c r="U294" s="28" t="s">
        <v>23</v>
      </c>
      <c r="W294" s="28" t="s">
        <v>23</v>
      </c>
      <c r="Z294" s="28" t="s">
        <v>23</v>
      </c>
      <c r="AA294" s="21" t="s">
        <v>23</v>
      </c>
      <c r="AD294" s="106" t="s">
        <v>23</v>
      </c>
      <c r="AG294" s="28" t="s">
        <v>23</v>
      </c>
      <c r="AJ294" s="28" t="s">
        <v>23</v>
      </c>
      <c r="AK294" s="69"/>
      <c r="AL294" s="69"/>
      <c r="AM294" s="28" t="s">
        <v>23</v>
      </c>
    </row>
    <row r="295" spans="1:39" ht="27" customHeight="1" x14ac:dyDescent="0.45">
      <c r="A295" s="28">
        <v>220218</v>
      </c>
      <c r="B295" s="69">
        <v>44638</v>
      </c>
      <c r="C295" s="28" t="s">
        <v>101</v>
      </c>
      <c r="D295" s="21" t="s">
        <v>21</v>
      </c>
      <c r="F295" s="22" t="s">
        <v>1619</v>
      </c>
      <c r="G295" s="28">
        <v>6</v>
      </c>
      <c r="H295" s="28" t="s">
        <v>852</v>
      </c>
      <c r="I295" s="105">
        <v>44681</v>
      </c>
      <c r="J295" s="31" t="s">
        <v>23</v>
      </c>
      <c r="K295" s="105" t="s">
        <v>23</v>
      </c>
      <c r="L295" s="28" t="s">
        <v>23</v>
      </c>
      <c r="M295" s="33" t="s">
        <v>949</v>
      </c>
      <c r="N295" s="28" t="s">
        <v>22</v>
      </c>
      <c r="O295" s="28" t="s">
        <v>25</v>
      </c>
      <c r="Q295" s="28" t="s">
        <v>854</v>
      </c>
      <c r="R295" s="28" t="s">
        <v>950</v>
      </c>
      <c r="S295" s="31">
        <v>44638</v>
      </c>
      <c r="T295" s="31">
        <v>44651</v>
      </c>
      <c r="U295" s="28" t="s">
        <v>23</v>
      </c>
      <c r="W295" s="28" t="s">
        <v>23</v>
      </c>
      <c r="Z295" s="28" t="s">
        <v>23</v>
      </c>
      <c r="AA295" s="21" t="s">
        <v>23</v>
      </c>
      <c r="AD295" s="106" t="s">
        <v>23</v>
      </c>
      <c r="AG295" s="28" t="s">
        <v>23</v>
      </c>
      <c r="AJ295" s="28" t="s">
        <v>23</v>
      </c>
      <c r="AK295" s="69"/>
      <c r="AL295" s="69"/>
      <c r="AM295" s="28" t="s">
        <v>23</v>
      </c>
    </row>
    <row r="296" spans="1:39" ht="27" customHeight="1" x14ac:dyDescent="0.45">
      <c r="A296" s="28">
        <v>220218</v>
      </c>
      <c r="B296" s="69">
        <v>44638</v>
      </c>
      <c r="C296" s="28" t="s">
        <v>101</v>
      </c>
      <c r="D296" s="21" t="s">
        <v>21</v>
      </c>
      <c r="F296" s="22" t="s">
        <v>1619</v>
      </c>
      <c r="G296" s="28">
        <v>3</v>
      </c>
      <c r="H296" s="28" t="s">
        <v>860</v>
      </c>
      <c r="I296" s="105">
        <v>44681</v>
      </c>
      <c r="J296" s="31" t="s">
        <v>23</v>
      </c>
      <c r="K296" s="105" t="s">
        <v>23</v>
      </c>
      <c r="L296" s="28" t="s">
        <v>23</v>
      </c>
      <c r="M296" s="33" t="s">
        <v>949</v>
      </c>
      <c r="N296" s="28" t="s">
        <v>22</v>
      </c>
      <c r="O296" s="28" t="s">
        <v>25</v>
      </c>
      <c r="Q296" s="28" t="s">
        <v>854</v>
      </c>
      <c r="R296" s="28" t="s">
        <v>950</v>
      </c>
      <c r="S296" s="31">
        <v>44638</v>
      </c>
      <c r="T296" s="31">
        <v>44651</v>
      </c>
      <c r="U296" s="28" t="s">
        <v>23</v>
      </c>
      <c r="W296" s="28" t="s">
        <v>23</v>
      </c>
      <c r="Z296" s="28" t="s">
        <v>23</v>
      </c>
      <c r="AA296" s="21" t="s">
        <v>23</v>
      </c>
      <c r="AD296" s="106" t="s">
        <v>23</v>
      </c>
      <c r="AG296" s="28" t="s">
        <v>23</v>
      </c>
      <c r="AJ296" s="28" t="s">
        <v>23</v>
      </c>
      <c r="AK296" s="69"/>
      <c r="AL296" s="69"/>
      <c r="AM296" s="28" t="s">
        <v>23</v>
      </c>
    </row>
    <row r="297" spans="1:39" ht="27" customHeight="1" x14ac:dyDescent="0.45">
      <c r="A297" s="28">
        <v>220218</v>
      </c>
      <c r="B297" s="69">
        <v>44638</v>
      </c>
      <c r="C297" s="28" t="s">
        <v>101</v>
      </c>
      <c r="D297" s="21" t="s">
        <v>21</v>
      </c>
      <c r="F297" s="22" t="s">
        <v>1619</v>
      </c>
      <c r="G297" s="28">
        <v>2</v>
      </c>
      <c r="H297" s="28" t="s">
        <v>874</v>
      </c>
      <c r="I297" s="105">
        <v>44681</v>
      </c>
      <c r="J297" s="31" t="s">
        <v>23</v>
      </c>
      <c r="K297" s="105" t="s">
        <v>23</v>
      </c>
      <c r="L297" s="28" t="s">
        <v>23</v>
      </c>
      <c r="M297" s="33" t="s">
        <v>949</v>
      </c>
      <c r="N297" s="28" t="s">
        <v>22</v>
      </c>
      <c r="O297" s="28" t="s">
        <v>25</v>
      </c>
      <c r="Q297" s="28" t="s">
        <v>854</v>
      </c>
      <c r="R297" s="28" t="s">
        <v>950</v>
      </c>
      <c r="S297" s="31">
        <v>44638</v>
      </c>
      <c r="T297" s="31">
        <v>44651</v>
      </c>
      <c r="U297" s="28" t="s">
        <v>23</v>
      </c>
      <c r="W297" s="28" t="s">
        <v>23</v>
      </c>
      <c r="Z297" s="28" t="s">
        <v>23</v>
      </c>
      <c r="AA297" s="21" t="s">
        <v>23</v>
      </c>
      <c r="AD297" s="106" t="s">
        <v>23</v>
      </c>
      <c r="AG297" s="28" t="s">
        <v>23</v>
      </c>
      <c r="AJ297" s="28" t="s">
        <v>23</v>
      </c>
      <c r="AK297" s="69"/>
      <c r="AL297" s="69"/>
      <c r="AM297" s="28" t="s">
        <v>23</v>
      </c>
    </row>
    <row r="298" spans="1:39" ht="27" customHeight="1" x14ac:dyDescent="0.45">
      <c r="A298" s="28">
        <v>220219</v>
      </c>
      <c r="B298" s="69">
        <v>44638</v>
      </c>
      <c r="C298" s="28" t="s">
        <v>101</v>
      </c>
      <c r="D298" s="21" t="s">
        <v>21</v>
      </c>
      <c r="F298" s="22" t="s">
        <v>257</v>
      </c>
      <c r="G298" s="28">
        <v>2</v>
      </c>
      <c r="H298" s="28" t="s">
        <v>852</v>
      </c>
      <c r="I298" s="105">
        <v>44658</v>
      </c>
      <c r="J298" s="31" t="s">
        <v>23</v>
      </c>
      <c r="K298" s="105" t="s">
        <v>23</v>
      </c>
      <c r="L298" s="28" t="s">
        <v>23</v>
      </c>
      <c r="M298" s="33" t="s">
        <v>949</v>
      </c>
      <c r="N298" s="28" t="s">
        <v>22</v>
      </c>
      <c r="O298" s="28" t="s">
        <v>25</v>
      </c>
      <c r="Q298" s="28" t="s">
        <v>854</v>
      </c>
      <c r="R298" s="28" t="s">
        <v>950</v>
      </c>
      <c r="S298" s="31">
        <v>44638</v>
      </c>
      <c r="T298" s="31">
        <v>44651</v>
      </c>
      <c r="U298" s="28" t="s">
        <v>23</v>
      </c>
      <c r="W298" s="28" t="s">
        <v>23</v>
      </c>
      <c r="Z298" s="28" t="s">
        <v>23</v>
      </c>
      <c r="AA298" s="21" t="s">
        <v>23</v>
      </c>
      <c r="AD298" s="106" t="s">
        <v>23</v>
      </c>
      <c r="AG298" s="28" t="s">
        <v>23</v>
      </c>
      <c r="AJ298" s="28" t="s">
        <v>23</v>
      </c>
      <c r="AK298" s="69"/>
      <c r="AL298" s="69"/>
      <c r="AM298" s="28" t="s">
        <v>23</v>
      </c>
    </row>
    <row r="299" spans="1:39" ht="27" customHeight="1" x14ac:dyDescent="0.45">
      <c r="A299" s="28">
        <v>220220</v>
      </c>
      <c r="B299" s="69">
        <v>44638</v>
      </c>
      <c r="C299" s="28" t="s">
        <v>101</v>
      </c>
      <c r="D299" s="21" t="s">
        <v>21</v>
      </c>
      <c r="F299" s="22" t="s">
        <v>258</v>
      </c>
      <c r="G299" s="28">
        <v>1</v>
      </c>
      <c r="H299" s="28" t="s">
        <v>852</v>
      </c>
      <c r="I299" s="105">
        <v>44658</v>
      </c>
      <c r="J299" s="31" t="s">
        <v>23</v>
      </c>
      <c r="K299" s="105" t="s">
        <v>23</v>
      </c>
      <c r="L299" s="28" t="s">
        <v>23</v>
      </c>
      <c r="M299" s="33" t="s">
        <v>949</v>
      </c>
      <c r="N299" s="28" t="s">
        <v>22</v>
      </c>
      <c r="O299" s="28" t="s">
        <v>25</v>
      </c>
      <c r="Q299" s="28" t="s">
        <v>854</v>
      </c>
      <c r="R299" s="28" t="s">
        <v>950</v>
      </c>
      <c r="S299" s="31">
        <v>44638</v>
      </c>
      <c r="T299" s="31">
        <v>44651</v>
      </c>
      <c r="U299" s="28" t="s">
        <v>23</v>
      </c>
      <c r="W299" s="28" t="s">
        <v>23</v>
      </c>
      <c r="Z299" s="28" t="s">
        <v>23</v>
      </c>
      <c r="AA299" s="21" t="s">
        <v>23</v>
      </c>
      <c r="AD299" s="106" t="s">
        <v>23</v>
      </c>
      <c r="AG299" s="28" t="s">
        <v>23</v>
      </c>
      <c r="AJ299" s="28" t="s">
        <v>23</v>
      </c>
      <c r="AK299" s="69"/>
      <c r="AL299" s="69"/>
      <c r="AM299" s="28" t="s">
        <v>23</v>
      </c>
    </row>
    <row r="300" spans="1:39" ht="27" customHeight="1" x14ac:dyDescent="0.45">
      <c r="A300" s="28">
        <v>220221</v>
      </c>
      <c r="B300" s="69">
        <v>44638</v>
      </c>
      <c r="C300" s="28" t="s">
        <v>101</v>
      </c>
      <c r="D300" s="21" t="s">
        <v>21</v>
      </c>
      <c r="F300" s="22" t="s">
        <v>1620</v>
      </c>
      <c r="G300" s="28">
        <v>7</v>
      </c>
      <c r="H300" s="28" t="s">
        <v>852</v>
      </c>
      <c r="I300" s="105">
        <v>44681</v>
      </c>
      <c r="J300" s="31" t="s">
        <v>23</v>
      </c>
      <c r="K300" s="105" t="s">
        <v>23</v>
      </c>
      <c r="L300" s="28">
        <v>4</v>
      </c>
      <c r="M300" s="33" t="s">
        <v>949</v>
      </c>
      <c r="N300" s="28" t="s">
        <v>22</v>
      </c>
      <c r="O300" s="28" t="s">
        <v>25</v>
      </c>
      <c r="Q300" s="28" t="s">
        <v>854</v>
      </c>
      <c r="R300" s="28" t="s">
        <v>950</v>
      </c>
      <c r="S300" s="31">
        <v>44638</v>
      </c>
      <c r="T300" s="31">
        <v>44651</v>
      </c>
      <c r="U300" s="28" t="s">
        <v>23</v>
      </c>
      <c r="W300" s="28" t="s">
        <v>23</v>
      </c>
      <c r="Z300" s="28" t="s">
        <v>23</v>
      </c>
      <c r="AA300" s="21" t="s">
        <v>23</v>
      </c>
      <c r="AD300" s="106" t="s">
        <v>23</v>
      </c>
      <c r="AG300" s="28" t="s">
        <v>23</v>
      </c>
      <c r="AJ300" s="28" t="s">
        <v>23</v>
      </c>
      <c r="AK300" s="69"/>
      <c r="AL300" s="69"/>
      <c r="AM300" s="28" t="s">
        <v>23</v>
      </c>
    </row>
    <row r="301" spans="1:39" ht="27" customHeight="1" x14ac:dyDescent="0.45">
      <c r="A301" s="28">
        <v>220221</v>
      </c>
      <c r="B301" s="69">
        <v>44638</v>
      </c>
      <c r="C301" s="28" t="s">
        <v>101</v>
      </c>
      <c r="D301" s="21" t="s">
        <v>21</v>
      </c>
      <c r="F301" s="22" t="s">
        <v>1620</v>
      </c>
      <c r="G301" s="28">
        <v>1</v>
      </c>
      <c r="H301" s="28" t="s">
        <v>860</v>
      </c>
      <c r="I301" s="105">
        <v>44681</v>
      </c>
      <c r="J301" s="31" t="s">
        <v>23</v>
      </c>
      <c r="K301" s="105" t="s">
        <v>23</v>
      </c>
      <c r="L301" s="28">
        <v>4</v>
      </c>
      <c r="M301" s="33" t="s">
        <v>949</v>
      </c>
      <c r="N301" s="28" t="s">
        <v>22</v>
      </c>
      <c r="O301" s="28" t="s">
        <v>25</v>
      </c>
      <c r="Q301" s="28" t="s">
        <v>854</v>
      </c>
      <c r="R301" s="28" t="s">
        <v>950</v>
      </c>
      <c r="S301" s="31">
        <v>44638</v>
      </c>
      <c r="T301" s="31">
        <v>44651</v>
      </c>
      <c r="U301" s="28" t="s">
        <v>23</v>
      </c>
      <c r="W301" s="28" t="s">
        <v>23</v>
      </c>
      <c r="Z301" s="28" t="s">
        <v>23</v>
      </c>
      <c r="AA301" s="21" t="s">
        <v>23</v>
      </c>
      <c r="AD301" s="106" t="s">
        <v>23</v>
      </c>
      <c r="AG301" s="28" t="s">
        <v>23</v>
      </c>
      <c r="AJ301" s="28" t="s">
        <v>23</v>
      </c>
      <c r="AK301" s="69"/>
      <c r="AL301" s="69"/>
      <c r="AM301" s="28" t="s">
        <v>23</v>
      </c>
    </row>
    <row r="302" spans="1:39" ht="27" customHeight="1" x14ac:dyDescent="0.45">
      <c r="A302" s="28">
        <v>220222</v>
      </c>
      <c r="B302" s="69">
        <v>44638</v>
      </c>
      <c r="C302" s="28" t="s">
        <v>101</v>
      </c>
      <c r="D302" s="21" t="s">
        <v>21</v>
      </c>
      <c r="F302" s="22" t="s">
        <v>260</v>
      </c>
      <c r="G302" s="28">
        <v>4</v>
      </c>
      <c r="H302" s="28" t="s">
        <v>852</v>
      </c>
      <c r="I302" s="105">
        <v>44658</v>
      </c>
      <c r="J302" s="31" t="s">
        <v>23</v>
      </c>
      <c r="K302" s="105" t="s">
        <v>23</v>
      </c>
      <c r="L302" s="28">
        <v>5</v>
      </c>
      <c r="M302" s="33" t="s">
        <v>949</v>
      </c>
      <c r="N302" s="28" t="s">
        <v>22</v>
      </c>
      <c r="O302" s="28" t="s">
        <v>25</v>
      </c>
      <c r="Q302" s="28" t="s">
        <v>854</v>
      </c>
      <c r="R302" s="28" t="s">
        <v>950</v>
      </c>
      <c r="S302" s="31">
        <v>44638</v>
      </c>
      <c r="T302" s="31">
        <v>44651</v>
      </c>
      <c r="U302" s="28" t="s">
        <v>23</v>
      </c>
      <c r="W302" s="28" t="s">
        <v>23</v>
      </c>
      <c r="Z302" s="28" t="s">
        <v>23</v>
      </c>
      <c r="AA302" s="21" t="s">
        <v>23</v>
      </c>
      <c r="AD302" s="106" t="s">
        <v>23</v>
      </c>
      <c r="AG302" s="28" t="s">
        <v>23</v>
      </c>
      <c r="AJ302" s="28" t="s">
        <v>23</v>
      </c>
      <c r="AK302" s="69"/>
      <c r="AL302" s="69"/>
      <c r="AM302" s="28" t="s">
        <v>23</v>
      </c>
    </row>
    <row r="303" spans="1:39" ht="27" customHeight="1" x14ac:dyDescent="0.45">
      <c r="A303" s="28">
        <v>220222</v>
      </c>
      <c r="B303" s="69">
        <v>44638</v>
      </c>
      <c r="C303" s="28" t="s">
        <v>101</v>
      </c>
      <c r="D303" s="21" t="s">
        <v>21</v>
      </c>
      <c r="F303" s="22" t="s">
        <v>260</v>
      </c>
      <c r="G303" s="28">
        <v>1</v>
      </c>
      <c r="H303" s="28" t="s">
        <v>860</v>
      </c>
      <c r="I303" s="105">
        <v>44658</v>
      </c>
      <c r="J303" s="31" t="s">
        <v>23</v>
      </c>
      <c r="K303" s="105" t="s">
        <v>23</v>
      </c>
      <c r="L303" s="28">
        <v>5</v>
      </c>
      <c r="M303" s="33" t="s">
        <v>949</v>
      </c>
      <c r="N303" s="28" t="s">
        <v>22</v>
      </c>
      <c r="O303" s="28" t="s">
        <v>25</v>
      </c>
      <c r="Q303" s="28" t="s">
        <v>854</v>
      </c>
      <c r="R303" s="28" t="s">
        <v>950</v>
      </c>
      <c r="S303" s="31">
        <v>44638</v>
      </c>
      <c r="T303" s="31">
        <v>44651</v>
      </c>
      <c r="U303" s="28" t="s">
        <v>23</v>
      </c>
      <c r="W303" s="28" t="s">
        <v>23</v>
      </c>
      <c r="Z303" s="28" t="s">
        <v>23</v>
      </c>
      <c r="AA303" s="21" t="s">
        <v>23</v>
      </c>
      <c r="AD303" s="106" t="s">
        <v>23</v>
      </c>
      <c r="AG303" s="28" t="s">
        <v>23</v>
      </c>
      <c r="AJ303" s="28" t="s">
        <v>23</v>
      </c>
      <c r="AK303" s="69"/>
      <c r="AL303" s="69"/>
      <c r="AM303" s="28" t="s">
        <v>23</v>
      </c>
    </row>
    <row r="304" spans="1:39" ht="27" customHeight="1" x14ac:dyDescent="0.45">
      <c r="A304" s="28">
        <v>220223</v>
      </c>
      <c r="B304" s="69">
        <v>44638</v>
      </c>
      <c r="C304" s="28" t="s">
        <v>101</v>
      </c>
      <c r="D304" s="21" t="s">
        <v>21</v>
      </c>
      <c r="F304" s="22" t="s">
        <v>261</v>
      </c>
      <c r="G304" s="28">
        <v>1</v>
      </c>
      <c r="H304" s="28" t="s">
        <v>860</v>
      </c>
      <c r="I304" s="105">
        <v>44681</v>
      </c>
      <c r="J304" s="31" t="s">
        <v>23</v>
      </c>
      <c r="K304" s="105" t="s">
        <v>23</v>
      </c>
      <c r="L304" s="28">
        <v>9</v>
      </c>
      <c r="M304" s="33" t="s">
        <v>949</v>
      </c>
      <c r="N304" s="28" t="s">
        <v>22</v>
      </c>
      <c r="O304" s="28" t="s">
        <v>25</v>
      </c>
      <c r="Q304" s="28" t="s">
        <v>854</v>
      </c>
      <c r="R304" s="28" t="s">
        <v>950</v>
      </c>
      <c r="S304" s="31">
        <v>44638</v>
      </c>
      <c r="T304" s="31">
        <v>44651</v>
      </c>
      <c r="U304" s="28" t="s">
        <v>23</v>
      </c>
      <c r="W304" s="28" t="s">
        <v>23</v>
      </c>
      <c r="Z304" s="28" t="s">
        <v>23</v>
      </c>
      <c r="AA304" s="21" t="s">
        <v>23</v>
      </c>
      <c r="AD304" s="106" t="s">
        <v>23</v>
      </c>
      <c r="AG304" s="28" t="s">
        <v>23</v>
      </c>
      <c r="AJ304" s="28" t="s">
        <v>23</v>
      </c>
      <c r="AK304" s="69"/>
      <c r="AL304" s="69"/>
      <c r="AM304" s="28" t="s">
        <v>23</v>
      </c>
    </row>
    <row r="305" spans="1:39" ht="27" customHeight="1" x14ac:dyDescent="0.45">
      <c r="A305" s="28">
        <v>220224</v>
      </c>
      <c r="B305" s="69">
        <v>44639</v>
      </c>
      <c r="C305" s="28" t="s">
        <v>35</v>
      </c>
      <c r="D305" s="21" t="s">
        <v>42</v>
      </c>
      <c r="F305" s="22" t="s">
        <v>262</v>
      </c>
      <c r="G305" s="28">
        <v>1</v>
      </c>
      <c r="H305" s="28" t="s">
        <v>860</v>
      </c>
      <c r="I305" s="105" t="s">
        <v>23</v>
      </c>
      <c r="J305" s="31" t="s">
        <v>23</v>
      </c>
      <c r="K305" s="105" t="s">
        <v>23</v>
      </c>
      <c r="L305" s="28" t="s">
        <v>23</v>
      </c>
      <c r="M305" s="33" t="s">
        <v>857</v>
      </c>
      <c r="N305" s="28" t="s">
        <v>30</v>
      </c>
      <c r="O305" s="28" t="s">
        <v>25</v>
      </c>
      <c r="P305" s="28" t="s">
        <v>25</v>
      </c>
      <c r="Q305" s="28" t="s">
        <v>884</v>
      </c>
      <c r="R305" s="28" t="s">
        <v>902</v>
      </c>
      <c r="S305" s="31">
        <v>44641</v>
      </c>
      <c r="T305" s="31">
        <v>44641</v>
      </c>
      <c r="U305" s="28" t="s">
        <v>25</v>
      </c>
      <c r="V305" s="28" t="s">
        <v>25</v>
      </c>
      <c r="W305" s="28" t="s">
        <v>858</v>
      </c>
      <c r="X305" s="31">
        <v>44641</v>
      </c>
      <c r="Y305" s="31">
        <v>44641</v>
      </c>
      <c r="Z305" s="28" t="s">
        <v>25</v>
      </c>
      <c r="AA305" s="21" t="s">
        <v>863</v>
      </c>
      <c r="AB305" s="31">
        <v>44639</v>
      </c>
      <c r="AC305" s="31">
        <v>44647</v>
      </c>
      <c r="AD305" s="106" t="s">
        <v>23</v>
      </c>
      <c r="AG305" s="28" t="s">
        <v>23</v>
      </c>
      <c r="AJ305" s="28" t="s">
        <v>23</v>
      </c>
      <c r="AK305" s="69"/>
      <c r="AL305" s="69"/>
      <c r="AM305" s="28" t="s">
        <v>23</v>
      </c>
    </row>
    <row r="306" spans="1:39" ht="27" customHeight="1" x14ac:dyDescent="0.45">
      <c r="A306" s="28">
        <v>220225</v>
      </c>
      <c r="B306" s="69">
        <v>44639</v>
      </c>
      <c r="C306" s="28" t="s">
        <v>72</v>
      </c>
      <c r="D306" s="21" t="s">
        <v>42</v>
      </c>
      <c r="F306" s="22" t="s">
        <v>263</v>
      </c>
      <c r="G306" s="28">
        <v>1</v>
      </c>
      <c r="H306" s="28" t="s">
        <v>860</v>
      </c>
      <c r="I306" s="105" t="s">
        <v>23</v>
      </c>
      <c r="J306" s="31" t="s">
        <v>23</v>
      </c>
      <c r="K306" s="105" t="s">
        <v>23</v>
      </c>
      <c r="L306" s="28" t="s">
        <v>23</v>
      </c>
      <c r="M306" s="33" t="s">
        <v>880</v>
      </c>
      <c r="N306" s="28" t="s">
        <v>82</v>
      </c>
      <c r="O306" s="28" t="s">
        <v>23</v>
      </c>
      <c r="Q306" s="28" t="s">
        <v>23</v>
      </c>
      <c r="R306" s="28" t="s">
        <v>23</v>
      </c>
      <c r="U306" s="28" t="s">
        <v>25</v>
      </c>
      <c r="W306" s="28" t="s">
        <v>858</v>
      </c>
      <c r="X306" s="31">
        <v>44639</v>
      </c>
      <c r="Y306" s="31">
        <v>44639</v>
      </c>
      <c r="Z306" s="28" t="s">
        <v>23</v>
      </c>
      <c r="AA306" s="21" t="s">
        <v>23</v>
      </c>
      <c r="AD306" s="106" t="s">
        <v>23</v>
      </c>
      <c r="AG306" s="28" t="s">
        <v>23</v>
      </c>
      <c r="AJ306" s="28" t="s">
        <v>23</v>
      </c>
      <c r="AK306" s="69"/>
      <c r="AL306" s="69"/>
      <c r="AM306" s="28" t="s">
        <v>23</v>
      </c>
    </row>
    <row r="307" spans="1:39" ht="27" customHeight="1" x14ac:dyDescent="0.45">
      <c r="A307" s="28">
        <v>220226</v>
      </c>
      <c r="B307" s="69">
        <v>44641</v>
      </c>
      <c r="C307" s="28" t="s">
        <v>46</v>
      </c>
      <c r="D307" s="21" t="s">
        <v>42</v>
      </c>
      <c r="F307" s="22" t="s">
        <v>264</v>
      </c>
      <c r="G307" s="28">
        <v>1</v>
      </c>
      <c r="H307" s="28" t="s">
        <v>860</v>
      </c>
      <c r="I307" s="105" t="s">
        <v>23</v>
      </c>
      <c r="J307" s="31" t="s">
        <v>23</v>
      </c>
      <c r="K307" s="105" t="s">
        <v>23</v>
      </c>
      <c r="L307" s="28" t="s">
        <v>23</v>
      </c>
      <c r="M307" s="33" t="s">
        <v>931</v>
      </c>
      <c r="N307" s="28" t="s">
        <v>69</v>
      </c>
      <c r="O307" s="28" t="s">
        <v>23</v>
      </c>
      <c r="Q307" s="28" t="s">
        <v>23</v>
      </c>
      <c r="R307" s="28" t="s">
        <v>23</v>
      </c>
      <c r="U307" s="28" t="s">
        <v>23</v>
      </c>
      <c r="W307" s="28" t="s">
        <v>23</v>
      </c>
      <c r="Z307" s="28" t="s">
        <v>23</v>
      </c>
      <c r="AA307" s="21" t="s">
        <v>23</v>
      </c>
      <c r="AD307" s="106" t="s">
        <v>25</v>
      </c>
      <c r="AE307" s="31">
        <v>44641</v>
      </c>
      <c r="AF307" s="31">
        <v>44643</v>
      </c>
      <c r="AG307" s="28" t="s">
        <v>23</v>
      </c>
      <c r="AJ307" s="28" t="s">
        <v>23</v>
      </c>
      <c r="AK307" s="69"/>
      <c r="AL307" s="69"/>
      <c r="AM307" s="28" t="s">
        <v>23</v>
      </c>
    </row>
    <row r="308" spans="1:39" ht="27" customHeight="1" x14ac:dyDescent="0.45">
      <c r="A308" s="28">
        <v>220227</v>
      </c>
      <c r="B308" s="69">
        <v>44641</v>
      </c>
      <c r="C308" s="28" t="s">
        <v>46</v>
      </c>
      <c r="D308" s="21" t="s">
        <v>42</v>
      </c>
      <c r="F308" s="22" t="s">
        <v>265</v>
      </c>
      <c r="G308" s="28">
        <v>1</v>
      </c>
      <c r="H308" s="28" t="s">
        <v>860</v>
      </c>
      <c r="I308" s="105" t="s">
        <v>23</v>
      </c>
      <c r="J308" s="31" t="s">
        <v>23</v>
      </c>
      <c r="K308" s="105" t="s">
        <v>23</v>
      </c>
      <c r="L308" s="28" t="s">
        <v>23</v>
      </c>
      <c r="M308" s="33" t="s">
        <v>951</v>
      </c>
      <c r="N308" s="28" t="s">
        <v>66</v>
      </c>
      <c r="O308" s="28" t="s">
        <v>25</v>
      </c>
      <c r="Q308" s="28" t="s">
        <v>854</v>
      </c>
      <c r="R308" s="28" t="s">
        <v>902</v>
      </c>
      <c r="S308" s="31">
        <v>44658</v>
      </c>
      <c r="T308" s="31">
        <v>44658</v>
      </c>
      <c r="U308" s="28" t="s">
        <v>23</v>
      </c>
      <c r="W308" s="28" t="s">
        <v>23</v>
      </c>
      <c r="Z308" s="28" t="s">
        <v>23</v>
      </c>
      <c r="AA308" s="21" t="s">
        <v>23</v>
      </c>
      <c r="AD308" s="106" t="s">
        <v>23</v>
      </c>
      <c r="AG308" s="28" t="s">
        <v>23</v>
      </c>
      <c r="AJ308" s="28" t="s">
        <v>23</v>
      </c>
      <c r="AK308" s="69"/>
      <c r="AL308" s="69"/>
      <c r="AM308" s="28" t="s">
        <v>23</v>
      </c>
    </row>
    <row r="309" spans="1:39" ht="27" customHeight="1" x14ac:dyDescent="0.45">
      <c r="A309" s="28">
        <v>220228</v>
      </c>
      <c r="B309" s="69">
        <v>44641</v>
      </c>
      <c r="C309" s="28" t="s">
        <v>32</v>
      </c>
      <c r="D309" s="21" t="s">
        <v>39</v>
      </c>
      <c r="F309" s="22" t="s">
        <v>266</v>
      </c>
      <c r="G309" s="28">
        <v>1</v>
      </c>
      <c r="H309" s="28" t="s">
        <v>852</v>
      </c>
      <c r="I309" s="105" t="s">
        <v>23</v>
      </c>
      <c r="J309" s="31" t="s">
        <v>23</v>
      </c>
      <c r="K309" s="105" t="s">
        <v>23</v>
      </c>
      <c r="L309" s="28" t="s">
        <v>23</v>
      </c>
      <c r="M309" s="33" t="s">
        <v>857</v>
      </c>
      <c r="N309" s="28" t="s">
        <v>30</v>
      </c>
      <c r="O309" s="28" t="s">
        <v>23</v>
      </c>
      <c r="Q309" s="28" t="s">
        <v>23</v>
      </c>
      <c r="R309" s="28" t="s">
        <v>23</v>
      </c>
      <c r="U309" s="28" t="s">
        <v>23</v>
      </c>
      <c r="W309" s="28" t="s">
        <v>23</v>
      </c>
      <c r="Z309" s="28" t="s">
        <v>25</v>
      </c>
      <c r="AA309" s="21" t="s">
        <v>863</v>
      </c>
      <c r="AB309" s="31">
        <v>44641</v>
      </c>
      <c r="AC309" s="31">
        <v>44645</v>
      </c>
      <c r="AD309" s="106" t="s">
        <v>23</v>
      </c>
      <c r="AG309" s="28" t="s">
        <v>23</v>
      </c>
      <c r="AJ309" s="28" t="s">
        <v>25</v>
      </c>
      <c r="AK309" s="69">
        <v>44641</v>
      </c>
      <c r="AL309" s="69">
        <v>44698</v>
      </c>
      <c r="AM309" s="28" t="s">
        <v>23</v>
      </c>
    </row>
    <row r="310" spans="1:39" ht="27" customHeight="1" x14ac:dyDescent="0.45">
      <c r="A310" s="28">
        <v>220229</v>
      </c>
      <c r="B310" s="69">
        <v>44641</v>
      </c>
      <c r="C310" s="28" t="s">
        <v>62</v>
      </c>
      <c r="D310" s="21" t="s">
        <v>42</v>
      </c>
      <c r="F310" s="22" t="s">
        <v>267</v>
      </c>
      <c r="G310" s="28">
        <v>1</v>
      </c>
      <c r="H310" s="28" t="s">
        <v>852</v>
      </c>
      <c r="I310" s="105" t="s">
        <v>23</v>
      </c>
      <c r="J310" s="31" t="s">
        <v>23</v>
      </c>
      <c r="K310" s="105" t="s">
        <v>23</v>
      </c>
      <c r="L310" s="28" t="s">
        <v>23</v>
      </c>
      <c r="M310" s="33" t="s">
        <v>926</v>
      </c>
      <c r="N310" s="28" t="s">
        <v>50</v>
      </c>
      <c r="O310" s="28" t="s">
        <v>23</v>
      </c>
      <c r="Q310" s="28" t="s">
        <v>23</v>
      </c>
      <c r="R310" s="28" t="s">
        <v>23</v>
      </c>
      <c r="U310" s="28" t="s">
        <v>23</v>
      </c>
      <c r="W310" s="28" t="s">
        <v>23</v>
      </c>
      <c r="Z310" s="28" t="s">
        <v>25</v>
      </c>
      <c r="AA310" s="21" t="s">
        <v>863</v>
      </c>
      <c r="AB310" s="31">
        <v>44641</v>
      </c>
      <c r="AC310" s="31">
        <v>44687</v>
      </c>
      <c r="AD310" s="106" t="s">
        <v>23</v>
      </c>
      <c r="AG310" s="28" t="s">
        <v>23</v>
      </c>
      <c r="AJ310" s="28" t="s">
        <v>25</v>
      </c>
      <c r="AK310" s="69">
        <v>44694</v>
      </c>
      <c r="AL310" s="69">
        <v>44714</v>
      </c>
      <c r="AM310" s="28" t="s">
        <v>23</v>
      </c>
    </row>
    <row r="311" spans="1:39" ht="27" customHeight="1" x14ac:dyDescent="0.45">
      <c r="A311" s="28">
        <v>220230</v>
      </c>
      <c r="B311" s="69">
        <v>44641</v>
      </c>
      <c r="C311" s="28" t="s">
        <v>46</v>
      </c>
      <c r="D311" s="21" t="s">
        <v>42</v>
      </c>
      <c r="F311" s="22" t="s">
        <v>268</v>
      </c>
      <c r="G311" s="28">
        <v>4</v>
      </c>
      <c r="H311" s="28" t="s">
        <v>852</v>
      </c>
      <c r="I311" s="105" t="s">
        <v>23</v>
      </c>
      <c r="J311" s="31" t="s">
        <v>23</v>
      </c>
      <c r="K311" s="105" t="s">
        <v>23</v>
      </c>
      <c r="L311" s="28" t="s">
        <v>23</v>
      </c>
      <c r="M311" s="33" t="s">
        <v>952</v>
      </c>
      <c r="N311" s="32" t="s">
        <v>126</v>
      </c>
      <c r="O311" s="28" t="s">
        <v>23</v>
      </c>
      <c r="Q311" s="28" t="s">
        <v>23</v>
      </c>
      <c r="R311" s="28" t="s">
        <v>23</v>
      </c>
      <c r="U311" s="28" t="s">
        <v>23</v>
      </c>
      <c r="W311" s="28" t="s">
        <v>23</v>
      </c>
      <c r="Z311" s="28" t="s">
        <v>25</v>
      </c>
      <c r="AA311" s="21" t="s">
        <v>863</v>
      </c>
      <c r="AB311" s="31">
        <v>44654</v>
      </c>
      <c r="AC311" s="31">
        <v>44676</v>
      </c>
      <c r="AD311" s="106" t="s">
        <v>23</v>
      </c>
      <c r="AG311" s="28" t="s">
        <v>23</v>
      </c>
      <c r="AJ311" s="28" t="s">
        <v>23</v>
      </c>
      <c r="AK311" s="69"/>
      <c r="AL311" s="69"/>
      <c r="AM311" s="28" t="s">
        <v>23</v>
      </c>
    </row>
    <row r="312" spans="1:39" ht="27" customHeight="1" x14ac:dyDescent="0.45">
      <c r="A312" s="28">
        <v>220231</v>
      </c>
      <c r="B312" s="69">
        <v>44641</v>
      </c>
      <c r="C312" s="28" t="s">
        <v>120</v>
      </c>
      <c r="D312" s="21" t="s">
        <v>42</v>
      </c>
      <c r="F312" s="22" t="s">
        <v>269</v>
      </c>
      <c r="G312" s="28">
        <v>1</v>
      </c>
      <c r="H312" s="28" t="s">
        <v>852</v>
      </c>
      <c r="I312" s="105" t="s">
        <v>23</v>
      </c>
      <c r="J312" s="31" t="s">
        <v>23</v>
      </c>
      <c r="K312" s="105" t="s">
        <v>23</v>
      </c>
      <c r="L312" s="28" t="s">
        <v>23</v>
      </c>
      <c r="M312" s="33" t="s">
        <v>924</v>
      </c>
      <c r="N312" s="28" t="s">
        <v>53</v>
      </c>
      <c r="O312" s="28" t="s">
        <v>23</v>
      </c>
      <c r="Q312" s="28" t="s">
        <v>23</v>
      </c>
      <c r="R312" s="28" t="s">
        <v>23</v>
      </c>
      <c r="U312" s="28" t="s">
        <v>23</v>
      </c>
      <c r="W312" s="28" t="s">
        <v>23</v>
      </c>
      <c r="Z312" s="28" t="s">
        <v>23</v>
      </c>
      <c r="AA312" s="21" t="s">
        <v>23</v>
      </c>
      <c r="AD312" s="106" t="s">
        <v>23</v>
      </c>
      <c r="AG312" s="28" t="s">
        <v>23</v>
      </c>
      <c r="AJ312" s="28" t="s">
        <v>23</v>
      </c>
      <c r="AM312" s="28" t="s">
        <v>923</v>
      </c>
    </row>
    <row r="313" spans="1:39" ht="27" customHeight="1" x14ac:dyDescent="0.45">
      <c r="A313" s="28">
        <v>220232</v>
      </c>
      <c r="B313" s="69">
        <v>44641</v>
      </c>
      <c r="C313" s="28" t="s">
        <v>41</v>
      </c>
      <c r="D313" s="21" t="s">
        <v>29</v>
      </c>
      <c r="F313" s="22" t="s">
        <v>270</v>
      </c>
      <c r="G313" s="28">
        <v>1</v>
      </c>
      <c r="H313" s="28" t="s">
        <v>860</v>
      </c>
      <c r="I313" s="105" t="s">
        <v>23</v>
      </c>
      <c r="J313" s="31" t="s">
        <v>23</v>
      </c>
      <c r="K313" s="105" t="s">
        <v>23</v>
      </c>
      <c r="L313" s="28" t="s">
        <v>23</v>
      </c>
      <c r="M313" s="33" t="s">
        <v>876</v>
      </c>
      <c r="N313" s="28" t="s">
        <v>73</v>
      </c>
      <c r="O313" s="28" t="s">
        <v>23</v>
      </c>
      <c r="Q313" s="28" t="s">
        <v>23</v>
      </c>
      <c r="R313" s="28" t="s">
        <v>23</v>
      </c>
      <c r="U313" s="28" t="s">
        <v>23</v>
      </c>
      <c r="W313" s="28" t="s">
        <v>23</v>
      </c>
      <c r="Z313" s="28" t="s">
        <v>23</v>
      </c>
      <c r="AA313" s="21" t="s">
        <v>23</v>
      </c>
      <c r="AD313" s="106" t="s">
        <v>25</v>
      </c>
      <c r="AE313" s="31">
        <v>44641</v>
      </c>
      <c r="AF313" s="31">
        <v>44646</v>
      </c>
      <c r="AG313" s="28" t="s">
        <v>23</v>
      </c>
      <c r="AJ313" s="28" t="s">
        <v>23</v>
      </c>
      <c r="AM313" s="28" t="s">
        <v>23</v>
      </c>
    </row>
    <row r="314" spans="1:39" ht="27" customHeight="1" x14ac:dyDescent="0.45">
      <c r="A314" s="28">
        <v>220233</v>
      </c>
      <c r="B314" s="69">
        <v>44642</v>
      </c>
      <c r="C314" s="28" t="s">
        <v>32</v>
      </c>
      <c r="D314" s="21" t="s">
        <v>44</v>
      </c>
      <c r="F314" s="22" t="s">
        <v>1621</v>
      </c>
      <c r="G314" s="28">
        <v>1</v>
      </c>
      <c r="H314" s="28" t="s">
        <v>852</v>
      </c>
      <c r="I314" s="105" t="s">
        <v>23</v>
      </c>
      <c r="J314" s="31" t="s">
        <v>23</v>
      </c>
      <c r="K314" s="105" t="s">
        <v>23</v>
      </c>
      <c r="L314" s="28" t="s">
        <v>23</v>
      </c>
      <c r="M314" s="33" t="s">
        <v>953</v>
      </c>
      <c r="N314" s="28" t="s">
        <v>126</v>
      </c>
      <c r="O314" s="28" t="s">
        <v>23</v>
      </c>
      <c r="Q314" s="28" t="s">
        <v>23</v>
      </c>
      <c r="R314" s="28" t="s">
        <v>23</v>
      </c>
      <c r="U314" s="28" t="s">
        <v>23</v>
      </c>
      <c r="W314" s="28" t="s">
        <v>23</v>
      </c>
      <c r="Z314" s="28" t="s">
        <v>23</v>
      </c>
      <c r="AA314" s="21" t="s">
        <v>23</v>
      </c>
      <c r="AD314" s="106" t="s">
        <v>25</v>
      </c>
      <c r="AE314" s="31">
        <v>44708</v>
      </c>
      <c r="AF314" s="31">
        <v>44712</v>
      </c>
      <c r="AG314" s="28" t="s">
        <v>23</v>
      </c>
      <c r="AJ314" s="28" t="s">
        <v>23</v>
      </c>
      <c r="AK314" s="69"/>
      <c r="AL314" s="69"/>
      <c r="AM314" s="28" t="s">
        <v>23</v>
      </c>
    </row>
    <row r="315" spans="1:39" ht="27" customHeight="1" x14ac:dyDescent="0.45">
      <c r="A315" s="28">
        <v>220234</v>
      </c>
      <c r="B315" s="69">
        <v>44642</v>
      </c>
      <c r="C315" s="28" t="s">
        <v>46</v>
      </c>
      <c r="D315" s="21" t="s">
        <v>21</v>
      </c>
      <c r="F315" s="22" t="s">
        <v>272</v>
      </c>
      <c r="G315" s="28">
        <v>1</v>
      </c>
      <c r="H315" s="28" t="s">
        <v>852</v>
      </c>
      <c r="I315" s="105">
        <v>44663</v>
      </c>
      <c r="J315" s="31" t="s">
        <v>23</v>
      </c>
      <c r="K315" s="105" t="s">
        <v>23</v>
      </c>
      <c r="L315" s="28">
        <v>3</v>
      </c>
      <c r="M315" s="33" t="s">
        <v>866</v>
      </c>
      <c r="N315" s="28" t="s">
        <v>47</v>
      </c>
      <c r="O315" s="28" t="s">
        <v>25</v>
      </c>
      <c r="Q315" s="28" t="s">
        <v>854</v>
      </c>
      <c r="R315" s="28" t="s">
        <v>855</v>
      </c>
      <c r="S315" s="31">
        <v>44673</v>
      </c>
      <c r="T315" s="31">
        <v>44680</v>
      </c>
      <c r="U315" s="28" t="s">
        <v>23</v>
      </c>
      <c r="W315" s="28" t="s">
        <v>23</v>
      </c>
      <c r="Z315" s="28" t="s">
        <v>23</v>
      </c>
      <c r="AA315" s="21" t="s">
        <v>23</v>
      </c>
      <c r="AD315" s="106" t="s">
        <v>23</v>
      </c>
      <c r="AG315" s="28" t="s">
        <v>23</v>
      </c>
      <c r="AJ315" s="28" t="s">
        <v>23</v>
      </c>
      <c r="AK315" s="69"/>
      <c r="AL315" s="69"/>
      <c r="AM315" s="28" t="s">
        <v>23</v>
      </c>
    </row>
    <row r="316" spans="1:39" ht="27" customHeight="1" x14ac:dyDescent="0.45">
      <c r="A316" s="28">
        <v>220234</v>
      </c>
      <c r="B316" s="69">
        <v>44642</v>
      </c>
      <c r="C316" s="28" t="s">
        <v>46</v>
      </c>
      <c r="D316" s="21" t="s">
        <v>21</v>
      </c>
      <c r="F316" s="22" t="s">
        <v>272</v>
      </c>
      <c r="G316" s="28">
        <v>21</v>
      </c>
      <c r="H316" s="28" t="s">
        <v>860</v>
      </c>
      <c r="I316" s="105">
        <v>44663</v>
      </c>
      <c r="J316" s="31" t="s">
        <v>23</v>
      </c>
      <c r="K316" s="105" t="s">
        <v>23</v>
      </c>
      <c r="L316" s="28">
        <v>3</v>
      </c>
      <c r="M316" s="33" t="s">
        <v>866</v>
      </c>
      <c r="N316" s="28" t="s">
        <v>47</v>
      </c>
      <c r="O316" s="28" t="s">
        <v>25</v>
      </c>
      <c r="Q316" s="28" t="s">
        <v>854</v>
      </c>
      <c r="R316" s="28" t="s">
        <v>855</v>
      </c>
      <c r="S316" s="31">
        <v>44673</v>
      </c>
      <c r="T316" s="31">
        <v>44680</v>
      </c>
      <c r="U316" s="28" t="s">
        <v>23</v>
      </c>
      <c r="W316" s="28" t="s">
        <v>23</v>
      </c>
      <c r="Z316" s="28" t="s">
        <v>23</v>
      </c>
      <c r="AA316" s="21" t="s">
        <v>23</v>
      </c>
      <c r="AD316" s="106" t="s">
        <v>23</v>
      </c>
      <c r="AG316" s="28" t="s">
        <v>23</v>
      </c>
      <c r="AJ316" s="28" t="s">
        <v>23</v>
      </c>
      <c r="AK316" s="69"/>
      <c r="AL316" s="69"/>
      <c r="AM316" s="28" t="s">
        <v>23</v>
      </c>
    </row>
    <row r="317" spans="1:39" ht="27" customHeight="1" x14ac:dyDescent="0.45">
      <c r="A317" s="28">
        <v>220235</v>
      </c>
      <c r="B317" s="69">
        <v>44642</v>
      </c>
      <c r="C317" s="28" t="s">
        <v>46</v>
      </c>
      <c r="D317" s="21" t="s">
        <v>42</v>
      </c>
      <c r="F317" s="22" t="s">
        <v>273</v>
      </c>
      <c r="G317" s="28">
        <v>3</v>
      </c>
      <c r="H317" s="28" t="s">
        <v>860</v>
      </c>
      <c r="I317" s="105" t="s">
        <v>23</v>
      </c>
      <c r="J317" s="31" t="s">
        <v>23</v>
      </c>
      <c r="K317" s="105" t="s">
        <v>23</v>
      </c>
      <c r="L317" s="28" t="s">
        <v>23</v>
      </c>
      <c r="M317" s="33" t="s">
        <v>954</v>
      </c>
      <c r="N317" s="28" t="s">
        <v>126</v>
      </c>
      <c r="O317" s="28" t="s">
        <v>23</v>
      </c>
      <c r="Q317" s="28" t="s">
        <v>23</v>
      </c>
      <c r="R317" s="28" t="s">
        <v>23</v>
      </c>
      <c r="U317" s="28" t="s">
        <v>23</v>
      </c>
      <c r="W317" s="28" t="s">
        <v>23</v>
      </c>
      <c r="Z317" s="28" t="s">
        <v>23</v>
      </c>
      <c r="AA317" s="21" t="s">
        <v>23</v>
      </c>
      <c r="AD317" s="106" t="s">
        <v>25</v>
      </c>
      <c r="AE317" s="31">
        <v>44641</v>
      </c>
      <c r="AF317" s="31">
        <v>44643</v>
      </c>
      <c r="AG317" s="28" t="s">
        <v>23</v>
      </c>
      <c r="AJ317" s="28" t="s">
        <v>23</v>
      </c>
      <c r="AK317" s="69"/>
      <c r="AL317" s="69"/>
      <c r="AM317" s="28" t="s">
        <v>23</v>
      </c>
    </row>
    <row r="318" spans="1:39" ht="27" customHeight="1" x14ac:dyDescent="0.45">
      <c r="A318" s="28">
        <v>220236</v>
      </c>
      <c r="B318" s="69">
        <v>44642</v>
      </c>
      <c r="C318" s="28" t="s">
        <v>46</v>
      </c>
      <c r="D318" s="21" t="s">
        <v>42</v>
      </c>
      <c r="F318" s="22" t="s">
        <v>274</v>
      </c>
      <c r="G318" s="28">
        <v>1</v>
      </c>
      <c r="H318" s="28" t="s">
        <v>860</v>
      </c>
      <c r="I318" s="105" t="s">
        <v>23</v>
      </c>
      <c r="J318" s="31" t="s">
        <v>23</v>
      </c>
      <c r="K318" s="105" t="s">
        <v>23</v>
      </c>
      <c r="L318" s="28" t="s">
        <v>23</v>
      </c>
      <c r="M318" s="33" t="s">
        <v>955</v>
      </c>
      <c r="N318" s="28" t="s">
        <v>53</v>
      </c>
      <c r="O318" s="28" t="s">
        <v>23</v>
      </c>
      <c r="Q318" s="28" t="s">
        <v>23</v>
      </c>
      <c r="R318" s="21" t="s">
        <v>23</v>
      </c>
      <c r="U318" s="28" t="s">
        <v>23</v>
      </c>
      <c r="W318" s="28" t="s">
        <v>23</v>
      </c>
      <c r="Z318" s="28" t="s">
        <v>23</v>
      </c>
      <c r="AA318" s="21" t="s">
        <v>23</v>
      </c>
      <c r="AD318" s="106" t="s">
        <v>23</v>
      </c>
      <c r="AG318" s="28" t="s">
        <v>23</v>
      </c>
      <c r="AJ318" s="28" t="s">
        <v>23</v>
      </c>
      <c r="AK318" s="69"/>
      <c r="AL318" s="69"/>
      <c r="AM318" s="28" t="s">
        <v>23</v>
      </c>
    </row>
    <row r="319" spans="1:39" ht="27" customHeight="1" x14ac:dyDescent="0.45">
      <c r="A319" s="28">
        <v>220237</v>
      </c>
      <c r="B319" s="69">
        <v>44643</v>
      </c>
      <c r="C319" s="28" t="s">
        <v>68</v>
      </c>
      <c r="D319" s="21" t="s">
        <v>42</v>
      </c>
      <c r="F319" s="22" t="s">
        <v>275</v>
      </c>
      <c r="G319" s="28">
        <v>1</v>
      </c>
      <c r="H319" s="28" t="s">
        <v>860</v>
      </c>
      <c r="I319" s="105" t="s">
        <v>23</v>
      </c>
      <c r="J319" s="31" t="s">
        <v>23</v>
      </c>
      <c r="K319" s="105" t="s">
        <v>23</v>
      </c>
      <c r="L319" s="28" t="s">
        <v>23</v>
      </c>
      <c r="M319" s="33" t="s">
        <v>956</v>
      </c>
      <c r="N319" s="28" t="s">
        <v>96</v>
      </c>
      <c r="O319" s="28" t="s">
        <v>23</v>
      </c>
      <c r="Q319" s="28" t="s">
        <v>23</v>
      </c>
      <c r="R319" s="21" t="s">
        <v>23</v>
      </c>
      <c r="U319" s="28" t="s">
        <v>23</v>
      </c>
      <c r="W319" s="28" t="s">
        <v>23</v>
      </c>
      <c r="Z319" s="28" t="s">
        <v>23</v>
      </c>
      <c r="AA319" s="21" t="s">
        <v>23</v>
      </c>
      <c r="AD319" s="106" t="s">
        <v>25</v>
      </c>
      <c r="AE319" s="31">
        <v>44643</v>
      </c>
      <c r="AF319" s="31">
        <v>44669</v>
      </c>
      <c r="AG319" s="28" t="s">
        <v>23</v>
      </c>
      <c r="AJ319" s="28" t="s">
        <v>23</v>
      </c>
      <c r="AK319" s="69"/>
      <c r="AL319" s="69"/>
      <c r="AM319" s="32" t="s">
        <v>23</v>
      </c>
    </row>
    <row r="320" spans="1:39" ht="27" customHeight="1" x14ac:dyDescent="0.45">
      <c r="A320" s="28">
        <v>220238</v>
      </c>
      <c r="B320" s="69">
        <v>44643</v>
      </c>
      <c r="C320" s="28" t="s">
        <v>46</v>
      </c>
      <c r="D320" s="21" t="s">
        <v>42</v>
      </c>
      <c r="F320" s="22" t="s">
        <v>276</v>
      </c>
      <c r="G320" s="28">
        <v>1</v>
      </c>
      <c r="H320" s="28" t="s">
        <v>860</v>
      </c>
      <c r="I320" s="105" t="s">
        <v>23</v>
      </c>
      <c r="J320" s="31" t="s">
        <v>23</v>
      </c>
      <c r="K320" s="105" t="s">
        <v>23</v>
      </c>
      <c r="L320" s="28" t="s">
        <v>23</v>
      </c>
      <c r="M320" s="33" t="s">
        <v>866</v>
      </c>
      <c r="N320" s="28" t="s">
        <v>47</v>
      </c>
      <c r="O320" s="28" t="s">
        <v>23</v>
      </c>
      <c r="Q320" s="28" t="s">
        <v>23</v>
      </c>
      <c r="R320" s="28" t="s">
        <v>23</v>
      </c>
      <c r="U320" s="28" t="s">
        <v>23</v>
      </c>
      <c r="W320" s="28" t="s">
        <v>23</v>
      </c>
      <c r="Z320" s="28" t="s">
        <v>25</v>
      </c>
      <c r="AA320" s="21" t="s">
        <v>863</v>
      </c>
      <c r="AB320" s="31">
        <v>44674</v>
      </c>
      <c r="AC320" s="31">
        <v>44676</v>
      </c>
      <c r="AD320" s="106" t="s">
        <v>23</v>
      </c>
      <c r="AG320" s="28" t="s">
        <v>23</v>
      </c>
      <c r="AJ320" s="28" t="s">
        <v>23</v>
      </c>
      <c r="AK320" s="69"/>
      <c r="AL320" s="69"/>
      <c r="AM320" s="28" t="s">
        <v>23</v>
      </c>
    </row>
    <row r="321" spans="1:39" ht="27" customHeight="1" x14ac:dyDescent="0.45">
      <c r="A321" s="28">
        <v>220239</v>
      </c>
      <c r="B321" s="69">
        <v>44643</v>
      </c>
      <c r="C321" s="28" t="s">
        <v>41</v>
      </c>
      <c r="D321" s="21" t="s">
        <v>42</v>
      </c>
      <c r="F321" s="22" t="s">
        <v>277</v>
      </c>
      <c r="G321" s="28">
        <v>1</v>
      </c>
      <c r="H321" s="28" t="s">
        <v>852</v>
      </c>
      <c r="I321" s="105" t="s">
        <v>23</v>
      </c>
      <c r="J321" s="31" t="s">
        <v>23</v>
      </c>
      <c r="K321" s="105" t="s">
        <v>23</v>
      </c>
      <c r="L321" s="28" t="s">
        <v>23</v>
      </c>
      <c r="M321" s="33" t="s">
        <v>904</v>
      </c>
      <c r="N321" s="28" t="s">
        <v>36</v>
      </c>
      <c r="O321" s="28" t="s">
        <v>23</v>
      </c>
      <c r="Q321" s="28" t="s">
        <v>23</v>
      </c>
      <c r="R321" s="28" t="s">
        <v>23</v>
      </c>
      <c r="U321" s="28" t="s">
        <v>23</v>
      </c>
      <c r="W321" s="28" t="s">
        <v>23</v>
      </c>
      <c r="Z321" s="28" t="s">
        <v>25</v>
      </c>
      <c r="AA321" s="21" t="s">
        <v>863</v>
      </c>
      <c r="AB321" s="31">
        <v>44643</v>
      </c>
      <c r="AC321" s="31">
        <v>44645</v>
      </c>
      <c r="AD321" s="106" t="s">
        <v>23</v>
      </c>
      <c r="AG321" s="28" t="s">
        <v>23</v>
      </c>
      <c r="AJ321" s="28" t="s">
        <v>23</v>
      </c>
      <c r="AK321" s="69"/>
      <c r="AL321" s="69"/>
      <c r="AM321" s="28" t="s">
        <v>23</v>
      </c>
    </row>
    <row r="322" spans="1:39" ht="27" customHeight="1" x14ac:dyDescent="0.45">
      <c r="A322" s="28">
        <v>220240</v>
      </c>
      <c r="B322" s="69">
        <v>44643</v>
      </c>
      <c r="C322" s="28" t="s">
        <v>41</v>
      </c>
      <c r="D322" s="21" t="s">
        <v>278</v>
      </c>
      <c r="F322" s="22" t="s">
        <v>279</v>
      </c>
      <c r="G322" s="28">
        <v>1</v>
      </c>
      <c r="H322" s="28" t="s">
        <v>852</v>
      </c>
      <c r="I322" s="105" t="s">
        <v>23</v>
      </c>
      <c r="J322" s="31" t="s">
        <v>23</v>
      </c>
      <c r="K322" s="105" t="s">
        <v>23</v>
      </c>
      <c r="L322" s="28" t="s">
        <v>23</v>
      </c>
      <c r="M322" s="33" t="s">
        <v>904</v>
      </c>
      <c r="N322" s="28" t="s">
        <v>36</v>
      </c>
      <c r="O322" s="28" t="s">
        <v>23</v>
      </c>
      <c r="Q322" s="28" t="s">
        <v>23</v>
      </c>
      <c r="R322" s="28" t="s">
        <v>23</v>
      </c>
      <c r="U322" s="28" t="s">
        <v>23</v>
      </c>
      <c r="W322" s="28" t="s">
        <v>23</v>
      </c>
      <c r="Z322" s="28" t="s">
        <v>23</v>
      </c>
      <c r="AA322" s="21" t="s">
        <v>23</v>
      </c>
      <c r="AD322" s="106" t="s">
        <v>25</v>
      </c>
      <c r="AE322" s="31">
        <v>44643</v>
      </c>
      <c r="AF322" s="31">
        <v>44646</v>
      </c>
      <c r="AG322" s="28" t="s">
        <v>23</v>
      </c>
      <c r="AJ322" s="28" t="s">
        <v>23</v>
      </c>
      <c r="AK322" s="69"/>
      <c r="AL322" s="69"/>
      <c r="AM322" s="28" t="s">
        <v>23</v>
      </c>
    </row>
    <row r="323" spans="1:39" ht="27" customHeight="1" x14ac:dyDescent="0.45">
      <c r="A323" s="28">
        <v>220241</v>
      </c>
      <c r="B323" s="69">
        <v>44644</v>
      </c>
      <c r="C323" s="28" t="s">
        <v>120</v>
      </c>
      <c r="D323" s="21" t="s">
        <v>42</v>
      </c>
      <c r="F323" s="22" t="s">
        <v>280</v>
      </c>
      <c r="G323" s="28">
        <v>2</v>
      </c>
      <c r="H323" s="28" t="s">
        <v>860</v>
      </c>
      <c r="I323" s="105" t="s">
        <v>23</v>
      </c>
      <c r="J323" s="31" t="s">
        <v>23</v>
      </c>
      <c r="K323" s="105" t="s">
        <v>23</v>
      </c>
      <c r="L323" s="28" t="s">
        <v>23</v>
      </c>
      <c r="M323" s="33" t="s">
        <v>901</v>
      </c>
      <c r="N323" s="28" t="s">
        <v>73</v>
      </c>
      <c r="O323" s="28" t="s">
        <v>23</v>
      </c>
      <c r="Q323" s="28" t="s">
        <v>23</v>
      </c>
      <c r="R323" s="28" t="s">
        <v>23</v>
      </c>
      <c r="U323" s="28" t="s">
        <v>23</v>
      </c>
      <c r="W323" s="28" t="s">
        <v>23</v>
      </c>
      <c r="Z323" s="28" t="s">
        <v>23</v>
      </c>
      <c r="AA323" s="21" t="s">
        <v>23</v>
      </c>
      <c r="AD323" s="106" t="s">
        <v>23</v>
      </c>
      <c r="AG323" s="28" t="s">
        <v>23</v>
      </c>
      <c r="AJ323" s="28" t="s">
        <v>23</v>
      </c>
      <c r="AK323" s="69"/>
      <c r="AL323" s="69"/>
      <c r="AM323" s="28" t="s">
        <v>957</v>
      </c>
    </row>
    <row r="324" spans="1:39" ht="27" customHeight="1" x14ac:dyDescent="0.45">
      <c r="A324" s="28">
        <v>220242</v>
      </c>
      <c r="B324" s="69">
        <v>44644</v>
      </c>
      <c r="C324" s="28" t="s">
        <v>120</v>
      </c>
      <c r="D324" s="21" t="s">
        <v>42</v>
      </c>
      <c r="F324" s="22" t="s">
        <v>281</v>
      </c>
      <c r="G324" s="28">
        <v>2</v>
      </c>
      <c r="H324" s="28" t="s">
        <v>860</v>
      </c>
      <c r="I324" s="105" t="s">
        <v>23</v>
      </c>
      <c r="J324" s="31" t="s">
        <v>23</v>
      </c>
      <c r="K324" s="105" t="s">
        <v>23</v>
      </c>
      <c r="L324" s="28" t="s">
        <v>23</v>
      </c>
      <c r="M324" s="33" t="s">
        <v>876</v>
      </c>
      <c r="N324" s="28" t="s">
        <v>73</v>
      </c>
      <c r="O324" s="28" t="s">
        <v>23</v>
      </c>
      <c r="Q324" s="28" t="s">
        <v>23</v>
      </c>
      <c r="R324" s="28" t="s">
        <v>23</v>
      </c>
      <c r="U324" s="28" t="s">
        <v>23</v>
      </c>
      <c r="W324" s="28" t="s">
        <v>23</v>
      </c>
      <c r="Z324" s="28" t="s">
        <v>23</v>
      </c>
      <c r="AA324" s="21" t="s">
        <v>23</v>
      </c>
      <c r="AD324" s="106" t="s">
        <v>23</v>
      </c>
      <c r="AG324" s="28" t="s">
        <v>23</v>
      </c>
      <c r="AJ324" s="28" t="s">
        <v>23</v>
      </c>
      <c r="AK324" s="69"/>
      <c r="AL324" s="69"/>
      <c r="AM324" s="28" t="s">
        <v>957</v>
      </c>
    </row>
    <row r="325" spans="1:39" ht="27" customHeight="1" x14ac:dyDescent="0.45">
      <c r="A325" s="28">
        <v>220243</v>
      </c>
      <c r="B325" s="69">
        <v>44644</v>
      </c>
      <c r="C325" s="28" t="s">
        <v>20</v>
      </c>
      <c r="D325" s="21" t="s">
        <v>29</v>
      </c>
      <c r="F325" s="22" t="s">
        <v>282</v>
      </c>
      <c r="G325" s="28">
        <v>1</v>
      </c>
      <c r="H325" s="28" t="s">
        <v>852</v>
      </c>
      <c r="I325" s="105" t="s">
        <v>23</v>
      </c>
      <c r="J325" s="31" t="s">
        <v>23</v>
      </c>
      <c r="K325" s="105" t="s">
        <v>23</v>
      </c>
      <c r="L325" s="28" t="s">
        <v>23</v>
      </c>
      <c r="M325" s="33" t="s">
        <v>876</v>
      </c>
      <c r="N325" s="28" t="s">
        <v>73</v>
      </c>
      <c r="O325" s="28" t="s">
        <v>23</v>
      </c>
      <c r="Q325" s="28" t="s">
        <v>23</v>
      </c>
      <c r="R325" s="28" t="s">
        <v>23</v>
      </c>
      <c r="U325" s="28" t="s">
        <v>23</v>
      </c>
      <c r="W325" s="28" t="s">
        <v>23</v>
      </c>
      <c r="Z325" s="28" t="s">
        <v>25</v>
      </c>
      <c r="AA325" s="21" t="s">
        <v>863</v>
      </c>
      <c r="AB325" s="31">
        <v>44644</v>
      </c>
      <c r="AC325" s="31">
        <v>44650</v>
      </c>
      <c r="AD325" s="106" t="s">
        <v>23</v>
      </c>
      <c r="AG325" s="28" t="s">
        <v>23</v>
      </c>
      <c r="AJ325" s="28" t="s">
        <v>25</v>
      </c>
      <c r="AK325" s="69">
        <v>44644</v>
      </c>
      <c r="AL325" s="69">
        <v>44725</v>
      </c>
      <c r="AM325" s="28" t="s">
        <v>23</v>
      </c>
    </row>
    <row r="326" spans="1:39" ht="27" customHeight="1" x14ac:dyDescent="0.45">
      <c r="A326" s="28">
        <v>220244</v>
      </c>
      <c r="B326" s="69">
        <v>44644</v>
      </c>
      <c r="C326" s="28" t="s">
        <v>46</v>
      </c>
      <c r="D326" s="21" t="s">
        <v>80</v>
      </c>
      <c r="F326" s="22" t="s">
        <v>283</v>
      </c>
      <c r="G326" s="28">
        <v>15</v>
      </c>
      <c r="H326" s="28" t="s">
        <v>860</v>
      </c>
      <c r="I326" s="105" t="s">
        <v>23</v>
      </c>
      <c r="J326" s="31" t="s">
        <v>23</v>
      </c>
      <c r="K326" s="105" t="s">
        <v>23</v>
      </c>
      <c r="L326" s="28" t="s">
        <v>23</v>
      </c>
      <c r="M326" s="33" t="s">
        <v>935</v>
      </c>
      <c r="N326" s="28" t="s">
        <v>77</v>
      </c>
      <c r="O326" s="28" t="s">
        <v>23</v>
      </c>
      <c r="Q326" s="28" t="s">
        <v>23</v>
      </c>
      <c r="R326" s="28" t="s">
        <v>23</v>
      </c>
      <c r="U326" s="28" t="s">
        <v>25</v>
      </c>
      <c r="W326" s="28" t="s">
        <v>858</v>
      </c>
      <c r="X326" s="31">
        <v>44644</v>
      </c>
      <c r="Y326" s="31">
        <v>44644</v>
      </c>
      <c r="Z326" s="28" t="s">
        <v>25</v>
      </c>
      <c r="AA326" s="21" t="s">
        <v>863</v>
      </c>
      <c r="AB326" s="31">
        <v>44644</v>
      </c>
      <c r="AC326" s="31">
        <v>44650</v>
      </c>
      <c r="AD326" s="106" t="s">
        <v>23</v>
      </c>
      <c r="AG326" s="28" t="s">
        <v>23</v>
      </c>
      <c r="AJ326" s="28" t="s">
        <v>23</v>
      </c>
      <c r="AK326" s="69"/>
      <c r="AL326" s="69"/>
      <c r="AM326" s="28" t="s">
        <v>23</v>
      </c>
    </row>
    <row r="327" spans="1:39" ht="27" customHeight="1" x14ac:dyDescent="0.45">
      <c r="A327" s="28">
        <v>220244</v>
      </c>
      <c r="B327" s="69">
        <v>44644</v>
      </c>
      <c r="C327" s="28" t="s">
        <v>46</v>
      </c>
      <c r="D327" s="21" t="s">
        <v>80</v>
      </c>
      <c r="F327" s="22" t="s">
        <v>283</v>
      </c>
      <c r="G327" s="28">
        <v>3</v>
      </c>
      <c r="H327" s="28" t="s">
        <v>874</v>
      </c>
      <c r="I327" s="105" t="s">
        <v>23</v>
      </c>
      <c r="J327" s="31" t="s">
        <v>23</v>
      </c>
      <c r="K327" s="105" t="s">
        <v>23</v>
      </c>
      <c r="L327" s="28" t="s">
        <v>23</v>
      </c>
      <c r="M327" s="33" t="s">
        <v>935</v>
      </c>
      <c r="N327" s="28" t="s">
        <v>77</v>
      </c>
      <c r="O327" s="28" t="s">
        <v>23</v>
      </c>
      <c r="Q327" s="28" t="s">
        <v>23</v>
      </c>
      <c r="R327" s="28" t="s">
        <v>23</v>
      </c>
      <c r="U327" s="28" t="s">
        <v>25</v>
      </c>
      <c r="W327" s="28" t="s">
        <v>858</v>
      </c>
      <c r="X327" s="31">
        <v>44644</v>
      </c>
      <c r="Y327" s="31">
        <v>44644</v>
      </c>
      <c r="Z327" s="28" t="s">
        <v>25</v>
      </c>
      <c r="AA327" s="21" t="s">
        <v>863</v>
      </c>
      <c r="AB327" s="31">
        <v>44644</v>
      </c>
      <c r="AC327" s="31">
        <v>44650</v>
      </c>
      <c r="AD327" s="106" t="s">
        <v>23</v>
      </c>
      <c r="AG327" s="28" t="s">
        <v>23</v>
      </c>
      <c r="AJ327" s="28" t="s">
        <v>23</v>
      </c>
      <c r="AK327" s="69"/>
      <c r="AL327" s="69"/>
      <c r="AM327" s="28" t="s">
        <v>23</v>
      </c>
    </row>
    <row r="328" spans="1:39" ht="27" customHeight="1" x14ac:dyDescent="0.45">
      <c r="A328" s="28">
        <v>220245</v>
      </c>
      <c r="B328" s="69">
        <v>44644</v>
      </c>
      <c r="C328" s="28" t="s">
        <v>32</v>
      </c>
      <c r="D328" s="21" t="s">
        <v>44</v>
      </c>
      <c r="F328" s="22" t="s">
        <v>1621</v>
      </c>
      <c r="G328" s="28">
        <v>1</v>
      </c>
      <c r="H328" s="28" t="s">
        <v>852</v>
      </c>
      <c r="I328" s="105" t="s">
        <v>23</v>
      </c>
      <c r="J328" s="31" t="s">
        <v>23</v>
      </c>
      <c r="K328" s="105" t="s">
        <v>23</v>
      </c>
      <c r="L328" s="28" t="s">
        <v>23</v>
      </c>
      <c r="M328" s="33" t="s">
        <v>953</v>
      </c>
      <c r="N328" s="28" t="s">
        <v>126</v>
      </c>
      <c r="O328" s="28" t="s">
        <v>23</v>
      </c>
      <c r="Q328" s="28" t="s">
        <v>23</v>
      </c>
      <c r="R328" s="28" t="s">
        <v>23</v>
      </c>
      <c r="U328" s="28" t="s">
        <v>23</v>
      </c>
      <c r="W328" s="28" t="s">
        <v>23</v>
      </c>
      <c r="Z328" s="28" t="s">
        <v>23</v>
      </c>
      <c r="AA328" s="21" t="s">
        <v>23</v>
      </c>
      <c r="AD328" s="106" t="s">
        <v>25</v>
      </c>
      <c r="AE328" s="31">
        <v>44708</v>
      </c>
      <c r="AF328" s="31">
        <v>44712</v>
      </c>
      <c r="AG328" s="28" t="s">
        <v>23</v>
      </c>
      <c r="AJ328" s="28" t="s">
        <v>23</v>
      </c>
      <c r="AM328" s="28" t="s">
        <v>23</v>
      </c>
    </row>
    <row r="329" spans="1:39" ht="27" customHeight="1" x14ac:dyDescent="0.45">
      <c r="A329" s="28">
        <v>220246</v>
      </c>
      <c r="B329" s="69">
        <v>44645</v>
      </c>
      <c r="C329" s="28" t="s">
        <v>46</v>
      </c>
      <c r="D329" s="21" t="s">
        <v>29</v>
      </c>
      <c r="F329" s="22" t="s">
        <v>284</v>
      </c>
      <c r="G329" s="28">
        <v>1</v>
      </c>
      <c r="H329" s="28" t="s">
        <v>852</v>
      </c>
      <c r="I329" s="105" t="s">
        <v>23</v>
      </c>
      <c r="J329" s="31" t="s">
        <v>23</v>
      </c>
      <c r="K329" s="105" t="s">
        <v>23</v>
      </c>
      <c r="L329" s="28" t="s">
        <v>23</v>
      </c>
      <c r="M329" s="33" t="s">
        <v>894</v>
      </c>
      <c r="N329" s="28" t="s">
        <v>66</v>
      </c>
      <c r="O329" s="28" t="s">
        <v>23</v>
      </c>
      <c r="Q329" s="28" t="s">
        <v>23</v>
      </c>
      <c r="R329" s="28" t="s">
        <v>23</v>
      </c>
      <c r="U329" s="28" t="s">
        <v>23</v>
      </c>
      <c r="W329" s="28" t="s">
        <v>23</v>
      </c>
      <c r="Z329" s="28" t="s">
        <v>25</v>
      </c>
      <c r="AA329" s="21" t="s">
        <v>863</v>
      </c>
      <c r="AB329" s="31">
        <v>44645</v>
      </c>
      <c r="AC329" s="31">
        <v>44650</v>
      </c>
      <c r="AD329" s="106" t="s">
        <v>25</v>
      </c>
      <c r="AE329" s="31">
        <v>44645</v>
      </c>
      <c r="AF329" s="31">
        <v>44658</v>
      </c>
      <c r="AG329" s="28" t="s">
        <v>23</v>
      </c>
      <c r="AJ329" s="28" t="s">
        <v>23</v>
      </c>
      <c r="AK329" s="69"/>
      <c r="AL329" s="69"/>
      <c r="AM329" s="28" t="s">
        <v>23</v>
      </c>
    </row>
    <row r="330" spans="1:39" ht="27" customHeight="1" x14ac:dyDescent="0.45">
      <c r="A330" s="28">
        <v>220247</v>
      </c>
      <c r="B330" s="69">
        <v>44648</v>
      </c>
      <c r="C330" s="28" t="s">
        <v>187</v>
      </c>
      <c r="D330" s="21" t="s">
        <v>29</v>
      </c>
      <c r="F330" s="22" t="s">
        <v>285</v>
      </c>
      <c r="G330" s="28">
        <v>1</v>
      </c>
      <c r="H330" s="28" t="s">
        <v>852</v>
      </c>
      <c r="I330" s="105" t="s">
        <v>23</v>
      </c>
      <c r="J330" s="31" t="s">
        <v>23</v>
      </c>
      <c r="K330" s="105" t="s">
        <v>23</v>
      </c>
      <c r="L330" s="28" t="s">
        <v>23</v>
      </c>
      <c r="M330" s="33" t="s">
        <v>857</v>
      </c>
      <c r="N330" s="28" t="s">
        <v>30</v>
      </c>
      <c r="O330" s="28" t="s">
        <v>23</v>
      </c>
      <c r="Q330" s="28" t="s">
        <v>23</v>
      </c>
      <c r="R330" s="28" t="s">
        <v>23</v>
      </c>
      <c r="U330" s="28" t="s">
        <v>23</v>
      </c>
      <c r="W330" s="28" t="s">
        <v>23</v>
      </c>
      <c r="Z330" s="28" t="s">
        <v>25</v>
      </c>
      <c r="AA330" s="21" t="s">
        <v>863</v>
      </c>
      <c r="AB330" s="31">
        <v>44648</v>
      </c>
      <c r="AC330" s="31">
        <v>44669</v>
      </c>
      <c r="AD330" s="106" t="s">
        <v>23</v>
      </c>
      <c r="AG330" s="28" t="s">
        <v>23</v>
      </c>
      <c r="AJ330" s="28" t="s">
        <v>23</v>
      </c>
      <c r="AK330" s="69"/>
      <c r="AL330" s="69"/>
      <c r="AM330" s="28" t="s">
        <v>23</v>
      </c>
    </row>
    <row r="331" spans="1:39" ht="27" customHeight="1" x14ac:dyDescent="0.45">
      <c r="A331" s="28">
        <v>220248</v>
      </c>
      <c r="B331" s="69">
        <v>44645</v>
      </c>
      <c r="C331" s="28" t="s">
        <v>32</v>
      </c>
      <c r="D331" s="21" t="s">
        <v>21</v>
      </c>
      <c r="F331" s="22" t="s">
        <v>286</v>
      </c>
      <c r="G331" s="28">
        <v>34</v>
      </c>
      <c r="H331" s="28" t="s">
        <v>860</v>
      </c>
      <c r="I331" s="105" t="s">
        <v>23</v>
      </c>
      <c r="J331" s="31" t="s">
        <v>23</v>
      </c>
      <c r="K331" s="105" t="s">
        <v>23</v>
      </c>
      <c r="L331" s="28" t="s">
        <v>23</v>
      </c>
      <c r="M331" s="33" t="s">
        <v>880</v>
      </c>
      <c r="N331" s="28" t="s">
        <v>82</v>
      </c>
      <c r="O331" s="28" t="s">
        <v>25</v>
      </c>
      <c r="Q331" s="28" t="s">
        <v>854</v>
      </c>
      <c r="R331" s="28" t="s">
        <v>855</v>
      </c>
      <c r="S331" s="31">
        <v>44645</v>
      </c>
      <c r="T331" s="31">
        <v>44649</v>
      </c>
      <c r="U331" s="28" t="s">
        <v>23</v>
      </c>
      <c r="W331" s="28" t="s">
        <v>23</v>
      </c>
      <c r="Z331" s="28" t="s">
        <v>23</v>
      </c>
      <c r="AA331" s="21" t="s">
        <v>23</v>
      </c>
      <c r="AD331" s="106" t="s">
        <v>23</v>
      </c>
      <c r="AG331" s="28" t="s">
        <v>23</v>
      </c>
      <c r="AJ331" s="28" t="s">
        <v>23</v>
      </c>
      <c r="AK331" s="69"/>
      <c r="AL331" s="69"/>
      <c r="AM331" s="28" t="s">
        <v>23</v>
      </c>
    </row>
    <row r="332" spans="1:39" ht="27" customHeight="1" x14ac:dyDescent="0.45">
      <c r="A332" s="28">
        <v>220249</v>
      </c>
      <c r="B332" s="69">
        <v>44645</v>
      </c>
      <c r="C332" s="28" t="s">
        <v>35</v>
      </c>
      <c r="D332" s="21" t="s">
        <v>21</v>
      </c>
      <c r="F332" s="22" t="s">
        <v>287</v>
      </c>
      <c r="G332" s="28">
        <v>12</v>
      </c>
      <c r="H332" s="28" t="s">
        <v>852</v>
      </c>
      <c r="I332" s="105">
        <v>44681</v>
      </c>
      <c r="J332" s="31" t="s">
        <v>23</v>
      </c>
      <c r="K332" s="105" t="s">
        <v>23</v>
      </c>
      <c r="L332" s="28">
        <v>4</v>
      </c>
      <c r="M332" s="33" t="s">
        <v>894</v>
      </c>
      <c r="N332" s="28" t="s">
        <v>66</v>
      </c>
      <c r="O332" s="28" t="s">
        <v>25</v>
      </c>
      <c r="P332" s="28" t="s">
        <v>23</v>
      </c>
      <c r="Q332" s="28" t="s">
        <v>854</v>
      </c>
      <c r="R332" s="28" t="s">
        <v>855</v>
      </c>
      <c r="S332" s="31">
        <v>44645</v>
      </c>
      <c r="T332" s="31">
        <v>44678</v>
      </c>
      <c r="U332" s="28" t="s">
        <v>23</v>
      </c>
      <c r="W332" s="28" t="s">
        <v>23</v>
      </c>
      <c r="Z332" s="28" t="s">
        <v>23</v>
      </c>
      <c r="AA332" s="21" t="s">
        <v>23</v>
      </c>
      <c r="AD332" s="106" t="s">
        <v>23</v>
      </c>
      <c r="AG332" s="28" t="s">
        <v>23</v>
      </c>
      <c r="AJ332" s="28" t="s">
        <v>23</v>
      </c>
      <c r="AK332" s="69"/>
      <c r="AL332" s="69"/>
      <c r="AM332" s="28" t="s">
        <v>23</v>
      </c>
    </row>
    <row r="333" spans="1:39" ht="27" customHeight="1" x14ac:dyDescent="0.45">
      <c r="A333" s="28">
        <v>220250</v>
      </c>
      <c r="B333" s="69">
        <v>44645</v>
      </c>
      <c r="C333" s="28" t="s">
        <v>20</v>
      </c>
      <c r="D333" s="21" t="s">
        <v>21</v>
      </c>
      <c r="F333" s="22" t="s">
        <v>288</v>
      </c>
      <c r="G333" s="28">
        <v>2</v>
      </c>
      <c r="H333" s="28" t="s">
        <v>860</v>
      </c>
      <c r="I333" s="105">
        <v>44681</v>
      </c>
      <c r="J333" s="31" t="s">
        <v>23</v>
      </c>
      <c r="K333" s="105">
        <v>44676</v>
      </c>
      <c r="L333" s="28" t="s">
        <v>23</v>
      </c>
      <c r="M333" s="33" t="s">
        <v>866</v>
      </c>
      <c r="N333" s="28" t="s">
        <v>47</v>
      </c>
      <c r="O333" s="28" t="s">
        <v>25</v>
      </c>
      <c r="Q333" s="28" t="s">
        <v>854</v>
      </c>
      <c r="R333" s="28" t="s">
        <v>855</v>
      </c>
      <c r="S333" s="31">
        <v>44645</v>
      </c>
      <c r="T333" s="31">
        <v>44681</v>
      </c>
      <c r="U333" s="28" t="s">
        <v>23</v>
      </c>
      <c r="W333" s="28" t="s">
        <v>23</v>
      </c>
      <c r="Z333" s="28" t="s">
        <v>23</v>
      </c>
      <c r="AA333" s="21" t="s">
        <v>23</v>
      </c>
      <c r="AD333" s="106" t="s">
        <v>23</v>
      </c>
      <c r="AG333" s="28" t="s">
        <v>23</v>
      </c>
      <c r="AJ333" s="28" t="s">
        <v>23</v>
      </c>
      <c r="AK333" s="69"/>
      <c r="AL333" s="69"/>
      <c r="AM333" s="28" t="s">
        <v>23</v>
      </c>
    </row>
    <row r="334" spans="1:39" ht="27" customHeight="1" x14ac:dyDescent="0.45">
      <c r="A334" s="28">
        <v>220251</v>
      </c>
      <c r="B334" s="69">
        <v>44645</v>
      </c>
      <c r="C334" s="28" t="s">
        <v>20</v>
      </c>
      <c r="D334" s="21" t="s">
        <v>21</v>
      </c>
      <c r="F334" s="22" t="s">
        <v>113</v>
      </c>
      <c r="G334" s="28">
        <v>3</v>
      </c>
      <c r="H334" s="28" t="s">
        <v>852</v>
      </c>
      <c r="I334" s="105">
        <v>44666</v>
      </c>
      <c r="J334" s="31" t="s">
        <v>23</v>
      </c>
      <c r="K334" s="105" t="s">
        <v>23</v>
      </c>
      <c r="L334" s="28">
        <v>1</v>
      </c>
      <c r="M334" s="33" t="s">
        <v>897</v>
      </c>
      <c r="N334" s="28" t="s">
        <v>63</v>
      </c>
      <c r="O334" s="28" t="s">
        <v>25</v>
      </c>
      <c r="Q334" s="28" t="s">
        <v>854</v>
      </c>
      <c r="R334" s="21" t="s">
        <v>855</v>
      </c>
      <c r="S334" s="31">
        <v>44645</v>
      </c>
      <c r="T334" s="31">
        <v>44659</v>
      </c>
      <c r="U334" s="28" t="s">
        <v>23</v>
      </c>
      <c r="W334" s="28" t="s">
        <v>23</v>
      </c>
      <c r="Z334" s="28" t="s">
        <v>23</v>
      </c>
      <c r="AA334" s="21" t="s">
        <v>23</v>
      </c>
      <c r="AD334" s="106" t="s">
        <v>23</v>
      </c>
      <c r="AG334" s="28" t="s">
        <v>23</v>
      </c>
      <c r="AJ334" s="28" t="s">
        <v>23</v>
      </c>
      <c r="AK334" s="69"/>
      <c r="AL334" s="69"/>
      <c r="AM334" s="28" t="s">
        <v>23</v>
      </c>
    </row>
    <row r="335" spans="1:39" ht="27" customHeight="1" x14ac:dyDescent="0.45">
      <c r="A335" s="111">
        <v>220251</v>
      </c>
      <c r="B335" s="69">
        <v>44645</v>
      </c>
      <c r="C335" s="111" t="s">
        <v>20</v>
      </c>
      <c r="D335" s="21" t="s">
        <v>21</v>
      </c>
      <c r="E335" s="111"/>
      <c r="F335" s="22" t="s">
        <v>113</v>
      </c>
      <c r="G335" s="111">
        <v>3</v>
      </c>
      <c r="H335" s="111" t="s">
        <v>860</v>
      </c>
      <c r="I335" s="112">
        <v>44666</v>
      </c>
      <c r="J335" s="113" t="s">
        <v>23</v>
      </c>
      <c r="K335" s="112" t="s">
        <v>23</v>
      </c>
      <c r="L335" s="111">
        <v>1</v>
      </c>
      <c r="M335" s="114" t="s">
        <v>897</v>
      </c>
      <c r="N335" s="111" t="s">
        <v>63</v>
      </c>
      <c r="O335" s="111" t="s">
        <v>25</v>
      </c>
      <c r="P335" s="111"/>
      <c r="Q335" s="28" t="s">
        <v>854</v>
      </c>
      <c r="R335" s="21" t="s">
        <v>855</v>
      </c>
      <c r="S335" s="113">
        <v>44645</v>
      </c>
      <c r="T335" s="113">
        <v>44659</v>
      </c>
      <c r="U335" s="111" t="s">
        <v>23</v>
      </c>
      <c r="V335" s="111"/>
      <c r="W335" s="111" t="s">
        <v>23</v>
      </c>
      <c r="X335" s="113"/>
      <c r="Y335" s="113"/>
      <c r="Z335" s="111" t="s">
        <v>23</v>
      </c>
      <c r="AA335" s="21" t="s">
        <v>23</v>
      </c>
      <c r="AB335" s="113"/>
      <c r="AC335" s="113"/>
      <c r="AD335" s="115" t="s">
        <v>23</v>
      </c>
      <c r="AE335" s="113"/>
      <c r="AF335" s="113"/>
      <c r="AG335" s="111" t="s">
        <v>23</v>
      </c>
      <c r="AH335" s="113"/>
      <c r="AI335" s="113"/>
      <c r="AJ335" s="111" t="s">
        <v>23</v>
      </c>
      <c r="AK335" s="69"/>
      <c r="AL335" s="69"/>
      <c r="AM335" s="28" t="s">
        <v>23</v>
      </c>
    </row>
    <row r="336" spans="1:39" ht="27" customHeight="1" x14ac:dyDescent="0.45">
      <c r="A336" s="111">
        <v>220252</v>
      </c>
      <c r="B336" s="69">
        <v>44645</v>
      </c>
      <c r="C336" s="111" t="s">
        <v>20</v>
      </c>
      <c r="D336" s="21" t="s">
        <v>21</v>
      </c>
      <c r="E336" s="111"/>
      <c r="F336" s="22" t="s">
        <v>289</v>
      </c>
      <c r="G336" s="111">
        <v>9</v>
      </c>
      <c r="H336" s="111" t="s">
        <v>852</v>
      </c>
      <c r="I336" s="112">
        <v>44666</v>
      </c>
      <c r="J336" s="113" t="s">
        <v>23</v>
      </c>
      <c r="K336" s="112" t="s">
        <v>23</v>
      </c>
      <c r="L336" s="111">
        <v>1</v>
      </c>
      <c r="M336" s="114" t="s">
        <v>897</v>
      </c>
      <c r="N336" s="111" t="s">
        <v>63</v>
      </c>
      <c r="O336" s="111" t="s">
        <v>25</v>
      </c>
      <c r="P336" s="111"/>
      <c r="Q336" s="28" t="s">
        <v>854</v>
      </c>
      <c r="R336" s="21" t="s">
        <v>855</v>
      </c>
      <c r="S336" s="113">
        <v>44645</v>
      </c>
      <c r="T336" s="113">
        <v>44651</v>
      </c>
      <c r="U336" s="111" t="s">
        <v>23</v>
      </c>
      <c r="V336" s="111"/>
      <c r="W336" s="111" t="s">
        <v>23</v>
      </c>
      <c r="X336" s="113"/>
      <c r="Y336" s="113"/>
      <c r="Z336" s="111" t="s">
        <v>23</v>
      </c>
      <c r="AA336" s="21" t="s">
        <v>23</v>
      </c>
      <c r="AB336" s="113"/>
      <c r="AC336" s="113"/>
      <c r="AD336" s="115" t="s">
        <v>23</v>
      </c>
      <c r="AE336" s="113"/>
      <c r="AF336" s="113"/>
      <c r="AG336" s="111" t="s">
        <v>23</v>
      </c>
      <c r="AH336" s="113"/>
      <c r="AI336" s="113"/>
      <c r="AJ336" s="111" t="s">
        <v>23</v>
      </c>
      <c r="AK336" s="69"/>
      <c r="AL336" s="69"/>
      <c r="AM336" s="28" t="s">
        <v>23</v>
      </c>
    </row>
    <row r="337" spans="1:81" s="116" customFormat="1" ht="27" customHeight="1" x14ac:dyDescent="0.45">
      <c r="A337" s="111">
        <v>220252</v>
      </c>
      <c r="B337" s="69">
        <v>44645</v>
      </c>
      <c r="C337" s="111" t="s">
        <v>20</v>
      </c>
      <c r="D337" s="21" t="s">
        <v>21</v>
      </c>
      <c r="E337" s="111"/>
      <c r="F337" s="22" t="s">
        <v>289</v>
      </c>
      <c r="G337" s="111">
        <v>6</v>
      </c>
      <c r="H337" s="111" t="s">
        <v>860</v>
      </c>
      <c r="I337" s="112">
        <v>44666</v>
      </c>
      <c r="J337" s="113" t="s">
        <v>23</v>
      </c>
      <c r="K337" s="112" t="s">
        <v>23</v>
      </c>
      <c r="L337" s="111">
        <v>1</v>
      </c>
      <c r="M337" s="114" t="s">
        <v>897</v>
      </c>
      <c r="N337" s="111" t="s">
        <v>63</v>
      </c>
      <c r="O337" s="111" t="s">
        <v>25</v>
      </c>
      <c r="P337" s="111"/>
      <c r="Q337" s="28" t="s">
        <v>854</v>
      </c>
      <c r="R337" s="21" t="s">
        <v>855</v>
      </c>
      <c r="S337" s="113">
        <v>44645</v>
      </c>
      <c r="T337" s="113">
        <v>44651</v>
      </c>
      <c r="U337" s="111" t="s">
        <v>23</v>
      </c>
      <c r="V337" s="111"/>
      <c r="W337" s="111" t="s">
        <v>23</v>
      </c>
      <c r="X337" s="113"/>
      <c r="Y337" s="113"/>
      <c r="Z337" s="111" t="s">
        <v>23</v>
      </c>
      <c r="AA337" s="21" t="s">
        <v>23</v>
      </c>
      <c r="AB337" s="113"/>
      <c r="AC337" s="113"/>
      <c r="AD337" s="115" t="s">
        <v>23</v>
      </c>
      <c r="AE337" s="113"/>
      <c r="AF337" s="113"/>
      <c r="AG337" s="111" t="s">
        <v>23</v>
      </c>
      <c r="AH337" s="113"/>
      <c r="AI337" s="113"/>
      <c r="AJ337" s="111" t="s">
        <v>23</v>
      </c>
      <c r="AK337" s="69"/>
      <c r="AL337" s="69"/>
      <c r="AM337" s="28" t="s">
        <v>23</v>
      </c>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row>
    <row r="338" spans="1:81" s="116" customFormat="1" ht="27" customHeight="1" x14ac:dyDescent="0.45">
      <c r="A338" s="111">
        <v>220253</v>
      </c>
      <c r="B338" s="69">
        <v>44645</v>
      </c>
      <c r="C338" s="111" t="s">
        <v>20</v>
      </c>
      <c r="D338" s="21" t="s">
        <v>42</v>
      </c>
      <c r="E338" s="111"/>
      <c r="F338" s="22" t="s">
        <v>286</v>
      </c>
      <c r="G338" s="111">
        <v>1</v>
      </c>
      <c r="H338" s="111" t="s">
        <v>860</v>
      </c>
      <c r="I338" s="112" t="s">
        <v>23</v>
      </c>
      <c r="J338" s="113" t="s">
        <v>23</v>
      </c>
      <c r="K338" s="112" t="s">
        <v>23</v>
      </c>
      <c r="L338" s="111" t="s">
        <v>23</v>
      </c>
      <c r="M338" s="114" t="s">
        <v>876</v>
      </c>
      <c r="N338" s="111" t="s">
        <v>73</v>
      </c>
      <c r="O338" s="111" t="s">
        <v>23</v>
      </c>
      <c r="P338" s="111"/>
      <c r="Q338" s="28" t="s">
        <v>23</v>
      </c>
      <c r="R338" s="21" t="s">
        <v>23</v>
      </c>
      <c r="S338" s="113"/>
      <c r="T338" s="113"/>
      <c r="U338" s="111" t="s">
        <v>23</v>
      </c>
      <c r="V338" s="111"/>
      <c r="W338" s="111" t="s">
        <v>23</v>
      </c>
      <c r="X338" s="113"/>
      <c r="Y338" s="113"/>
      <c r="Z338" s="111" t="s">
        <v>25</v>
      </c>
      <c r="AA338" s="21" t="s">
        <v>863</v>
      </c>
      <c r="AB338" s="113">
        <v>44645</v>
      </c>
      <c r="AC338" s="113">
        <v>44648</v>
      </c>
      <c r="AD338" s="115" t="s">
        <v>23</v>
      </c>
      <c r="AE338" s="113"/>
      <c r="AF338" s="113"/>
      <c r="AG338" s="111" t="s">
        <v>23</v>
      </c>
      <c r="AH338" s="113"/>
      <c r="AI338" s="113"/>
      <c r="AJ338" s="111" t="s">
        <v>25</v>
      </c>
      <c r="AK338" s="69">
        <v>44649</v>
      </c>
      <c r="AL338" s="69">
        <v>44672</v>
      </c>
      <c r="AM338" s="28" t="s">
        <v>23</v>
      </c>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row>
    <row r="339" spans="1:81" s="116" customFormat="1" ht="27" customHeight="1" x14ac:dyDescent="0.45">
      <c r="A339" s="28">
        <v>220254</v>
      </c>
      <c r="B339" s="69">
        <v>44648</v>
      </c>
      <c r="C339" s="28" t="s">
        <v>46</v>
      </c>
      <c r="D339" s="21" t="s">
        <v>42</v>
      </c>
      <c r="E339" s="28"/>
      <c r="F339" s="22" t="s">
        <v>273</v>
      </c>
      <c r="G339" s="28">
        <v>4</v>
      </c>
      <c r="H339" s="28" t="s">
        <v>860</v>
      </c>
      <c r="I339" s="105" t="s">
        <v>23</v>
      </c>
      <c r="J339" s="31" t="s">
        <v>23</v>
      </c>
      <c r="K339" s="105" t="s">
        <v>23</v>
      </c>
      <c r="L339" s="28" t="s">
        <v>23</v>
      </c>
      <c r="M339" s="33" t="s">
        <v>954</v>
      </c>
      <c r="N339" s="28" t="s">
        <v>126</v>
      </c>
      <c r="O339" s="28" t="s">
        <v>23</v>
      </c>
      <c r="P339" s="28"/>
      <c r="Q339" s="28" t="s">
        <v>23</v>
      </c>
      <c r="R339" s="21" t="s">
        <v>23</v>
      </c>
      <c r="S339" s="31"/>
      <c r="T339" s="31"/>
      <c r="U339" s="28" t="s">
        <v>23</v>
      </c>
      <c r="V339" s="28"/>
      <c r="W339" s="28" t="s">
        <v>23</v>
      </c>
      <c r="X339" s="31"/>
      <c r="Y339" s="31"/>
      <c r="Z339" s="28" t="s">
        <v>23</v>
      </c>
      <c r="AA339" s="21" t="s">
        <v>23</v>
      </c>
      <c r="AB339" s="31"/>
      <c r="AC339" s="31"/>
      <c r="AD339" s="106" t="s">
        <v>23</v>
      </c>
      <c r="AE339" s="31"/>
      <c r="AF339" s="31"/>
      <c r="AG339" s="28" t="s">
        <v>23</v>
      </c>
      <c r="AH339" s="31"/>
      <c r="AI339" s="31"/>
      <c r="AJ339" s="28" t="s">
        <v>23</v>
      </c>
      <c r="AK339" s="69"/>
      <c r="AL339" s="69"/>
      <c r="AM339" s="28" t="s">
        <v>23</v>
      </c>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row>
    <row r="340" spans="1:81" s="116" customFormat="1" ht="27" customHeight="1" x14ac:dyDescent="0.45">
      <c r="A340" s="28">
        <v>220255</v>
      </c>
      <c r="B340" s="69">
        <v>44648</v>
      </c>
      <c r="C340" s="28" t="s">
        <v>187</v>
      </c>
      <c r="D340" s="21" t="s">
        <v>29</v>
      </c>
      <c r="E340" s="28"/>
      <c r="F340" s="22" t="s">
        <v>290</v>
      </c>
      <c r="G340" s="28">
        <v>1</v>
      </c>
      <c r="H340" s="28" t="s">
        <v>852</v>
      </c>
      <c r="I340" s="105" t="s">
        <v>23</v>
      </c>
      <c r="J340" s="31" t="s">
        <v>23</v>
      </c>
      <c r="K340" s="105" t="s">
        <v>23</v>
      </c>
      <c r="L340" s="28" t="s">
        <v>23</v>
      </c>
      <c r="M340" s="33" t="s">
        <v>866</v>
      </c>
      <c r="N340" s="28" t="s">
        <v>47</v>
      </c>
      <c r="O340" s="28" t="s">
        <v>23</v>
      </c>
      <c r="P340" s="28"/>
      <c r="Q340" s="28" t="s">
        <v>23</v>
      </c>
      <c r="R340" s="21" t="s">
        <v>23</v>
      </c>
      <c r="S340" s="31"/>
      <c r="T340" s="31"/>
      <c r="U340" s="28" t="s">
        <v>23</v>
      </c>
      <c r="V340" s="28"/>
      <c r="W340" s="28" t="s">
        <v>23</v>
      </c>
      <c r="X340" s="31"/>
      <c r="Y340" s="31"/>
      <c r="Z340" s="28" t="s">
        <v>25</v>
      </c>
      <c r="AA340" s="21" t="s">
        <v>863</v>
      </c>
      <c r="AB340" s="31">
        <v>44648</v>
      </c>
      <c r="AC340" s="31">
        <v>44662</v>
      </c>
      <c r="AD340" s="106" t="s">
        <v>23</v>
      </c>
      <c r="AE340" s="31"/>
      <c r="AF340" s="31"/>
      <c r="AG340" s="28" t="s">
        <v>23</v>
      </c>
      <c r="AH340" s="31"/>
      <c r="AI340" s="31"/>
      <c r="AJ340" s="28" t="s">
        <v>23</v>
      </c>
      <c r="AK340" s="69"/>
      <c r="AL340" s="69"/>
      <c r="AM340" s="28" t="s">
        <v>23</v>
      </c>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row>
    <row r="341" spans="1:81" ht="27" customHeight="1" x14ac:dyDescent="0.45">
      <c r="A341" s="28">
        <v>220256</v>
      </c>
      <c r="B341" s="69">
        <v>44650</v>
      </c>
      <c r="C341" s="28" t="s">
        <v>187</v>
      </c>
      <c r="D341" s="21" t="s">
        <v>134</v>
      </c>
      <c r="F341" s="22" t="s">
        <v>291</v>
      </c>
      <c r="G341" s="28">
        <v>12</v>
      </c>
      <c r="H341" s="28" t="s">
        <v>861</v>
      </c>
      <c r="I341" s="105" t="s">
        <v>23</v>
      </c>
      <c r="J341" s="31" t="s">
        <v>23</v>
      </c>
      <c r="K341" s="105" t="s">
        <v>23</v>
      </c>
      <c r="L341" s="28" t="s">
        <v>23</v>
      </c>
      <c r="M341" s="33" t="s">
        <v>866</v>
      </c>
      <c r="N341" s="28" t="s">
        <v>47</v>
      </c>
      <c r="O341" s="28" t="s">
        <v>23</v>
      </c>
      <c r="Q341" s="28" t="s">
        <v>23</v>
      </c>
      <c r="R341" s="28" t="s">
        <v>23</v>
      </c>
      <c r="U341" s="28" t="s">
        <v>23</v>
      </c>
      <c r="W341" s="28" t="s">
        <v>23</v>
      </c>
      <c r="Z341" s="28" t="s">
        <v>23</v>
      </c>
      <c r="AA341" s="21" t="s">
        <v>23</v>
      </c>
      <c r="AD341" s="106" t="s">
        <v>25</v>
      </c>
      <c r="AE341" s="31">
        <v>44650</v>
      </c>
      <c r="AF341" s="31">
        <v>44664</v>
      </c>
      <c r="AG341" s="28" t="s">
        <v>23</v>
      </c>
      <c r="AJ341" s="28" t="s">
        <v>23</v>
      </c>
      <c r="AM341" s="28" t="s">
        <v>23</v>
      </c>
    </row>
    <row r="342" spans="1:81" ht="27" customHeight="1" x14ac:dyDescent="0.45">
      <c r="A342" s="28">
        <v>220257</v>
      </c>
      <c r="B342" s="69">
        <v>44645</v>
      </c>
      <c r="C342" s="28" t="s">
        <v>101</v>
      </c>
      <c r="D342" s="21" t="s">
        <v>42</v>
      </c>
      <c r="F342" s="22" t="s">
        <v>293</v>
      </c>
      <c r="G342" s="28">
        <v>1</v>
      </c>
      <c r="H342" s="28" t="s">
        <v>860</v>
      </c>
      <c r="I342" s="105" t="s">
        <v>23</v>
      </c>
      <c r="J342" s="31" t="s">
        <v>23</v>
      </c>
      <c r="K342" s="105" t="s">
        <v>23</v>
      </c>
      <c r="L342" s="28" t="s">
        <v>23</v>
      </c>
      <c r="M342" s="33" t="s">
        <v>958</v>
      </c>
      <c r="N342" s="28" t="s">
        <v>292</v>
      </c>
      <c r="O342" s="28" t="s">
        <v>23</v>
      </c>
      <c r="Q342" s="28" t="s">
        <v>23</v>
      </c>
      <c r="R342" s="28" t="s">
        <v>23</v>
      </c>
      <c r="U342" s="28" t="s">
        <v>23</v>
      </c>
      <c r="W342" s="28" t="s">
        <v>23</v>
      </c>
      <c r="Z342" s="28" t="s">
        <v>25</v>
      </c>
      <c r="AA342" s="21" t="s">
        <v>863</v>
      </c>
      <c r="AB342" s="31">
        <v>44645</v>
      </c>
      <c r="AC342" s="31">
        <v>44706</v>
      </c>
      <c r="AD342" s="106" t="s">
        <v>23</v>
      </c>
      <c r="AG342" s="28" t="s">
        <v>23</v>
      </c>
      <c r="AJ342" s="28" t="s">
        <v>23</v>
      </c>
      <c r="AM342" s="28" t="s">
        <v>23</v>
      </c>
    </row>
    <row r="343" spans="1:81" ht="27" customHeight="1" x14ac:dyDescent="0.45">
      <c r="A343" s="28">
        <v>220258</v>
      </c>
      <c r="B343" s="69">
        <v>44648</v>
      </c>
      <c r="C343" s="28" t="s">
        <v>101</v>
      </c>
      <c r="D343" s="21" t="s">
        <v>206</v>
      </c>
      <c r="F343" s="22" t="s">
        <v>293</v>
      </c>
      <c r="G343" s="28">
        <v>11</v>
      </c>
      <c r="H343" s="28" t="s">
        <v>852</v>
      </c>
      <c r="I343" s="105" t="s">
        <v>23</v>
      </c>
      <c r="J343" s="31" t="s">
        <v>23</v>
      </c>
      <c r="K343" s="105" t="s">
        <v>23</v>
      </c>
      <c r="L343" s="28" t="s">
        <v>23</v>
      </c>
      <c r="M343" s="33" t="s">
        <v>958</v>
      </c>
      <c r="N343" s="28" t="s">
        <v>292</v>
      </c>
      <c r="O343" s="28" t="s">
        <v>23</v>
      </c>
      <c r="Q343" s="28" t="s">
        <v>23</v>
      </c>
      <c r="R343" s="28" t="s">
        <v>23</v>
      </c>
      <c r="U343" s="28" t="s">
        <v>23</v>
      </c>
      <c r="W343" s="28" t="s">
        <v>23</v>
      </c>
      <c r="Z343" s="28" t="s">
        <v>25</v>
      </c>
      <c r="AA343" s="21" t="s">
        <v>863</v>
      </c>
      <c r="AB343" s="31">
        <v>44648</v>
      </c>
      <c r="AC343" s="31">
        <v>44673</v>
      </c>
      <c r="AD343" s="106" t="s">
        <v>23</v>
      </c>
      <c r="AG343" s="28" t="s">
        <v>23</v>
      </c>
      <c r="AJ343" s="28" t="s">
        <v>23</v>
      </c>
      <c r="AK343" s="69"/>
      <c r="AL343" s="69"/>
      <c r="AM343" s="28" t="s">
        <v>23</v>
      </c>
    </row>
    <row r="344" spans="1:81" ht="27" customHeight="1" x14ac:dyDescent="0.45">
      <c r="A344" s="28">
        <v>220258</v>
      </c>
      <c r="B344" s="69">
        <v>44648</v>
      </c>
      <c r="C344" s="28" t="s">
        <v>101</v>
      </c>
      <c r="D344" s="21" t="s">
        <v>206</v>
      </c>
      <c r="F344" s="22" t="s">
        <v>293</v>
      </c>
      <c r="G344" s="28">
        <v>1</v>
      </c>
      <c r="H344" s="28" t="s">
        <v>856</v>
      </c>
      <c r="I344" s="105" t="s">
        <v>23</v>
      </c>
      <c r="J344" s="31" t="s">
        <v>23</v>
      </c>
      <c r="K344" s="105" t="s">
        <v>23</v>
      </c>
      <c r="L344" s="28" t="s">
        <v>23</v>
      </c>
      <c r="M344" s="33" t="s">
        <v>958</v>
      </c>
      <c r="N344" s="28" t="s">
        <v>292</v>
      </c>
      <c r="O344" s="28" t="s">
        <v>23</v>
      </c>
      <c r="Q344" s="28" t="s">
        <v>23</v>
      </c>
      <c r="R344" s="28" t="s">
        <v>23</v>
      </c>
      <c r="U344" s="28" t="s">
        <v>23</v>
      </c>
      <c r="W344" s="28" t="s">
        <v>23</v>
      </c>
      <c r="Z344" s="28" t="s">
        <v>25</v>
      </c>
      <c r="AA344" s="21" t="s">
        <v>863</v>
      </c>
      <c r="AB344" s="31">
        <v>44648</v>
      </c>
      <c r="AC344" s="31">
        <v>44673</v>
      </c>
      <c r="AD344" s="106" t="s">
        <v>23</v>
      </c>
      <c r="AG344" s="28" t="s">
        <v>23</v>
      </c>
      <c r="AJ344" s="28" t="s">
        <v>23</v>
      </c>
      <c r="AK344" s="69"/>
      <c r="AL344" s="69"/>
      <c r="AM344" s="28" t="s">
        <v>23</v>
      </c>
    </row>
    <row r="345" spans="1:81" ht="27" customHeight="1" x14ac:dyDescent="0.45">
      <c r="A345" s="28">
        <v>220258</v>
      </c>
      <c r="B345" s="69">
        <v>44648</v>
      </c>
      <c r="C345" s="28" t="s">
        <v>101</v>
      </c>
      <c r="D345" s="21" t="s">
        <v>206</v>
      </c>
      <c r="F345" s="22" t="s">
        <v>293</v>
      </c>
      <c r="G345" s="28">
        <v>1</v>
      </c>
      <c r="H345" s="28" t="s">
        <v>856</v>
      </c>
      <c r="I345" s="105" t="s">
        <v>23</v>
      </c>
      <c r="J345" s="31" t="s">
        <v>23</v>
      </c>
      <c r="K345" s="105" t="s">
        <v>23</v>
      </c>
      <c r="L345" s="28" t="s">
        <v>23</v>
      </c>
      <c r="M345" s="33" t="s">
        <v>958</v>
      </c>
      <c r="N345" s="28" t="s">
        <v>292</v>
      </c>
      <c r="O345" s="28" t="s">
        <v>23</v>
      </c>
      <c r="Q345" s="28" t="s">
        <v>23</v>
      </c>
      <c r="R345" s="28" t="s">
        <v>23</v>
      </c>
      <c r="U345" s="28" t="s">
        <v>23</v>
      </c>
      <c r="W345" s="28" t="s">
        <v>23</v>
      </c>
      <c r="Z345" s="28" t="s">
        <v>25</v>
      </c>
      <c r="AA345" s="21" t="s">
        <v>863</v>
      </c>
      <c r="AB345" s="31">
        <v>44648</v>
      </c>
      <c r="AC345" s="31">
        <v>44673</v>
      </c>
      <c r="AD345" s="106" t="s">
        <v>23</v>
      </c>
      <c r="AG345" s="28" t="s">
        <v>23</v>
      </c>
      <c r="AJ345" s="28" t="s">
        <v>23</v>
      </c>
      <c r="AK345" s="69"/>
      <c r="AL345" s="69"/>
      <c r="AM345" s="28" t="s">
        <v>23</v>
      </c>
    </row>
    <row r="346" spans="1:81" ht="27" customHeight="1" x14ac:dyDescent="0.45">
      <c r="A346" s="28">
        <v>220258</v>
      </c>
      <c r="B346" s="69">
        <v>44648</v>
      </c>
      <c r="C346" s="28" t="s">
        <v>101</v>
      </c>
      <c r="D346" s="21" t="s">
        <v>206</v>
      </c>
      <c r="F346" s="22" t="s">
        <v>293</v>
      </c>
      <c r="G346" s="28">
        <v>1</v>
      </c>
      <c r="H346" s="28" t="s">
        <v>860</v>
      </c>
      <c r="I346" s="105" t="s">
        <v>23</v>
      </c>
      <c r="J346" s="31" t="s">
        <v>23</v>
      </c>
      <c r="K346" s="105" t="s">
        <v>23</v>
      </c>
      <c r="L346" s="28" t="s">
        <v>23</v>
      </c>
      <c r="M346" s="33" t="s">
        <v>958</v>
      </c>
      <c r="N346" s="28" t="s">
        <v>292</v>
      </c>
      <c r="O346" s="28" t="s">
        <v>23</v>
      </c>
      <c r="Q346" s="28" t="s">
        <v>23</v>
      </c>
      <c r="R346" s="28" t="s">
        <v>23</v>
      </c>
      <c r="U346" s="28" t="s">
        <v>23</v>
      </c>
      <c r="W346" s="28" t="s">
        <v>23</v>
      </c>
      <c r="Z346" s="28" t="s">
        <v>25</v>
      </c>
      <c r="AA346" s="21" t="s">
        <v>863</v>
      </c>
      <c r="AB346" s="31">
        <v>44648</v>
      </c>
      <c r="AC346" s="31">
        <v>44673</v>
      </c>
      <c r="AD346" s="106" t="s">
        <v>23</v>
      </c>
      <c r="AG346" s="28" t="s">
        <v>23</v>
      </c>
      <c r="AJ346" s="28" t="s">
        <v>23</v>
      </c>
      <c r="AK346" s="69"/>
      <c r="AL346" s="69"/>
      <c r="AM346" s="28" t="s">
        <v>23</v>
      </c>
    </row>
    <row r="347" spans="1:81" ht="27" customHeight="1" x14ac:dyDescent="0.45">
      <c r="A347" s="28">
        <v>220259</v>
      </c>
      <c r="B347" s="69">
        <v>44649</v>
      </c>
      <c r="C347" s="28" t="s">
        <v>46</v>
      </c>
      <c r="D347" s="21" t="s">
        <v>42</v>
      </c>
      <c r="F347" s="22" t="s">
        <v>296</v>
      </c>
      <c r="G347" s="28">
        <v>1</v>
      </c>
      <c r="H347" s="28" t="s">
        <v>856</v>
      </c>
      <c r="I347" s="105" t="s">
        <v>23</v>
      </c>
      <c r="J347" s="31" t="s">
        <v>23</v>
      </c>
      <c r="K347" s="105" t="s">
        <v>23</v>
      </c>
      <c r="L347" s="28" t="s">
        <v>23</v>
      </c>
      <c r="M347" s="33" t="s">
        <v>959</v>
      </c>
      <c r="N347" s="28" t="s">
        <v>126</v>
      </c>
      <c r="O347" s="28" t="s">
        <v>23</v>
      </c>
      <c r="Q347" s="28" t="s">
        <v>23</v>
      </c>
      <c r="R347" s="28" t="s">
        <v>23</v>
      </c>
      <c r="U347" s="28" t="s">
        <v>23</v>
      </c>
      <c r="W347" s="28" t="s">
        <v>23</v>
      </c>
      <c r="Z347" s="28" t="s">
        <v>23</v>
      </c>
      <c r="AA347" s="21" t="s">
        <v>23</v>
      </c>
      <c r="AD347" s="106" t="s">
        <v>23</v>
      </c>
      <c r="AG347" s="28" t="s">
        <v>23</v>
      </c>
      <c r="AJ347" s="28" t="s">
        <v>25</v>
      </c>
      <c r="AK347" s="69">
        <v>44649</v>
      </c>
      <c r="AL347" s="69">
        <v>44659</v>
      </c>
      <c r="AM347" s="28" t="s">
        <v>23</v>
      </c>
    </row>
    <row r="348" spans="1:81" ht="27" customHeight="1" x14ac:dyDescent="0.45">
      <c r="A348" s="28">
        <v>220260</v>
      </c>
      <c r="B348" s="69">
        <v>44650</v>
      </c>
      <c r="C348" s="28" t="s">
        <v>49</v>
      </c>
      <c r="D348" s="21" t="s">
        <v>42</v>
      </c>
      <c r="F348" s="22" t="s">
        <v>297</v>
      </c>
      <c r="G348" s="28">
        <v>1</v>
      </c>
      <c r="H348" s="28" t="s">
        <v>852</v>
      </c>
      <c r="I348" s="105" t="s">
        <v>23</v>
      </c>
      <c r="J348" s="31" t="s">
        <v>23</v>
      </c>
      <c r="K348" s="105" t="s">
        <v>23</v>
      </c>
      <c r="L348" s="28" t="s">
        <v>23</v>
      </c>
      <c r="M348" s="33" t="s">
        <v>960</v>
      </c>
      <c r="N348" s="28" t="s">
        <v>59</v>
      </c>
      <c r="O348" s="28" t="s">
        <v>23</v>
      </c>
      <c r="Q348" s="28" t="s">
        <v>23</v>
      </c>
      <c r="R348" s="28" t="s">
        <v>23</v>
      </c>
      <c r="U348" s="28" t="s">
        <v>23</v>
      </c>
      <c r="W348" s="28" t="s">
        <v>23</v>
      </c>
      <c r="Z348" s="28" t="s">
        <v>25</v>
      </c>
      <c r="AA348" s="21" t="s">
        <v>863</v>
      </c>
      <c r="AB348" s="31">
        <v>44650</v>
      </c>
      <c r="AC348" s="31">
        <v>44657</v>
      </c>
      <c r="AD348" s="106" t="s">
        <v>25</v>
      </c>
      <c r="AE348" s="31">
        <v>44650</v>
      </c>
      <c r="AF348" s="31">
        <v>44813</v>
      </c>
      <c r="AG348" s="28" t="s">
        <v>23</v>
      </c>
      <c r="AJ348" s="28" t="s">
        <v>23</v>
      </c>
      <c r="AK348" s="69"/>
      <c r="AL348" s="69"/>
      <c r="AM348" s="28" t="s">
        <v>23</v>
      </c>
    </row>
    <row r="349" spans="1:81" ht="27" customHeight="1" x14ac:dyDescent="0.45">
      <c r="A349" s="28">
        <v>220261</v>
      </c>
      <c r="B349" s="69">
        <v>44650</v>
      </c>
      <c r="C349" s="28" t="s">
        <v>32</v>
      </c>
      <c r="D349" s="21" t="s">
        <v>278</v>
      </c>
      <c r="F349" s="22" t="s">
        <v>298</v>
      </c>
      <c r="G349" s="28">
        <v>1</v>
      </c>
      <c r="H349" s="28" t="s">
        <v>856</v>
      </c>
      <c r="I349" s="105" t="s">
        <v>23</v>
      </c>
      <c r="J349" s="31" t="s">
        <v>23</v>
      </c>
      <c r="K349" s="105" t="s">
        <v>23</v>
      </c>
      <c r="L349" s="28" t="s">
        <v>23</v>
      </c>
      <c r="M349" s="33" t="s">
        <v>961</v>
      </c>
      <c r="N349" s="28" t="s">
        <v>94</v>
      </c>
      <c r="O349" s="28" t="s">
        <v>23</v>
      </c>
      <c r="Q349" s="28" t="s">
        <v>23</v>
      </c>
      <c r="R349" s="28" t="s">
        <v>23</v>
      </c>
      <c r="U349" s="28" t="s">
        <v>23</v>
      </c>
      <c r="W349" s="28" t="s">
        <v>23</v>
      </c>
      <c r="Z349" s="28" t="s">
        <v>23</v>
      </c>
      <c r="AA349" s="21" t="s">
        <v>23</v>
      </c>
      <c r="AD349" s="106" t="s">
        <v>23</v>
      </c>
      <c r="AG349" s="28" t="s">
        <v>25</v>
      </c>
      <c r="AH349" s="31">
        <v>44651</v>
      </c>
      <c r="AI349" s="31">
        <v>44680</v>
      </c>
      <c r="AJ349" s="28" t="s">
        <v>23</v>
      </c>
      <c r="AK349" s="69"/>
      <c r="AL349" s="69"/>
      <c r="AM349" s="28" t="s">
        <v>23</v>
      </c>
    </row>
    <row r="350" spans="1:81" ht="27" customHeight="1" x14ac:dyDescent="0.45">
      <c r="A350" s="28">
        <v>220262</v>
      </c>
      <c r="B350" s="69">
        <v>44650</v>
      </c>
      <c r="C350" s="28" t="s">
        <v>187</v>
      </c>
      <c r="D350" s="21" t="s">
        <v>206</v>
      </c>
      <c r="F350" s="22" t="s">
        <v>251</v>
      </c>
      <c r="G350" s="28">
        <v>5</v>
      </c>
      <c r="H350" s="28" t="s">
        <v>860</v>
      </c>
      <c r="I350" s="105" t="s">
        <v>23</v>
      </c>
      <c r="J350" s="31" t="s">
        <v>23</v>
      </c>
      <c r="K350" s="105" t="s">
        <v>23</v>
      </c>
      <c r="L350" s="28" t="s">
        <v>23</v>
      </c>
      <c r="M350" s="33" t="s">
        <v>962</v>
      </c>
      <c r="N350" s="28" t="s">
        <v>47</v>
      </c>
      <c r="O350" s="28" t="s">
        <v>23</v>
      </c>
      <c r="Q350" s="28" t="s">
        <v>23</v>
      </c>
      <c r="R350" s="28" t="s">
        <v>23</v>
      </c>
      <c r="U350" s="28" t="s">
        <v>23</v>
      </c>
      <c r="W350" s="28" t="s">
        <v>23</v>
      </c>
      <c r="Z350" s="28" t="s">
        <v>25</v>
      </c>
      <c r="AA350" s="21" t="s">
        <v>863</v>
      </c>
      <c r="AB350" s="31">
        <v>44650</v>
      </c>
      <c r="AC350" s="31">
        <v>44677</v>
      </c>
      <c r="AD350" s="106" t="s">
        <v>23</v>
      </c>
      <c r="AG350" s="28" t="s">
        <v>23</v>
      </c>
      <c r="AJ350" s="28" t="s">
        <v>23</v>
      </c>
      <c r="AK350" s="69"/>
      <c r="AL350" s="69"/>
      <c r="AM350" s="28" t="s">
        <v>23</v>
      </c>
    </row>
    <row r="351" spans="1:81" ht="27" customHeight="1" x14ac:dyDescent="0.45">
      <c r="A351" s="28">
        <v>220263</v>
      </c>
      <c r="B351" s="69">
        <v>44652</v>
      </c>
      <c r="C351" s="28" t="s">
        <v>187</v>
      </c>
      <c r="D351" s="21" t="s">
        <v>278</v>
      </c>
      <c r="F351" s="22" t="s">
        <v>251</v>
      </c>
      <c r="G351" s="28">
        <v>13</v>
      </c>
      <c r="H351" s="28" t="s">
        <v>852</v>
      </c>
      <c r="I351" s="105" t="s">
        <v>23</v>
      </c>
      <c r="J351" s="31" t="s">
        <v>23</v>
      </c>
      <c r="K351" s="105" t="s">
        <v>23</v>
      </c>
      <c r="L351" s="28" t="s">
        <v>23</v>
      </c>
      <c r="M351" s="33" t="s">
        <v>962</v>
      </c>
      <c r="N351" s="28" t="s">
        <v>33</v>
      </c>
      <c r="O351" s="28" t="s">
        <v>23</v>
      </c>
      <c r="Q351" s="28" t="s">
        <v>23</v>
      </c>
      <c r="R351" s="28" t="s">
        <v>23</v>
      </c>
      <c r="U351" s="28" t="s">
        <v>23</v>
      </c>
      <c r="W351" s="28" t="s">
        <v>23</v>
      </c>
      <c r="Z351" s="28" t="s">
        <v>25</v>
      </c>
      <c r="AA351" s="21" t="s">
        <v>863</v>
      </c>
      <c r="AB351" s="31">
        <v>44652</v>
      </c>
      <c r="AC351" s="31">
        <v>44677</v>
      </c>
      <c r="AD351" s="106" t="s">
        <v>23</v>
      </c>
      <c r="AG351" s="28" t="s">
        <v>23</v>
      </c>
      <c r="AJ351" s="28" t="s">
        <v>23</v>
      </c>
      <c r="AM351" s="28" t="s">
        <v>23</v>
      </c>
    </row>
    <row r="352" spans="1:81" ht="27" customHeight="1" x14ac:dyDescent="0.45">
      <c r="A352" s="28">
        <v>220263</v>
      </c>
      <c r="B352" s="69">
        <v>44652</v>
      </c>
      <c r="C352" s="28" t="s">
        <v>187</v>
      </c>
      <c r="D352" s="21" t="s">
        <v>278</v>
      </c>
      <c r="F352" s="22" t="s">
        <v>251</v>
      </c>
      <c r="G352" s="28">
        <v>45</v>
      </c>
      <c r="H352" s="28" t="s">
        <v>860</v>
      </c>
      <c r="I352" s="105" t="s">
        <v>23</v>
      </c>
      <c r="J352" s="31" t="s">
        <v>23</v>
      </c>
      <c r="K352" s="105" t="s">
        <v>23</v>
      </c>
      <c r="L352" s="28" t="s">
        <v>23</v>
      </c>
      <c r="M352" s="33" t="s">
        <v>962</v>
      </c>
      <c r="N352" s="28" t="s">
        <v>33</v>
      </c>
      <c r="O352" s="28" t="s">
        <v>23</v>
      </c>
      <c r="Q352" s="28" t="s">
        <v>23</v>
      </c>
      <c r="R352" s="28" t="s">
        <v>23</v>
      </c>
      <c r="U352" s="28" t="s">
        <v>23</v>
      </c>
      <c r="W352" s="28" t="s">
        <v>23</v>
      </c>
      <c r="Z352" s="28" t="s">
        <v>25</v>
      </c>
      <c r="AA352" s="21" t="s">
        <v>863</v>
      </c>
      <c r="AB352" s="31">
        <v>44652</v>
      </c>
      <c r="AC352" s="31">
        <v>44677</v>
      </c>
      <c r="AD352" s="106" t="s">
        <v>23</v>
      </c>
      <c r="AG352" s="28" t="s">
        <v>23</v>
      </c>
      <c r="AJ352" s="28" t="s">
        <v>23</v>
      </c>
      <c r="AK352" s="69"/>
      <c r="AL352" s="69"/>
      <c r="AM352" s="28" t="s">
        <v>23</v>
      </c>
    </row>
    <row r="353" spans="1:39" ht="27" customHeight="1" x14ac:dyDescent="0.45">
      <c r="A353" s="28">
        <v>220264</v>
      </c>
      <c r="B353" s="69">
        <v>44651</v>
      </c>
      <c r="C353" s="28" t="s">
        <v>20</v>
      </c>
      <c r="D353" s="21" t="s">
        <v>42</v>
      </c>
      <c r="F353" s="22" t="s">
        <v>300</v>
      </c>
      <c r="G353" s="28">
        <v>1</v>
      </c>
      <c r="H353" s="28" t="s">
        <v>852</v>
      </c>
      <c r="I353" s="105" t="s">
        <v>23</v>
      </c>
      <c r="J353" s="31" t="s">
        <v>23</v>
      </c>
      <c r="K353" s="105" t="s">
        <v>23</v>
      </c>
      <c r="L353" s="28" t="s">
        <v>23</v>
      </c>
      <c r="M353" s="33" t="s">
        <v>962</v>
      </c>
      <c r="N353" s="28" t="s">
        <v>63</v>
      </c>
      <c r="O353" s="28" t="s">
        <v>23</v>
      </c>
      <c r="Q353" s="28" t="s">
        <v>23</v>
      </c>
      <c r="R353" s="28" t="s">
        <v>23</v>
      </c>
      <c r="U353" s="28" t="s">
        <v>23</v>
      </c>
      <c r="W353" s="28" t="s">
        <v>23</v>
      </c>
      <c r="Z353" s="28" t="s">
        <v>23</v>
      </c>
      <c r="AA353" s="21" t="s">
        <v>23</v>
      </c>
      <c r="AD353" s="106" t="s">
        <v>23</v>
      </c>
      <c r="AG353" s="28" t="s">
        <v>23</v>
      </c>
      <c r="AJ353" s="28" t="s">
        <v>25</v>
      </c>
      <c r="AK353" s="69">
        <v>44651</v>
      </c>
      <c r="AL353" s="69">
        <v>44693</v>
      </c>
      <c r="AM353" s="28" t="s">
        <v>23</v>
      </c>
    </row>
    <row r="354" spans="1:39" ht="27" customHeight="1" x14ac:dyDescent="0.45">
      <c r="A354" s="28">
        <v>220265</v>
      </c>
      <c r="B354" s="69">
        <v>44651</v>
      </c>
      <c r="C354" s="28" t="s">
        <v>46</v>
      </c>
      <c r="D354" s="21" t="s">
        <v>278</v>
      </c>
      <c r="F354" s="22" t="s">
        <v>301</v>
      </c>
      <c r="G354" s="28">
        <v>10</v>
      </c>
      <c r="H354" s="28" t="s">
        <v>852</v>
      </c>
      <c r="I354" s="105" t="s">
        <v>23</v>
      </c>
      <c r="J354" s="31" t="s">
        <v>23</v>
      </c>
      <c r="K354" s="105" t="s">
        <v>23</v>
      </c>
      <c r="L354" s="28" t="s">
        <v>23</v>
      </c>
      <c r="M354" s="33" t="s">
        <v>962</v>
      </c>
      <c r="N354" s="28" t="s">
        <v>77</v>
      </c>
      <c r="O354" s="28" t="s">
        <v>23</v>
      </c>
      <c r="Q354" s="28" t="s">
        <v>23</v>
      </c>
      <c r="R354" s="28" t="s">
        <v>23</v>
      </c>
      <c r="U354" s="28" t="s">
        <v>25</v>
      </c>
      <c r="W354" s="28" t="s">
        <v>963</v>
      </c>
      <c r="X354" s="31">
        <v>44663</v>
      </c>
      <c r="Y354" s="31">
        <v>44663</v>
      </c>
      <c r="Z354" s="28" t="s">
        <v>25</v>
      </c>
      <c r="AA354" s="21" t="s">
        <v>863</v>
      </c>
      <c r="AB354" s="31">
        <v>44651</v>
      </c>
      <c r="AC354" s="31">
        <v>44708</v>
      </c>
      <c r="AD354" s="106" t="s">
        <v>23</v>
      </c>
      <c r="AG354" s="28" t="s">
        <v>23</v>
      </c>
      <c r="AJ354" s="28" t="s">
        <v>23</v>
      </c>
      <c r="AK354" s="69"/>
      <c r="AL354" s="69"/>
      <c r="AM354" s="28" t="s">
        <v>23</v>
      </c>
    </row>
    <row r="355" spans="1:39" ht="27" customHeight="1" x14ac:dyDescent="0.45">
      <c r="A355" s="28">
        <v>220265</v>
      </c>
      <c r="B355" s="69">
        <v>44651</v>
      </c>
      <c r="C355" s="28" t="s">
        <v>46</v>
      </c>
      <c r="D355" s="21" t="s">
        <v>278</v>
      </c>
      <c r="F355" s="22" t="s">
        <v>301</v>
      </c>
      <c r="G355" s="28">
        <v>13</v>
      </c>
      <c r="H355" s="28" t="s">
        <v>860</v>
      </c>
      <c r="I355" s="105" t="s">
        <v>23</v>
      </c>
      <c r="J355" s="31" t="s">
        <v>23</v>
      </c>
      <c r="K355" s="105" t="s">
        <v>23</v>
      </c>
      <c r="L355" s="28" t="s">
        <v>23</v>
      </c>
      <c r="M355" s="33" t="s">
        <v>962</v>
      </c>
      <c r="N355" s="28" t="s">
        <v>77</v>
      </c>
      <c r="O355" s="28" t="s">
        <v>23</v>
      </c>
      <c r="Q355" s="28" t="s">
        <v>23</v>
      </c>
      <c r="R355" s="28" t="s">
        <v>23</v>
      </c>
      <c r="U355" s="28" t="s">
        <v>25</v>
      </c>
      <c r="W355" s="28" t="s">
        <v>963</v>
      </c>
      <c r="X355" s="31">
        <v>44663</v>
      </c>
      <c r="Y355" s="31">
        <v>44663</v>
      </c>
      <c r="Z355" s="28" t="s">
        <v>25</v>
      </c>
      <c r="AA355" s="21" t="s">
        <v>863</v>
      </c>
      <c r="AB355" s="31">
        <v>44651</v>
      </c>
      <c r="AC355" s="31">
        <v>44708</v>
      </c>
      <c r="AD355" s="106" t="s">
        <v>23</v>
      </c>
      <c r="AG355" s="28" t="s">
        <v>23</v>
      </c>
      <c r="AJ355" s="28" t="s">
        <v>23</v>
      </c>
      <c r="AK355" s="69"/>
      <c r="AL355" s="69"/>
      <c r="AM355" s="28" t="s">
        <v>23</v>
      </c>
    </row>
    <row r="356" spans="1:39" ht="27" customHeight="1" x14ac:dyDescent="0.45">
      <c r="A356" s="28">
        <v>220266</v>
      </c>
      <c r="B356" s="69">
        <v>44652</v>
      </c>
      <c r="C356" s="28" t="s">
        <v>35</v>
      </c>
      <c r="D356" s="21" t="s">
        <v>21</v>
      </c>
      <c r="F356" s="22" t="s">
        <v>302</v>
      </c>
      <c r="G356" s="28">
        <v>5</v>
      </c>
      <c r="H356" s="28" t="s">
        <v>860</v>
      </c>
      <c r="I356" s="105">
        <v>44673</v>
      </c>
      <c r="J356" s="31" t="s">
        <v>23</v>
      </c>
      <c r="K356" s="105" t="s">
        <v>23</v>
      </c>
      <c r="L356" s="28">
        <v>2</v>
      </c>
      <c r="M356" s="33" t="s">
        <v>962</v>
      </c>
      <c r="N356" s="28" t="s">
        <v>30</v>
      </c>
      <c r="O356" s="28" t="s">
        <v>25</v>
      </c>
      <c r="P356" s="28" t="s">
        <v>23</v>
      </c>
      <c r="Q356" s="28" t="s">
        <v>854</v>
      </c>
      <c r="R356" s="28" t="s">
        <v>855</v>
      </c>
      <c r="S356" s="31">
        <v>44652</v>
      </c>
      <c r="T356" s="31">
        <v>44663</v>
      </c>
      <c r="U356" s="28" t="s">
        <v>23</v>
      </c>
      <c r="W356" s="28" t="s">
        <v>23</v>
      </c>
      <c r="Z356" s="28" t="s">
        <v>23</v>
      </c>
      <c r="AA356" s="21" t="s">
        <v>23</v>
      </c>
      <c r="AD356" s="106" t="s">
        <v>23</v>
      </c>
      <c r="AG356" s="28" t="s">
        <v>23</v>
      </c>
      <c r="AJ356" s="28" t="s">
        <v>23</v>
      </c>
      <c r="AK356" s="69"/>
      <c r="AL356" s="69"/>
      <c r="AM356" s="28" t="s">
        <v>23</v>
      </c>
    </row>
    <row r="357" spans="1:39" ht="27" customHeight="1" x14ac:dyDescent="0.45">
      <c r="A357" s="28">
        <v>220267</v>
      </c>
      <c r="B357" s="69">
        <v>44652</v>
      </c>
      <c r="C357" s="28" t="s">
        <v>187</v>
      </c>
      <c r="D357" s="21" t="s">
        <v>278</v>
      </c>
      <c r="F357" s="22" t="s">
        <v>251</v>
      </c>
      <c r="G357" s="28">
        <v>1</v>
      </c>
      <c r="H357" s="28" t="s">
        <v>860</v>
      </c>
      <c r="I357" s="105" t="s">
        <v>23</v>
      </c>
      <c r="J357" s="31" t="s">
        <v>23</v>
      </c>
      <c r="K357" s="105" t="s">
        <v>23</v>
      </c>
      <c r="L357" s="28" t="s">
        <v>23</v>
      </c>
      <c r="M357" s="33" t="s">
        <v>962</v>
      </c>
      <c r="N357" s="28" t="s">
        <v>47</v>
      </c>
      <c r="O357" s="28" t="s">
        <v>23</v>
      </c>
      <c r="Q357" s="28" t="s">
        <v>23</v>
      </c>
      <c r="R357" s="28" t="s">
        <v>23</v>
      </c>
      <c r="U357" s="28" t="s">
        <v>23</v>
      </c>
      <c r="W357" s="28" t="s">
        <v>23</v>
      </c>
      <c r="Z357" s="28" t="s">
        <v>25</v>
      </c>
      <c r="AA357" s="21" t="s">
        <v>863</v>
      </c>
      <c r="AB357" s="31">
        <v>44652</v>
      </c>
      <c r="AC357" s="31">
        <v>44657</v>
      </c>
      <c r="AD357" s="106" t="s">
        <v>23</v>
      </c>
      <c r="AG357" s="28" t="s">
        <v>23</v>
      </c>
      <c r="AJ357" s="28" t="s">
        <v>23</v>
      </c>
      <c r="AM357" s="28" t="s">
        <v>23</v>
      </c>
    </row>
    <row r="358" spans="1:39" ht="27" customHeight="1" x14ac:dyDescent="0.45">
      <c r="A358" s="28">
        <v>220268</v>
      </c>
      <c r="B358" s="69">
        <v>44658</v>
      </c>
      <c r="C358" s="28" t="s">
        <v>198</v>
      </c>
      <c r="D358" s="21" t="s">
        <v>278</v>
      </c>
      <c r="F358" s="22" t="s">
        <v>303</v>
      </c>
      <c r="G358" s="28">
        <v>1</v>
      </c>
      <c r="H358" s="28" t="s">
        <v>852</v>
      </c>
      <c r="I358" s="105" t="s">
        <v>23</v>
      </c>
      <c r="J358" s="31" t="s">
        <v>23</v>
      </c>
      <c r="K358" s="105" t="s">
        <v>23</v>
      </c>
      <c r="L358" s="28" t="s">
        <v>23</v>
      </c>
      <c r="M358" s="33" t="s">
        <v>964</v>
      </c>
      <c r="N358" s="28" t="s">
        <v>66</v>
      </c>
      <c r="O358" s="28" t="s">
        <v>23</v>
      </c>
      <c r="Q358" s="28" t="s">
        <v>23</v>
      </c>
      <c r="R358" s="28" t="s">
        <v>23</v>
      </c>
      <c r="U358" s="28" t="s">
        <v>23</v>
      </c>
      <c r="W358" s="28" t="s">
        <v>23</v>
      </c>
      <c r="Z358" s="28" t="s">
        <v>23</v>
      </c>
      <c r="AA358" s="21" t="s">
        <v>23</v>
      </c>
      <c r="AD358" s="106" t="s">
        <v>23</v>
      </c>
      <c r="AG358" s="28" t="s">
        <v>23</v>
      </c>
      <c r="AJ358" s="28" t="s">
        <v>23</v>
      </c>
      <c r="AK358" s="69"/>
      <c r="AL358" s="69"/>
      <c r="AM358" s="28" t="s">
        <v>957</v>
      </c>
    </row>
    <row r="359" spans="1:39" ht="27" customHeight="1" x14ac:dyDescent="0.45">
      <c r="A359" s="28">
        <v>220269</v>
      </c>
      <c r="B359" s="69">
        <v>44652</v>
      </c>
      <c r="C359" s="28" t="s">
        <v>101</v>
      </c>
      <c r="D359" s="21" t="s">
        <v>304</v>
      </c>
      <c r="F359" s="22" t="s">
        <v>419</v>
      </c>
      <c r="G359" s="28">
        <v>2</v>
      </c>
      <c r="H359" s="28" t="s">
        <v>852</v>
      </c>
      <c r="I359" s="105" t="s">
        <v>23</v>
      </c>
      <c r="J359" s="31" t="s">
        <v>23</v>
      </c>
      <c r="K359" s="105" t="s">
        <v>23</v>
      </c>
      <c r="L359" s="28" t="s">
        <v>23</v>
      </c>
      <c r="M359" s="33" t="s">
        <v>965</v>
      </c>
      <c r="N359" s="28" t="s">
        <v>73</v>
      </c>
      <c r="O359" s="28" t="s">
        <v>23</v>
      </c>
      <c r="Q359" s="28" t="s">
        <v>23</v>
      </c>
      <c r="R359" s="28" t="s">
        <v>23</v>
      </c>
      <c r="U359" s="28" t="s">
        <v>23</v>
      </c>
      <c r="W359" s="28" t="s">
        <v>23</v>
      </c>
      <c r="Z359" s="28" t="s">
        <v>23</v>
      </c>
      <c r="AA359" s="21" t="s">
        <v>23</v>
      </c>
      <c r="AD359" s="106" t="s">
        <v>23</v>
      </c>
      <c r="AG359" s="28" t="s">
        <v>23</v>
      </c>
      <c r="AJ359" s="28" t="s">
        <v>23</v>
      </c>
      <c r="AK359" s="69"/>
      <c r="AL359" s="69"/>
      <c r="AM359" s="28" t="s">
        <v>966</v>
      </c>
    </row>
    <row r="360" spans="1:39" ht="27" customHeight="1" x14ac:dyDescent="0.45">
      <c r="A360" s="28">
        <v>220269</v>
      </c>
      <c r="B360" s="69">
        <v>44652</v>
      </c>
      <c r="C360" s="28" t="s">
        <v>101</v>
      </c>
      <c r="D360" s="21" t="s">
        <v>304</v>
      </c>
      <c r="F360" s="22" t="s">
        <v>419</v>
      </c>
      <c r="G360" s="28">
        <v>5</v>
      </c>
      <c r="H360" s="28" t="s">
        <v>860</v>
      </c>
      <c r="I360" s="105" t="s">
        <v>23</v>
      </c>
      <c r="J360" s="31" t="s">
        <v>23</v>
      </c>
      <c r="K360" s="105" t="s">
        <v>23</v>
      </c>
      <c r="L360" s="28" t="s">
        <v>23</v>
      </c>
      <c r="M360" s="33" t="s">
        <v>965</v>
      </c>
      <c r="N360" s="28" t="s">
        <v>73</v>
      </c>
      <c r="O360" s="28" t="s">
        <v>23</v>
      </c>
      <c r="Q360" s="28" t="s">
        <v>23</v>
      </c>
      <c r="R360" s="21" t="s">
        <v>23</v>
      </c>
      <c r="U360" s="28" t="s">
        <v>23</v>
      </c>
      <c r="W360" s="28" t="s">
        <v>23</v>
      </c>
      <c r="Z360" s="28" t="s">
        <v>23</v>
      </c>
      <c r="AA360" s="21" t="s">
        <v>23</v>
      </c>
      <c r="AD360" s="106" t="s">
        <v>23</v>
      </c>
      <c r="AG360" s="28" t="s">
        <v>23</v>
      </c>
      <c r="AJ360" s="28" t="s">
        <v>23</v>
      </c>
      <c r="AK360" s="69"/>
      <c r="AL360" s="69"/>
      <c r="AM360" s="28" t="s">
        <v>966</v>
      </c>
    </row>
    <row r="361" spans="1:39" ht="27" customHeight="1" x14ac:dyDescent="0.45">
      <c r="A361" s="78">
        <v>220269</v>
      </c>
      <c r="B361" s="69">
        <v>44652</v>
      </c>
      <c r="C361" s="78" t="s">
        <v>101</v>
      </c>
      <c r="D361" s="21" t="s">
        <v>304</v>
      </c>
      <c r="E361" s="78"/>
      <c r="F361" s="22" t="s">
        <v>419</v>
      </c>
      <c r="G361" s="78">
        <v>4</v>
      </c>
      <c r="H361" s="78" t="s">
        <v>920</v>
      </c>
      <c r="I361" s="118" t="s">
        <v>23</v>
      </c>
      <c r="J361" s="119" t="s">
        <v>23</v>
      </c>
      <c r="K361" s="118" t="s">
        <v>23</v>
      </c>
      <c r="L361" s="78" t="s">
        <v>23</v>
      </c>
      <c r="M361" s="120" t="s">
        <v>965</v>
      </c>
      <c r="N361" s="78" t="s">
        <v>73</v>
      </c>
      <c r="O361" s="78" t="s">
        <v>23</v>
      </c>
      <c r="P361" s="78"/>
      <c r="Q361" s="78" t="s">
        <v>23</v>
      </c>
      <c r="R361" s="78" t="s">
        <v>23</v>
      </c>
      <c r="S361" s="119"/>
      <c r="T361" s="119"/>
      <c r="U361" s="78" t="s">
        <v>23</v>
      </c>
      <c r="V361" s="78"/>
      <c r="W361" s="78" t="s">
        <v>23</v>
      </c>
      <c r="X361" s="119"/>
      <c r="Y361" s="119"/>
      <c r="Z361" s="78" t="s">
        <v>23</v>
      </c>
      <c r="AA361" s="21" t="s">
        <v>23</v>
      </c>
      <c r="AB361" s="119"/>
      <c r="AC361" s="119"/>
      <c r="AD361" s="121" t="s">
        <v>23</v>
      </c>
      <c r="AE361" s="119"/>
      <c r="AF361" s="119"/>
      <c r="AG361" s="78" t="s">
        <v>23</v>
      </c>
      <c r="AH361" s="119"/>
      <c r="AI361" s="119"/>
      <c r="AJ361" s="78" t="s">
        <v>23</v>
      </c>
      <c r="AK361" s="69"/>
      <c r="AL361" s="69"/>
      <c r="AM361" s="78" t="s">
        <v>966</v>
      </c>
    </row>
    <row r="362" spans="1:39" ht="27" customHeight="1" x14ac:dyDescent="0.45">
      <c r="A362" s="78">
        <v>220269</v>
      </c>
      <c r="B362" s="69">
        <v>44652</v>
      </c>
      <c r="C362" s="78" t="s">
        <v>101</v>
      </c>
      <c r="D362" s="21" t="s">
        <v>304</v>
      </c>
      <c r="E362" s="78"/>
      <c r="F362" s="22" t="s">
        <v>419</v>
      </c>
      <c r="G362" s="78">
        <v>2</v>
      </c>
      <c r="H362" s="78" t="s">
        <v>861</v>
      </c>
      <c r="I362" s="118" t="s">
        <v>23</v>
      </c>
      <c r="J362" s="119" t="s">
        <v>23</v>
      </c>
      <c r="K362" s="118" t="s">
        <v>23</v>
      </c>
      <c r="L362" s="78" t="s">
        <v>23</v>
      </c>
      <c r="M362" s="120" t="s">
        <v>967</v>
      </c>
      <c r="N362" s="78" t="s">
        <v>968</v>
      </c>
      <c r="O362" s="78" t="s">
        <v>23</v>
      </c>
      <c r="P362" s="78"/>
      <c r="Q362" s="78" t="s">
        <v>23</v>
      </c>
      <c r="R362" s="78" t="s">
        <v>23</v>
      </c>
      <c r="S362" s="119"/>
      <c r="T362" s="119"/>
      <c r="U362" s="78" t="s">
        <v>23</v>
      </c>
      <c r="V362" s="78"/>
      <c r="W362" s="78" t="s">
        <v>23</v>
      </c>
      <c r="X362" s="119"/>
      <c r="Y362" s="119"/>
      <c r="Z362" s="78" t="s">
        <v>23</v>
      </c>
      <c r="AA362" s="21" t="s">
        <v>23</v>
      </c>
      <c r="AB362" s="119"/>
      <c r="AC362" s="119"/>
      <c r="AD362" s="121" t="s">
        <v>23</v>
      </c>
      <c r="AE362" s="119"/>
      <c r="AF362" s="119"/>
      <c r="AG362" s="78" t="s">
        <v>23</v>
      </c>
      <c r="AH362" s="119"/>
      <c r="AI362" s="119"/>
      <c r="AJ362" s="78" t="s">
        <v>23</v>
      </c>
      <c r="AK362" s="69"/>
      <c r="AL362" s="69"/>
      <c r="AM362" s="78" t="s">
        <v>966</v>
      </c>
    </row>
    <row r="363" spans="1:39" s="26" customFormat="1" ht="27" customHeight="1" x14ac:dyDescent="0.45">
      <c r="A363" s="78">
        <v>220269</v>
      </c>
      <c r="B363" s="69">
        <v>44652</v>
      </c>
      <c r="C363" s="78" t="s">
        <v>101</v>
      </c>
      <c r="D363" s="21" t="s">
        <v>304</v>
      </c>
      <c r="E363" s="78"/>
      <c r="F363" s="22" t="s">
        <v>305</v>
      </c>
      <c r="G363" s="78">
        <v>10</v>
      </c>
      <c r="H363" s="78" t="s">
        <v>852</v>
      </c>
      <c r="I363" s="118" t="s">
        <v>23</v>
      </c>
      <c r="J363" s="119" t="s">
        <v>23</v>
      </c>
      <c r="K363" s="118" t="s">
        <v>23</v>
      </c>
      <c r="L363" s="78" t="s">
        <v>23</v>
      </c>
      <c r="M363" s="120" t="s">
        <v>965</v>
      </c>
      <c r="N363" s="78" t="s">
        <v>73</v>
      </c>
      <c r="O363" s="78" t="s">
        <v>23</v>
      </c>
      <c r="P363" s="78"/>
      <c r="Q363" s="78" t="s">
        <v>23</v>
      </c>
      <c r="R363" s="78" t="s">
        <v>23</v>
      </c>
      <c r="S363" s="119"/>
      <c r="T363" s="119"/>
      <c r="U363" s="78" t="s">
        <v>23</v>
      </c>
      <c r="V363" s="78"/>
      <c r="W363" s="78" t="s">
        <v>23</v>
      </c>
      <c r="X363" s="119"/>
      <c r="Y363" s="119"/>
      <c r="Z363" s="78" t="s">
        <v>23</v>
      </c>
      <c r="AA363" s="21" t="s">
        <v>23</v>
      </c>
      <c r="AB363" s="119"/>
      <c r="AC363" s="119"/>
      <c r="AD363" s="121" t="s">
        <v>23</v>
      </c>
      <c r="AE363" s="119"/>
      <c r="AF363" s="119"/>
      <c r="AG363" s="78" t="s">
        <v>23</v>
      </c>
      <c r="AH363" s="119"/>
      <c r="AI363" s="119"/>
      <c r="AJ363" s="78" t="s">
        <v>23</v>
      </c>
      <c r="AK363" s="69"/>
      <c r="AL363" s="69"/>
      <c r="AM363" s="78" t="s">
        <v>966</v>
      </c>
    </row>
    <row r="364" spans="1:39" s="26" customFormat="1" ht="27" customHeight="1" x14ac:dyDescent="0.45">
      <c r="A364" s="78">
        <v>220269</v>
      </c>
      <c r="B364" s="69">
        <v>44652</v>
      </c>
      <c r="C364" s="78" t="s">
        <v>101</v>
      </c>
      <c r="D364" s="21" t="s">
        <v>304</v>
      </c>
      <c r="E364" s="78"/>
      <c r="F364" s="22" t="s">
        <v>305</v>
      </c>
      <c r="G364" s="78">
        <v>1</v>
      </c>
      <c r="H364" s="78" t="s">
        <v>856</v>
      </c>
      <c r="I364" s="118" t="s">
        <v>23</v>
      </c>
      <c r="J364" s="119" t="s">
        <v>23</v>
      </c>
      <c r="K364" s="118" t="s">
        <v>23</v>
      </c>
      <c r="L364" s="78" t="s">
        <v>23</v>
      </c>
      <c r="M364" s="120" t="s">
        <v>965</v>
      </c>
      <c r="N364" s="78" t="s">
        <v>73</v>
      </c>
      <c r="O364" s="78" t="s">
        <v>23</v>
      </c>
      <c r="P364" s="78"/>
      <c r="Q364" s="78" t="s">
        <v>23</v>
      </c>
      <c r="R364" s="78" t="s">
        <v>23</v>
      </c>
      <c r="S364" s="119"/>
      <c r="T364" s="119"/>
      <c r="U364" s="78" t="s">
        <v>23</v>
      </c>
      <c r="V364" s="78"/>
      <c r="W364" s="78" t="s">
        <v>23</v>
      </c>
      <c r="X364" s="119"/>
      <c r="Y364" s="119"/>
      <c r="Z364" s="78" t="s">
        <v>23</v>
      </c>
      <c r="AA364" s="21" t="s">
        <v>23</v>
      </c>
      <c r="AB364" s="119"/>
      <c r="AC364" s="119"/>
      <c r="AD364" s="121" t="s">
        <v>23</v>
      </c>
      <c r="AE364" s="119"/>
      <c r="AF364" s="119"/>
      <c r="AG364" s="78" t="s">
        <v>23</v>
      </c>
      <c r="AH364" s="119"/>
      <c r="AI364" s="119"/>
      <c r="AJ364" s="78" t="s">
        <v>23</v>
      </c>
      <c r="AK364" s="69"/>
      <c r="AL364" s="69"/>
      <c r="AM364" s="78" t="s">
        <v>966</v>
      </c>
    </row>
    <row r="365" spans="1:39" s="26" customFormat="1" ht="27" customHeight="1" x14ac:dyDescent="0.45">
      <c r="A365" s="78">
        <v>220269</v>
      </c>
      <c r="B365" s="69">
        <v>44652</v>
      </c>
      <c r="C365" s="78" t="s">
        <v>101</v>
      </c>
      <c r="D365" s="21" t="s">
        <v>304</v>
      </c>
      <c r="E365" s="78"/>
      <c r="F365" s="22" t="s">
        <v>305</v>
      </c>
      <c r="G365" s="78">
        <v>50</v>
      </c>
      <c r="H365" s="78" t="s">
        <v>860</v>
      </c>
      <c r="I365" s="118" t="s">
        <v>23</v>
      </c>
      <c r="J365" s="119" t="s">
        <v>23</v>
      </c>
      <c r="K365" s="118" t="s">
        <v>23</v>
      </c>
      <c r="L365" s="78" t="s">
        <v>23</v>
      </c>
      <c r="M365" s="120" t="s">
        <v>965</v>
      </c>
      <c r="N365" s="78" t="s">
        <v>73</v>
      </c>
      <c r="O365" s="78" t="s">
        <v>23</v>
      </c>
      <c r="P365" s="78"/>
      <c r="Q365" s="78" t="s">
        <v>23</v>
      </c>
      <c r="R365" s="78" t="s">
        <v>23</v>
      </c>
      <c r="S365" s="119"/>
      <c r="T365" s="119"/>
      <c r="U365" s="78" t="s">
        <v>23</v>
      </c>
      <c r="V365" s="78"/>
      <c r="W365" s="78" t="s">
        <v>23</v>
      </c>
      <c r="X365" s="119"/>
      <c r="Y365" s="119"/>
      <c r="Z365" s="78" t="s">
        <v>23</v>
      </c>
      <c r="AA365" s="21" t="s">
        <v>23</v>
      </c>
      <c r="AB365" s="119"/>
      <c r="AC365" s="119"/>
      <c r="AD365" s="121" t="s">
        <v>23</v>
      </c>
      <c r="AE365" s="119"/>
      <c r="AF365" s="119"/>
      <c r="AG365" s="78" t="s">
        <v>23</v>
      </c>
      <c r="AH365" s="119"/>
      <c r="AI365" s="119"/>
      <c r="AJ365" s="78" t="s">
        <v>23</v>
      </c>
      <c r="AK365" s="69"/>
      <c r="AL365" s="69"/>
      <c r="AM365" s="78" t="s">
        <v>966</v>
      </c>
    </row>
    <row r="366" spans="1:39" s="26" customFormat="1" ht="27" customHeight="1" x14ac:dyDescent="0.45">
      <c r="A366" s="78">
        <v>220269</v>
      </c>
      <c r="B366" s="69">
        <v>44652</v>
      </c>
      <c r="C366" s="78" t="s">
        <v>101</v>
      </c>
      <c r="D366" s="21" t="s">
        <v>304</v>
      </c>
      <c r="E366" s="78"/>
      <c r="F366" s="22" t="s">
        <v>305</v>
      </c>
      <c r="G366" s="78">
        <v>6</v>
      </c>
      <c r="H366" s="78" t="s">
        <v>861</v>
      </c>
      <c r="I366" s="118" t="s">
        <v>23</v>
      </c>
      <c r="J366" s="119" t="s">
        <v>23</v>
      </c>
      <c r="K366" s="118" t="s">
        <v>23</v>
      </c>
      <c r="L366" s="78" t="s">
        <v>23</v>
      </c>
      <c r="M366" s="120" t="s">
        <v>965</v>
      </c>
      <c r="N366" s="78" t="s">
        <v>73</v>
      </c>
      <c r="O366" s="78" t="s">
        <v>23</v>
      </c>
      <c r="P366" s="78"/>
      <c r="Q366" s="78" t="s">
        <v>23</v>
      </c>
      <c r="R366" s="78" t="s">
        <v>23</v>
      </c>
      <c r="S366" s="119"/>
      <c r="T366" s="119"/>
      <c r="U366" s="78" t="s">
        <v>23</v>
      </c>
      <c r="V366" s="78"/>
      <c r="W366" s="78" t="s">
        <v>23</v>
      </c>
      <c r="X366" s="119"/>
      <c r="Y366" s="119"/>
      <c r="Z366" s="78" t="s">
        <v>23</v>
      </c>
      <c r="AA366" s="21" t="s">
        <v>23</v>
      </c>
      <c r="AB366" s="119"/>
      <c r="AC366" s="119"/>
      <c r="AD366" s="121" t="s">
        <v>23</v>
      </c>
      <c r="AE366" s="119"/>
      <c r="AF366" s="119"/>
      <c r="AG366" s="78" t="s">
        <v>23</v>
      </c>
      <c r="AH366" s="119"/>
      <c r="AI366" s="119"/>
      <c r="AJ366" s="78" t="s">
        <v>23</v>
      </c>
      <c r="AK366" s="69"/>
      <c r="AL366" s="69"/>
      <c r="AM366" s="78" t="s">
        <v>966</v>
      </c>
    </row>
    <row r="367" spans="1:39" s="26" customFormat="1" ht="27" customHeight="1" x14ac:dyDescent="0.45">
      <c r="A367" s="78">
        <v>220269</v>
      </c>
      <c r="B367" s="69">
        <v>44652</v>
      </c>
      <c r="C367" s="78" t="s">
        <v>101</v>
      </c>
      <c r="D367" s="21" t="s">
        <v>304</v>
      </c>
      <c r="E367" s="78"/>
      <c r="F367" s="22" t="s">
        <v>305</v>
      </c>
      <c r="G367" s="78">
        <v>2</v>
      </c>
      <c r="H367" s="78" t="s">
        <v>874</v>
      </c>
      <c r="I367" s="118" t="s">
        <v>23</v>
      </c>
      <c r="J367" s="119" t="s">
        <v>23</v>
      </c>
      <c r="K367" s="118" t="s">
        <v>23</v>
      </c>
      <c r="L367" s="78" t="s">
        <v>23</v>
      </c>
      <c r="M367" s="120" t="s">
        <v>965</v>
      </c>
      <c r="N367" s="78" t="s">
        <v>73</v>
      </c>
      <c r="O367" s="78" t="s">
        <v>23</v>
      </c>
      <c r="P367" s="78"/>
      <c r="Q367" s="78" t="s">
        <v>23</v>
      </c>
      <c r="R367" s="78" t="s">
        <v>23</v>
      </c>
      <c r="S367" s="119"/>
      <c r="T367" s="119"/>
      <c r="U367" s="78" t="s">
        <v>23</v>
      </c>
      <c r="V367" s="78"/>
      <c r="W367" s="78" t="s">
        <v>23</v>
      </c>
      <c r="X367" s="119"/>
      <c r="Y367" s="119"/>
      <c r="Z367" s="78" t="s">
        <v>23</v>
      </c>
      <c r="AA367" s="21" t="s">
        <v>23</v>
      </c>
      <c r="AB367" s="119"/>
      <c r="AC367" s="119"/>
      <c r="AD367" s="121" t="s">
        <v>23</v>
      </c>
      <c r="AE367" s="119"/>
      <c r="AF367" s="119"/>
      <c r="AG367" s="78" t="s">
        <v>23</v>
      </c>
      <c r="AH367" s="119"/>
      <c r="AI367" s="119"/>
      <c r="AJ367" s="78" t="s">
        <v>23</v>
      </c>
      <c r="AK367" s="69"/>
      <c r="AL367" s="69"/>
      <c r="AM367" s="78" t="s">
        <v>966</v>
      </c>
    </row>
    <row r="368" spans="1:39" s="26" customFormat="1" ht="27" customHeight="1" x14ac:dyDescent="0.45">
      <c r="A368" s="78">
        <v>220269</v>
      </c>
      <c r="B368" s="69">
        <v>44652</v>
      </c>
      <c r="C368" s="78" t="s">
        <v>101</v>
      </c>
      <c r="D368" s="21" t="s">
        <v>304</v>
      </c>
      <c r="E368" s="78"/>
      <c r="F368" s="22" t="s">
        <v>305</v>
      </c>
      <c r="G368" s="78">
        <v>1</v>
      </c>
      <c r="H368" s="28" t="s">
        <v>920</v>
      </c>
      <c r="I368" s="118" t="s">
        <v>23</v>
      </c>
      <c r="J368" s="119" t="s">
        <v>23</v>
      </c>
      <c r="K368" s="118" t="s">
        <v>23</v>
      </c>
      <c r="L368" s="78" t="s">
        <v>23</v>
      </c>
      <c r="M368" s="120" t="s">
        <v>969</v>
      </c>
      <c r="N368" s="78" t="s">
        <v>292</v>
      </c>
      <c r="O368" s="78" t="s">
        <v>23</v>
      </c>
      <c r="P368" s="78"/>
      <c r="Q368" s="78" t="s">
        <v>23</v>
      </c>
      <c r="R368" s="78" t="s">
        <v>23</v>
      </c>
      <c r="S368" s="119"/>
      <c r="T368" s="119"/>
      <c r="U368" s="78" t="s">
        <v>23</v>
      </c>
      <c r="V368" s="78"/>
      <c r="W368" s="78" t="s">
        <v>23</v>
      </c>
      <c r="X368" s="119"/>
      <c r="Y368" s="119"/>
      <c r="Z368" s="78" t="s">
        <v>23</v>
      </c>
      <c r="AA368" s="21" t="s">
        <v>23</v>
      </c>
      <c r="AB368" s="119"/>
      <c r="AC368" s="119"/>
      <c r="AD368" s="121" t="s">
        <v>23</v>
      </c>
      <c r="AE368" s="119"/>
      <c r="AF368" s="119"/>
      <c r="AG368" s="78" t="s">
        <v>23</v>
      </c>
      <c r="AH368" s="119"/>
      <c r="AI368" s="119"/>
      <c r="AJ368" s="78" t="s">
        <v>23</v>
      </c>
      <c r="AK368" s="69"/>
      <c r="AL368" s="69"/>
      <c r="AM368" s="78" t="s">
        <v>966</v>
      </c>
    </row>
    <row r="369" spans="1:39" s="26" customFormat="1" ht="27" customHeight="1" x14ac:dyDescent="0.45">
      <c r="A369" s="78">
        <v>220269</v>
      </c>
      <c r="B369" s="69">
        <v>44652</v>
      </c>
      <c r="C369" s="78" t="s">
        <v>101</v>
      </c>
      <c r="D369" s="21" t="s">
        <v>304</v>
      </c>
      <c r="E369" s="78"/>
      <c r="F369" s="22" t="s">
        <v>305</v>
      </c>
      <c r="G369" s="78">
        <v>1</v>
      </c>
      <c r="H369" s="28" t="s">
        <v>920</v>
      </c>
      <c r="I369" s="118" t="s">
        <v>23</v>
      </c>
      <c r="J369" s="119" t="s">
        <v>23</v>
      </c>
      <c r="K369" s="118" t="s">
        <v>23</v>
      </c>
      <c r="L369" s="78" t="s">
        <v>23</v>
      </c>
      <c r="M369" s="120" t="s">
        <v>970</v>
      </c>
      <c r="N369" s="78" t="s">
        <v>968</v>
      </c>
      <c r="O369" s="78" t="s">
        <v>23</v>
      </c>
      <c r="P369" s="78"/>
      <c r="Q369" s="78" t="s">
        <v>23</v>
      </c>
      <c r="R369" s="78" t="s">
        <v>23</v>
      </c>
      <c r="S369" s="119"/>
      <c r="T369" s="119"/>
      <c r="U369" s="78" t="s">
        <v>23</v>
      </c>
      <c r="V369" s="78"/>
      <c r="W369" s="78" t="s">
        <v>23</v>
      </c>
      <c r="X369" s="119"/>
      <c r="Y369" s="119"/>
      <c r="Z369" s="78" t="s">
        <v>23</v>
      </c>
      <c r="AA369" s="21" t="s">
        <v>23</v>
      </c>
      <c r="AB369" s="119"/>
      <c r="AC369" s="119"/>
      <c r="AD369" s="121" t="s">
        <v>23</v>
      </c>
      <c r="AE369" s="119"/>
      <c r="AF369" s="119"/>
      <c r="AG369" s="78" t="s">
        <v>23</v>
      </c>
      <c r="AH369" s="119"/>
      <c r="AI369" s="119"/>
      <c r="AJ369" s="78" t="s">
        <v>23</v>
      </c>
      <c r="AK369" s="69"/>
      <c r="AL369" s="69"/>
      <c r="AM369" s="78" t="s">
        <v>966</v>
      </c>
    </row>
    <row r="370" spans="1:39" s="26" customFormat="1" ht="27" customHeight="1" x14ac:dyDescent="0.45">
      <c r="A370" s="78">
        <v>220269</v>
      </c>
      <c r="B370" s="69">
        <v>44652</v>
      </c>
      <c r="C370" s="78" t="s">
        <v>101</v>
      </c>
      <c r="D370" s="21" t="s">
        <v>304</v>
      </c>
      <c r="E370" s="78"/>
      <c r="F370" s="22" t="s">
        <v>305</v>
      </c>
      <c r="G370" s="78">
        <v>1</v>
      </c>
      <c r="H370" s="28" t="s">
        <v>1622</v>
      </c>
      <c r="I370" s="118" t="s">
        <v>23</v>
      </c>
      <c r="J370" s="119" t="s">
        <v>23</v>
      </c>
      <c r="K370" s="118" t="s">
        <v>23</v>
      </c>
      <c r="L370" s="78" t="s">
        <v>23</v>
      </c>
      <c r="M370" s="120" t="s">
        <v>971</v>
      </c>
      <c r="N370" s="78" t="s">
        <v>818</v>
      </c>
      <c r="O370" s="78" t="s">
        <v>23</v>
      </c>
      <c r="P370" s="78"/>
      <c r="Q370" s="78" t="s">
        <v>23</v>
      </c>
      <c r="R370" s="78" t="s">
        <v>23</v>
      </c>
      <c r="S370" s="119"/>
      <c r="T370" s="119"/>
      <c r="U370" s="78" t="s">
        <v>23</v>
      </c>
      <c r="V370" s="78"/>
      <c r="W370" s="78" t="s">
        <v>23</v>
      </c>
      <c r="X370" s="119"/>
      <c r="Y370" s="119"/>
      <c r="Z370" s="78" t="s">
        <v>23</v>
      </c>
      <c r="AA370" s="21" t="s">
        <v>23</v>
      </c>
      <c r="AB370" s="119"/>
      <c r="AC370" s="119"/>
      <c r="AD370" s="121" t="s">
        <v>23</v>
      </c>
      <c r="AE370" s="119"/>
      <c r="AF370" s="119"/>
      <c r="AG370" s="78" t="s">
        <v>23</v>
      </c>
      <c r="AH370" s="119"/>
      <c r="AI370" s="119"/>
      <c r="AJ370" s="78" t="s">
        <v>23</v>
      </c>
      <c r="AK370" s="69"/>
      <c r="AL370" s="69"/>
      <c r="AM370" s="78" t="s">
        <v>966</v>
      </c>
    </row>
    <row r="371" spans="1:39" s="26" customFormat="1" ht="27" customHeight="1" x14ac:dyDescent="0.45">
      <c r="A371" s="78">
        <v>220269</v>
      </c>
      <c r="B371" s="69">
        <v>44652</v>
      </c>
      <c r="C371" s="78" t="s">
        <v>101</v>
      </c>
      <c r="D371" s="21" t="s">
        <v>304</v>
      </c>
      <c r="E371" s="78"/>
      <c r="F371" s="22" t="s">
        <v>305</v>
      </c>
      <c r="G371" s="78">
        <v>1</v>
      </c>
      <c r="H371" s="28" t="s">
        <v>920</v>
      </c>
      <c r="I371" s="118" t="s">
        <v>23</v>
      </c>
      <c r="J371" s="119" t="s">
        <v>23</v>
      </c>
      <c r="K371" s="118" t="s">
        <v>23</v>
      </c>
      <c r="L371" s="78" t="s">
        <v>23</v>
      </c>
      <c r="M371" s="120" t="s">
        <v>965</v>
      </c>
      <c r="N371" s="78" t="s">
        <v>73</v>
      </c>
      <c r="O371" s="78" t="s">
        <v>23</v>
      </c>
      <c r="P371" s="78"/>
      <c r="Q371" s="78" t="s">
        <v>23</v>
      </c>
      <c r="R371" s="78" t="s">
        <v>23</v>
      </c>
      <c r="S371" s="119"/>
      <c r="T371" s="119"/>
      <c r="U371" s="78" t="s">
        <v>23</v>
      </c>
      <c r="V371" s="78"/>
      <c r="W371" s="78" t="s">
        <v>23</v>
      </c>
      <c r="X371" s="119"/>
      <c r="Y371" s="119"/>
      <c r="Z371" s="78" t="s">
        <v>23</v>
      </c>
      <c r="AA371" s="21" t="s">
        <v>23</v>
      </c>
      <c r="AB371" s="119"/>
      <c r="AC371" s="119"/>
      <c r="AD371" s="121" t="s">
        <v>23</v>
      </c>
      <c r="AE371" s="119"/>
      <c r="AF371" s="119"/>
      <c r="AG371" s="78" t="s">
        <v>23</v>
      </c>
      <c r="AH371" s="119"/>
      <c r="AI371" s="119"/>
      <c r="AJ371" s="78" t="s">
        <v>23</v>
      </c>
      <c r="AK371" s="69"/>
      <c r="AL371" s="69"/>
      <c r="AM371" s="78" t="s">
        <v>966</v>
      </c>
    </row>
    <row r="372" spans="1:39" s="26" customFormat="1" ht="27" customHeight="1" x14ac:dyDescent="0.45">
      <c r="A372" s="78">
        <v>220270</v>
      </c>
      <c r="B372" s="69">
        <v>44655</v>
      </c>
      <c r="C372" s="78" t="s">
        <v>35</v>
      </c>
      <c r="D372" s="21" t="s">
        <v>137</v>
      </c>
      <c r="E372" s="78"/>
      <c r="F372" s="22" t="s">
        <v>276</v>
      </c>
      <c r="G372" s="78">
        <v>1</v>
      </c>
      <c r="H372" s="28" t="s">
        <v>860</v>
      </c>
      <c r="I372" s="118" t="s">
        <v>23</v>
      </c>
      <c r="J372" s="119" t="s">
        <v>23</v>
      </c>
      <c r="K372" s="118" t="s">
        <v>23</v>
      </c>
      <c r="L372" s="78" t="s">
        <v>23</v>
      </c>
      <c r="M372" s="120" t="s">
        <v>866</v>
      </c>
      <c r="N372" s="78" t="s">
        <v>47</v>
      </c>
      <c r="O372" s="78" t="s">
        <v>25</v>
      </c>
      <c r="P372" s="78" t="s">
        <v>25</v>
      </c>
      <c r="Q372" s="78" t="s">
        <v>884</v>
      </c>
      <c r="R372" s="78" t="s">
        <v>885</v>
      </c>
      <c r="S372" s="119">
        <v>44655</v>
      </c>
      <c r="T372" s="119">
        <v>44656</v>
      </c>
      <c r="U372" s="78" t="s">
        <v>25</v>
      </c>
      <c r="V372" s="78" t="s">
        <v>25</v>
      </c>
      <c r="W372" s="78" t="s">
        <v>858</v>
      </c>
      <c r="X372" s="119">
        <v>44655</v>
      </c>
      <c r="Y372" s="119">
        <v>44656</v>
      </c>
      <c r="Z372" s="78" t="s">
        <v>25</v>
      </c>
      <c r="AA372" s="21" t="s">
        <v>863</v>
      </c>
      <c r="AB372" s="119">
        <v>44655</v>
      </c>
      <c r="AC372" s="119">
        <v>44899</v>
      </c>
      <c r="AD372" s="121" t="s">
        <v>23</v>
      </c>
      <c r="AE372" s="119"/>
      <c r="AF372" s="119"/>
      <c r="AG372" s="78" t="s">
        <v>25</v>
      </c>
      <c r="AH372" s="119">
        <v>44876</v>
      </c>
      <c r="AI372" s="119">
        <v>44899</v>
      </c>
      <c r="AJ372" s="78" t="s">
        <v>23</v>
      </c>
      <c r="AK372" s="69" t="s">
        <v>1373</v>
      </c>
      <c r="AL372" s="69" t="s">
        <v>1373</v>
      </c>
      <c r="AM372" s="78" t="s">
        <v>940</v>
      </c>
    </row>
    <row r="373" spans="1:39" s="26" customFormat="1" ht="27" customHeight="1" x14ac:dyDescent="0.45">
      <c r="A373" s="78">
        <v>220271</v>
      </c>
      <c r="B373" s="69">
        <v>44655</v>
      </c>
      <c r="C373" s="78" t="s">
        <v>46</v>
      </c>
      <c r="D373" s="21" t="s">
        <v>21</v>
      </c>
      <c r="E373" s="78"/>
      <c r="F373" s="22" t="s">
        <v>283</v>
      </c>
      <c r="G373" s="78">
        <v>14</v>
      </c>
      <c r="H373" s="28" t="s">
        <v>860</v>
      </c>
      <c r="I373" s="118">
        <v>44677</v>
      </c>
      <c r="J373" s="119" t="s">
        <v>23</v>
      </c>
      <c r="K373" s="118">
        <v>44659</v>
      </c>
      <c r="L373" s="78">
        <v>2</v>
      </c>
      <c r="M373" s="120" t="s">
        <v>935</v>
      </c>
      <c r="N373" s="78" t="s">
        <v>73</v>
      </c>
      <c r="O373" s="78" t="s">
        <v>25</v>
      </c>
      <c r="P373" s="78"/>
      <c r="Q373" s="78" t="s">
        <v>854</v>
      </c>
      <c r="R373" s="78" t="s">
        <v>855</v>
      </c>
      <c r="S373" s="119">
        <v>44655</v>
      </c>
      <c r="T373" s="119">
        <v>44677</v>
      </c>
      <c r="U373" s="78" t="s">
        <v>23</v>
      </c>
      <c r="V373" s="78"/>
      <c r="W373" s="78" t="s">
        <v>23</v>
      </c>
      <c r="X373" s="119"/>
      <c r="Y373" s="119"/>
      <c r="Z373" s="78" t="s">
        <v>25</v>
      </c>
      <c r="AA373" s="21" t="s">
        <v>863</v>
      </c>
      <c r="AB373" s="119">
        <v>44655</v>
      </c>
      <c r="AC373" s="119">
        <v>44677</v>
      </c>
      <c r="AD373" s="121" t="s">
        <v>23</v>
      </c>
      <c r="AE373" s="119"/>
      <c r="AF373" s="119"/>
      <c r="AG373" s="78" t="s">
        <v>23</v>
      </c>
      <c r="AH373" s="119"/>
      <c r="AI373" s="119"/>
      <c r="AJ373" s="78" t="s">
        <v>25</v>
      </c>
      <c r="AK373" s="69">
        <v>44655</v>
      </c>
      <c r="AL373" s="69">
        <v>44700</v>
      </c>
      <c r="AM373" s="78" t="s">
        <v>23</v>
      </c>
    </row>
    <row r="374" spans="1:39" s="26" customFormat="1" ht="27" customHeight="1" x14ac:dyDescent="0.45">
      <c r="A374" s="78">
        <v>220271</v>
      </c>
      <c r="B374" s="69">
        <v>44655</v>
      </c>
      <c r="C374" s="78" t="s">
        <v>46</v>
      </c>
      <c r="D374" s="21" t="s">
        <v>21</v>
      </c>
      <c r="E374" s="78"/>
      <c r="F374" s="22" t="s">
        <v>283</v>
      </c>
      <c r="G374" s="78">
        <v>1</v>
      </c>
      <c r="H374" s="28" t="s">
        <v>860</v>
      </c>
      <c r="I374" s="118">
        <v>44677</v>
      </c>
      <c r="J374" s="119" t="s">
        <v>23</v>
      </c>
      <c r="K374" s="118">
        <v>44659</v>
      </c>
      <c r="L374" s="78">
        <v>2</v>
      </c>
      <c r="M374" s="120" t="s">
        <v>935</v>
      </c>
      <c r="N374" s="78" t="s">
        <v>73</v>
      </c>
      <c r="O374" s="78" t="s">
        <v>25</v>
      </c>
      <c r="P374" s="78"/>
      <c r="Q374" s="78" t="s">
        <v>854</v>
      </c>
      <c r="R374" s="78" t="s">
        <v>855</v>
      </c>
      <c r="S374" s="119">
        <v>44655</v>
      </c>
      <c r="T374" s="119">
        <v>44677</v>
      </c>
      <c r="U374" s="78" t="s">
        <v>23</v>
      </c>
      <c r="V374" s="78"/>
      <c r="W374" s="78" t="s">
        <v>23</v>
      </c>
      <c r="X374" s="119"/>
      <c r="Y374" s="119"/>
      <c r="Z374" s="78" t="s">
        <v>25</v>
      </c>
      <c r="AA374" s="21" t="s">
        <v>863</v>
      </c>
      <c r="AB374" s="119">
        <v>44655</v>
      </c>
      <c r="AC374" s="119">
        <v>44677</v>
      </c>
      <c r="AD374" s="121" t="s">
        <v>25</v>
      </c>
      <c r="AE374" s="119">
        <v>44655</v>
      </c>
      <c r="AF374" s="119">
        <v>44710</v>
      </c>
      <c r="AG374" s="78" t="s">
        <v>23</v>
      </c>
      <c r="AH374" s="119"/>
      <c r="AI374" s="119"/>
      <c r="AJ374" s="78" t="s">
        <v>23</v>
      </c>
      <c r="AK374" s="69"/>
      <c r="AL374" s="69"/>
      <c r="AM374" s="78" t="s">
        <v>23</v>
      </c>
    </row>
    <row r="375" spans="1:39" s="26" customFormat="1" ht="27" customHeight="1" x14ac:dyDescent="0.45">
      <c r="A375" s="78">
        <v>220271</v>
      </c>
      <c r="B375" s="69">
        <v>44655</v>
      </c>
      <c r="C375" s="78" t="s">
        <v>46</v>
      </c>
      <c r="D375" s="21" t="s">
        <v>21</v>
      </c>
      <c r="E375" s="78"/>
      <c r="F375" s="22" t="s">
        <v>283</v>
      </c>
      <c r="G375" s="78">
        <v>3</v>
      </c>
      <c r="H375" s="28" t="s">
        <v>874</v>
      </c>
      <c r="I375" s="118">
        <v>44677</v>
      </c>
      <c r="J375" s="119" t="s">
        <v>23</v>
      </c>
      <c r="K375" s="118">
        <v>44659</v>
      </c>
      <c r="L375" s="78">
        <v>2</v>
      </c>
      <c r="M375" s="120" t="s">
        <v>935</v>
      </c>
      <c r="N375" s="78" t="s">
        <v>73</v>
      </c>
      <c r="O375" s="78" t="s">
        <v>25</v>
      </c>
      <c r="P375" s="78"/>
      <c r="Q375" s="78" t="s">
        <v>854</v>
      </c>
      <c r="R375" s="78" t="s">
        <v>855</v>
      </c>
      <c r="S375" s="119">
        <v>44655</v>
      </c>
      <c r="T375" s="119">
        <v>44677</v>
      </c>
      <c r="U375" s="78" t="s">
        <v>23</v>
      </c>
      <c r="V375" s="78"/>
      <c r="W375" s="78" t="s">
        <v>23</v>
      </c>
      <c r="X375" s="119"/>
      <c r="Y375" s="119"/>
      <c r="Z375" s="78" t="s">
        <v>25</v>
      </c>
      <c r="AA375" s="21" t="s">
        <v>863</v>
      </c>
      <c r="AB375" s="119">
        <v>44655</v>
      </c>
      <c r="AC375" s="119">
        <v>44677</v>
      </c>
      <c r="AD375" s="121" t="s">
        <v>23</v>
      </c>
      <c r="AE375" s="119"/>
      <c r="AF375" s="119"/>
      <c r="AG375" s="78" t="s">
        <v>23</v>
      </c>
      <c r="AH375" s="119"/>
      <c r="AI375" s="119"/>
      <c r="AJ375" s="78" t="s">
        <v>25</v>
      </c>
      <c r="AK375" s="69">
        <v>44655</v>
      </c>
      <c r="AL375" s="69">
        <v>44700</v>
      </c>
      <c r="AM375" s="78" t="s">
        <v>23</v>
      </c>
    </row>
    <row r="376" spans="1:39" s="26" customFormat="1" ht="27" customHeight="1" x14ac:dyDescent="0.45">
      <c r="A376" s="78">
        <v>220272</v>
      </c>
      <c r="B376" s="69">
        <v>44655</v>
      </c>
      <c r="C376" s="78" t="s">
        <v>32</v>
      </c>
      <c r="D376" s="21" t="s">
        <v>308</v>
      </c>
      <c r="E376" s="78"/>
      <c r="F376" s="22" t="s">
        <v>1623</v>
      </c>
      <c r="G376" s="78">
        <v>1</v>
      </c>
      <c r="H376" s="28" t="s">
        <v>856</v>
      </c>
      <c r="I376" s="118" t="s">
        <v>23</v>
      </c>
      <c r="J376" s="119" t="s">
        <v>23</v>
      </c>
      <c r="K376" s="118" t="s">
        <v>23</v>
      </c>
      <c r="L376" s="78" t="s">
        <v>23</v>
      </c>
      <c r="M376" s="120" t="s">
        <v>862</v>
      </c>
      <c r="N376" s="78" t="s">
        <v>73</v>
      </c>
      <c r="O376" s="78" t="s">
        <v>23</v>
      </c>
      <c r="P376" s="78"/>
      <c r="Q376" s="78" t="s">
        <v>23</v>
      </c>
      <c r="R376" s="78" t="s">
        <v>23</v>
      </c>
      <c r="S376" s="119"/>
      <c r="T376" s="119"/>
      <c r="U376" s="78" t="s">
        <v>23</v>
      </c>
      <c r="V376" s="78"/>
      <c r="W376" s="78" t="s">
        <v>23</v>
      </c>
      <c r="X376" s="119"/>
      <c r="Y376" s="119"/>
      <c r="Z376" s="78" t="s">
        <v>23</v>
      </c>
      <c r="AA376" s="21" t="s">
        <v>23</v>
      </c>
      <c r="AB376" s="119"/>
      <c r="AC376" s="119"/>
      <c r="AD376" s="121" t="s">
        <v>23</v>
      </c>
      <c r="AE376" s="119"/>
      <c r="AF376" s="119"/>
      <c r="AG376" s="78" t="s">
        <v>23</v>
      </c>
      <c r="AH376" s="119"/>
      <c r="AI376" s="119"/>
      <c r="AJ376" s="78" t="s">
        <v>25</v>
      </c>
      <c r="AK376" s="69">
        <v>44656</v>
      </c>
      <c r="AL376" s="69">
        <v>44725</v>
      </c>
      <c r="AM376" s="78" t="s">
        <v>23</v>
      </c>
    </row>
    <row r="377" spans="1:39" ht="27" customHeight="1" x14ac:dyDescent="0.45">
      <c r="A377" s="78">
        <v>220272</v>
      </c>
      <c r="B377" s="126">
        <v>44655</v>
      </c>
      <c r="C377" s="28" t="s">
        <v>32</v>
      </c>
      <c r="D377" s="21" t="s">
        <v>308</v>
      </c>
      <c r="F377" s="22" t="s">
        <v>1623</v>
      </c>
      <c r="G377" s="28">
        <v>1</v>
      </c>
      <c r="H377" s="28" t="s">
        <v>972</v>
      </c>
      <c r="I377" s="105" t="s">
        <v>23</v>
      </c>
      <c r="J377" s="31" t="s">
        <v>23</v>
      </c>
      <c r="K377" s="28" t="s">
        <v>23</v>
      </c>
      <c r="L377" s="28" t="s">
        <v>23</v>
      </c>
      <c r="M377" s="120" t="s">
        <v>862</v>
      </c>
      <c r="N377" s="28" t="s">
        <v>73</v>
      </c>
      <c r="O377" s="28" t="s">
        <v>23</v>
      </c>
      <c r="Q377" s="28" t="s">
        <v>23</v>
      </c>
      <c r="R377" s="28" t="s">
        <v>23</v>
      </c>
      <c r="U377" s="28" t="s">
        <v>23</v>
      </c>
      <c r="W377" s="28" t="s">
        <v>23</v>
      </c>
      <c r="Z377" s="28" t="s">
        <v>23</v>
      </c>
      <c r="AA377" s="23" t="s">
        <v>23</v>
      </c>
      <c r="AD377" s="106" t="s">
        <v>23</v>
      </c>
      <c r="AG377" s="28" t="s">
        <v>23</v>
      </c>
      <c r="AJ377" s="28" t="s">
        <v>25</v>
      </c>
      <c r="AK377" s="31">
        <v>44656</v>
      </c>
      <c r="AL377" s="31">
        <v>44725</v>
      </c>
      <c r="AM377" s="28" t="s">
        <v>23</v>
      </c>
    </row>
    <row r="378" spans="1:39" s="26" customFormat="1" ht="27" customHeight="1" x14ac:dyDescent="0.45">
      <c r="A378" s="28">
        <v>220272</v>
      </c>
      <c r="B378" s="69">
        <v>44655</v>
      </c>
      <c r="C378" s="28" t="s">
        <v>32</v>
      </c>
      <c r="D378" s="21" t="s">
        <v>308</v>
      </c>
      <c r="E378" s="28"/>
      <c r="F378" s="22" t="s">
        <v>1623</v>
      </c>
      <c r="G378" s="28">
        <v>2</v>
      </c>
      <c r="H378" s="28" t="s">
        <v>860</v>
      </c>
      <c r="I378" s="105" t="s">
        <v>23</v>
      </c>
      <c r="J378" s="31" t="s">
        <v>23</v>
      </c>
      <c r="K378" s="105" t="s">
        <v>23</v>
      </c>
      <c r="L378" s="28" t="s">
        <v>23</v>
      </c>
      <c r="M378" s="33" t="s">
        <v>862</v>
      </c>
      <c r="N378" s="111" t="s">
        <v>73</v>
      </c>
      <c r="O378" s="28" t="s">
        <v>23</v>
      </c>
      <c r="P378" s="28"/>
      <c r="Q378" s="28" t="s">
        <v>23</v>
      </c>
      <c r="R378" s="28" t="s">
        <v>23</v>
      </c>
      <c r="S378" s="31"/>
      <c r="T378" s="31"/>
      <c r="U378" s="28" t="s">
        <v>23</v>
      </c>
      <c r="V378" s="28"/>
      <c r="W378" s="28" t="s">
        <v>23</v>
      </c>
      <c r="X378" s="31"/>
      <c r="Y378" s="31"/>
      <c r="Z378" s="28" t="s">
        <v>23</v>
      </c>
      <c r="AA378" s="21" t="s">
        <v>23</v>
      </c>
      <c r="AB378" s="31"/>
      <c r="AC378" s="31"/>
      <c r="AD378" s="106" t="s">
        <v>23</v>
      </c>
      <c r="AE378" s="31"/>
      <c r="AF378" s="31"/>
      <c r="AG378" s="28" t="s">
        <v>23</v>
      </c>
      <c r="AH378" s="31"/>
      <c r="AI378" s="31"/>
      <c r="AJ378" s="28" t="s">
        <v>25</v>
      </c>
      <c r="AK378" s="69">
        <v>44656</v>
      </c>
      <c r="AL378" s="69">
        <v>44725</v>
      </c>
      <c r="AM378" s="28" t="s">
        <v>23</v>
      </c>
    </row>
    <row r="379" spans="1:39" s="26" customFormat="1" ht="27" customHeight="1" x14ac:dyDescent="0.45">
      <c r="A379" s="28">
        <v>220272</v>
      </c>
      <c r="B379" s="69">
        <v>44655</v>
      </c>
      <c r="C379" s="28" t="s">
        <v>32</v>
      </c>
      <c r="D379" s="21" t="s">
        <v>308</v>
      </c>
      <c r="E379" s="28"/>
      <c r="F379" s="22" t="s">
        <v>1623</v>
      </c>
      <c r="G379" s="28">
        <v>7</v>
      </c>
      <c r="H379" s="28" t="s">
        <v>852</v>
      </c>
      <c r="I379" s="105" t="s">
        <v>23</v>
      </c>
      <c r="J379" s="31" t="s">
        <v>23</v>
      </c>
      <c r="K379" s="105" t="s">
        <v>23</v>
      </c>
      <c r="L379" s="28" t="s">
        <v>23</v>
      </c>
      <c r="M379" s="33" t="s">
        <v>862</v>
      </c>
      <c r="N379" s="111" t="s">
        <v>73</v>
      </c>
      <c r="O379" s="28" t="s">
        <v>23</v>
      </c>
      <c r="P379" s="28"/>
      <c r="Q379" s="28" t="s">
        <v>23</v>
      </c>
      <c r="R379" s="28" t="s">
        <v>23</v>
      </c>
      <c r="S379" s="31"/>
      <c r="T379" s="31"/>
      <c r="U379" s="28" t="s">
        <v>23</v>
      </c>
      <c r="V379" s="28"/>
      <c r="W379" s="28" t="s">
        <v>23</v>
      </c>
      <c r="X379" s="31"/>
      <c r="Y379" s="31"/>
      <c r="Z379" s="28" t="s">
        <v>23</v>
      </c>
      <c r="AA379" s="21" t="s">
        <v>23</v>
      </c>
      <c r="AB379" s="31"/>
      <c r="AC379" s="31"/>
      <c r="AD379" s="106" t="s">
        <v>23</v>
      </c>
      <c r="AE379" s="31"/>
      <c r="AF379" s="31"/>
      <c r="AG379" s="28" t="s">
        <v>23</v>
      </c>
      <c r="AH379" s="31"/>
      <c r="AI379" s="31"/>
      <c r="AJ379" s="28" t="s">
        <v>25</v>
      </c>
      <c r="AK379" s="69">
        <v>44656</v>
      </c>
      <c r="AL379" s="69">
        <v>44725</v>
      </c>
      <c r="AM379" s="28" t="s">
        <v>23</v>
      </c>
    </row>
    <row r="380" spans="1:39" ht="27" customHeight="1" x14ac:dyDescent="0.45">
      <c r="A380" s="28">
        <v>220273</v>
      </c>
      <c r="B380" s="69">
        <v>44655</v>
      </c>
      <c r="C380" s="28" t="s">
        <v>49</v>
      </c>
      <c r="D380" s="21" t="s">
        <v>39</v>
      </c>
      <c r="F380" s="22" t="s">
        <v>687</v>
      </c>
      <c r="G380" s="28">
        <v>1</v>
      </c>
      <c r="H380" s="28" t="s">
        <v>852</v>
      </c>
      <c r="I380" s="105" t="s">
        <v>23</v>
      </c>
      <c r="J380" s="31" t="s">
        <v>23</v>
      </c>
      <c r="K380" s="105" t="s">
        <v>23</v>
      </c>
      <c r="L380" s="28" t="s">
        <v>23</v>
      </c>
      <c r="M380" s="33" t="s">
        <v>973</v>
      </c>
      <c r="N380" s="111" t="s">
        <v>73</v>
      </c>
      <c r="O380" s="28" t="s">
        <v>23</v>
      </c>
      <c r="Q380" s="28" t="s">
        <v>23</v>
      </c>
      <c r="R380" s="21" t="s">
        <v>23</v>
      </c>
      <c r="U380" s="28" t="s">
        <v>23</v>
      </c>
      <c r="W380" s="28" t="s">
        <v>23</v>
      </c>
      <c r="Z380" s="28" t="s">
        <v>25</v>
      </c>
      <c r="AA380" s="21" t="s">
        <v>863</v>
      </c>
      <c r="AB380" s="31">
        <v>44655</v>
      </c>
      <c r="AC380" s="31">
        <v>44677</v>
      </c>
      <c r="AD380" s="106" t="s">
        <v>23</v>
      </c>
      <c r="AG380" s="28" t="s">
        <v>23</v>
      </c>
      <c r="AJ380" s="28" t="s">
        <v>23</v>
      </c>
      <c r="AM380" s="28" t="s">
        <v>23</v>
      </c>
    </row>
    <row r="381" spans="1:39" ht="27" customHeight="1" x14ac:dyDescent="0.45">
      <c r="A381" s="28">
        <v>220274</v>
      </c>
      <c r="B381" s="69">
        <v>44655</v>
      </c>
      <c r="C381" s="28" t="s">
        <v>20</v>
      </c>
      <c r="D381" s="21" t="s">
        <v>39</v>
      </c>
      <c r="F381" s="22" t="s">
        <v>311</v>
      </c>
      <c r="G381" s="28">
        <v>1</v>
      </c>
      <c r="H381" s="28" t="s">
        <v>852</v>
      </c>
      <c r="I381" s="105" t="s">
        <v>23</v>
      </c>
      <c r="J381" s="31" t="s">
        <v>23</v>
      </c>
      <c r="K381" s="105" t="s">
        <v>23</v>
      </c>
      <c r="L381" s="28" t="s">
        <v>23</v>
      </c>
      <c r="M381" s="33" t="s">
        <v>974</v>
      </c>
      <c r="N381" s="111" t="s">
        <v>73</v>
      </c>
      <c r="O381" s="28" t="s">
        <v>23</v>
      </c>
      <c r="Q381" s="28" t="s">
        <v>23</v>
      </c>
      <c r="R381" s="21" t="s">
        <v>23</v>
      </c>
      <c r="U381" s="28" t="s">
        <v>23</v>
      </c>
      <c r="W381" s="28" t="s">
        <v>23</v>
      </c>
      <c r="Z381" s="28" t="s">
        <v>25</v>
      </c>
      <c r="AA381" s="21" t="s">
        <v>863</v>
      </c>
      <c r="AB381" s="31">
        <v>44655</v>
      </c>
      <c r="AC381" s="31">
        <v>44665</v>
      </c>
      <c r="AD381" s="106" t="s">
        <v>23</v>
      </c>
      <c r="AG381" s="28" t="s">
        <v>23</v>
      </c>
      <c r="AJ381" s="28" t="s">
        <v>25</v>
      </c>
      <c r="AK381" s="69">
        <v>44655</v>
      </c>
      <c r="AL381" s="69">
        <v>44725</v>
      </c>
      <c r="AM381" s="28" t="s">
        <v>23</v>
      </c>
    </row>
    <row r="382" spans="1:39" ht="27" customHeight="1" x14ac:dyDescent="0.45">
      <c r="A382" s="28">
        <v>220275</v>
      </c>
      <c r="B382" s="69">
        <v>44655</v>
      </c>
      <c r="C382" s="28" t="s">
        <v>68</v>
      </c>
      <c r="D382" s="21" t="s">
        <v>206</v>
      </c>
      <c r="F382" s="22" t="s">
        <v>313</v>
      </c>
      <c r="G382" s="28">
        <v>7</v>
      </c>
      <c r="H382" s="28" t="s">
        <v>852</v>
      </c>
      <c r="I382" s="105" t="s">
        <v>23</v>
      </c>
      <c r="J382" s="31" t="s">
        <v>23</v>
      </c>
      <c r="K382" s="105" t="s">
        <v>23</v>
      </c>
      <c r="L382" s="28" t="s">
        <v>23</v>
      </c>
      <c r="M382" s="33" t="s">
        <v>975</v>
      </c>
      <c r="N382" s="111" t="s">
        <v>73</v>
      </c>
      <c r="O382" s="28" t="s">
        <v>23</v>
      </c>
      <c r="Q382" s="28" t="s">
        <v>23</v>
      </c>
      <c r="R382" s="21" t="s">
        <v>23</v>
      </c>
      <c r="U382" s="28" t="s">
        <v>25</v>
      </c>
      <c r="W382" s="28" t="s">
        <v>858</v>
      </c>
      <c r="X382" s="31">
        <v>44655</v>
      </c>
      <c r="Y382" s="31">
        <v>44655</v>
      </c>
      <c r="Z382" s="28" t="s">
        <v>23</v>
      </c>
      <c r="AA382" s="21" t="s">
        <v>23</v>
      </c>
      <c r="AD382" s="106" t="s">
        <v>23</v>
      </c>
      <c r="AG382" s="28" t="s">
        <v>23</v>
      </c>
      <c r="AJ382" s="28" t="s">
        <v>25</v>
      </c>
      <c r="AK382" s="31">
        <v>44690</v>
      </c>
      <c r="AL382" s="31">
        <v>44719</v>
      </c>
      <c r="AM382" s="28" t="s">
        <v>23</v>
      </c>
    </row>
    <row r="383" spans="1:39" ht="27" customHeight="1" x14ac:dyDescent="0.45">
      <c r="A383" s="28">
        <v>220275</v>
      </c>
      <c r="B383" s="69">
        <v>44655</v>
      </c>
      <c r="C383" s="28" t="s">
        <v>68</v>
      </c>
      <c r="D383" s="21" t="s">
        <v>206</v>
      </c>
      <c r="F383" s="22" t="s">
        <v>313</v>
      </c>
      <c r="G383" s="28">
        <v>1</v>
      </c>
      <c r="H383" s="28" t="s">
        <v>860</v>
      </c>
      <c r="I383" s="105" t="s">
        <v>23</v>
      </c>
      <c r="J383" s="31" t="s">
        <v>23</v>
      </c>
      <c r="K383" s="105" t="s">
        <v>23</v>
      </c>
      <c r="L383" s="28" t="s">
        <v>23</v>
      </c>
      <c r="M383" s="33" t="s">
        <v>975</v>
      </c>
      <c r="N383" s="111" t="s">
        <v>73</v>
      </c>
      <c r="O383" s="28" t="s">
        <v>23</v>
      </c>
      <c r="Q383" s="28" t="s">
        <v>23</v>
      </c>
      <c r="R383" s="28" t="s">
        <v>23</v>
      </c>
      <c r="U383" s="28" t="s">
        <v>25</v>
      </c>
      <c r="W383" s="28" t="s">
        <v>858</v>
      </c>
      <c r="X383" s="31">
        <v>44655</v>
      </c>
      <c r="Y383" s="31">
        <v>44655</v>
      </c>
      <c r="Z383" s="28" t="s">
        <v>23</v>
      </c>
      <c r="AA383" s="21" t="s">
        <v>23</v>
      </c>
      <c r="AD383" s="106" t="s">
        <v>23</v>
      </c>
      <c r="AG383" s="28" t="s">
        <v>23</v>
      </c>
      <c r="AJ383" s="28" t="s">
        <v>25</v>
      </c>
      <c r="AK383" s="31">
        <v>44690</v>
      </c>
      <c r="AL383" s="31">
        <v>44719</v>
      </c>
      <c r="AM383" s="28" t="s">
        <v>23</v>
      </c>
    </row>
    <row r="384" spans="1:39" ht="27" customHeight="1" x14ac:dyDescent="0.45">
      <c r="A384" s="28">
        <v>220276</v>
      </c>
      <c r="B384" s="69">
        <v>44656</v>
      </c>
      <c r="C384" s="28" t="s">
        <v>314</v>
      </c>
      <c r="D384" s="21" t="s">
        <v>278</v>
      </c>
      <c r="F384" s="22" t="s">
        <v>315</v>
      </c>
      <c r="G384" s="28">
        <v>3</v>
      </c>
      <c r="H384" s="28" t="s">
        <v>860</v>
      </c>
      <c r="I384" s="105" t="s">
        <v>23</v>
      </c>
      <c r="J384" s="31" t="s">
        <v>23</v>
      </c>
      <c r="K384" s="105" t="s">
        <v>23</v>
      </c>
      <c r="L384" s="28" t="s">
        <v>23</v>
      </c>
      <c r="M384" s="33" t="s">
        <v>904</v>
      </c>
      <c r="N384" s="111" t="s">
        <v>73</v>
      </c>
      <c r="O384" s="28" t="s">
        <v>23</v>
      </c>
      <c r="Q384" s="28" t="s">
        <v>23</v>
      </c>
      <c r="R384" s="28" t="s">
        <v>23</v>
      </c>
      <c r="U384" s="28" t="s">
        <v>23</v>
      </c>
      <c r="W384" s="28" t="s">
        <v>23</v>
      </c>
      <c r="Z384" s="28" t="s">
        <v>25</v>
      </c>
      <c r="AA384" s="21" t="s">
        <v>863</v>
      </c>
      <c r="AB384" s="31">
        <v>44656</v>
      </c>
      <c r="AC384" s="31">
        <v>44657</v>
      </c>
      <c r="AD384" s="106" t="s">
        <v>23</v>
      </c>
      <c r="AG384" s="28" t="s">
        <v>23</v>
      </c>
      <c r="AJ384" s="28" t="s">
        <v>23</v>
      </c>
      <c r="AM384" s="28" t="s">
        <v>23</v>
      </c>
    </row>
    <row r="385" spans="1:39" ht="27" customHeight="1" x14ac:dyDescent="0.45">
      <c r="A385" s="28">
        <v>220277</v>
      </c>
      <c r="B385" s="69">
        <v>44657</v>
      </c>
      <c r="C385" s="28" t="s">
        <v>314</v>
      </c>
      <c r="D385" s="21" t="s">
        <v>21</v>
      </c>
      <c r="F385" s="22" t="s">
        <v>315</v>
      </c>
      <c r="G385" s="28">
        <v>3</v>
      </c>
      <c r="H385" s="28" t="s">
        <v>860</v>
      </c>
      <c r="I385" s="105">
        <v>44678</v>
      </c>
      <c r="J385" s="31" t="s">
        <v>23</v>
      </c>
      <c r="K385" s="105">
        <v>44673</v>
      </c>
      <c r="L385" s="28">
        <v>2</v>
      </c>
      <c r="M385" s="33" t="s">
        <v>904</v>
      </c>
      <c r="N385" s="111" t="s">
        <v>73</v>
      </c>
      <c r="O385" s="28" t="s">
        <v>25</v>
      </c>
      <c r="Q385" s="28" t="s">
        <v>854</v>
      </c>
      <c r="R385" s="28" t="s">
        <v>855</v>
      </c>
      <c r="S385" s="31">
        <v>44657</v>
      </c>
      <c r="T385" s="31">
        <v>44673</v>
      </c>
      <c r="U385" s="28" t="s">
        <v>23</v>
      </c>
      <c r="W385" s="28" t="s">
        <v>23</v>
      </c>
      <c r="Z385" s="28" t="s">
        <v>23</v>
      </c>
      <c r="AA385" s="21" t="s">
        <v>23</v>
      </c>
      <c r="AD385" s="106" t="s">
        <v>23</v>
      </c>
      <c r="AG385" s="28" t="s">
        <v>23</v>
      </c>
      <c r="AJ385" s="28" t="s">
        <v>23</v>
      </c>
      <c r="AM385" s="28" t="s">
        <v>23</v>
      </c>
    </row>
    <row r="386" spans="1:39" ht="27" customHeight="1" x14ac:dyDescent="0.45">
      <c r="A386" s="28">
        <v>220278</v>
      </c>
      <c r="B386" s="69">
        <v>44657</v>
      </c>
      <c r="C386" s="28" t="s">
        <v>314</v>
      </c>
      <c r="D386" s="21" t="s">
        <v>21</v>
      </c>
      <c r="F386" s="22" t="s">
        <v>231</v>
      </c>
      <c r="G386" s="28">
        <v>1</v>
      </c>
      <c r="H386" s="28" t="s">
        <v>860</v>
      </c>
      <c r="I386" s="105">
        <v>44678</v>
      </c>
      <c r="J386" s="31" t="s">
        <v>23</v>
      </c>
      <c r="K386" s="105" t="s">
        <v>23</v>
      </c>
      <c r="L386" s="28">
        <v>2</v>
      </c>
      <c r="M386" s="33" t="s">
        <v>859</v>
      </c>
      <c r="N386" s="111" t="s">
        <v>73</v>
      </c>
      <c r="O386" s="28" t="s">
        <v>25</v>
      </c>
      <c r="Q386" s="28" t="s">
        <v>854</v>
      </c>
      <c r="R386" s="28" t="s">
        <v>855</v>
      </c>
      <c r="S386" s="31">
        <v>44657</v>
      </c>
      <c r="T386" s="31">
        <v>44676</v>
      </c>
      <c r="U386" s="28" t="s">
        <v>23</v>
      </c>
      <c r="W386" s="28" t="s">
        <v>23</v>
      </c>
      <c r="Z386" s="28" t="s">
        <v>25</v>
      </c>
      <c r="AA386" s="21" t="s">
        <v>863</v>
      </c>
      <c r="AB386" s="31">
        <v>44658</v>
      </c>
      <c r="AC386" s="31">
        <v>44673</v>
      </c>
      <c r="AD386" s="106" t="s">
        <v>23</v>
      </c>
      <c r="AG386" s="28" t="s">
        <v>23</v>
      </c>
      <c r="AJ386" s="28" t="s">
        <v>23</v>
      </c>
      <c r="AM386" s="28" t="s">
        <v>23</v>
      </c>
    </row>
    <row r="387" spans="1:39" ht="27" customHeight="1" x14ac:dyDescent="0.45">
      <c r="A387" s="28">
        <v>220278</v>
      </c>
      <c r="B387" s="69">
        <v>44657</v>
      </c>
      <c r="C387" s="28" t="s">
        <v>314</v>
      </c>
      <c r="D387" s="21" t="s">
        <v>21</v>
      </c>
      <c r="F387" s="22" t="s">
        <v>231</v>
      </c>
      <c r="G387" s="28">
        <v>6</v>
      </c>
      <c r="H387" s="28" t="s">
        <v>852</v>
      </c>
      <c r="I387" s="105">
        <v>44678</v>
      </c>
      <c r="J387" s="31" t="s">
        <v>23</v>
      </c>
      <c r="K387" s="105" t="s">
        <v>23</v>
      </c>
      <c r="L387" s="28">
        <v>2</v>
      </c>
      <c r="M387" s="33" t="s">
        <v>859</v>
      </c>
      <c r="N387" s="111" t="s">
        <v>73</v>
      </c>
      <c r="O387" s="28" t="s">
        <v>25</v>
      </c>
      <c r="Q387" s="28" t="s">
        <v>854</v>
      </c>
      <c r="R387" s="28" t="s">
        <v>855</v>
      </c>
      <c r="S387" s="31">
        <v>44657</v>
      </c>
      <c r="T387" s="31">
        <v>44676</v>
      </c>
      <c r="U387" s="28" t="s">
        <v>23</v>
      </c>
      <c r="W387" s="28" t="s">
        <v>23</v>
      </c>
      <c r="Z387" s="28" t="s">
        <v>25</v>
      </c>
      <c r="AA387" s="21" t="s">
        <v>863</v>
      </c>
      <c r="AB387" s="31">
        <v>44658</v>
      </c>
      <c r="AC387" s="31">
        <v>44673</v>
      </c>
      <c r="AD387" s="106" t="s">
        <v>23</v>
      </c>
      <c r="AG387" s="28" t="s">
        <v>23</v>
      </c>
      <c r="AJ387" s="28" t="s">
        <v>23</v>
      </c>
      <c r="AK387" s="69"/>
      <c r="AL387" s="69"/>
      <c r="AM387" s="28" t="s">
        <v>23</v>
      </c>
    </row>
    <row r="388" spans="1:39" ht="27" customHeight="1" x14ac:dyDescent="0.45">
      <c r="A388" s="28">
        <v>220279</v>
      </c>
      <c r="B388" s="69">
        <v>44657</v>
      </c>
      <c r="C388" s="28" t="s">
        <v>314</v>
      </c>
      <c r="D388" s="21" t="s">
        <v>21</v>
      </c>
      <c r="F388" s="22" t="s">
        <v>315</v>
      </c>
      <c r="G388" s="28">
        <v>2</v>
      </c>
      <c r="H388" s="28" t="s">
        <v>852</v>
      </c>
      <c r="I388" s="105">
        <v>44678</v>
      </c>
      <c r="J388" s="31" t="s">
        <v>23</v>
      </c>
      <c r="K388" s="105">
        <v>44673</v>
      </c>
      <c r="L388" s="28">
        <v>2</v>
      </c>
      <c r="M388" s="33" t="s">
        <v>859</v>
      </c>
      <c r="N388" s="111" t="s">
        <v>73</v>
      </c>
      <c r="O388" s="28" t="s">
        <v>25</v>
      </c>
      <c r="Q388" s="28" t="s">
        <v>854</v>
      </c>
      <c r="R388" s="28" t="s">
        <v>855</v>
      </c>
      <c r="S388" s="31">
        <v>44657</v>
      </c>
      <c r="T388" s="31">
        <v>44673</v>
      </c>
      <c r="U388" s="28" t="s">
        <v>23</v>
      </c>
      <c r="W388" s="28" t="s">
        <v>23</v>
      </c>
      <c r="Z388" s="28" t="s">
        <v>23</v>
      </c>
      <c r="AA388" s="21" t="s">
        <v>23</v>
      </c>
      <c r="AD388" s="106" t="s">
        <v>23</v>
      </c>
      <c r="AG388" s="28" t="s">
        <v>23</v>
      </c>
      <c r="AJ388" s="28" t="s">
        <v>23</v>
      </c>
      <c r="AM388" s="28" t="s">
        <v>23</v>
      </c>
    </row>
    <row r="389" spans="1:39" ht="27" customHeight="1" x14ac:dyDescent="0.45">
      <c r="A389" s="28">
        <v>220279</v>
      </c>
      <c r="B389" s="69">
        <v>44657</v>
      </c>
      <c r="C389" s="28" t="s">
        <v>314</v>
      </c>
      <c r="D389" s="21" t="s">
        <v>21</v>
      </c>
      <c r="F389" s="22" t="s">
        <v>315</v>
      </c>
      <c r="G389" s="28">
        <v>2</v>
      </c>
      <c r="H389" s="28" t="s">
        <v>860</v>
      </c>
      <c r="I389" s="105">
        <v>44678</v>
      </c>
      <c r="J389" s="31" t="s">
        <v>23</v>
      </c>
      <c r="K389" s="105">
        <v>44673</v>
      </c>
      <c r="L389" s="28">
        <v>2</v>
      </c>
      <c r="M389" s="33" t="s">
        <v>859</v>
      </c>
      <c r="N389" s="111" t="s">
        <v>73</v>
      </c>
      <c r="O389" s="28" t="s">
        <v>25</v>
      </c>
      <c r="Q389" s="28" t="s">
        <v>854</v>
      </c>
      <c r="R389" s="28" t="s">
        <v>855</v>
      </c>
      <c r="S389" s="31">
        <v>44657</v>
      </c>
      <c r="T389" s="31">
        <v>44673</v>
      </c>
      <c r="U389" s="28" t="s">
        <v>23</v>
      </c>
      <c r="W389" s="28" t="s">
        <v>23</v>
      </c>
      <c r="Z389" s="28" t="s">
        <v>23</v>
      </c>
      <c r="AA389" s="21" t="s">
        <v>23</v>
      </c>
      <c r="AD389" s="106" t="s">
        <v>23</v>
      </c>
      <c r="AG389" s="28" t="s">
        <v>23</v>
      </c>
      <c r="AJ389" s="28" t="s">
        <v>23</v>
      </c>
      <c r="AM389" s="28" t="s">
        <v>23</v>
      </c>
    </row>
    <row r="390" spans="1:39" ht="27" customHeight="1" x14ac:dyDescent="0.45">
      <c r="A390" s="28">
        <v>220280</v>
      </c>
      <c r="B390" s="69">
        <v>44657</v>
      </c>
      <c r="C390" s="28" t="s">
        <v>20</v>
      </c>
      <c r="D390" s="21" t="s">
        <v>21</v>
      </c>
      <c r="F390" s="22" t="s">
        <v>317</v>
      </c>
      <c r="G390" s="28">
        <v>3</v>
      </c>
      <c r="H390" s="28" t="s">
        <v>852</v>
      </c>
      <c r="I390" s="105">
        <v>44678</v>
      </c>
      <c r="J390" s="31" t="s">
        <v>23</v>
      </c>
      <c r="K390" s="105">
        <v>44673</v>
      </c>
      <c r="L390" s="28">
        <v>3</v>
      </c>
      <c r="M390" s="33" t="s">
        <v>859</v>
      </c>
      <c r="N390" s="111" t="s">
        <v>73</v>
      </c>
      <c r="O390" s="28" t="s">
        <v>25</v>
      </c>
      <c r="Q390" s="28" t="s">
        <v>854</v>
      </c>
      <c r="R390" s="28" t="s">
        <v>855</v>
      </c>
      <c r="S390" s="31">
        <v>44657</v>
      </c>
      <c r="T390" s="31">
        <v>44676</v>
      </c>
      <c r="U390" s="28" t="s">
        <v>23</v>
      </c>
      <c r="W390" s="28" t="s">
        <v>23</v>
      </c>
      <c r="Z390" s="28" t="s">
        <v>23</v>
      </c>
      <c r="AA390" s="21" t="s">
        <v>23</v>
      </c>
      <c r="AD390" s="106" t="s">
        <v>23</v>
      </c>
      <c r="AG390" s="28" t="s">
        <v>23</v>
      </c>
      <c r="AJ390" s="28" t="s">
        <v>23</v>
      </c>
      <c r="AM390" s="28" t="s">
        <v>23</v>
      </c>
    </row>
    <row r="391" spans="1:39" ht="27" customHeight="1" x14ac:dyDescent="0.45">
      <c r="A391" s="28">
        <v>220281</v>
      </c>
      <c r="B391" s="69">
        <v>44657</v>
      </c>
      <c r="C391" s="28" t="s">
        <v>20</v>
      </c>
      <c r="D391" s="21" t="s">
        <v>21</v>
      </c>
      <c r="F391" s="22" t="s">
        <v>318</v>
      </c>
      <c r="G391" s="28">
        <v>11</v>
      </c>
      <c r="H391" s="28" t="s">
        <v>860</v>
      </c>
      <c r="I391" s="105">
        <v>44680</v>
      </c>
      <c r="J391" s="31" t="s">
        <v>23</v>
      </c>
      <c r="K391" s="105">
        <v>44672</v>
      </c>
      <c r="L391" s="28">
        <v>2</v>
      </c>
      <c r="M391" s="33" t="s">
        <v>862</v>
      </c>
      <c r="N391" s="111" t="s">
        <v>73</v>
      </c>
      <c r="O391" s="28" t="s">
        <v>25</v>
      </c>
      <c r="Q391" s="28" t="s">
        <v>854</v>
      </c>
      <c r="R391" s="28" t="s">
        <v>855</v>
      </c>
      <c r="S391" s="31">
        <v>44657</v>
      </c>
      <c r="T391" s="31">
        <v>44685</v>
      </c>
      <c r="U391" s="28" t="s">
        <v>23</v>
      </c>
      <c r="W391" s="28" t="s">
        <v>23</v>
      </c>
      <c r="Z391" s="28" t="s">
        <v>23</v>
      </c>
      <c r="AA391" s="21" t="s">
        <v>23</v>
      </c>
      <c r="AD391" s="106" t="s">
        <v>23</v>
      </c>
      <c r="AG391" s="28" t="s">
        <v>23</v>
      </c>
      <c r="AJ391" s="28" t="s">
        <v>23</v>
      </c>
      <c r="AK391" s="69"/>
      <c r="AL391" s="69"/>
      <c r="AM391" s="28" t="s">
        <v>23</v>
      </c>
    </row>
    <row r="392" spans="1:39" ht="27" customHeight="1" x14ac:dyDescent="0.45">
      <c r="A392" s="28">
        <v>220281</v>
      </c>
      <c r="B392" s="69">
        <v>44657</v>
      </c>
      <c r="C392" s="28" t="s">
        <v>20</v>
      </c>
      <c r="D392" s="21" t="s">
        <v>21</v>
      </c>
      <c r="F392" s="22" t="s">
        <v>318</v>
      </c>
      <c r="G392" s="28">
        <v>1</v>
      </c>
      <c r="H392" s="28" t="s">
        <v>852</v>
      </c>
      <c r="I392" s="105">
        <v>44680</v>
      </c>
      <c r="J392" s="31" t="s">
        <v>23</v>
      </c>
      <c r="K392" s="105">
        <v>44672</v>
      </c>
      <c r="L392" s="28">
        <v>2</v>
      </c>
      <c r="M392" s="33" t="s">
        <v>862</v>
      </c>
      <c r="N392" s="111" t="s">
        <v>73</v>
      </c>
      <c r="O392" s="28" t="s">
        <v>25</v>
      </c>
      <c r="Q392" s="28" t="s">
        <v>854</v>
      </c>
      <c r="R392" s="21" t="s">
        <v>855</v>
      </c>
      <c r="S392" s="31">
        <v>44657</v>
      </c>
      <c r="T392" s="31">
        <v>44685</v>
      </c>
      <c r="U392" s="28" t="s">
        <v>23</v>
      </c>
      <c r="W392" s="28" t="s">
        <v>23</v>
      </c>
      <c r="Z392" s="28" t="s">
        <v>23</v>
      </c>
      <c r="AA392" s="21" t="s">
        <v>23</v>
      </c>
      <c r="AD392" s="106" t="s">
        <v>23</v>
      </c>
      <c r="AG392" s="28" t="s">
        <v>23</v>
      </c>
      <c r="AJ392" s="28" t="s">
        <v>23</v>
      </c>
      <c r="AK392" s="69"/>
      <c r="AL392" s="69"/>
      <c r="AM392" s="28" t="s">
        <v>23</v>
      </c>
    </row>
    <row r="393" spans="1:39" ht="27" customHeight="1" x14ac:dyDescent="0.45">
      <c r="A393" s="28">
        <v>220282</v>
      </c>
      <c r="B393" s="69">
        <v>44657</v>
      </c>
      <c r="C393" s="28" t="s">
        <v>20</v>
      </c>
      <c r="D393" s="21" t="s">
        <v>21</v>
      </c>
      <c r="F393" s="22" t="s">
        <v>318</v>
      </c>
      <c r="G393" s="28">
        <v>23</v>
      </c>
      <c r="H393" s="28" t="s">
        <v>860</v>
      </c>
      <c r="I393" s="105">
        <v>44680</v>
      </c>
      <c r="J393" s="31">
        <v>44693</v>
      </c>
      <c r="K393" s="105">
        <v>44672</v>
      </c>
      <c r="L393" s="28">
        <v>2</v>
      </c>
      <c r="M393" s="33" t="s">
        <v>859</v>
      </c>
      <c r="N393" s="111" t="s">
        <v>33</v>
      </c>
      <c r="O393" s="28" t="s">
        <v>25</v>
      </c>
      <c r="Q393" s="28" t="s">
        <v>854</v>
      </c>
      <c r="R393" s="21" t="s">
        <v>855</v>
      </c>
      <c r="S393" s="31">
        <v>44657</v>
      </c>
      <c r="T393" s="31">
        <v>44693</v>
      </c>
      <c r="U393" s="28" t="s">
        <v>23</v>
      </c>
      <c r="W393" s="28" t="s">
        <v>23</v>
      </c>
      <c r="Z393" s="28" t="s">
        <v>23</v>
      </c>
      <c r="AA393" s="21" t="s">
        <v>23</v>
      </c>
      <c r="AD393" s="106" t="s">
        <v>23</v>
      </c>
      <c r="AG393" s="28" t="s">
        <v>23</v>
      </c>
      <c r="AJ393" s="28" t="s">
        <v>23</v>
      </c>
      <c r="AK393" s="69"/>
      <c r="AL393" s="69"/>
      <c r="AM393" s="28" t="s">
        <v>23</v>
      </c>
    </row>
    <row r="394" spans="1:39" ht="27" customHeight="1" x14ac:dyDescent="0.45">
      <c r="A394" s="28">
        <v>220283</v>
      </c>
      <c r="B394" s="69">
        <v>44657</v>
      </c>
      <c r="C394" s="28" t="s">
        <v>32</v>
      </c>
      <c r="D394" s="21" t="s">
        <v>21</v>
      </c>
      <c r="F394" s="22" t="s">
        <v>319</v>
      </c>
      <c r="G394" s="28">
        <v>6</v>
      </c>
      <c r="H394" s="28" t="s">
        <v>860</v>
      </c>
      <c r="I394" s="105">
        <v>44678</v>
      </c>
      <c r="J394" s="31" t="s">
        <v>976</v>
      </c>
      <c r="K394" s="105">
        <v>44671</v>
      </c>
      <c r="L394" s="28">
        <v>2</v>
      </c>
      <c r="M394" s="33" t="s">
        <v>859</v>
      </c>
      <c r="N394" s="111" t="s">
        <v>73</v>
      </c>
      <c r="O394" s="28" t="s">
        <v>25</v>
      </c>
      <c r="Q394" s="28" t="s">
        <v>854</v>
      </c>
      <c r="R394" s="21" t="s">
        <v>855</v>
      </c>
      <c r="S394" s="31">
        <v>44657</v>
      </c>
      <c r="T394" s="31">
        <v>44676</v>
      </c>
      <c r="U394" s="28" t="s">
        <v>23</v>
      </c>
      <c r="W394" s="28" t="s">
        <v>23</v>
      </c>
      <c r="Z394" s="28" t="s">
        <v>23</v>
      </c>
      <c r="AA394" s="21" t="s">
        <v>23</v>
      </c>
      <c r="AD394" s="106" t="s">
        <v>23</v>
      </c>
      <c r="AG394" s="28" t="s">
        <v>23</v>
      </c>
      <c r="AJ394" s="28" t="s">
        <v>23</v>
      </c>
      <c r="AK394" s="69"/>
      <c r="AL394" s="69"/>
      <c r="AM394" s="28" t="s">
        <v>23</v>
      </c>
    </row>
    <row r="395" spans="1:39" ht="27" customHeight="1" x14ac:dyDescent="0.45">
      <c r="A395" s="28">
        <v>220284</v>
      </c>
      <c r="B395" s="69">
        <v>44659</v>
      </c>
      <c r="C395" s="28" t="s">
        <v>187</v>
      </c>
      <c r="D395" s="21" t="s">
        <v>21</v>
      </c>
      <c r="F395" s="22" t="s">
        <v>320</v>
      </c>
      <c r="G395" s="28">
        <v>105</v>
      </c>
      <c r="H395" s="28" t="s">
        <v>852</v>
      </c>
      <c r="I395" s="105">
        <v>44683</v>
      </c>
      <c r="J395" s="31" t="s">
        <v>23</v>
      </c>
      <c r="K395" s="105">
        <v>44679</v>
      </c>
      <c r="L395" s="28">
        <v>3</v>
      </c>
      <c r="M395" s="33" t="s">
        <v>928</v>
      </c>
      <c r="N395" s="111" t="s">
        <v>73</v>
      </c>
      <c r="O395" s="28" t="s">
        <v>25</v>
      </c>
      <c r="Q395" s="28" t="s">
        <v>854</v>
      </c>
      <c r="R395" s="21" t="s">
        <v>855</v>
      </c>
      <c r="S395" s="31">
        <v>44659</v>
      </c>
      <c r="T395" s="31">
        <v>44680</v>
      </c>
      <c r="U395" s="28" t="s">
        <v>23</v>
      </c>
      <c r="W395" s="28" t="s">
        <v>23</v>
      </c>
      <c r="Z395" s="28" t="s">
        <v>23</v>
      </c>
      <c r="AA395" s="21" t="s">
        <v>23</v>
      </c>
      <c r="AD395" s="106" t="s">
        <v>23</v>
      </c>
      <c r="AG395" s="28" t="s">
        <v>23</v>
      </c>
      <c r="AJ395" s="28" t="s">
        <v>23</v>
      </c>
      <c r="AK395" s="69"/>
      <c r="AL395" s="69"/>
      <c r="AM395" s="28" t="s">
        <v>23</v>
      </c>
    </row>
    <row r="396" spans="1:39" ht="27" customHeight="1" x14ac:dyDescent="0.45">
      <c r="A396" s="28">
        <v>220284</v>
      </c>
      <c r="B396" s="69">
        <v>44659</v>
      </c>
      <c r="C396" s="28" t="s">
        <v>187</v>
      </c>
      <c r="D396" s="21" t="s">
        <v>21</v>
      </c>
      <c r="F396" s="22" t="s">
        <v>320</v>
      </c>
      <c r="G396" s="28">
        <v>14</v>
      </c>
      <c r="H396" s="28" t="s">
        <v>972</v>
      </c>
      <c r="I396" s="105">
        <v>44683</v>
      </c>
      <c r="J396" s="31" t="s">
        <v>23</v>
      </c>
      <c r="K396" s="105">
        <v>44679</v>
      </c>
      <c r="L396" s="28">
        <v>3</v>
      </c>
      <c r="M396" s="33" t="s">
        <v>928</v>
      </c>
      <c r="N396" s="111" t="s">
        <v>73</v>
      </c>
      <c r="O396" s="28" t="s">
        <v>25</v>
      </c>
      <c r="Q396" s="28" t="s">
        <v>854</v>
      </c>
      <c r="R396" s="21" t="s">
        <v>855</v>
      </c>
      <c r="S396" s="31">
        <v>44659</v>
      </c>
      <c r="T396" s="31">
        <v>44680</v>
      </c>
      <c r="U396" s="28" t="s">
        <v>23</v>
      </c>
      <c r="W396" s="28" t="s">
        <v>23</v>
      </c>
      <c r="Z396" s="28" t="s">
        <v>23</v>
      </c>
      <c r="AA396" s="21" t="s">
        <v>23</v>
      </c>
      <c r="AD396" s="106" t="s">
        <v>23</v>
      </c>
      <c r="AG396" s="28" t="s">
        <v>23</v>
      </c>
      <c r="AJ396" s="28" t="s">
        <v>23</v>
      </c>
      <c r="AK396" s="69"/>
      <c r="AL396" s="69"/>
      <c r="AM396" s="28" t="s">
        <v>23</v>
      </c>
    </row>
    <row r="397" spans="1:39" ht="27" customHeight="1" x14ac:dyDescent="0.45">
      <c r="A397" s="28">
        <v>220284</v>
      </c>
      <c r="B397" s="69">
        <v>44659</v>
      </c>
      <c r="C397" s="28" t="s">
        <v>187</v>
      </c>
      <c r="D397" s="21" t="s">
        <v>21</v>
      </c>
      <c r="F397" s="22" t="s">
        <v>320</v>
      </c>
      <c r="G397" s="28">
        <v>8</v>
      </c>
      <c r="H397" s="28" t="s">
        <v>860</v>
      </c>
      <c r="I397" s="105">
        <v>44683</v>
      </c>
      <c r="J397" s="31" t="s">
        <v>23</v>
      </c>
      <c r="K397" s="105">
        <v>44679</v>
      </c>
      <c r="L397" s="28">
        <v>3</v>
      </c>
      <c r="M397" s="33" t="s">
        <v>928</v>
      </c>
      <c r="N397" s="111" t="s">
        <v>73</v>
      </c>
      <c r="O397" s="28" t="s">
        <v>25</v>
      </c>
      <c r="Q397" s="28" t="s">
        <v>854</v>
      </c>
      <c r="R397" s="21" t="s">
        <v>855</v>
      </c>
      <c r="S397" s="31">
        <v>44659</v>
      </c>
      <c r="T397" s="31">
        <v>44680</v>
      </c>
      <c r="U397" s="28" t="s">
        <v>23</v>
      </c>
      <c r="W397" s="28" t="s">
        <v>23</v>
      </c>
      <c r="Z397" s="28" t="s">
        <v>23</v>
      </c>
      <c r="AA397" s="21" t="s">
        <v>23</v>
      </c>
      <c r="AD397" s="106" t="s">
        <v>23</v>
      </c>
      <c r="AG397" s="28" t="s">
        <v>23</v>
      </c>
      <c r="AJ397" s="28" t="s">
        <v>23</v>
      </c>
      <c r="AK397" s="69"/>
      <c r="AL397" s="69"/>
      <c r="AM397" s="28" t="s">
        <v>23</v>
      </c>
    </row>
    <row r="398" spans="1:39" ht="27" customHeight="1" x14ac:dyDescent="0.45">
      <c r="A398" s="28">
        <v>220285</v>
      </c>
      <c r="B398" s="69">
        <v>44658</v>
      </c>
      <c r="C398" s="28" t="s">
        <v>35</v>
      </c>
      <c r="D398" s="21" t="s">
        <v>278</v>
      </c>
      <c r="F398" s="22" t="s">
        <v>194</v>
      </c>
      <c r="G398" s="28">
        <v>1</v>
      </c>
      <c r="H398" s="28" t="s">
        <v>860</v>
      </c>
      <c r="I398" s="105" t="s">
        <v>23</v>
      </c>
      <c r="J398" s="31" t="s">
        <v>23</v>
      </c>
      <c r="K398" s="105" t="s">
        <v>23</v>
      </c>
      <c r="L398" s="28" t="s">
        <v>23</v>
      </c>
      <c r="M398" s="33" t="s">
        <v>866</v>
      </c>
      <c r="N398" s="111" t="s">
        <v>73</v>
      </c>
      <c r="O398" s="28" t="s">
        <v>23</v>
      </c>
      <c r="Q398" s="28" t="s">
        <v>23</v>
      </c>
      <c r="R398" s="21" t="s">
        <v>23</v>
      </c>
      <c r="U398" s="28" t="s">
        <v>23</v>
      </c>
      <c r="W398" s="28" t="s">
        <v>23</v>
      </c>
      <c r="Z398" s="28" t="s">
        <v>23</v>
      </c>
      <c r="AA398" s="21" t="s">
        <v>23</v>
      </c>
      <c r="AD398" s="106" t="s">
        <v>25</v>
      </c>
      <c r="AE398" s="31">
        <v>44658</v>
      </c>
      <c r="AF398" s="31">
        <v>44659</v>
      </c>
      <c r="AG398" s="28" t="s">
        <v>23</v>
      </c>
      <c r="AJ398" s="28" t="s">
        <v>23</v>
      </c>
      <c r="AK398" s="69"/>
      <c r="AL398" s="69"/>
      <c r="AM398" s="28" t="s">
        <v>23</v>
      </c>
    </row>
    <row r="399" spans="1:39" ht="27" customHeight="1" x14ac:dyDescent="0.45">
      <c r="A399" s="28">
        <v>220286</v>
      </c>
      <c r="B399" s="69">
        <v>44659</v>
      </c>
      <c r="C399" s="28" t="s">
        <v>314</v>
      </c>
      <c r="D399" s="21" t="s">
        <v>39</v>
      </c>
      <c r="F399" s="22" t="s">
        <v>116</v>
      </c>
      <c r="G399" s="28">
        <v>1</v>
      </c>
      <c r="H399" s="28" t="s">
        <v>860</v>
      </c>
      <c r="I399" s="105" t="s">
        <v>23</v>
      </c>
      <c r="J399" s="31" t="s">
        <v>23</v>
      </c>
      <c r="K399" s="105" t="s">
        <v>23</v>
      </c>
      <c r="L399" s="28" t="s">
        <v>23</v>
      </c>
      <c r="M399" s="33" t="s">
        <v>899</v>
      </c>
      <c r="N399" s="111" t="s">
        <v>33</v>
      </c>
      <c r="O399" s="28" t="s">
        <v>23</v>
      </c>
      <c r="Q399" s="28" t="s">
        <v>23</v>
      </c>
      <c r="R399" s="21" t="s">
        <v>23</v>
      </c>
      <c r="U399" s="28" t="s">
        <v>23</v>
      </c>
      <c r="W399" s="28" t="s">
        <v>23</v>
      </c>
      <c r="Z399" s="28" t="s">
        <v>25</v>
      </c>
      <c r="AA399" s="21" t="s">
        <v>863</v>
      </c>
      <c r="AB399" s="31">
        <v>44659</v>
      </c>
      <c r="AC399" s="31">
        <v>44665</v>
      </c>
      <c r="AD399" s="106" t="s">
        <v>23</v>
      </c>
      <c r="AG399" s="28" t="s">
        <v>23</v>
      </c>
      <c r="AJ399" s="28" t="s">
        <v>23</v>
      </c>
      <c r="AK399" s="69"/>
      <c r="AL399" s="69"/>
      <c r="AM399" s="28" t="s">
        <v>23</v>
      </c>
    </row>
    <row r="400" spans="1:39" ht="27" customHeight="1" x14ac:dyDescent="0.45">
      <c r="A400" s="28">
        <v>220287</v>
      </c>
      <c r="B400" s="69">
        <v>44660</v>
      </c>
      <c r="C400" s="28" t="s">
        <v>187</v>
      </c>
      <c r="D400" s="21" t="s">
        <v>278</v>
      </c>
      <c r="F400" s="22" t="s">
        <v>322</v>
      </c>
      <c r="G400" s="28">
        <v>1</v>
      </c>
      <c r="H400" s="28" t="s">
        <v>860</v>
      </c>
      <c r="I400" s="105" t="s">
        <v>23</v>
      </c>
      <c r="J400" s="31" t="s">
        <v>23</v>
      </c>
      <c r="K400" s="105" t="s">
        <v>23</v>
      </c>
      <c r="L400" s="28" t="s">
        <v>23</v>
      </c>
      <c r="M400" s="33" t="s">
        <v>891</v>
      </c>
      <c r="N400" s="111" t="s">
        <v>50</v>
      </c>
      <c r="O400" s="28" t="s">
        <v>23</v>
      </c>
      <c r="Q400" s="28" t="s">
        <v>23</v>
      </c>
      <c r="R400" s="21" t="s">
        <v>23</v>
      </c>
      <c r="U400" s="28" t="s">
        <v>23</v>
      </c>
      <c r="W400" s="28" t="s">
        <v>23</v>
      </c>
      <c r="Z400" s="28" t="s">
        <v>23</v>
      </c>
      <c r="AA400" s="21" t="s">
        <v>23</v>
      </c>
      <c r="AD400" s="106" t="s">
        <v>25</v>
      </c>
      <c r="AE400" s="31">
        <v>44660</v>
      </c>
      <c r="AF400" s="31">
        <v>44660</v>
      </c>
      <c r="AG400" s="28" t="s">
        <v>23</v>
      </c>
      <c r="AJ400" s="28" t="s">
        <v>23</v>
      </c>
      <c r="AK400" s="69"/>
      <c r="AL400" s="69"/>
      <c r="AM400" s="28" t="s">
        <v>23</v>
      </c>
    </row>
    <row r="401" spans="1:39" ht="27" customHeight="1" x14ac:dyDescent="0.45">
      <c r="A401" s="28">
        <v>220288</v>
      </c>
      <c r="B401" s="69">
        <v>44659</v>
      </c>
      <c r="C401" s="28" t="s">
        <v>72</v>
      </c>
      <c r="D401" s="21" t="s">
        <v>134</v>
      </c>
      <c r="F401" s="22" t="s">
        <v>97</v>
      </c>
      <c r="G401" s="28">
        <v>61</v>
      </c>
      <c r="H401" s="28" t="s">
        <v>856</v>
      </c>
      <c r="I401" s="105" t="s">
        <v>23</v>
      </c>
      <c r="J401" s="31" t="s">
        <v>23</v>
      </c>
      <c r="K401" s="105" t="s">
        <v>23</v>
      </c>
      <c r="L401" s="28" t="s">
        <v>23</v>
      </c>
      <c r="M401" s="33" t="s">
        <v>977</v>
      </c>
      <c r="N401" s="111" t="s">
        <v>30</v>
      </c>
      <c r="O401" s="28" t="s">
        <v>23</v>
      </c>
      <c r="Q401" s="28" t="s">
        <v>23</v>
      </c>
      <c r="R401" s="21" t="s">
        <v>23</v>
      </c>
      <c r="U401" s="28" t="s">
        <v>23</v>
      </c>
      <c r="W401" s="28" t="s">
        <v>23</v>
      </c>
      <c r="Z401" s="28" t="s">
        <v>25</v>
      </c>
      <c r="AA401" s="21" t="s">
        <v>863</v>
      </c>
      <c r="AB401" s="31">
        <v>44659</v>
      </c>
      <c r="AC401" s="31">
        <v>44712</v>
      </c>
      <c r="AD401" s="106" t="s">
        <v>23</v>
      </c>
      <c r="AG401" s="28" t="s">
        <v>25</v>
      </c>
      <c r="AH401" s="31">
        <v>44659</v>
      </c>
      <c r="AI401" s="31">
        <v>44712</v>
      </c>
      <c r="AJ401" s="28" t="s">
        <v>23</v>
      </c>
      <c r="AK401" s="69"/>
      <c r="AL401" s="69"/>
      <c r="AM401" s="28" t="s">
        <v>23</v>
      </c>
    </row>
    <row r="402" spans="1:39" ht="27" customHeight="1" x14ac:dyDescent="0.45">
      <c r="A402" s="28">
        <v>220289</v>
      </c>
      <c r="B402" s="69">
        <v>44659</v>
      </c>
      <c r="C402" s="28" t="s">
        <v>35</v>
      </c>
      <c r="D402" s="21" t="s">
        <v>29</v>
      </c>
      <c r="F402" s="22" t="s">
        <v>322</v>
      </c>
      <c r="G402" s="28">
        <v>1</v>
      </c>
      <c r="H402" s="28" t="s">
        <v>860</v>
      </c>
      <c r="I402" s="105" t="s">
        <v>23</v>
      </c>
      <c r="J402" s="31" t="s">
        <v>23</v>
      </c>
      <c r="K402" s="105" t="s">
        <v>23</v>
      </c>
      <c r="L402" s="28" t="s">
        <v>23</v>
      </c>
      <c r="M402" s="33" t="s">
        <v>891</v>
      </c>
      <c r="N402" s="111" t="s">
        <v>50</v>
      </c>
      <c r="O402" s="28" t="s">
        <v>23</v>
      </c>
      <c r="Q402" s="28" t="s">
        <v>23</v>
      </c>
      <c r="R402" s="21" t="s">
        <v>23</v>
      </c>
      <c r="U402" s="28" t="s">
        <v>23</v>
      </c>
      <c r="W402" s="28" t="s">
        <v>23</v>
      </c>
      <c r="Z402" s="28" t="s">
        <v>23</v>
      </c>
      <c r="AA402" s="21" t="s">
        <v>23</v>
      </c>
      <c r="AD402" s="106" t="s">
        <v>25</v>
      </c>
      <c r="AE402" s="31">
        <v>44659</v>
      </c>
      <c r="AF402" s="31">
        <v>44660</v>
      </c>
      <c r="AG402" s="28" t="s">
        <v>23</v>
      </c>
      <c r="AJ402" s="28" t="s">
        <v>23</v>
      </c>
      <c r="AK402" s="69"/>
      <c r="AL402" s="69"/>
      <c r="AM402" s="28" t="s">
        <v>23</v>
      </c>
    </row>
    <row r="403" spans="1:39" ht="27" customHeight="1" x14ac:dyDescent="0.45">
      <c r="A403" s="28">
        <v>220290</v>
      </c>
      <c r="B403" s="69">
        <v>44660</v>
      </c>
      <c r="C403" s="28" t="s">
        <v>41</v>
      </c>
      <c r="D403" s="21" t="s">
        <v>278</v>
      </c>
      <c r="F403" s="22" t="s">
        <v>323</v>
      </c>
      <c r="G403" s="28">
        <v>1</v>
      </c>
      <c r="H403" s="28" t="s">
        <v>856</v>
      </c>
      <c r="I403" s="105" t="s">
        <v>23</v>
      </c>
      <c r="J403" s="31" t="s">
        <v>23</v>
      </c>
      <c r="K403" s="105" t="s">
        <v>23</v>
      </c>
      <c r="L403" s="28" t="s">
        <v>23</v>
      </c>
      <c r="M403" s="33" t="s">
        <v>978</v>
      </c>
      <c r="N403" s="111" t="s">
        <v>22</v>
      </c>
      <c r="O403" s="28" t="s">
        <v>23</v>
      </c>
      <c r="Q403" s="28" t="s">
        <v>23</v>
      </c>
      <c r="R403" s="21" t="s">
        <v>23</v>
      </c>
      <c r="U403" s="28" t="s">
        <v>23</v>
      </c>
      <c r="W403" s="28" t="s">
        <v>23</v>
      </c>
      <c r="Z403" s="28" t="s">
        <v>23</v>
      </c>
      <c r="AA403" s="21" t="s">
        <v>23</v>
      </c>
      <c r="AD403" s="106" t="s">
        <v>23</v>
      </c>
      <c r="AG403" s="28" t="s">
        <v>23</v>
      </c>
      <c r="AJ403" s="28" t="s">
        <v>25</v>
      </c>
      <c r="AK403" s="69">
        <v>44660</v>
      </c>
      <c r="AL403" s="69">
        <v>44670</v>
      </c>
      <c r="AM403" s="28" t="s">
        <v>23</v>
      </c>
    </row>
    <row r="404" spans="1:39" ht="27" customHeight="1" x14ac:dyDescent="0.45">
      <c r="A404" s="28">
        <v>220291</v>
      </c>
      <c r="B404" s="69">
        <v>44660</v>
      </c>
      <c r="C404" s="28" t="s">
        <v>101</v>
      </c>
      <c r="D404" s="21" t="s">
        <v>21</v>
      </c>
      <c r="F404" s="22" t="s">
        <v>324</v>
      </c>
      <c r="G404" s="28">
        <v>3</v>
      </c>
      <c r="H404" s="28" t="s">
        <v>852</v>
      </c>
      <c r="I404" s="105">
        <v>44683</v>
      </c>
      <c r="J404" s="31" t="s">
        <v>23</v>
      </c>
      <c r="K404" s="105" t="s">
        <v>23</v>
      </c>
      <c r="L404" s="28">
        <v>2</v>
      </c>
      <c r="M404" s="33" t="s">
        <v>979</v>
      </c>
      <c r="N404" s="28" t="s">
        <v>94</v>
      </c>
      <c r="O404" s="28" t="s">
        <v>25</v>
      </c>
      <c r="Q404" s="28" t="s">
        <v>854</v>
      </c>
      <c r="R404" s="21" t="s">
        <v>855</v>
      </c>
      <c r="S404" s="31">
        <v>44660</v>
      </c>
      <c r="T404" s="31">
        <v>44663</v>
      </c>
      <c r="U404" s="28" t="s">
        <v>23</v>
      </c>
      <c r="W404" s="28" t="s">
        <v>23</v>
      </c>
      <c r="Z404" s="28" t="s">
        <v>23</v>
      </c>
      <c r="AA404" s="21" t="s">
        <v>23</v>
      </c>
      <c r="AD404" s="106" t="s">
        <v>23</v>
      </c>
      <c r="AG404" s="28" t="s">
        <v>23</v>
      </c>
      <c r="AJ404" s="28" t="s">
        <v>23</v>
      </c>
      <c r="AK404" s="69"/>
      <c r="AL404" s="69"/>
      <c r="AM404" s="28" t="s">
        <v>23</v>
      </c>
    </row>
    <row r="405" spans="1:39" ht="27" customHeight="1" x14ac:dyDescent="0.45">
      <c r="A405" s="28">
        <v>220291</v>
      </c>
      <c r="B405" s="69">
        <v>44660</v>
      </c>
      <c r="C405" s="28" t="s">
        <v>101</v>
      </c>
      <c r="D405" s="21" t="s">
        <v>21</v>
      </c>
      <c r="F405" s="22" t="s">
        <v>324</v>
      </c>
      <c r="G405" s="28">
        <v>17</v>
      </c>
      <c r="H405" s="28" t="s">
        <v>860</v>
      </c>
      <c r="I405" s="105">
        <v>44683</v>
      </c>
      <c r="J405" s="31" t="s">
        <v>23</v>
      </c>
      <c r="K405" s="105" t="s">
        <v>23</v>
      </c>
      <c r="L405" s="28">
        <v>2</v>
      </c>
      <c r="M405" s="33" t="s">
        <v>979</v>
      </c>
      <c r="N405" s="28" t="s">
        <v>94</v>
      </c>
      <c r="O405" s="28" t="s">
        <v>25</v>
      </c>
      <c r="Q405" s="28" t="s">
        <v>854</v>
      </c>
      <c r="R405" s="28" t="s">
        <v>855</v>
      </c>
      <c r="S405" s="31">
        <v>44660</v>
      </c>
      <c r="T405" s="31">
        <v>44663</v>
      </c>
      <c r="U405" s="28" t="s">
        <v>23</v>
      </c>
      <c r="W405" s="28" t="s">
        <v>23</v>
      </c>
      <c r="Z405" s="28" t="s">
        <v>23</v>
      </c>
      <c r="AA405" s="21" t="s">
        <v>23</v>
      </c>
      <c r="AD405" s="106" t="s">
        <v>23</v>
      </c>
      <c r="AG405" s="28" t="s">
        <v>23</v>
      </c>
      <c r="AJ405" s="28" t="s">
        <v>23</v>
      </c>
      <c r="AK405" s="69"/>
      <c r="AL405" s="69"/>
      <c r="AM405" s="28" t="s">
        <v>23</v>
      </c>
    </row>
    <row r="406" spans="1:39" ht="27" customHeight="1" x14ac:dyDescent="0.45">
      <c r="A406" s="28">
        <v>220292</v>
      </c>
      <c r="B406" s="69">
        <v>44660</v>
      </c>
      <c r="C406" s="28" t="s">
        <v>68</v>
      </c>
      <c r="D406" s="21" t="s">
        <v>29</v>
      </c>
      <c r="F406" s="22" t="s">
        <v>325</v>
      </c>
      <c r="G406" s="28">
        <v>1</v>
      </c>
      <c r="H406" s="28" t="s">
        <v>852</v>
      </c>
      <c r="I406" s="105" t="s">
        <v>23</v>
      </c>
      <c r="J406" s="31" t="s">
        <v>23</v>
      </c>
      <c r="K406" s="105" t="s">
        <v>23</v>
      </c>
      <c r="L406" s="28" t="s">
        <v>23</v>
      </c>
      <c r="M406" s="33" t="s">
        <v>980</v>
      </c>
      <c r="N406" s="28" t="s">
        <v>312</v>
      </c>
      <c r="O406" s="28" t="s">
        <v>23</v>
      </c>
      <c r="Q406" s="28" t="s">
        <v>23</v>
      </c>
      <c r="R406" s="28" t="s">
        <v>23</v>
      </c>
      <c r="U406" s="28" t="s">
        <v>25</v>
      </c>
      <c r="W406" s="28" t="s">
        <v>858</v>
      </c>
      <c r="X406" s="31">
        <v>44660</v>
      </c>
      <c r="Y406" s="31">
        <v>44660</v>
      </c>
      <c r="Z406" s="28" t="s">
        <v>25</v>
      </c>
      <c r="AA406" s="21" t="s">
        <v>863</v>
      </c>
      <c r="AB406" s="31">
        <v>44643</v>
      </c>
      <c r="AC406" s="31">
        <v>44671</v>
      </c>
      <c r="AD406" s="106" t="s">
        <v>25</v>
      </c>
      <c r="AE406" s="31">
        <v>44713</v>
      </c>
      <c r="AF406" s="31">
        <v>44743</v>
      </c>
      <c r="AG406" s="28" t="s">
        <v>23</v>
      </c>
      <c r="AJ406" s="28" t="s">
        <v>23</v>
      </c>
      <c r="AK406" s="69"/>
      <c r="AL406" s="69"/>
      <c r="AM406" s="28" t="s">
        <v>23</v>
      </c>
    </row>
    <row r="407" spans="1:39" ht="27" customHeight="1" x14ac:dyDescent="0.45">
      <c r="A407" s="28">
        <v>220293</v>
      </c>
      <c r="B407" s="69">
        <v>44663</v>
      </c>
      <c r="C407" s="28" t="s">
        <v>187</v>
      </c>
      <c r="D407" s="21" t="s">
        <v>278</v>
      </c>
      <c r="F407" s="22" t="s">
        <v>290</v>
      </c>
      <c r="G407" s="28">
        <v>1</v>
      </c>
      <c r="H407" s="28" t="s">
        <v>860</v>
      </c>
      <c r="I407" s="105">
        <v>44693</v>
      </c>
      <c r="J407" s="31" t="s">
        <v>23</v>
      </c>
      <c r="K407" s="105" t="s">
        <v>23</v>
      </c>
      <c r="L407" s="28" t="s">
        <v>23</v>
      </c>
      <c r="M407" s="33" t="s">
        <v>866</v>
      </c>
      <c r="N407" s="28" t="s">
        <v>47</v>
      </c>
      <c r="O407" s="28" t="s">
        <v>25</v>
      </c>
      <c r="Q407" s="28" t="s">
        <v>854</v>
      </c>
      <c r="R407" s="28" t="s">
        <v>855</v>
      </c>
      <c r="S407" s="31">
        <v>44663</v>
      </c>
      <c r="T407" s="31">
        <v>44663</v>
      </c>
      <c r="U407" s="28" t="s">
        <v>23</v>
      </c>
      <c r="W407" s="28" t="s">
        <v>23</v>
      </c>
      <c r="Z407" s="28" t="s">
        <v>23</v>
      </c>
      <c r="AA407" s="21" t="s">
        <v>23</v>
      </c>
      <c r="AD407" s="106" t="s">
        <v>23</v>
      </c>
      <c r="AG407" s="28" t="s">
        <v>23</v>
      </c>
      <c r="AJ407" s="28" t="s">
        <v>23</v>
      </c>
      <c r="AK407" s="69"/>
      <c r="AL407" s="69"/>
      <c r="AM407" s="28" t="s">
        <v>23</v>
      </c>
    </row>
    <row r="408" spans="1:39" ht="27" customHeight="1" x14ac:dyDescent="0.45">
      <c r="A408" s="28">
        <v>220294</v>
      </c>
      <c r="B408" s="69">
        <v>44661</v>
      </c>
      <c r="C408" s="28" t="s">
        <v>46</v>
      </c>
      <c r="D408" s="21" t="s">
        <v>278</v>
      </c>
      <c r="F408" s="22" t="s">
        <v>326</v>
      </c>
      <c r="G408" s="28">
        <v>1</v>
      </c>
      <c r="H408" s="28" t="s">
        <v>856</v>
      </c>
      <c r="I408" s="105" t="s">
        <v>23</v>
      </c>
      <c r="J408" s="31" t="s">
        <v>23</v>
      </c>
      <c r="K408" s="105" t="s">
        <v>23</v>
      </c>
      <c r="L408" s="28" t="s">
        <v>23</v>
      </c>
      <c r="M408" s="33" t="s">
        <v>981</v>
      </c>
      <c r="N408" s="28" t="s">
        <v>53</v>
      </c>
      <c r="O408" s="28" t="s">
        <v>23</v>
      </c>
      <c r="Q408" s="28" t="s">
        <v>23</v>
      </c>
      <c r="R408" s="28" t="s">
        <v>23</v>
      </c>
      <c r="U408" s="28" t="s">
        <v>23</v>
      </c>
      <c r="W408" s="28" t="s">
        <v>23</v>
      </c>
      <c r="Z408" s="28" t="s">
        <v>25</v>
      </c>
      <c r="AA408" s="21" t="s">
        <v>863</v>
      </c>
      <c r="AB408" s="31">
        <v>44647</v>
      </c>
      <c r="AC408" s="31">
        <v>44655</v>
      </c>
      <c r="AD408" s="106" t="s">
        <v>23</v>
      </c>
      <c r="AG408" s="28" t="s">
        <v>23</v>
      </c>
      <c r="AJ408" s="28" t="s">
        <v>23</v>
      </c>
      <c r="AK408" s="69"/>
      <c r="AL408" s="69"/>
      <c r="AM408" s="28" t="s">
        <v>23</v>
      </c>
    </row>
    <row r="409" spans="1:39" ht="27" customHeight="1" x14ac:dyDescent="0.45">
      <c r="A409" s="28">
        <v>220295</v>
      </c>
      <c r="B409" s="69">
        <v>44662</v>
      </c>
      <c r="C409" s="28" t="s">
        <v>68</v>
      </c>
      <c r="D409" s="21" t="s">
        <v>21</v>
      </c>
      <c r="F409" s="22" t="s">
        <v>67</v>
      </c>
      <c r="G409" s="28">
        <v>6</v>
      </c>
      <c r="H409" s="28" t="s">
        <v>852</v>
      </c>
      <c r="I409" s="105">
        <v>44684</v>
      </c>
      <c r="J409" s="31" t="s">
        <v>23</v>
      </c>
      <c r="K409" s="105">
        <v>44678</v>
      </c>
      <c r="L409" s="28">
        <v>2</v>
      </c>
      <c r="M409" s="33" t="s">
        <v>872</v>
      </c>
      <c r="N409" s="28" t="s">
        <v>66</v>
      </c>
      <c r="O409" s="28" t="s">
        <v>25</v>
      </c>
      <c r="Q409" s="28" t="s">
        <v>854</v>
      </c>
      <c r="R409" s="28" t="s">
        <v>855</v>
      </c>
      <c r="S409" s="31">
        <v>44662</v>
      </c>
      <c r="T409" s="31">
        <v>44680</v>
      </c>
      <c r="U409" s="28" t="s">
        <v>23</v>
      </c>
      <c r="W409" s="28" t="s">
        <v>23</v>
      </c>
      <c r="Z409" s="28" t="s">
        <v>23</v>
      </c>
      <c r="AA409" s="21" t="s">
        <v>23</v>
      </c>
      <c r="AD409" s="106" t="s">
        <v>23</v>
      </c>
      <c r="AG409" s="28" t="s">
        <v>23</v>
      </c>
      <c r="AJ409" s="28" t="s">
        <v>23</v>
      </c>
      <c r="AK409" s="69"/>
      <c r="AL409" s="69"/>
      <c r="AM409" s="28" t="s">
        <v>23</v>
      </c>
    </row>
    <row r="410" spans="1:39" ht="27" customHeight="1" x14ac:dyDescent="0.45">
      <c r="A410" s="28">
        <v>220295</v>
      </c>
      <c r="B410" s="69">
        <v>44662</v>
      </c>
      <c r="C410" s="28" t="s">
        <v>68</v>
      </c>
      <c r="D410" s="21" t="s">
        <v>21</v>
      </c>
      <c r="F410" s="22" t="s">
        <v>67</v>
      </c>
      <c r="G410" s="28">
        <v>3</v>
      </c>
      <c r="H410" s="28" t="s">
        <v>860</v>
      </c>
      <c r="I410" s="105">
        <v>44684</v>
      </c>
      <c r="J410" s="31" t="s">
        <v>23</v>
      </c>
      <c r="K410" s="105">
        <v>44678</v>
      </c>
      <c r="L410" s="28">
        <v>2</v>
      </c>
      <c r="M410" s="33" t="s">
        <v>872</v>
      </c>
      <c r="N410" s="28" t="s">
        <v>66</v>
      </c>
      <c r="O410" s="28" t="s">
        <v>25</v>
      </c>
      <c r="Q410" s="28" t="s">
        <v>854</v>
      </c>
      <c r="R410" s="28" t="s">
        <v>855</v>
      </c>
      <c r="S410" s="31">
        <v>44662</v>
      </c>
      <c r="T410" s="31">
        <v>44680</v>
      </c>
      <c r="U410" s="28" t="s">
        <v>23</v>
      </c>
      <c r="W410" s="28" t="s">
        <v>23</v>
      </c>
      <c r="Z410" s="28" t="s">
        <v>23</v>
      </c>
      <c r="AA410" s="21" t="s">
        <v>23</v>
      </c>
      <c r="AD410" s="106" t="s">
        <v>23</v>
      </c>
      <c r="AG410" s="28" t="s">
        <v>23</v>
      </c>
      <c r="AJ410" s="28" t="s">
        <v>23</v>
      </c>
      <c r="AM410" s="28" t="s">
        <v>23</v>
      </c>
    </row>
    <row r="411" spans="1:39" ht="27" customHeight="1" x14ac:dyDescent="0.45">
      <c r="A411" s="28">
        <v>220295</v>
      </c>
      <c r="B411" s="69">
        <v>44662</v>
      </c>
      <c r="C411" s="28" t="s">
        <v>68</v>
      </c>
      <c r="D411" s="21" t="s">
        <v>21</v>
      </c>
      <c r="F411" s="22" t="s">
        <v>67</v>
      </c>
      <c r="G411" s="28">
        <v>3</v>
      </c>
      <c r="H411" s="28" t="s">
        <v>861</v>
      </c>
      <c r="I411" s="105">
        <v>44684</v>
      </c>
      <c r="J411" s="31" t="s">
        <v>23</v>
      </c>
      <c r="K411" s="105">
        <v>44678</v>
      </c>
      <c r="L411" s="28">
        <v>2</v>
      </c>
      <c r="M411" s="33" t="s">
        <v>872</v>
      </c>
      <c r="N411" s="28" t="s">
        <v>66</v>
      </c>
      <c r="O411" s="28" t="s">
        <v>25</v>
      </c>
      <c r="Q411" s="28" t="s">
        <v>854</v>
      </c>
      <c r="R411" s="21" t="s">
        <v>855</v>
      </c>
      <c r="S411" s="31">
        <v>44662</v>
      </c>
      <c r="T411" s="31">
        <v>44680</v>
      </c>
      <c r="U411" s="28" t="s">
        <v>23</v>
      </c>
      <c r="W411" s="28" t="s">
        <v>23</v>
      </c>
      <c r="Z411" s="28" t="s">
        <v>23</v>
      </c>
      <c r="AA411" s="21" t="s">
        <v>23</v>
      </c>
      <c r="AD411" s="106" t="s">
        <v>23</v>
      </c>
      <c r="AG411" s="28" t="s">
        <v>23</v>
      </c>
      <c r="AJ411" s="28" t="s">
        <v>23</v>
      </c>
      <c r="AK411" s="69"/>
      <c r="AL411" s="69"/>
      <c r="AM411" s="28" t="s">
        <v>23</v>
      </c>
    </row>
    <row r="412" spans="1:39" ht="27" customHeight="1" x14ac:dyDescent="0.45">
      <c r="A412" s="28">
        <v>220296</v>
      </c>
      <c r="B412" s="69">
        <v>44662</v>
      </c>
      <c r="C412" s="28" t="s">
        <v>46</v>
      </c>
      <c r="D412" s="21" t="s">
        <v>21</v>
      </c>
      <c r="F412" s="22" t="s">
        <v>327</v>
      </c>
      <c r="G412" s="28">
        <v>8</v>
      </c>
      <c r="H412" s="28" t="s">
        <v>852</v>
      </c>
      <c r="I412" s="105">
        <v>44684</v>
      </c>
      <c r="J412" s="31" t="s">
        <v>23</v>
      </c>
      <c r="K412" s="105">
        <v>44673</v>
      </c>
      <c r="L412" s="28">
        <v>2</v>
      </c>
      <c r="M412" s="33" t="s">
        <v>873</v>
      </c>
      <c r="N412" s="28" t="s">
        <v>69</v>
      </c>
      <c r="O412" s="28" t="s">
        <v>25</v>
      </c>
      <c r="Q412" s="28" t="s">
        <v>854</v>
      </c>
      <c r="R412" s="21" t="s">
        <v>855</v>
      </c>
      <c r="S412" s="31">
        <v>44662</v>
      </c>
      <c r="T412" s="31">
        <v>44678</v>
      </c>
      <c r="U412" s="28" t="s">
        <v>23</v>
      </c>
      <c r="W412" s="28" t="s">
        <v>23</v>
      </c>
      <c r="Z412" s="28" t="s">
        <v>23</v>
      </c>
      <c r="AA412" s="21" t="s">
        <v>23</v>
      </c>
      <c r="AD412" s="106" t="s">
        <v>23</v>
      </c>
      <c r="AG412" s="28" t="s">
        <v>23</v>
      </c>
      <c r="AJ412" s="28" t="s">
        <v>23</v>
      </c>
      <c r="AK412" s="69"/>
      <c r="AL412" s="69"/>
      <c r="AM412" s="28" t="s">
        <v>23</v>
      </c>
    </row>
    <row r="413" spans="1:39" ht="27" customHeight="1" x14ac:dyDescent="0.45">
      <c r="A413" s="28">
        <v>220296</v>
      </c>
      <c r="B413" s="69">
        <v>44662</v>
      </c>
      <c r="C413" s="28" t="s">
        <v>46</v>
      </c>
      <c r="D413" s="21" t="s">
        <v>21</v>
      </c>
      <c r="F413" s="22" t="s">
        <v>327</v>
      </c>
      <c r="G413" s="28">
        <v>2</v>
      </c>
      <c r="H413" s="28" t="s">
        <v>920</v>
      </c>
      <c r="I413" s="105">
        <v>44684</v>
      </c>
      <c r="J413" s="31" t="s">
        <v>23</v>
      </c>
      <c r="K413" s="105">
        <v>44673</v>
      </c>
      <c r="L413" s="28">
        <v>2</v>
      </c>
      <c r="M413" s="33" t="s">
        <v>873</v>
      </c>
      <c r="N413" s="28" t="s">
        <v>69</v>
      </c>
      <c r="O413" s="28" t="s">
        <v>25</v>
      </c>
      <c r="Q413" s="28" t="s">
        <v>854</v>
      </c>
      <c r="R413" s="28" t="s">
        <v>855</v>
      </c>
      <c r="S413" s="31">
        <v>44662</v>
      </c>
      <c r="T413" s="31">
        <v>44678</v>
      </c>
      <c r="U413" s="28" t="s">
        <v>23</v>
      </c>
      <c r="W413" s="28" t="s">
        <v>23</v>
      </c>
      <c r="Z413" s="28" t="s">
        <v>23</v>
      </c>
      <c r="AA413" s="21" t="s">
        <v>23</v>
      </c>
      <c r="AD413" s="106" t="s">
        <v>23</v>
      </c>
      <c r="AG413" s="28" t="s">
        <v>23</v>
      </c>
      <c r="AJ413" s="28" t="s">
        <v>23</v>
      </c>
      <c r="AK413" s="69"/>
      <c r="AL413" s="69"/>
      <c r="AM413" s="28" t="s">
        <v>23</v>
      </c>
    </row>
    <row r="414" spans="1:39" ht="27" customHeight="1" x14ac:dyDescent="0.45">
      <c r="A414" s="28">
        <v>220296</v>
      </c>
      <c r="B414" s="69">
        <v>44662</v>
      </c>
      <c r="C414" s="28" t="s">
        <v>46</v>
      </c>
      <c r="D414" s="21" t="s">
        <v>21</v>
      </c>
      <c r="F414" s="22" t="s">
        <v>327</v>
      </c>
      <c r="G414" s="28">
        <v>2</v>
      </c>
      <c r="H414" s="28" t="s">
        <v>860</v>
      </c>
      <c r="I414" s="105">
        <v>44684</v>
      </c>
      <c r="J414" s="31" t="s">
        <v>23</v>
      </c>
      <c r="K414" s="105">
        <v>44673</v>
      </c>
      <c r="L414" s="28">
        <v>2</v>
      </c>
      <c r="M414" s="33" t="s">
        <v>873</v>
      </c>
      <c r="N414" s="28" t="s">
        <v>69</v>
      </c>
      <c r="O414" s="28" t="s">
        <v>25</v>
      </c>
      <c r="Q414" s="28" t="s">
        <v>854</v>
      </c>
      <c r="R414" s="21" t="s">
        <v>855</v>
      </c>
      <c r="S414" s="31">
        <v>44662</v>
      </c>
      <c r="T414" s="31">
        <v>44678</v>
      </c>
      <c r="U414" s="28" t="s">
        <v>23</v>
      </c>
      <c r="W414" s="28" t="s">
        <v>23</v>
      </c>
      <c r="Z414" s="28" t="s">
        <v>23</v>
      </c>
      <c r="AA414" s="21" t="s">
        <v>23</v>
      </c>
      <c r="AD414" s="106" t="s">
        <v>23</v>
      </c>
      <c r="AG414" s="28" t="s">
        <v>23</v>
      </c>
      <c r="AJ414" s="28" t="s">
        <v>23</v>
      </c>
      <c r="AK414" s="69"/>
      <c r="AL414" s="69"/>
      <c r="AM414" s="28" t="s">
        <v>23</v>
      </c>
    </row>
    <row r="415" spans="1:39" ht="27" customHeight="1" x14ac:dyDescent="0.45">
      <c r="A415" s="28">
        <v>220297</v>
      </c>
      <c r="B415" s="69">
        <v>44662</v>
      </c>
      <c r="C415" s="28" t="s">
        <v>46</v>
      </c>
      <c r="D415" s="21" t="s">
        <v>21</v>
      </c>
      <c r="F415" s="22" t="s">
        <v>327</v>
      </c>
      <c r="G415" s="28">
        <v>10</v>
      </c>
      <c r="H415" s="28" t="s">
        <v>852</v>
      </c>
      <c r="I415" s="105">
        <v>44684</v>
      </c>
      <c r="J415" s="31" t="s">
        <v>23</v>
      </c>
      <c r="K415" s="105">
        <v>44673</v>
      </c>
      <c r="L415" s="28">
        <v>2</v>
      </c>
      <c r="M415" s="33" t="s">
        <v>873</v>
      </c>
      <c r="N415" s="28" t="s">
        <v>69</v>
      </c>
      <c r="O415" s="28" t="s">
        <v>25</v>
      </c>
      <c r="Q415" s="28" t="s">
        <v>854</v>
      </c>
      <c r="R415" s="28" t="s">
        <v>855</v>
      </c>
      <c r="S415" s="31">
        <v>44662</v>
      </c>
      <c r="T415" s="31">
        <v>44678</v>
      </c>
      <c r="U415" s="28" t="s">
        <v>23</v>
      </c>
      <c r="W415" s="28" t="s">
        <v>23</v>
      </c>
      <c r="Z415" s="28" t="s">
        <v>23</v>
      </c>
      <c r="AA415" s="21" t="s">
        <v>23</v>
      </c>
      <c r="AD415" s="106" t="s">
        <v>23</v>
      </c>
      <c r="AG415" s="28" t="s">
        <v>23</v>
      </c>
      <c r="AJ415" s="28" t="s">
        <v>23</v>
      </c>
      <c r="AK415" s="69"/>
      <c r="AL415" s="69"/>
      <c r="AM415" s="28" t="s">
        <v>23</v>
      </c>
    </row>
    <row r="416" spans="1:39" ht="27" customHeight="1" x14ac:dyDescent="0.45">
      <c r="A416" s="28">
        <v>220298</v>
      </c>
      <c r="B416" s="69">
        <v>44662</v>
      </c>
      <c r="C416" s="28" t="s">
        <v>41</v>
      </c>
      <c r="D416" s="21" t="s">
        <v>29</v>
      </c>
      <c r="F416" s="22" t="s">
        <v>328</v>
      </c>
      <c r="G416" s="28">
        <v>1</v>
      </c>
      <c r="H416" s="28" t="s">
        <v>856</v>
      </c>
      <c r="I416" s="105" t="s">
        <v>23</v>
      </c>
      <c r="J416" s="31" t="s">
        <v>23</v>
      </c>
      <c r="K416" s="105" t="s">
        <v>23</v>
      </c>
      <c r="L416" s="28" t="s">
        <v>23</v>
      </c>
      <c r="M416" s="33" t="s">
        <v>982</v>
      </c>
      <c r="N416" s="28" t="s">
        <v>22</v>
      </c>
      <c r="O416" s="28" t="s">
        <v>23</v>
      </c>
      <c r="Q416" s="28" t="s">
        <v>23</v>
      </c>
      <c r="R416" s="21" t="s">
        <v>23</v>
      </c>
      <c r="U416" s="28" t="s">
        <v>23</v>
      </c>
      <c r="W416" s="28" t="s">
        <v>23</v>
      </c>
      <c r="Z416" s="28" t="s">
        <v>25</v>
      </c>
      <c r="AA416" s="21" t="s">
        <v>863</v>
      </c>
      <c r="AB416" s="31">
        <v>44662</v>
      </c>
      <c r="AC416" s="31">
        <v>44676</v>
      </c>
      <c r="AD416" s="106" t="s">
        <v>25</v>
      </c>
      <c r="AE416" s="31">
        <v>44662</v>
      </c>
      <c r="AF416" s="31">
        <v>44742</v>
      </c>
      <c r="AG416" s="28" t="s">
        <v>23</v>
      </c>
      <c r="AJ416" s="28" t="s">
        <v>25</v>
      </c>
      <c r="AK416" s="69">
        <v>44662</v>
      </c>
      <c r="AL416" s="69">
        <v>44662</v>
      </c>
      <c r="AM416" s="28" t="s">
        <v>23</v>
      </c>
    </row>
    <row r="417" spans="1:39" ht="27" customHeight="1" x14ac:dyDescent="0.45">
      <c r="A417" s="28">
        <v>220299</v>
      </c>
      <c r="B417" s="69">
        <v>44662</v>
      </c>
      <c r="C417" s="28" t="s">
        <v>314</v>
      </c>
      <c r="D417" s="21" t="s">
        <v>21</v>
      </c>
      <c r="F417" s="22" t="s">
        <v>329</v>
      </c>
      <c r="G417" s="28">
        <v>5</v>
      </c>
      <c r="H417" s="28" t="s">
        <v>860</v>
      </c>
      <c r="I417" s="105">
        <v>44683</v>
      </c>
      <c r="J417" s="31" t="s">
        <v>23</v>
      </c>
      <c r="K417" s="105" t="s">
        <v>23</v>
      </c>
      <c r="L417" s="28">
        <v>2</v>
      </c>
      <c r="M417" s="33" t="s">
        <v>859</v>
      </c>
      <c r="N417" s="28" t="s">
        <v>33</v>
      </c>
      <c r="O417" s="28" t="s">
        <v>25</v>
      </c>
      <c r="Q417" s="28" t="s">
        <v>854</v>
      </c>
      <c r="R417" s="21" t="s">
        <v>855</v>
      </c>
      <c r="S417" s="31">
        <v>44662</v>
      </c>
      <c r="T417" s="31">
        <v>44672</v>
      </c>
      <c r="U417" s="28" t="s">
        <v>23</v>
      </c>
      <c r="W417" s="28" t="s">
        <v>23</v>
      </c>
      <c r="Z417" s="28" t="s">
        <v>23</v>
      </c>
      <c r="AA417" s="21" t="s">
        <v>23</v>
      </c>
      <c r="AD417" s="106" t="s">
        <v>23</v>
      </c>
      <c r="AG417" s="28" t="s">
        <v>23</v>
      </c>
      <c r="AJ417" s="28" t="s">
        <v>23</v>
      </c>
      <c r="AK417" s="69"/>
      <c r="AL417" s="69"/>
      <c r="AM417" s="28" t="s">
        <v>23</v>
      </c>
    </row>
    <row r="418" spans="1:39" ht="27" customHeight="1" x14ac:dyDescent="0.45">
      <c r="A418" s="28">
        <v>220300</v>
      </c>
      <c r="B418" s="69">
        <v>44662</v>
      </c>
      <c r="C418" s="28" t="s">
        <v>35</v>
      </c>
      <c r="D418" s="21" t="s">
        <v>134</v>
      </c>
      <c r="F418" s="22" t="s">
        <v>330</v>
      </c>
      <c r="G418" s="28">
        <v>1</v>
      </c>
      <c r="H418" s="28" t="s">
        <v>856</v>
      </c>
      <c r="I418" s="105" t="s">
        <v>23</v>
      </c>
      <c r="J418" s="31" t="s">
        <v>23</v>
      </c>
      <c r="K418" s="105" t="s">
        <v>23</v>
      </c>
      <c r="L418" s="28" t="s">
        <v>23</v>
      </c>
      <c r="M418" s="33" t="s">
        <v>983</v>
      </c>
      <c r="N418" s="28" t="s">
        <v>53</v>
      </c>
      <c r="O418" s="28" t="s">
        <v>25</v>
      </c>
      <c r="P418" s="28" t="s">
        <v>23</v>
      </c>
      <c r="Q418" s="28" t="s">
        <v>854</v>
      </c>
      <c r="R418" s="21" t="s">
        <v>950</v>
      </c>
      <c r="S418" s="31">
        <v>44662</v>
      </c>
      <c r="T418" s="31">
        <v>44680</v>
      </c>
      <c r="U418" s="28" t="s">
        <v>23</v>
      </c>
      <c r="W418" s="28" t="s">
        <v>23</v>
      </c>
      <c r="Z418" s="28" t="s">
        <v>25</v>
      </c>
      <c r="AA418" s="21" t="s">
        <v>863</v>
      </c>
      <c r="AB418" s="31">
        <v>44662</v>
      </c>
      <c r="AC418" s="31">
        <v>44666</v>
      </c>
      <c r="AD418" s="106" t="s">
        <v>23</v>
      </c>
      <c r="AG418" s="28" t="s">
        <v>23</v>
      </c>
      <c r="AJ418" s="28" t="s">
        <v>23</v>
      </c>
      <c r="AK418" s="69"/>
      <c r="AL418" s="69"/>
      <c r="AM418" s="28" t="s">
        <v>23</v>
      </c>
    </row>
    <row r="419" spans="1:39" ht="27" customHeight="1" x14ac:dyDescent="0.45">
      <c r="A419" s="28">
        <v>220300</v>
      </c>
      <c r="B419" s="69">
        <v>44662</v>
      </c>
      <c r="C419" s="28" t="s">
        <v>35</v>
      </c>
      <c r="D419" s="21" t="s">
        <v>134</v>
      </c>
      <c r="F419" s="22" t="s">
        <v>330</v>
      </c>
      <c r="G419" s="28">
        <v>17</v>
      </c>
      <c r="H419" s="28" t="s">
        <v>852</v>
      </c>
      <c r="I419" s="105" t="s">
        <v>23</v>
      </c>
      <c r="J419" s="31" t="s">
        <v>23</v>
      </c>
      <c r="K419" s="105" t="s">
        <v>23</v>
      </c>
      <c r="L419" s="28" t="s">
        <v>23</v>
      </c>
      <c r="M419" s="33" t="s">
        <v>983</v>
      </c>
      <c r="N419" s="28" t="s">
        <v>53</v>
      </c>
      <c r="O419" s="28" t="s">
        <v>25</v>
      </c>
      <c r="P419" s="28" t="s">
        <v>23</v>
      </c>
      <c r="Q419" s="28" t="s">
        <v>854</v>
      </c>
      <c r="R419" s="21" t="s">
        <v>950</v>
      </c>
      <c r="S419" s="31">
        <v>44662</v>
      </c>
      <c r="T419" s="31">
        <v>44680</v>
      </c>
      <c r="U419" s="28" t="s">
        <v>23</v>
      </c>
      <c r="W419" s="28" t="s">
        <v>23</v>
      </c>
      <c r="Z419" s="28" t="s">
        <v>25</v>
      </c>
      <c r="AA419" s="21" t="s">
        <v>863</v>
      </c>
      <c r="AB419" s="31">
        <v>44662</v>
      </c>
      <c r="AC419" s="31">
        <v>44666</v>
      </c>
      <c r="AD419" s="106" t="s">
        <v>23</v>
      </c>
      <c r="AG419" s="28" t="s">
        <v>23</v>
      </c>
      <c r="AJ419" s="28" t="s">
        <v>23</v>
      </c>
      <c r="AK419" s="69"/>
      <c r="AL419" s="69"/>
      <c r="AM419" s="28" t="s">
        <v>23</v>
      </c>
    </row>
    <row r="420" spans="1:39" ht="27" customHeight="1" x14ac:dyDescent="0.45">
      <c r="A420" s="28">
        <v>220301</v>
      </c>
      <c r="B420" s="69">
        <v>44662</v>
      </c>
      <c r="C420" s="28" t="s">
        <v>35</v>
      </c>
      <c r="D420" s="21" t="s">
        <v>134</v>
      </c>
      <c r="F420" s="22" t="s">
        <v>331</v>
      </c>
      <c r="G420" s="28">
        <v>17</v>
      </c>
      <c r="H420" s="28" t="s">
        <v>852</v>
      </c>
      <c r="I420" s="105" t="s">
        <v>23</v>
      </c>
      <c r="J420" s="31" t="s">
        <v>23</v>
      </c>
      <c r="K420" s="105" t="s">
        <v>23</v>
      </c>
      <c r="L420" s="28" t="s">
        <v>23</v>
      </c>
      <c r="M420" s="33" t="s">
        <v>983</v>
      </c>
      <c r="N420" s="28" t="s">
        <v>53</v>
      </c>
      <c r="O420" s="28" t="s">
        <v>25</v>
      </c>
      <c r="P420" s="28" t="s">
        <v>23</v>
      </c>
      <c r="Q420" s="28" t="s">
        <v>854</v>
      </c>
      <c r="R420" s="21" t="s">
        <v>950</v>
      </c>
      <c r="S420" s="31">
        <v>44662</v>
      </c>
      <c r="T420" s="31">
        <v>44680</v>
      </c>
      <c r="U420" s="28" t="s">
        <v>23</v>
      </c>
      <c r="W420" s="28" t="s">
        <v>23</v>
      </c>
      <c r="Z420" s="28" t="s">
        <v>25</v>
      </c>
      <c r="AA420" s="21" t="s">
        <v>863</v>
      </c>
      <c r="AB420" s="31">
        <v>44662</v>
      </c>
      <c r="AC420" s="31">
        <v>44666</v>
      </c>
      <c r="AD420" s="106" t="s">
        <v>23</v>
      </c>
      <c r="AG420" s="28" t="s">
        <v>23</v>
      </c>
      <c r="AJ420" s="28" t="s">
        <v>23</v>
      </c>
      <c r="AK420" s="69"/>
      <c r="AL420" s="69"/>
      <c r="AM420" s="28" t="s">
        <v>23</v>
      </c>
    </row>
    <row r="421" spans="1:39" ht="27" customHeight="1" x14ac:dyDescent="0.45">
      <c r="A421" s="28">
        <v>220302</v>
      </c>
      <c r="B421" s="69">
        <v>44662</v>
      </c>
      <c r="C421" s="28" t="s">
        <v>35</v>
      </c>
      <c r="D421" s="21" t="s">
        <v>278</v>
      </c>
      <c r="F421" s="22" t="s">
        <v>332</v>
      </c>
      <c r="G421" s="28">
        <v>1</v>
      </c>
      <c r="H421" s="28" t="s">
        <v>856</v>
      </c>
      <c r="I421" s="105" t="s">
        <v>23</v>
      </c>
      <c r="J421" s="31" t="s">
        <v>23</v>
      </c>
      <c r="K421" s="105" t="s">
        <v>23</v>
      </c>
      <c r="L421" s="28" t="s">
        <v>23</v>
      </c>
      <c r="M421" s="33" t="s">
        <v>984</v>
      </c>
      <c r="N421" s="28" t="s">
        <v>53</v>
      </c>
      <c r="O421" s="28" t="s">
        <v>25</v>
      </c>
      <c r="P421" s="28" t="s">
        <v>23</v>
      </c>
      <c r="Q421" s="28" t="s">
        <v>854</v>
      </c>
      <c r="R421" s="21" t="s">
        <v>950</v>
      </c>
      <c r="S421" s="31">
        <v>44662</v>
      </c>
      <c r="T421" s="31">
        <v>44676</v>
      </c>
      <c r="U421" s="28" t="s">
        <v>23</v>
      </c>
      <c r="W421" s="28" t="s">
        <v>23</v>
      </c>
      <c r="Z421" s="28" t="s">
        <v>25</v>
      </c>
      <c r="AA421" s="21" t="s">
        <v>863</v>
      </c>
      <c r="AB421" s="31">
        <v>44662</v>
      </c>
      <c r="AC421" s="31">
        <v>44672</v>
      </c>
      <c r="AD421" s="106" t="s">
        <v>23</v>
      </c>
      <c r="AG421" s="28" t="s">
        <v>23</v>
      </c>
      <c r="AJ421" s="28" t="s">
        <v>23</v>
      </c>
      <c r="AK421" s="69"/>
      <c r="AL421" s="69"/>
      <c r="AM421" s="28" t="s">
        <v>23</v>
      </c>
    </row>
    <row r="422" spans="1:39" ht="27" customHeight="1" x14ac:dyDescent="0.45">
      <c r="A422" s="28">
        <v>220303</v>
      </c>
      <c r="B422" s="69">
        <v>44768</v>
      </c>
      <c r="C422" s="28" t="s">
        <v>35</v>
      </c>
      <c r="D422" s="21" t="s">
        <v>278</v>
      </c>
      <c r="F422" s="22" t="s">
        <v>197</v>
      </c>
      <c r="G422" s="28">
        <v>1</v>
      </c>
      <c r="H422" s="28" t="s">
        <v>856</v>
      </c>
      <c r="I422" s="105" t="s">
        <v>23</v>
      </c>
      <c r="J422" s="31" t="s">
        <v>23</v>
      </c>
      <c r="K422" s="105" t="s">
        <v>23</v>
      </c>
      <c r="L422" s="28" t="s">
        <v>23</v>
      </c>
      <c r="M422" s="33" t="s">
        <v>857</v>
      </c>
      <c r="N422" s="28" t="s">
        <v>30</v>
      </c>
      <c r="O422" s="28" t="s">
        <v>23</v>
      </c>
      <c r="Q422" s="28" t="s">
        <v>23</v>
      </c>
      <c r="R422" s="21" t="s">
        <v>23</v>
      </c>
      <c r="U422" s="28" t="s">
        <v>23</v>
      </c>
      <c r="W422" s="28" t="s">
        <v>23</v>
      </c>
      <c r="Z422" s="28" t="s">
        <v>25</v>
      </c>
      <c r="AA422" s="21" t="s">
        <v>863</v>
      </c>
      <c r="AB422" s="31">
        <v>44768</v>
      </c>
      <c r="AC422" s="31">
        <v>44984</v>
      </c>
      <c r="AD422" s="106" t="s">
        <v>25</v>
      </c>
      <c r="AE422" s="31">
        <v>44980</v>
      </c>
      <c r="AF422" s="31">
        <v>44994</v>
      </c>
      <c r="AG422" s="28" t="s">
        <v>23</v>
      </c>
      <c r="AJ422" s="28" t="s">
        <v>23</v>
      </c>
      <c r="AK422" s="69"/>
      <c r="AL422" s="69"/>
      <c r="AM422" s="28" t="s">
        <v>23</v>
      </c>
    </row>
    <row r="423" spans="1:39" ht="27" customHeight="1" x14ac:dyDescent="0.45">
      <c r="A423" s="28">
        <v>220304</v>
      </c>
      <c r="B423" s="69">
        <v>44663</v>
      </c>
      <c r="C423" s="28" t="s">
        <v>314</v>
      </c>
      <c r="D423" s="21" t="s">
        <v>39</v>
      </c>
      <c r="F423" s="22" t="s">
        <v>334</v>
      </c>
      <c r="G423" s="28">
        <v>1</v>
      </c>
      <c r="H423" s="28" t="s">
        <v>852</v>
      </c>
      <c r="I423" s="105" t="s">
        <v>23</v>
      </c>
      <c r="J423" s="31" t="s">
        <v>23</v>
      </c>
      <c r="K423" s="105" t="s">
        <v>23</v>
      </c>
      <c r="L423" s="28" t="s">
        <v>23</v>
      </c>
      <c r="M423" s="33" t="s">
        <v>859</v>
      </c>
      <c r="N423" s="28" t="s">
        <v>33</v>
      </c>
      <c r="O423" s="28" t="s">
        <v>23</v>
      </c>
      <c r="Q423" s="28" t="s">
        <v>23</v>
      </c>
      <c r="R423" s="28" t="s">
        <v>23</v>
      </c>
      <c r="U423" s="28" t="s">
        <v>23</v>
      </c>
      <c r="W423" s="28" t="s">
        <v>23</v>
      </c>
      <c r="Z423" s="28" t="s">
        <v>25</v>
      </c>
      <c r="AA423" s="21" t="s">
        <v>863</v>
      </c>
      <c r="AB423" s="31">
        <v>44663</v>
      </c>
      <c r="AC423" s="31">
        <v>44676</v>
      </c>
      <c r="AD423" s="106" t="s">
        <v>23</v>
      </c>
      <c r="AG423" s="28" t="s">
        <v>23</v>
      </c>
      <c r="AJ423" s="28" t="s">
        <v>25</v>
      </c>
      <c r="AK423" s="31">
        <v>44663</v>
      </c>
      <c r="AL423" s="31">
        <v>44687</v>
      </c>
      <c r="AM423" s="28" t="s">
        <v>23</v>
      </c>
    </row>
    <row r="424" spans="1:39" ht="27" customHeight="1" x14ac:dyDescent="0.45">
      <c r="A424" s="28">
        <v>220305</v>
      </c>
      <c r="B424" s="69">
        <v>44663</v>
      </c>
      <c r="C424" s="28" t="s">
        <v>32</v>
      </c>
      <c r="D424" s="21" t="s">
        <v>21</v>
      </c>
      <c r="F424" s="22" t="s">
        <v>34</v>
      </c>
      <c r="G424" s="28">
        <v>9</v>
      </c>
      <c r="H424" s="28" t="s">
        <v>852</v>
      </c>
      <c r="I424" s="105">
        <v>44684</v>
      </c>
      <c r="J424" s="31" t="s">
        <v>23</v>
      </c>
      <c r="K424" s="105" t="s">
        <v>23</v>
      </c>
      <c r="L424" s="28">
        <v>2</v>
      </c>
      <c r="M424" s="33" t="s">
        <v>859</v>
      </c>
      <c r="N424" s="28" t="s">
        <v>33</v>
      </c>
      <c r="O424" s="28" t="s">
        <v>25</v>
      </c>
      <c r="Q424" s="28" t="s">
        <v>854</v>
      </c>
      <c r="R424" s="21" t="s">
        <v>855</v>
      </c>
      <c r="S424" s="31">
        <v>44663</v>
      </c>
      <c r="T424" s="31">
        <v>44680</v>
      </c>
      <c r="U424" s="28" t="s">
        <v>23</v>
      </c>
      <c r="W424" s="28" t="s">
        <v>23</v>
      </c>
      <c r="Z424" s="28" t="s">
        <v>23</v>
      </c>
      <c r="AA424" s="21" t="s">
        <v>23</v>
      </c>
      <c r="AD424" s="106" t="s">
        <v>23</v>
      </c>
      <c r="AG424" s="28" t="s">
        <v>23</v>
      </c>
      <c r="AJ424" s="28" t="s">
        <v>23</v>
      </c>
      <c r="AK424" s="69"/>
      <c r="AL424" s="69"/>
      <c r="AM424" s="28" t="s">
        <v>23</v>
      </c>
    </row>
    <row r="425" spans="1:39" ht="27" customHeight="1" x14ac:dyDescent="0.45">
      <c r="A425" s="32">
        <v>220305</v>
      </c>
      <c r="B425" s="69">
        <v>44663</v>
      </c>
      <c r="C425" s="28" t="s">
        <v>32</v>
      </c>
      <c r="D425" s="21" t="s">
        <v>21</v>
      </c>
      <c r="F425" s="22" t="s">
        <v>34</v>
      </c>
      <c r="G425" s="32">
        <v>13</v>
      </c>
      <c r="H425" s="28" t="s">
        <v>860</v>
      </c>
      <c r="I425" s="105">
        <v>44684</v>
      </c>
      <c r="J425" s="31" t="s">
        <v>23</v>
      </c>
      <c r="K425" s="105" t="s">
        <v>23</v>
      </c>
      <c r="L425" s="28">
        <v>2</v>
      </c>
      <c r="M425" s="33" t="s">
        <v>859</v>
      </c>
      <c r="N425" s="28" t="s">
        <v>33</v>
      </c>
      <c r="O425" s="28" t="s">
        <v>25</v>
      </c>
      <c r="Q425" s="28" t="s">
        <v>854</v>
      </c>
      <c r="R425" s="28" t="s">
        <v>855</v>
      </c>
      <c r="S425" s="31">
        <v>44663</v>
      </c>
      <c r="T425" s="31">
        <v>44680</v>
      </c>
      <c r="U425" s="28" t="s">
        <v>23</v>
      </c>
      <c r="W425" s="28" t="s">
        <v>23</v>
      </c>
      <c r="Z425" s="28" t="s">
        <v>23</v>
      </c>
      <c r="AA425" s="21" t="s">
        <v>23</v>
      </c>
      <c r="AD425" s="106" t="s">
        <v>23</v>
      </c>
      <c r="AG425" s="28" t="s">
        <v>23</v>
      </c>
      <c r="AJ425" s="28" t="s">
        <v>23</v>
      </c>
      <c r="AK425" s="69"/>
      <c r="AL425" s="69"/>
      <c r="AM425" s="28" t="s">
        <v>23</v>
      </c>
    </row>
    <row r="426" spans="1:39" ht="27" customHeight="1" x14ac:dyDescent="0.45">
      <c r="A426" s="28">
        <v>220306</v>
      </c>
      <c r="B426" s="69">
        <v>44663</v>
      </c>
      <c r="C426" s="28" t="s">
        <v>35</v>
      </c>
      <c r="D426" s="21" t="s">
        <v>278</v>
      </c>
      <c r="F426" s="22" t="s">
        <v>335</v>
      </c>
      <c r="G426" s="28">
        <v>2</v>
      </c>
      <c r="H426" s="28" t="s">
        <v>852</v>
      </c>
      <c r="I426" s="105" t="s">
        <v>23</v>
      </c>
      <c r="J426" s="31" t="s">
        <v>23</v>
      </c>
      <c r="K426" s="105" t="s">
        <v>23</v>
      </c>
      <c r="L426" s="28" t="s">
        <v>23</v>
      </c>
      <c r="M426" s="33" t="s">
        <v>985</v>
      </c>
      <c r="N426" s="28" t="s">
        <v>59</v>
      </c>
      <c r="O426" s="28" t="s">
        <v>25</v>
      </c>
      <c r="Q426" s="28" t="s">
        <v>884</v>
      </c>
      <c r="R426" s="28" t="s">
        <v>902</v>
      </c>
      <c r="S426" s="31">
        <v>44663</v>
      </c>
      <c r="T426" s="31">
        <v>44663</v>
      </c>
      <c r="U426" s="28" t="s">
        <v>23</v>
      </c>
      <c r="W426" s="28" t="s">
        <v>23</v>
      </c>
      <c r="Z426" s="28" t="s">
        <v>23</v>
      </c>
      <c r="AA426" s="21" t="s">
        <v>23</v>
      </c>
      <c r="AD426" s="106" t="s">
        <v>25</v>
      </c>
      <c r="AE426" s="31">
        <v>44743</v>
      </c>
      <c r="AF426" s="31">
        <v>44747</v>
      </c>
      <c r="AG426" s="28" t="s">
        <v>23</v>
      </c>
      <c r="AJ426" s="28" t="s">
        <v>23</v>
      </c>
      <c r="AK426" s="69"/>
      <c r="AL426" s="69"/>
      <c r="AM426" s="28" t="s">
        <v>23</v>
      </c>
    </row>
    <row r="427" spans="1:39" ht="27" customHeight="1" x14ac:dyDescent="0.45">
      <c r="A427" s="28">
        <v>220307</v>
      </c>
      <c r="B427" s="69">
        <v>44664</v>
      </c>
      <c r="C427" s="28" t="s">
        <v>35</v>
      </c>
      <c r="D427" s="21" t="s">
        <v>21</v>
      </c>
      <c r="F427" s="22" t="s">
        <v>336</v>
      </c>
      <c r="G427" s="28">
        <v>43</v>
      </c>
      <c r="H427" s="28" t="s">
        <v>860</v>
      </c>
      <c r="I427" s="105">
        <v>44686</v>
      </c>
      <c r="J427" s="31" t="s">
        <v>23</v>
      </c>
      <c r="K427" s="105">
        <v>44673</v>
      </c>
      <c r="L427" s="28">
        <v>2</v>
      </c>
      <c r="M427" s="33" t="s">
        <v>872</v>
      </c>
      <c r="N427" s="28" t="s">
        <v>66</v>
      </c>
      <c r="O427" s="28" t="s">
        <v>25</v>
      </c>
      <c r="Q427" s="28" t="s">
        <v>854</v>
      </c>
      <c r="R427" s="28" t="s">
        <v>855</v>
      </c>
      <c r="S427" s="31">
        <v>44664</v>
      </c>
      <c r="T427" s="31">
        <v>44678</v>
      </c>
      <c r="U427" s="28" t="s">
        <v>23</v>
      </c>
      <c r="W427" s="28" t="s">
        <v>23</v>
      </c>
      <c r="Z427" s="28" t="s">
        <v>23</v>
      </c>
      <c r="AA427" s="21" t="s">
        <v>23</v>
      </c>
      <c r="AD427" s="106" t="s">
        <v>23</v>
      </c>
      <c r="AG427" s="28" t="s">
        <v>23</v>
      </c>
      <c r="AJ427" s="28" t="s">
        <v>23</v>
      </c>
      <c r="AK427" s="69"/>
      <c r="AL427" s="69"/>
      <c r="AM427" s="28" t="s">
        <v>23</v>
      </c>
    </row>
    <row r="428" spans="1:39" ht="27" customHeight="1" x14ac:dyDescent="0.45">
      <c r="A428" s="28">
        <v>220308</v>
      </c>
      <c r="B428" s="69">
        <v>44664</v>
      </c>
      <c r="C428" s="28" t="s">
        <v>337</v>
      </c>
      <c r="D428" s="21" t="s">
        <v>278</v>
      </c>
      <c r="F428" s="22" t="s">
        <v>338</v>
      </c>
      <c r="G428" s="28">
        <v>1</v>
      </c>
      <c r="H428" s="28" t="s">
        <v>860</v>
      </c>
      <c r="I428" s="105" t="s">
        <v>23</v>
      </c>
      <c r="J428" s="31" t="s">
        <v>23</v>
      </c>
      <c r="K428" s="105" t="s">
        <v>23</v>
      </c>
      <c r="L428" s="28" t="s">
        <v>23</v>
      </c>
      <c r="M428" s="33" t="s">
        <v>901</v>
      </c>
      <c r="N428" s="28" t="s">
        <v>73</v>
      </c>
      <c r="O428" s="28" t="s">
        <v>23</v>
      </c>
      <c r="Q428" s="28" t="s">
        <v>23</v>
      </c>
      <c r="R428" s="28" t="s">
        <v>23</v>
      </c>
      <c r="U428" s="28" t="s">
        <v>23</v>
      </c>
      <c r="W428" s="28" t="s">
        <v>23</v>
      </c>
      <c r="Z428" s="28" t="s">
        <v>23</v>
      </c>
      <c r="AA428" s="21" t="s">
        <v>23</v>
      </c>
      <c r="AD428" s="106" t="s">
        <v>25</v>
      </c>
      <c r="AE428" s="31">
        <v>44640</v>
      </c>
      <c r="AF428" s="31">
        <v>44658</v>
      </c>
      <c r="AG428" s="28" t="s">
        <v>23</v>
      </c>
      <c r="AJ428" s="28" t="s">
        <v>23</v>
      </c>
      <c r="AK428" s="69"/>
      <c r="AL428" s="69"/>
      <c r="AM428" s="28" t="s">
        <v>23</v>
      </c>
    </row>
    <row r="429" spans="1:39" ht="27" customHeight="1" x14ac:dyDescent="0.45">
      <c r="A429" s="28">
        <v>220309</v>
      </c>
      <c r="B429" s="69">
        <v>44656</v>
      </c>
      <c r="C429" s="28" t="s">
        <v>132</v>
      </c>
      <c r="D429" s="21" t="s">
        <v>278</v>
      </c>
      <c r="F429" s="22" t="s">
        <v>339</v>
      </c>
      <c r="G429" s="28">
        <v>1</v>
      </c>
      <c r="H429" s="28" t="s">
        <v>860</v>
      </c>
      <c r="I429" s="105" t="s">
        <v>23</v>
      </c>
      <c r="J429" s="31" t="s">
        <v>23</v>
      </c>
      <c r="K429" s="105" t="s">
        <v>23</v>
      </c>
      <c r="L429" s="28" t="s">
        <v>23</v>
      </c>
      <c r="M429" s="33" t="s">
        <v>901</v>
      </c>
      <c r="N429" s="28" t="s">
        <v>73</v>
      </c>
      <c r="O429" s="28" t="s">
        <v>23</v>
      </c>
      <c r="Q429" s="28" t="s">
        <v>23</v>
      </c>
      <c r="R429" s="28" t="s">
        <v>23</v>
      </c>
      <c r="U429" s="28" t="s">
        <v>23</v>
      </c>
      <c r="W429" s="28" t="s">
        <v>23</v>
      </c>
      <c r="Z429" s="28" t="s">
        <v>23</v>
      </c>
      <c r="AA429" s="21" t="s">
        <v>23</v>
      </c>
      <c r="AD429" s="106" t="s">
        <v>25</v>
      </c>
      <c r="AE429" s="31">
        <v>44656</v>
      </c>
      <c r="AF429" s="31">
        <v>44657</v>
      </c>
      <c r="AG429" s="28" t="s">
        <v>23</v>
      </c>
      <c r="AJ429" s="28" t="s">
        <v>23</v>
      </c>
      <c r="AK429" s="69"/>
      <c r="AL429" s="69"/>
      <c r="AM429" s="28" t="s">
        <v>23</v>
      </c>
    </row>
    <row r="430" spans="1:39" ht="27" customHeight="1" x14ac:dyDescent="0.45">
      <c r="A430" s="28">
        <v>220310</v>
      </c>
      <c r="B430" s="69">
        <v>44664</v>
      </c>
      <c r="C430" s="28" t="s">
        <v>35</v>
      </c>
      <c r="D430" s="21" t="s">
        <v>21</v>
      </c>
      <c r="F430" s="22" t="s">
        <v>340</v>
      </c>
      <c r="G430" s="28">
        <v>12</v>
      </c>
      <c r="H430" s="28" t="s">
        <v>860</v>
      </c>
      <c r="I430" s="105">
        <v>44686</v>
      </c>
      <c r="J430" s="31" t="s">
        <v>23</v>
      </c>
      <c r="K430" s="105">
        <v>44673</v>
      </c>
      <c r="L430" s="28">
        <v>2</v>
      </c>
      <c r="M430" s="33" t="s">
        <v>872</v>
      </c>
      <c r="N430" s="28" t="s">
        <v>66</v>
      </c>
      <c r="O430" s="28" t="s">
        <v>25</v>
      </c>
      <c r="Q430" s="28" t="s">
        <v>854</v>
      </c>
      <c r="R430" s="28" t="s">
        <v>855</v>
      </c>
      <c r="S430" s="31">
        <v>44664</v>
      </c>
      <c r="T430" s="31">
        <v>44678</v>
      </c>
      <c r="U430" s="28" t="s">
        <v>23</v>
      </c>
      <c r="W430" s="28" t="s">
        <v>23</v>
      </c>
      <c r="Z430" s="28" t="s">
        <v>23</v>
      </c>
      <c r="AA430" s="21" t="s">
        <v>23</v>
      </c>
      <c r="AD430" s="106" t="s">
        <v>23</v>
      </c>
      <c r="AG430" s="28" t="s">
        <v>23</v>
      </c>
      <c r="AJ430" s="28" t="s">
        <v>23</v>
      </c>
      <c r="AM430" s="28" t="s">
        <v>23</v>
      </c>
    </row>
    <row r="431" spans="1:39" ht="27" customHeight="1" x14ac:dyDescent="0.45">
      <c r="A431" s="28">
        <v>220311</v>
      </c>
      <c r="B431" s="69">
        <v>44669</v>
      </c>
      <c r="C431" s="28" t="s">
        <v>187</v>
      </c>
      <c r="D431" s="21" t="s">
        <v>308</v>
      </c>
      <c r="F431" s="22" t="s">
        <v>291</v>
      </c>
      <c r="G431" s="28">
        <v>27</v>
      </c>
      <c r="H431" s="28" t="s">
        <v>861</v>
      </c>
      <c r="I431" s="105" t="s">
        <v>23</v>
      </c>
      <c r="J431" s="31" t="s">
        <v>23</v>
      </c>
      <c r="K431" s="105" t="s">
        <v>23</v>
      </c>
      <c r="L431" s="28" t="s">
        <v>23</v>
      </c>
      <c r="M431" s="33" t="s">
        <v>866</v>
      </c>
      <c r="N431" s="28" t="s">
        <v>47</v>
      </c>
      <c r="O431" s="28" t="s">
        <v>23</v>
      </c>
      <c r="Q431" s="28" t="s">
        <v>23</v>
      </c>
      <c r="R431" s="21" t="s">
        <v>23</v>
      </c>
      <c r="U431" s="28" t="s">
        <v>23</v>
      </c>
      <c r="W431" s="28" t="s">
        <v>23</v>
      </c>
      <c r="Z431" s="28" t="s">
        <v>25</v>
      </c>
      <c r="AA431" s="21" t="s">
        <v>863</v>
      </c>
      <c r="AB431" s="31">
        <v>44669</v>
      </c>
      <c r="AC431" s="31">
        <v>44673</v>
      </c>
      <c r="AD431" s="106" t="s">
        <v>25</v>
      </c>
      <c r="AE431" s="31">
        <v>44669</v>
      </c>
      <c r="AF431" s="31">
        <v>44673</v>
      </c>
      <c r="AG431" s="28" t="s">
        <v>23</v>
      </c>
      <c r="AJ431" s="28" t="s">
        <v>23</v>
      </c>
      <c r="AK431" s="69"/>
      <c r="AL431" s="69"/>
      <c r="AM431" s="28" t="s">
        <v>23</v>
      </c>
    </row>
    <row r="432" spans="1:39" ht="27" customHeight="1" x14ac:dyDescent="0.45">
      <c r="A432" s="28">
        <v>220312</v>
      </c>
      <c r="B432" s="69">
        <v>44665</v>
      </c>
      <c r="C432" s="28" t="s">
        <v>341</v>
      </c>
      <c r="D432" s="21" t="s">
        <v>278</v>
      </c>
      <c r="F432" s="22" t="s">
        <v>326</v>
      </c>
      <c r="G432" s="28">
        <v>6</v>
      </c>
      <c r="H432" s="28" t="s">
        <v>856</v>
      </c>
      <c r="I432" s="105" t="s">
        <v>23</v>
      </c>
      <c r="J432" s="31" t="s">
        <v>23</v>
      </c>
      <c r="K432" s="105" t="s">
        <v>23</v>
      </c>
      <c r="L432" s="28" t="s">
        <v>23</v>
      </c>
      <c r="M432" s="33" t="s">
        <v>986</v>
      </c>
      <c r="N432" s="28" t="s">
        <v>53</v>
      </c>
      <c r="O432" s="28" t="s">
        <v>23</v>
      </c>
      <c r="Q432" s="28" t="s">
        <v>23</v>
      </c>
      <c r="R432" s="21" t="s">
        <v>23</v>
      </c>
      <c r="U432" s="28" t="s">
        <v>23</v>
      </c>
      <c r="W432" s="28" t="s">
        <v>23</v>
      </c>
      <c r="Z432" s="28" t="s">
        <v>23</v>
      </c>
      <c r="AA432" s="21" t="s">
        <v>23</v>
      </c>
      <c r="AD432" s="106" t="s">
        <v>25</v>
      </c>
      <c r="AE432" s="31">
        <v>44665</v>
      </c>
      <c r="AF432" s="31">
        <v>44759</v>
      </c>
      <c r="AG432" s="28" t="s">
        <v>23</v>
      </c>
      <c r="AJ432" s="28" t="s">
        <v>23</v>
      </c>
      <c r="AK432" s="69"/>
      <c r="AL432" s="69"/>
      <c r="AM432" s="28" t="s">
        <v>23</v>
      </c>
    </row>
    <row r="433" spans="1:39" ht="27" customHeight="1" x14ac:dyDescent="0.45">
      <c r="A433" s="28">
        <v>220313</v>
      </c>
      <c r="B433" s="69">
        <v>44665</v>
      </c>
      <c r="C433" s="28" t="s">
        <v>35</v>
      </c>
      <c r="D433" s="21" t="s">
        <v>278</v>
      </c>
      <c r="F433" s="22" t="s">
        <v>342</v>
      </c>
      <c r="G433" s="28">
        <v>1</v>
      </c>
      <c r="H433" s="28" t="s">
        <v>860</v>
      </c>
      <c r="I433" s="105" t="s">
        <v>23</v>
      </c>
      <c r="J433" s="31" t="s">
        <v>23</v>
      </c>
      <c r="K433" s="105" t="s">
        <v>23</v>
      </c>
      <c r="L433" s="28" t="s">
        <v>23</v>
      </c>
      <c r="M433" s="33" t="s">
        <v>987</v>
      </c>
      <c r="N433" s="28" t="s">
        <v>53</v>
      </c>
      <c r="O433" s="28" t="s">
        <v>23</v>
      </c>
      <c r="Q433" s="28" t="s">
        <v>23</v>
      </c>
      <c r="R433" s="28" t="s">
        <v>23</v>
      </c>
      <c r="U433" s="28" t="s">
        <v>23</v>
      </c>
      <c r="W433" s="28" t="s">
        <v>23</v>
      </c>
      <c r="Z433" s="28" t="s">
        <v>23</v>
      </c>
      <c r="AA433" s="21" t="s">
        <v>23</v>
      </c>
      <c r="AD433" s="106" t="s">
        <v>25</v>
      </c>
      <c r="AE433" s="31">
        <v>44665</v>
      </c>
      <c r="AF433" s="31">
        <v>44667</v>
      </c>
      <c r="AG433" s="28" t="s">
        <v>23</v>
      </c>
      <c r="AJ433" s="28" t="s">
        <v>23</v>
      </c>
      <c r="AK433" s="69"/>
      <c r="AL433" s="69"/>
      <c r="AM433" s="28" t="s">
        <v>23</v>
      </c>
    </row>
    <row r="434" spans="1:39" ht="27" customHeight="1" x14ac:dyDescent="0.45">
      <c r="A434" s="28">
        <v>220314</v>
      </c>
      <c r="B434" s="69">
        <v>44657</v>
      </c>
      <c r="C434" s="28" t="s">
        <v>101</v>
      </c>
      <c r="D434" s="21" t="s">
        <v>278</v>
      </c>
      <c r="F434" s="22" t="s">
        <v>343</v>
      </c>
      <c r="G434" s="28">
        <v>1</v>
      </c>
      <c r="H434" s="28" t="s">
        <v>852</v>
      </c>
      <c r="I434" s="105" t="s">
        <v>23</v>
      </c>
      <c r="J434" s="31" t="s">
        <v>23</v>
      </c>
      <c r="K434" s="105" t="s">
        <v>23</v>
      </c>
      <c r="L434" s="28" t="s">
        <v>23</v>
      </c>
      <c r="M434" s="33" t="s">
        <v>988</v>
      </c>
      <c r="N434" s="28" t="s">
        <v>22</v>
      </c>
      <c r="O434" s="28" t="s">
        <v>23</v>
      </c>
      <c r="Q434" s="28" t="s">
        <v>23</v>
      </c>
      <c r="R434" s="21" t="s">
        <v>23</v>
      </c>
      <c r="U434" s="28" t="s">
        <v>23</v>
      </c>
      <c r="W434" s="28" t="s">
        <v>23</v>
      </c>
      <c r="Z434" s="28" t="s">
        <v>23</v>
      </c>
      <c r="AA434" s="21" t="s">
        <v>23</v>
      </c>
      <c r="AD434" s="106" t="s">
        <v>23</v>
      </c>
      <c r="AG434" s="28" t="s">
        <v>23</v>
      </c>
      <c r="AJ434" s="28" t="s">
        <v>25</v>
      </c>
      <c r="AK434" s="69">
        <v>44657</v>
      </c>
      <c r="AL434" s="69">
        <v>44720</v>
      </c>
      <c r="AM434" s="28" t="s">
        <v>1117</v>
      </c>
    </row>
    <row r="435" spans="1:39" ht="27" customHeight="1" x14ac:dyDescent="0.45">
      <c r="A435" s="28">
        <v>220315</v>
      </c>
      <c r="B435" s="69">
        <v>44666</v>
      </c>
      <c r="C435" s="28" t="s">
        <v>314</v>
      </c>
      <c r="D435" s="21" t="s">
        <v>278</v>
      </c>
      <c r="F435" s="22" t="s">
        <v>344</v>
      </c>
      <c r="G435" s="28">
        <v>1</v>
      </c>
      <c r="H435" s="28" t="s">
        <v>852</v>
      </c>
      <c r="I435" s="105" t="s">
        <v>23</v>
      </c>
      <c r="J435" s="31" t="s">
        <v>23</v>
      </c>
      <c r="K435" s="105" t="s">
        <v>23</v>
      </c>
      <c r="L435" s="28" t="s">
        <v>23</v>
      </c>
      <c r="M435" s="33" t="s">
        <v>859</v>
      </c>
      <c r="N435" s="28" t="s">
        <v>33</v>
      </c>
      <c r="O435" s="28" t="s">
        <v>23</v>
      </c>
      <c r="Q435" s="28" t="s">
        <v>23</v>
      </c>
      <c r="R435" s="28" t="s">
        <v>23</v>
      </c>
      <c r="U435" s="28" t="s">
        <v>23</v>
      </c>
      <c r="W435" s="28" t="s">
        <v>23</v>
      </c>
      <c r="Z435" s="28" t="s">
        <v>25</v>
      </c>
      <c r="AA435" s="21" t="s">
        <v>863</v>
      </c>
      <c r="AB435" s="31">
        <v>44666</v>
      </c>
      <c r="AC435" s="31">
        <v>44690</v>
      </c>
      <c r="AD435" s="106" t="s">
        <v>23</v>
      </c>
      <c r="AG435" s="28" t="s">
        <v>23</v>
      </c>
      <c r="AJ435" s="28" t="s">
        <v>23</v>
      </c>
      <c r="AK435" s="69"/>
      <c r="AL435" s="69"/>
      <c r="AM435" s="28" t="s">
        <v>23</v>
      </c>
    </row>
    <row r="436" spans="1:39" ht="27" customHeight="1" x14ac:dyDescent="0.45">
      <c r="A436" s="28">
        <v>220316</v>
      </c>
      <c r="B436" s="69">
        <v>44687</v>
      </c>
      <c r="C436" s="28" t="s">
        <v>187</v>
      </c>
      <c r="D436" s="21" t="s">
        <v>278</v>
      </c>
      <c r="F436" s="22" t="s">
        <v>1616</v>
      </c>
      <c r="G436" s="28">
        <v>1</v>
      </c>
      <c r="H436" s="28" t="s">
        <v>856</v>
      </c>
      <c r="I436" s="105" t="s">
        <v>23</v>
      </c>
      <c r="J436" s="31" t="s">
        <v>23</v>
      </c>
      <c r="K436" s="105" t="s">
        <v>23</v>
      </c>
      <c r="L436" s="28" t="s">
        <v>23</v>
      </c>
      <c r="M436" s="33" t="s">
        <v>866</v>
      </c>
      <c r="N436" s="28" t="s">
        <v>47</v>
      </c>
      <c r="O436" s="28" t="s">
        <v>23</v>
      </c>
      <c r="Q436" s="28" t="s">
        <v>23</v>
      </c>
      <c r="R436" s="28" t="s">
        <v>23</v>
      </c>
      <c r="U436" s="28" t="s">
        <v>23</v>
      </c>
      <c r="W436" s="28" t="s">
        <v>23</v>
      </c>
      <c r="Z436" s="28" t="s">
        <v>25</v>
      </c>
      <c r="AA436" s="21" t="s">
        <v>863</v>
      </c>
      <c r="AB436" s="31">
        <v>44687</v>
      </c>
      <c r="AC436" s="31">
        <v>44700</v>
      </c>
      <c r="AD436" s="106" t="s">
        <v>23</v>
      </c>
      <c r="AG436" s="28" t="s">
        <v>23</v>
      </c>
      <c r="AJ436" s="28" t="s">
        <v>23</v>
      </c>
      <c r="AK436" s="69"/>
      <c r="AL436" s="69"/>
      <c r="AM436" s="28" t="s">
        <v>23</v>
      </c>
    </row>
    <row r="437" spans="1:39" ht="27" customHeight="1" x14ac:dyDescent="0.45">
      <c r="A437" s="28">
        <v>220317</v>
      </c>
      <c r="B437" s="69">
        <v>44669</v>
      </c>
      <c r="C437" s="28" t="s">
        <v>32</v>
      </c>
      <c r="D437" s="21" t="s">
        <v>134</v>
      </c>
      <c r="F437" s="22" t="s">
        <v>193</v>
      </c>
      <c r="G437" s="28">
        <v>15</v>
      </c>
      <c r="H437" s="28" t="s">
        <v>852</v>
      </c>
      <c r="I437" s="105" t="s">
        <v>23</v>
      </c>
      <c r="J437" s="31" t="s">
        <v>23</v>
      </c>
      <c r="K437" s="105" t="s">
        <v>23</v>
      </c>
      <c r="L437" s="28" t="s">
        <v>23</v>
      </c>
      <c r="M437" s="33" t="s">
        <v>911</v>
      </c>
      <c r="N437" s="28" t="s">
        <v>33</v>
      </c>
      <c r="O437" s="28" t="s">
        <v>23</v>
      </c>
      <c r="Q437" s="28" t="s">
        <v>23</v>
      </c>
      <c r="R437" s="21" t="s">
        <v>23</v>
      </c>
      <c r="U437" s="28" t="s">
        <v>23</v>
      </c>
      <c r="W437" s="28" t="s">
        <v>23</v>
      </c>
      <c r="Z437" s="28" t="s">
        <v>25</v>
      </c>
      <c r="AA437" s="21" t="s">
        <v>863</v>
      </c>
      <c r="AB437" s="31">
        <v>44669</v>
      </c>
      <c r="AC437" s="31">
        <v>44673</v>
      </c>
      <c r="AD437" s="106" t="s">
        <v>23</v>
      </c>
      <c r="AG437" s="28" t="s">
        <v>23</v>
      </c>
      <c r="AJ437" s="28" t="s">
        <v>23</v>
      </c>
      <c r="AK437" s="69"/>
      <c r="AL437" s="69"/>
      <c r="AM437" s="28" t="s">
        <v>23</v>
      </c>
    </row>
    <row r="438" spans="1:39" ht="27" customHeight="1" x14ac:dyDescent="0.45">
      <c r="A438" s="28">
        <v>220317</v>
      </c>
      <c r="B438" s="69">
        <v>44669</v>
      </c>
      <c r="C438" s="28" t="s">
        <v>32</v>
      </c>
      <c r="D438" s="21" t="s">
        <v>134</v>
      </c>
      <c r="F438" s="22" t="s">
        <v>193</v>
      </c>
      <c r="G438" s="28">
        <v>29</v>
      </c>
      <c r="H438" s="28" t="s">
        <v>860</v>
      </c>
      <c r="I438" s="105" t="s">
        <v>23</v>
      </c>
      <c r="J438" s="31" t="s">
        <v>23</v>
      </c>
      <c r="K438" s="105" t="s">
        <v>23</v>
      </c>
      <c r="L438" s="28" t="s">
        <v>23</v>
      </c>
      <c r="M438" s="33" t="s">
        <v>911</v>
      </c>
      <c r="N438" s="28" t="s">
        <v>33</v>
      </c>
      <c r="O438" s="28" t="s">
        <v>23</v>
      </c>
      <c r="Q438" s="28" t="s">
        <v>23</v>
      </c>
      <c r="R438" s="28" t="s">
        <v>23</v>
      </c>
      <c r="U438" s="28" t="s">
        <v>23</v>
      </c>
      <c r="W438" s="28" t="s">
        <v>23</v>
      </c>
      <c r="Z438" s="28" t="s">
        <v>25</v>
      </c>
      <c r="AA438" s="21" t="s">
        <v>863</v>
      </c>
      <c r="AB438" s="31">
        <v>44669</v>
      </c>
      <c r="AC438" s="31">
        <v>44673</v>
      </c>
      <c r="AD438" s="106" t="s">
        <v>23</v>
      </c>
      <c r="AG438" s="28" t="s">
        <v>23</v>
      </c>
      <c r="AJ438" s="28" t="s">
        <v>23</v>
      </c>
      <c r="AK438" s="69"/>
      <c r="AL438" s="69"/>
      <c r="AM438" s="28" t="s">
        <v>23</v>
      </c>
    </row>
    <row r="439" spans="1:39" ht="27" customHeight="1" x14ac:dyDescent="0.45">
      <c r="A439" s="28">
        <v>220317</v>
      </c>
      <c r="B439" s="69">
        <v>44669</v>
      </c>
      <c r="C439" s="28" t="s">
        <v>32</v>
      </c>
      <c r="D439" s="21" t="s">
        <v>134</v>
      </c>
      <c r="F439" s="22" t="s">
        <v>193</v>
      </c>
      <c r="G439" s="28">
        <v>3</v>
      </c>
      <c r="H439" s="28" t="s">
        <v>874</v>
      </c>
      <c r="I439" s="105" t="s">
        <v>23</v>
      </c>
      <c r="J439" s="31" t="s">
        <v>23</v>
      </c>
      <c r="K439" s="105" t="s">
        <v>23</v>
      </c>
      <c r="L439" s="28" t="s">
        <v>23</v>
      </c>
      <c r="M439" s="33" t="s">
        <v>911</v>
      </c>
      <c r="N439" s="28" t="s">
        <v>33</v>
      </c>
      <c r="O439" s="28" t="s">
        <v>23</v>
      </c>
      <c r="Q439" s="28" t="s">
        <v>23</v>
      </c>
      <c r="R439" s="28" t="s">
        <v>23</v>
      </c>
      <c r="U439" s="28" t="s">
        <v>23</v>
      </c>
      <c r="W439" s="28" t="s">
        <v>23</v>
      </c>
      <c r="Z439" s="28" t="s">
        <v>25</v>
      </c>
      <c r="AA439" s="21" t="s">
        <v>863</v>
      </c>
      <c r="AB439" s="31">
        <v>44669</v>
      </c>
      <c r="AC439" s="31">
        <v>44673</v>
      </c>
      <c r="AD439" s="106" t="s">
        <v>23</v>
      </c>
      <c r="AG439" s="28" t="s">
        <v>23</v>
      </c>
      <c r="AJ439" s="28" t="s">
        <v>23</v>
      </c>
      <c r="AK439" s="69"/>
      <c r="AL439" s="69"/>
      <c r="AM439" s="28" t="s">
        <v>23</v>
      </c>
    </row>
    <row r="440" spans="1:39" ht="27" customHeight="1" x14ac:dyDescent="0.45">
      <c r="A440" s="28">
        <v>220318</v>
      </c>
      <c r="B440" s="69">
        <v>44669</v>
      </c>
      <c r="C440" s="28" t="s">
        <v>20</v>
      </c>
      <c r="D440" s="21" t="s">
        <v>39</v>
      </c>
      <c r="F440" s="22" t="s">
        <v>345</v>
      </c>
      <c r="G440" s="28">
        <v>1</v>
      </c>
      <c r="H440" s="28" t="s">
        <v>852</v>
      </c>
      <c r="I440" s="105" t="s">
        <v>23</v>
      </c>
      <c r="J440" s="31" t="s">
        <v>23</v>
      </c>
      <c r="K440" s="105" t="s">
        <v>23</v>
      </c>
      <c r="L440" s="28" t="s">
        <v>23</v>
      </c>
      <c r="M440" s="33" t="s">
        <v>853</v>
      </c>
      <c r="N440" s="28" t="s">
        <v>22</v>
      </c>
      <c r="O440" s="28" t="s">
        <v>23</v>
      </c>
      <c r="Q440" s="28" t="s">
        <v>23</v>
      </c>
      <c r="R440" s="28" t="s">
        <v>23</v>
      </c>
      <c r="U440" s="28" t="s">
        <v>23</v>
      </c>
      <c r="W440" s="28" t="s">
        <v>23</v>
      </c>
      <c r="Z440" s="28" t="s">
        <v>25</v>
      </c>
      <c r="AA440" s="21" t="s">
        <v>863</v>
      </c>
      <c r="AB440" s="31">
        <v>44669</v>
      </c>
      <c r="AC440" s="31">
        <v>44673</v>
      </c>
      <c r="AD440" s="106" t="s">
        <v>25</v>
      </c>
      <c r="AE440" s="31">
        <v>44672</v>
      </c>
      <c r="AF440" s="31">
        <v>44684</v>
      </c>
      <c r="AG440" s="28" t="s">
        <v>23</v>
      </c>
      <c r="AJ440" s="28" t="s">
        <v>23</v>
      </c>
      <c r="AK440" s="69"/>
      <c r="AL440" s="69"/>
      <c r="AM440" s="28" t="s">
        <v>23</v>
      </c>
    </row>
    <row r="441" spans="1:39" ht="27" customHeight="1" x14ac:dyDescent="0.45">
      <c r="A441" s="28">
        <v>220319</v>
      </c>
      <c r="B441" s="69">
        <v>44669</v>
      </c>
      <c r="C441" s="28" t="s">
        <v>32</v>
      </c>
      <c r="D441" s="21" t="s">
        <v>278</v>
      </c>
      <c r="F441" s="22" t="s">
        <v>346</v>
      </c>
      <c r="G441" s="28">
        <v>2</v>
      </c>
      <c r="H441" s="28" t="s">
        <v>860</v>
      </c>
      <c r="I441" s="105" t="s">
        <v>23</v>
      </c>
      <c r="J441" s="31" t="s">
        <v>23</v>
      </c>
      <c r="K441" s="105" t="s">
        <v>23</v>
      </c>
      <c r="L441" s="28" t="s">
        <v>23</v>
      </c>
      <c r="M441" s="33" t="s">
        <v>909</v>
      </c>
      <c r="N441" s="28" t="s">
        <v>33</v>
      </c>
      <c r="O441" s="28" t="s">
        <v>23</v>
      </c>
      <c r="Q441" s="28" t="s">
        <v>23</v>
      </c>
      <c r="R441" s="28" t="s">
        <v>23</v>
      </c>
      <c r="U441" s="28" t="s">
        <v>23</v>
      </c>
      <c r="W441" s="28" t="s">
        <v>23</v>
      </c>
      <c r="Z441" s="28" t="s">
        <v>25</v>
      </c>
      <c r="AA441" s="21" t="s">
        <v>863</v>
      </c>
      <c r="AB441" s="31">
        <v>44669</v>
      </c>
      <c r="AC441" s="31">
        <v>44669</v>
      </c>
      <c r="AD441" s="106" t="s">
        <v>23</v>
      </c>
      <c r="AG441" s="28" t="s">
        <v>23</v>
      </c>
      <c r="AJ441" s="28" t="s">
        <v>23</v>
      </c>
      <c r="AM441" s="28" t="s">
        <v>23</v>
      </c>
    </row>
    <row r="442" spans="1:39" ht="27" customHeight="1" x14ac:dyDescent="0.45">
      <c r="A442" s="28">
        <v>220320</v>
      </c>
      <c r="B442" s="69">
        <v>44669</v>
      </c>
      <c r="C442" s="28" t="s">
        <v>101</v>
      </c>
      <c r="D442" s="21" t="s">
        <v>308</v>
      </c>
      <c r="F442" s="22" t="s">
        <v>347</v>
      </c>
      <c r="G442" s="28">
        <v>6</v>
      </c>
      <c r="H442" s="28" t="s">
        <v>852</v>
      </c>
      <c r="I442" s="105" t="s">
        <v>23</v>
      </c>
      <c r="J442" s="31" t="s">
        <v>23</v>
      </c>
      <c r="K442" s="105" t="s">
        <v>23</v>
      </c>
      <c r="L442" s="28" t="s">
        <v>23</v>
      </c>
      <c r="M442" s="33" t="s">
        <v>989</v>
      </c>
      <c r="N442" s="28" t="s">
        <v>91</v>
      </c>
      <c r="O442" s="28" t="s">
        <v>23</v>
      </c>
      <c r="Q442" s="28" t="s">
        <v>23</v>
      </c>
      <c r="R442" s="28" t="s">
        <v>23</v>
      </c>
      <c r="U442" s="28" t="s">
        <v>23</v>
      </c>
      <c r="W442" s="28" t="s">
        <v>23</v>
      </c>
      <c r="Z442" s="28" t="s">
        <v>23</v>
      </c>
      <c r="AA442" s="21" t="s">
        <v>23</v>
      </c>
      <c r="AD442" s="106" t="s">
        <v>23</v>
      </c>
      <c r="AG442" s="28" t="s">
        <v>23</v>
      </c>
      <c r="AJ442" s="28" t="s">
        <v>23</v>
      </c>
      <c r="AK442" s="69"/>
      <c r="AL442" s="69"/>
      <c r="AM442" s="28" t="s">
        <v>966</v>
      </c>
    </row>
    <row r="443" spans="1:39" ht="27" customHeight="1" x14ac:dyDescent="0.45">
      <c r="A443" s="28">
        <v>220320</v>
      </c>
      <c r="B443" s="69">
        <v>44669</v>
      </c>
      <c r="C443" s="28" t="s">
        <v>101</v>
      </c>
      <c r="D443" s="21" t="s">
        <v>308</v>
      </c>
      <c r="F443" s="22" t="s">
        <v>347</v>
      </c>
      <c r="G443" s="28">
        <v>3</v>
      </c>
      <c r="H443" s="28" t="s">
        <v>852</v>
      </c>
      <c r="I443" s="105" t="s">
        <v>23</v>
      </c>
      <c r="J443" s="31" t="s">
        <v>23</v>
      </c>
      <c r="K443" s="105" t="s">
        <v>23</v>
      </c>
      <c r="L443" s="28" t="s">
        <v>23</v>
      </c>
      <c r="M443" s="33" t="s">
        <v>990</v>
      </c>
      <c r="N443" s="28" t="s">
        <v>96</v>
      </c>
      <c r="O443" s="28" t="s">
        <v>23</v>
      </c>
      <c r="Q443" s="28" t="s">
        <v>23</v>
      </c>
      <c r="R443" s="28" t="s">
        <v>23</v>
      </c>
      <c r="U443" s="28" t="s">
        <v>23</v>
      </c>
      <c r="W443" s="28" t="s">
        <v>23</v>
      </c>
      <c r="Z443" s="28" t="s">
        <v>23</v>
      </c>
      <c r="AA443" s="21" t="s">
        <v>23</v>
      </c>
      <c r="AD443" s="106" t="s">
        <v>23</v>
      </c>
      <c r="AG443" s="28" t="s">
        <v>23</v>
      </c>
      <c r="AJ443" s="28" t="s">
        <v>23</v>
      </c>
      <c r="AK443" s="69"/>
      <c r="AL443" s="69"/>
      <c r="AM443" s="28" t="s">
        <v>966</v>
      </c>
    </row>
    <row r="444" spans="1:39" ht="27" customHeight="1" x14ac:dyDescent="0.45">
      <c r="A444" s="28">
        <v>220320</v>
      </c>
      <c r="B444" s="69">
        <v>44669</v>
      </c>
      <c r="C444" s="28" t="s">
        <v>101</v>
      </c>
      <c r="D444" s="21" t="s">
        <v>308</v>
      </c>
      <c r="F444" s="22" t="s">
        <v>347</v>
      </c>
      <c r="G444" s="28">
        <v>1</v>
      </c>
      <c r="H444" s="28" t="s">
        <v>852</v>
      </c>
      <c r="I444" s="105" t="s">
        <v>23</v>
      </c>
      <c r="J444" s="31" t="s">
        <v>23</v>
      </c>
      <c r="K444" s="105" t="s">
        <v>23</v>
      </c>
      <c r="L444" s="28" t="s">
        <v>23</v>
      </c>
      <c r="M444" s="33" t="s">
        <v>991</v>
      </c>
      <c r="N444" s="28" t="s">
        <v>63</v>
      </c>
      <c r="O444" s="28" t="s">
        <v>23</v>
      </c>
      <c r="Q444" s="28" t="s">
        <v>23</v>
      </c>
      <c r="R444" s="28" t="s">
        <v>23</v>
      </c>
      <c r="U444" s="28" t="s">
        <v>23</v>
      </c>
      <c r="W444" s="28" t="s">
        <v>23</v>
      </c>
      <c r="Z444" s="28" t="s">
        <v>23</v>
      </c>
      <c r="AA444" s="21" t="s">
        <v>23</v>
      </c>
      <c r="AD444" s="106" t="s">
        <v>23</v>
      </c>
      <c r="AG444" s="28" t="s">
        <v>23</v>
      </c>
      <c r="AJ444" s="28" t="s">
        <v>23</v>
      </c>
      <c r="AK444" s="69"/>
      <c r="AL444" s="69"/>
      <c r="AM444" s="28" t="s">
        <v>966</v>
      </c>
    </row>
    <row r="445" spans="1:39" ht="27" customHeight="1" x14ac:dyDescent="0.45">
      <c r="A445" s="28">
        <v>220320</v>
      </c>
      <c r="B445" s="69">
        <v>44669</v>
      </c>
      <c r="C445" s="28" t="s">
        <v>101</v>
      </c>
      <c r="D445" s="21" t="s">
        <v>308</v>
      </c>
      <c r="F445" s="22" t="s">
        <v>347</v>
      </c>
      <c r="G445" s="28">
        <v>19</v>
      </c>
      <c r="H445" s="28" t="s">
        <v>852</v>
      </c>
      <c r="I445" s="105" t="s">
        <v>23</v>
      </c>
      <c r="J445" s="31" t="s">
        <v>23</v>
      </c>
      <c r="K445" s="105" t="s">
        <v>23</v>
      </c>
      <c r="L445" s="28" t="s">
        <v>23</v>
      </c>
      <c r="M445" s="33" t="s">
        <v>992</v>
      </c>
      <c r="N445" s="28" t="s">
        <v>91</v>
      </c>
      <c r="O445" s="28" t="s">
        <v>23</v>
      </c>
      <c r="Q445" s="28" t="s">
        <v>23</v>
      </c>
      <c r="R445" s="28" t="s">
        <v>23</v>
      </c>
      <c r="U445" s="28" t="s">
        <v>23</v>
      </c>
      <c r="W445" s="28" t="s">
        <v>23</v>
      </c>
      <c r="Z445" s="28" t="s">
        <v>23</v>
      </c>
      <c r="AA445" s="21" t="s">
        <v>23</v>
      </c>
      <c r="AD445" s="106" t="s">
        <v>23</v>
      </c>
      <c r="AG445" s="28" t="s">
        <v>23</v>
      </c>
      <c r="AJ445" s="28" t="s">
        <v>23</v>
      </c>
      <c r="AK445" s="69"/>
      <c r="AL445" s="69"/>
      <c r="AM445" s="28" t="s">
        <v>966</v>
      </c>
    </row>
    <row r="446" spans="1:39" ht="27" customHeight="1" x14ac:dyDescent="0.45">
      <c r="A446" s="28">
        <v>220320</v>
      </c>
      <c r="B446" s="69">
        <v>44669</v>
      </c>
      <c r="C446" s="28" t="s">
        <v>101</v>
      </c>
      <c r="D446" s="21" t="s">
        <v>308</v>
      </c>
      <c r="F446" s="22" t="s">
        <v>347</v>
      </c>
      <c r="G446" s="28">
        <v>16</v>
      </c>
      <c r="H446" s="28" t="s">
        <v>852</v>
      </c>
      <c r="I446" s="105" t="s">
        <v>23</v>
      </c>
      <c r="J446" s="31" t="s">
        <v>23</v>
      </c>
      <c r="K446" s="105" t="s">
        <v>23</v>
      </c>
      <c r="L446" s="28" t="s">
        <v>23</v>
      </c>
      <c r="M446" s="33" t="s">
        <v>993</v>
      </c>
      <c r="N446" s="28" t="s">
        <v>91</v>
      </c>
      <c r="O446" s="28" t="s">
        <v>23</v>
      </c>
      <c r="Q446" s="28" t="s">
        <v>23</v>
      </c>
      <c r="R446" s="28" t="s">
        <v>23</v>
      </c>
      <c r="U446" s="28" t="s">
        <v>23</v>
      </c>
      <c r="W446" s="28" t="s">
        <v>23</v>
      </c>
      <c r="Z446" s="28" t="s">
        <v>23</v>
      </c>
      <c r="AA446" s="21" t="s">
        <v>23</v>
      </c>
      <c r="AD446" s="106" t="s">
        <v>23</v>
      </c>
      <c r="AG446" s="28" t="s">
        <v>23</v>
      </c>
      <c r="AJ446" s="28" t="s">
        <v>23</v>
      </c>
      <c r="AK446" s="69"/>
      <c r="AL446" s="69"/>
      <c r="AM446" s="28" t="s">
        <v>966</v>
      </c>
    </row>
    <row r="447" spans="1:39" ht="27" customHeight="1" x14ac:dyDescent="0.45">
      <c r="A447" s="28">
        <v>220320</v>
      </c>
      <c r="B447" s="69">
        <v>44669</v>
      </c>
      <c r="C447" s="28" t="s">
        <v>101</v>
      </c>
      <c r="D447" s="21" t="s">
        <v>308</v>
      </c>
      <c r="F447" s="22" t="s">
        <v>347</v>
      </c>
      <c r="G447" s="28">
        <v>6</v>
      </c>
      <c r="H447" s="28" t="s">
        <v>852</v>
      </c>
      <c r="I447" s="105" t="s">
        <v>23</v>
      </c>
      <c r="J447" s="31" t="s">
        <v>23</v>
      </c>
      <c r="K447" s="105" t="s">
        <v>23</v>
      </c>
      <c r="L447" s="28" t="s">
        <v>23</v>
      </c>
      <c r="M447" s="33" t="s">
        <v>994</v>
      </c>
      <c r="N447" s="28" t="s">
        <v>84</v>
      </c>
      <c r="O447" s="28" t="s">
        <v>23</v>
      </c>
      <c r="Q447" s="28" t="s">
        <v>23</v>
      </c>
      <c r="R447" s="28" t="s">
        <v>23</v>
      </c>
      <c r="U447" s="28" t="s">
        <v>23</v>
      </c>
      <c r="W447" s="28" t="s">
        <v>23</v>
      </c>
      <c r="Z447" s="28" t="s">
        <v>23</v>
      </c>
      <c r="AA447" s="21" t="s">
        <v>23</v>
      </c>
      <c r="AD447" s="106" t="s">
        <v>23</v>
      </c>
      <c r="AG447" s="28" t="s">
        <v>23</v>
      </c>
      <c r="AJ447" s="28" t="s">
        <v>23</v>
      </c>
      <c r="AK447" s="69"/>
      <c r="AL447" s="69"/>
      <c r="AM447" s="28" t="s">
        <v>966</v>
      </c>
    </row>
    <row r="448" spans="1:39" ht="27" customHeight="1" x14ac:dyDescent="0.45">
      <c r="A448" s="28">
        <v>220320</v>
      </c>
      <c r="B448" s="69">
        <v>44669</v>
      </c>
      <c r="C448" s="28" t="s">
        <v>101</v>
      </c>
      <c r="D448" s="21" t="s">
        <v>308</v>
      </c>
      <c r="F448" s="22" t="s">
        <v>347</v>
      </c>
      <c r="G448" s="28">
        <v>1</v>
      </c>
      <c r="H448" s="28" t="s">
        <v>852</v>
      </c>
      <c r="I448" s="105" t="s">
        <v>23</v>
      </c>
      <c r="J448" s="31" t="s">
        <v>23</v>
      </c>
      <c r="K448" s="105" t="s">
        <v>23</v>
      </c>
      <c r="L448" s="28" t="s">
        <v>23</v>
      </c>
      <c r="M448" s="33" t="s">
        <v>907</v>
      </c>
      <c r="N448" s="28" t="s">
        <v>126</v>
      </c>
      <c r="O448" s="28" t="s">
        <v>23</v>
      </c>
      <c r="Q448" s="28" t="s">
        <v>23</v>
      </c>
      <c r="R448" s="28" t="s">
        <v>23</v>
      </c>
      <c r="U448" s="28" t="s">
        <v>23</v>
      </c>
      <c r="W448" s="28" t="s">
        <v>23</v>
      </c>
      <c r="Z448" s="28" t="s">
        <v>23</v>
      </c>
      <c r="AA448" s="21" t="s">
        <v>23</v>
      </c>
      <c r="AD448" s="106" t="s">
        <v>23</v>
      </c>
      <c r="AG448" s="28" t="s">
        <v>23</v>
      </c>
      <c r="AJ448" s="28" t="s">
        <v>23</v>
      </c>
      <c r="AK448" s="69"/>
      <c r="AL448" s="69"/>
      <c r="AM448" s="28" t="s">
        <v>966</v>
      </c>
    </row>
    <row r="449" spans="1:39" ht="27" customHeight="1" x14ac:dyDescent="0.45">
      <c r="A449" s="28">
        <v>220320</v>
      </c>
      <c r="B449" s="69">
        <v>44669</v>
      </c>
      <c r="C449" s="28" t="s">
        <v>101</v>
      </c>
      <c r="D449" s="21" t="s">
        <v>308</v>
      </c>
      <c r="F449" s="22" t="s">
        <v>347</v>
      </c>
      <c r="G449" s="28">
        <v>36</v>
      </c>
      <c r="H449" s="28" t="s">
        <v>852</v>
      </c>
      <c r="I449" s="105" t="s">
        <v>23</v>
      </c>
      <c r="J449" s="31" t="s">
        <v>23</v>
      </c>
      <c r="K449" s="105" t="s">
        <v>23</v>
      </c>
      <c r="L449" s="28" t="s">
        <v>23</v>
      </c>
      <c r="M449" s="33" t="s">
        <v>951</v>
      </c>
      <c r="N449" s="28" t="s">
        <v>66</v>
      </c>
      <c r="O449" s="28" t="s">
        <v>23</v>
      </c>
      <c r="Q449" s="28" t="s">
        <v>23</v>
      </c>
      <c r="R449" s="28" t="s">
        <v>23</v>
      </c>
      <c r="U449" s="28" t="s">
        <v>23</v>
      </c>
      <c r="W449" s="28" t="s">
        <v>23</v>
      </c>
      <c r="Z449" s="28" t="s">
        <v>23</v>
      </c>
      <c r="AA449" s="21" t="s">
        <v>23</v>
      </c>
      <c r="AD449" s="106" t="s">
        <v>23</v>
      </c>
      <c r="AG449" s="28" t="s">
        <v>23</v>
      </c>
      <c r="AJ449" s="28" t="s">
        <v>23</v>
      </c>
      <c r="AK449" s="69"/>
      <c r="AL449" s="69"/>
      <c r="AM449" s="28" t="s">
        <v>966</v>
      </c>
    </row>
    <row r="450" spans="1:39" ht="27" customHeight="1" x14ac:dyDescent="0.45">
      <c r="A450" s="28">
        <v>220320</v>
      </c>
      <c r="B450" s="69">
        <v>44669</v>
      </c>
      <c r="C450" s="28" t="s">
        <v>101</v>
      </c>
      <c r="D450" s="21" t="s">
        <v>308</v>
      </c>
      <c r="F450" s="22" t="s">
        <v>347</v>
      </c>
      <c r="G450" s="28">
        <v>13</v>
      </c>
      <c r="H450" s="28" t="s">
        <v>856</v>
      </c>
      <c r="I450" s="105" t="s">
        <v>23</v>
      </c>
      <c r="J450" s="31" t="s">
        <v>23</v>
      </c>
      <c r="K450" s="105" t="s">
        <v>23</v>
      </c>
      <c r="L450" s="28" t="s">
        <v>23</v>
      </c>
      <c r="M450" s="33" t="s">
        <v>951</v>
      </c>
      <c r="N450" s="28" t="s">
        <v>66</v>
      </c>
      <c r="O450" s="28" t="s">
        <v>23</v>
      </c>
      <c r="Q450" s="28" t="s">
        <v>23</v>
      </c>
      <c r="R450" s="28" t="s">
        <v>23</v>
      </c>
      <c r="U450" s="28" t="s">
        <v>23</v>
      </c>
      <c r="W450" s="28" t="s">
        <v>23</v>
      </c>
      <c r="Z450" s="28" t="s">
        <v>23</v>
      </c>
      <c r="AA450" s="21" t="s">
        <v>23</v>
      </c>
      <c r="AD450" s="106" t="s">
        <v>23</v>
      </c>
      <c r="AG450" s="28" t="s">
        <v>23</v>
      </c>
      <c r="AJ450" s="28" t="s">
        <v>23</v>
      </c>
      <c r="AK450" s="69"/>
      <c r="AL450" s="69"/>
      <c r="AM450" s="28" t="s">
        <v>966</v>
      </c>
    </row>
    <row r="451" spans="1:39" ht="27" customHeight="1" x14ac:dyDescent="0.45">
      <c r="A451" s="28">
        <v>220320</v>
      </c>
      <c r="B451" s="69">
        <v>44669</v>
      </c>
      <c r="C451" s="28" t="s">
        <v>101</v>
      </c>
      <c r="D451" s="21" t="s">
        <v>308</v>
      </c>
      <c r="F451" s="22" t="s">
        <v>347</v>
      </c>
      <c r="G451" s="28">
        <v>1</v>
      </c>
      <c r="H451" s="28" t="s">
        <v>860</v>
      </c>
      <c r="I451" s="105" t="s">
        <v>23</v>
      </c>
      <c r="J451" s="31" t="s">
        <v>23</v>
      </c>
      <c r="K451" s="105" t="s">
        <v>23</v>
      </c>
      <c r="L451" s="28" t="s">
        <v>23</v>
      </c>
      <c r="M451" s="33" t="s">
        <v>995</v>
      </c>
      <c r="N451" s="28" t="s">
        <v>53</v>
      </c>
      <c r="O451" s="28" t="s">
        <v>23</v>
      </c>
      <c r="Q451" s="28" t="s">
        <v>23</v>
      </c>
      <c r="R451" s="28" t="s">
        <v>23</v>
      </c>
      <c r="U451" s="28" t="s">
        <v>23</v>
      </c>
      <c r="W451" s="28" t="s">
        <v>23</v>
      </c>
      <c r="Z451" s="28" t="s">
        <v>23</v>
      </c>
      <c r="AA451" s="21" t="s">
        <v>23</v>
      </c>
      <c r="AD451" s="106" t="s">
        <v>23</v>
      </c>
      <c r="AG451" s="28" t="s">
        <v>23</v>
      </c>
      <c r="AJ451" s="28" t="s">
        <v>23</v>
      </c>
      <c r="AK451" s="69"/>
      <c r="AL451" s="69"/>
      <c r="AM451" s="28" t="s">
        <v>966</v>
      </c>
    </row>
    <row r="452" spans="1:39" ht="27" customHeight="1" x14ac:dyDescent="0.45">
      <c r="A452" s="28">
        <v>220320</v>
      </c>
      <c r="B452" s="69">
        <v>44669</v>
      </c>
      <c r="C452" s="28" t="s">
        <v>101</v>
      </c>
      <c r="D452" s="21" t="s">
        <v>308</v>
      </c>
      <c r="F452" s="22" t="s">
        <v>347</v>
      </c>
      <c r="G452" s="28">
        <v>7</v>
      </c>
      <c r="H452" s="28" t="s">
        <v>860</v>
      </c>
      <c r="I452" s="105" t="s">
        <v>23</v>
      </c>
      <c r="J452" s="31" t="s">
        <v>23</v>
      </c>
      <c r="K452" s="105" t="s">
        <v>23</v>
      </c>
      <c r="L452" s="28" t="s">
        <v>23</v>
      </c>
      <c r="M452" s="33" t="s">
        <v>989</v>
      </c>
      <c r="N452" s="28" t="s">
        <v>91</v>
      </c>
      <c r="O452" s="28" t="s">
        <v>23</v>
      </c>
      <c r="Q452" s="28" t="s">
        <v>23</v>
      </c>
      <c r="R452" s="28" t="s">
        <v>23</v>
      </c>
      <c r="U452" s="28" t="s">
        <v>23</v>
      </c>
      <c r="W452" s="28" t="s">
        <v>23</v>
      </c>
      <c r="Z452" s="28" t="s">
        <v>23</v>
      </c>
      <c r="AA452" s="21" t="s">
        <v>23</v>
      </c>
      <c r="AD452" s="106" t="s">
        <v>23</v>
      </c>
      <c r="AG452" s="28" t="s">
        <v>23</v>
      </c>
      <c r="AJ452" s="28" t="s">
        <v>23</v>
      </c>
      <c r="AK452" s="69"/>
      <c r="AL452" s="69"/>
      <c r="AM452" s="28" t="s">
        <v>966</v>
      </c>
    </row>
    <row r="453" spans="1:39" ht="27" customHeight="1" x14ac:dyDescent="0.45">
      <c r="A453" s="28">
        <v>220320</v>
      </c>
      <c r="B453" s="69">
        <v>44669</v>
      </c>
      <c r="C453" s="28" t="s">
        <v>101</v>
      </c>
      <c r="D453" s="21" t="s">
        <v>308</v>
      </c>
      <c r="F453" s="22" t="s">
        <v>347</v>
      </c>
      <c r="G453" s="28">
        <v>4</v>
      </c>
      <c r="H453" s="28" t="s">
        <v>860</v>
      </c>
      <c r="I453" s="105" t="s">
        <v>23</v>
      </c>
      <c r="J453" s="31" t="s">
        <v>23</v>
      </c>
      <c r="K453" s="105" t="s">
        <v>23</v>
      </c>
      <c r="L453" s="28" t="s">
        <v>23</v>
      </c>
      <c r="M453" s="33" t="s">
        <v>990</v>
      </c>
      <c r="N453" s="28" t="s">
        <v>96</v>
      </c>
      <c r="O453" s="28" t="s">
        <v>23</v>
      </c>
      <c r="Q453" s="28" t="s">
        <v>23</v>
      </c>
      <c r="R453" s="28" t="s">
        <v>23</v>
      </c>
      <c r="U453" s="28" t="s">
        <v>23</v>
      </c>
      <c r="W453" s="28" t="s">
        <v>23</v>
      </c>
      <c r="Z453" s="28" t="s">
        <v>23</v>
      </c>
      <c r="AA453" s="21" t="s">
        <v>23</v>
      </c>
      <c r="AD453" s="106" t="s">
        <v>23</v>
      </c>
      <c r="AG453" s="28" t="s">
        <v>23</v>
      </c>
      <c r="AJ453" s="28" t="s">
        <v>23</v>
      </c>
      <c r="AK453" s="69"/>
      <c r="AL453" s="69"/>
      <c r="AM453" s="28" t="s">
        <v>966</v>
      </c>
    </row>
    <row r="454" spans="1:39" ht="27" customHeight="1" x14ac:dyDescent="0.45">
      <c r="A454" s="28">
        <v>220320</v>
      </c>
      <c r="B454" s="69">
        <v>44669</v>
      </c>
      <c r="C454" s="28" t="s">
        <v>101</v>
      </c>
      <c r="D454" s="21" t="s">
        <v>308</v>
      </c>
      <c r="F454" s="22" t="s">
        <v>347</v>
      </c>
      <c r="G454" s="28">
        <v>4</v>
      </c>
      <c r="H454" s="28" t="s">
        <v>860</v>
      </c>
      <c r="I454" s="105" t="s">
        <v>23</v>
      </c>
      <c r="J454" s="31" t="s">
        <v>23</v>
      </c>
      <c r="K454" s="105" t="s">
        <v>23</v>
      </c>
      <c r="L454" s="28" t="s">
        <v>23</v>
      </c>
      <c r="M454" s="33" t="s">
        <v>991</v>
      </c>
      <c r="N454" s="28" t="s">
        <v>63</v>
      </c>
      <c r="O454" s="28" t="s">
        <v>23</v>
      </c>
      <c r="Q454" s="28" t="s">
        <v>23</v>
      </c>
      <c r="R454" s="28" t="s">
        <v>23</v>
      </c>
      <c r="U454" s="28" t="s">
        <v>23</v>
      </c>
      <c r="W454" s="28" t="s">
        <v>23</v>
      </c>
      <c r="Z454" s="28" t="s">
        <v>23</v>
      </c>
      <c r="AA454" s="21" t="s">
        <v>23</v>
      </c>
      <c r="AD454" s="106" t="s">
        <v>23</v>
      </c>
      <c r="AG454" s="28" t="s">
        <v>23</v>
      </c>
      <c r="AJ454" s="28" t="s">
        <v>23</v>
      </c>
      <c r="AK454" s="69"/>
      <c r="AL454" s="69"/>
      <c r="AM454" s="28" t="s">
        <v>966</v>
      </c>
    </row>
    <row r="455" spans="1:39" ht="27" customHeight="1" x14ac:dyDescent="0.45">
      <c r="A455" s="28">
        <v>220320</v>
      </c>
      <c r="B455" s="69">
        <v>44669</v>
      </c>
      <c r="C455" s="28" t="s">
        <v>101</v>
      </c>
      <c r="D455" s="21" t="s">
        <v>308</v>
      </c>
      <c r="F455" s="22" t="s">
        <v>347</v>
      </c>
      <c r="G455" s="28">
        <v>9</v>
      </c>
      <c r="H455" s="28" t="s">
        <v>860</v>
      </c>
      <c r="I455" s="105" t="s">
        <v>23</v>
      </c>
      <c r="J455" s="31" t="s">
        <v>23</v>
      </c>
      <c r="K455" s="105" t="s">
        <v>23</v>
      </c>
      <c r="L455" s="28" t="s">
        <v>23</v>
      </c>
      <c r="M455" s="33" t="s">
        <v>996</v>
      </c>
      <c r="N455" s="28" t="s">
        <v>63</v>
      </c>
      <c r="O455" s="28" t="s">
        <v>23</v>
      </c>
      <c r="Q455" s="28" t="s">
        <v>23</v>
      </c>
      <c r="R455" s="28" t="s">
        <v>23</v>
      </c>
      <c r="U455" s="28" t="s">
        <v>23</v>
      </c>
      <c r="W455" s="28" t="s">
        <v>23</v>
      </c>
      <c r="Z455" s="28" t="s">
        <v>23</v>
      </c>
      <c r="AA455" s="21" t="s">
        <v>23</v>
      </c>
      <c r="AD455" s="106" t="s">
        <v>23</v>
      </c>
      <c r="AG455" s="28" t="s">
        <v>23</v>
      </c>
      <c r="AJ455" s="28" t="s">
        <v>23</v>
      </c>
      <c r="AK455" s="69"/>
      <c r="AL455" s="69"/>
      <c r="AM455" s="28" t="s">
        <v>966</v>
      </c>
    </row>
    <row r="456" spans="1:39" ht="27" customHeight="1" x14ac:dyDescent="0.45">
      <c r="A456" s="28">
        <v>220320</v>
      </c>
      <c r="B456" s="69">
        <v>44669</v>
      </c>
      <c r="C456" s="28" t="s">
        <v>101</v>
      </c>
      <c r="D456" s="21" t="s">
        <v>308</v>
      </c>
      <c r="F456" s="22" t="s">
        <v>347</v>
      </c>
      <c r="G456" s="28">
        <v>2</v>
      </c>
      <c r="H456" s="28" t="s">
        <v>860</v>
      </c>
      <c r="I456" s="105" t="s">
        <v>23</v>
      </c>
      <c r="J456" s="31" t="s">
        <v>23</v>
      </c>
      <c r="K456" s="105" t="s">
        <v>23</v>
      </c>
      <c r="L456" s="28" t="s">
        <v>23</v>
      </c>
      <c r="M456" s="33" t="s">
        <v>997</v>
      </c>
      <c r="N456" s="28" t="s">
        <v>91</v>
      </c>
      <c r="O456" s="28" t="s">
        <v>23</v>
      </c>
      <c r="Q456" s="28" t="s">
        <v>23</v>
      </c>
      <c r="R456" s="28" t="s">
        <v>23</v>
      </c>
      <c r="U456" s="28" t="s">
        <v>23</v>
      </c>
      <c r="W456" s="28" t="s">
        <v>23</v>
      </c>
      <c r="Z456" s="28" t="s">
        <v>23</v>
      </c>
      <c r="AA456" s="21" t="s">
        <v>23</v>
      </c>
      <c r="AD456" s="106" t="s">
        <v>23</v>
      </c>
      <c r="AG456" s="28" t="s">
        <v>23</v>
      </c>
      <c r="AJ456" s="28" t="s">
        <v>23</v>
      </c>
      <c r="AK456" s="69"/>
      <c r="AL456" s="69"/>
      <c r="AM456" s="28" t="s">
        <v>966</v>
      </c>
    </row>
    <row r="457" spans="1:39" ht="27" customHeight="1" x14ac:dyDescent="0.45">
      <c r="A457" s="28">
        <v>220320</v>
      </c>
      <c r="B457" s="69">
        <v>44669</v>
      </c>
      <c r="C457" s="28" t="s">
        <v>101</v>
      </c>
      <c r="D457" s="21" t="s">
        <v>308</v>
      </c>
      <c r="F457" s="22" t="s">
        <v>347</v>
      </c>
      <c r="G457" s="28">
        <v>134</v>
      </c>
      <c r="H457" s="28" t="s">
        <v>860</v>
      </c>
      <c r="I457" s="105" t="s">
        <v>23</v>
      </c>
      <c r="J457" s="31" t="s">
        <v>23</v>
      </c>
      <c r="K457" s="105" t="s">
        <v>23</v>
      </c>
      <c r="L457" s="28" t="s">
        <v>23</v>
      </c>
      <c r="M457" s="33" t="s">
        <v>992</v>
      </c>
      <c r="N457" s="28" t="s">
        <v>91</v>
      </c>
      <c r="O457" s="28" t="s">
        <v>23</v>
      </c>
      <c r="Q457" s="28" t="s">
        <v>23</v>
      </c>
      <c r="R457" s="28" t="s">
        <v>23</v>
      </c>
      <c r="U457" s="28" t="s">
        <v>23</v>
      </c>
      <c r="W457" s="28" t="s">
        <v>23</v>
      </c>
      <c r="Z457" s="28" t="s">
        <v>23</v>
      </c>
      <c r="AA457" s="21" t="s">
        <v>23</v>
      </c>
      <c r="AD457" s="106" t="s">
        <v>23</v>
      </c>
      <c r="AG457" s="28" t="s">
        <v>23</v>
      </c>
      <c r="AJ457" s="28" t="s">
        <v>23</v>
      </c>
      <c r="AK457" s="69"/>
      <c r="AL457" s="69"/>
      <c r="AM457" s="28" t="s">
        <v>966</v>
      </c>
    </row>
    <row r="458" spans="1:39" ht="27" customHeight="1" x14ac:dyDescent="0.45">
      <c r="A458" s="28">
        <v>220320</v>
      </c>
      <c r="B458" s="69">
        <v>44669</v>
      </c>
      <c r="C458" s="28" t="s">
        <v>101</v>
      </c>
      <c r="D458" s="21" t="s">
        <v>308</v>
      </c>
      <c r="F458" s="22" t="s">
        <v>347</v>
      </c>
      <c r="G458" s="28">
        <v>68</v>
      </c>
      <c r="H458" s="28" t="s">
        <v>860</v>
      </c>
      <c r="I458" s="105" t="s">
        <v>23</v>
      </c>
      <c r="J458" s="31" t="s">
        <v>23</v>
      </c>
      <c r="K458" s="105" t="s">
        <v>23</v>
      </c>
      <c r="L458" s="28" t="s">
        <v>23</v>
      </c>
      <c r="M458" s="33" t="s">
        <v>993</v>
      </c>
      <c r="N458" s="28" t="s">
        <v>91</v>
      </c>
      <c r="O458" s="28" t="s">
        <v>23</v>
      </c>
      <c r="Q458" s="28" t="s">
        <v>23</v>
      </c>
      <c r="R458" s="28" t="s">
        <v>23</v>
      </c>
      <c r="U458" s="28" t="s">
        <v>23</v>
      </c>
      <c r="W458" s="28" t="s">
        <v>23</v>
      </c>
      <c r="Z458" s="28" t="s">
        <v>23</v>
      </c>
      <c r="AA458" s="21" t="s">
        <v>23</v>
      </c>
      <c r="AD458" s="106" t="s">
        <v>23</v>
      </c>
      <c r="AG458" s="28" t="s">
        <v>23</v>
      </c>
      <c r="AJ458" s="28" t="s">
        <v>23</v>
      </c>
      <c r="AK458" s="69"/>
      <c r="AL458" s="69"/>
      <c r="AM458" s="28" t="s">
        <v>966</v>
      </c>
    </row>
    <row r="459" spans="1:39" ht="27" customHeight="1" x14ac:dyDescent="0.45">
      <c r="A459" s="28">
        <v>220320</v>
      </c>
      <c r="B459" s="69">
        <v>44669</v>
      </c>
      <c r="C459" s="28" t="s">
        <v>101</v>
      </c>
      <c r="D459" s="21" t="s">
        <v>308</v>
      </c>
      <c r="F459" s="22" t="s">
        <v>347</v>
      </c>
      <c r="G459" s="28">
        <v>16</v>
      </c>
      <c r="H459" s="28" t="s">
        <v>860</v>
      </c>
      <c r="I459" s="105" t="s">
        <v>23</v>
      </c>
      <c r="J459" s="31" t="s">
        <v>23</v>
      </c>
      <c r="K459" s="105" t="s">
        <v>23</v>
      </c>
      <c r="L459" s="28" t="s">
        <v>23</v>
      </c>
      <c r="M459" s="33" t="s">
        <v>994</v>
      </c>
      <c r="N459" s="28" t="s">
        <v>84</v>
      </c>
      <c r="O459" s="28" t="s">
        <v>23</v>
      </c>
      <c r="Q459" s="28" t="s">
        <v>23</v>
      </c>
      <c r="R459" s="28" t="s">
        <v>23</v>
      </c>
      <c r="U459" s="28" t="s">
        <v>23</v>
      </c>
      <c r="W459" s="28" t="s">
        <v>23</v>
      </c>
      <c r="Z459" s="28" t="s">
        <v>23</v>
      </c>
      <c r="AA459" s="21" t="s">
        <v>23</v>
      </c>
      <c r="AD459" s="106" t="s">
        <v>23</v>
      </c>
      <c r="AG459" s="28" t="s">
        <v>23</v>
      </c>
      <c r="AJ459" s="28" t="s">
        <v>23</v>
      </c>
      <c r="AK459" s="69"/>
      <c r="AL459" s="69"/>
      <c r="AM459" s="28" t="s">
        <v>966</v>
      </c>
    </row>
    <row r="460" spans="1:39" ht="27" customHeight="1" x14ac:dyDescent="0.45">
      <c r="A460" s="28">
        <v>220320</v>
      </c>
      <c r="B460" s="69">
        <v>44669</v>
      </c>
      <c r="C460" s="28" t="s">
        <v>101</v>
      </c>
      <c r="D460" s="21" t="s">
        <v>308</v>
      </c>
      <c r="F460" s="22" t="s">
        <v>347</v>
      </c>
      <c r="G460" s="28">
        <v>1</v>
      </c>
      <c r="H460" s="28" t="s">
        <v>860</v>
      </c>
      <c r="I460" s="105" t="s">
        <v>23</v>
      </c>
      <c r="J460" s="31" t="s">
        <v>23</v>
      </c>
      <c r="K460" s="105" t="s">
        <v>23</v>
      </c>
      <c r="L460" s="28" t="s">
        <v>23</v>
      </c>
      <c r="M460" s="33" t="s">
        <v>944</v>
      </c>
      <c r="N460" s="28" t="s">
        <v>126</v>
      </c>
      <c r="O460" s="28" t="s">
        <v>23</v>
      </c>
      <c r="Q460" s="28" t="s">
        <v>23</v>
      </c>
      <c r="R460" s="28" t="s">
        <v>23</v>
      </c>
      <c r="U460" s="28" t="s">
        <v>23</v>
      </c>
      <c r="W460" s="28" t="s">
        <v>23</v>
      </c>
      <c r="Z460" s="28" t="s">
        <v>23</v>
      </c>
      <c r="AA460" s="21" t="s">
        <v>23</v>
      </c>
      <c r="AD460" s="106" t="s">
        <v>23</v>
      </c>
      <c r="AG460" s="28" t="s">
        <v>23</v>
      </c>
      <c r="AJ460" s="28" t="s">
        <v>23</v>
      </c>
      <c r="AK460" s="69"/>
      <c r="AL460" s="69"/>
      <c r="AM460" s="28" t="s">
        <v>966</v>
      </c>
    </row>
    <row r="461" spans="1:39" ht="27" customHeight="1" x14ac:dyDescent="0.45">
      <c r="A461" s="28">
        <v>220320</v>
      </c>
      <c r="B461" s="69">
        <v>44669</v>
      </c>
      <c r="C461" s="28" t="s">
        <v>101</v>
      </c>
      <c r="D461" s="21" t="s">
        <v>308</v>
      </c>
      <c r="F461" s="22" t="s">
        <v>347</v>
      </c>
      <c r="G461" s="28">
        <v>6</v>
      </c>
      <c r="H461" s="28" t="s">
        <v>860</v>
      </c>
      <c r="I461" s="105" t="s">
        <v>23</v>
      </c>
      <c r="J461" s="31" t="s">
        <v>23</v>
      </c>
      <c r="K461" s="105" t="s">
        <v>23</v>
      </c>
      <c r="L461" s="28" t="s">
        <v>23</v>
      </c>
      <c r="M461" s="33" t="s">
        <v>907</v>
      </c>
      <c r="N461" s="28" t="s">
        <v>126</v>
      </c>
      <c r="O461" s="28" t="s">
        <v>23</v>
      </c>
      <c r="Q461" s="28" t="s">
        <v>23</v>
      </c>
      <c r="R461" s="28" t="s">
        <v>23</v>
      </c>
      <c r="U461" s="28" t="s">
        <v>23</v>
      </c>
      <c r="W461" s="28" t="s">
        <v>23</v>
      </c>
      <c r="Z461" s="28" t="s">
        <v>23</v>
      </c>
      <c r="AA461" s="21" t="s">
        <v>23</v>
      </c>
      <c r="AD461" s="106" t="s">
        <v>23</v>
      </c>
      <c r="AG461" s="28" t="s">
        <v>23</v>
      </c>
      <c r="AJ461" s="28" t="s">
        <v>23</v>
      </c>
      <c r="AK461" s="69"/>
      <c r="AL461" s="69"/>
      <c r="AM461" s="28" t="s">
        <v>966</v>
      </c>
    </row>
    <row r="462" spans="1:39" ht="27" customHeight="1" x14ac:dyDescent="0.45">
      <c r="A462" s="28">
        <v>220320</v>
      </c>
      <c r="B462" s="69">
        <v>44669</v>
      </c>
      <c r="C462" s="28" t="s">
        <v>101</v>
      </c>
      <c r="D462" s="21" t="s">
        <v>308</v>
      </c>
      <c r="F462" s="22" t="s">
        <v>347</v>
      </c>
      <c r="G462" s="28">
        <v>83</v>
      </c>
      <c r="H462" s="28" t="s">
        <v>860</v>
      </c>
      <c r="I462" s="105" t="s">
        <v>23</v>
      </c>
      <c r="J462" s="31" t="s">
        <v>23</v>
      </c>
      <c r="K462" s="105" t="s">
        <v>23</v>
      </c>
      <c r="L462" s="28" t="s">
        <v>23</v>
      </c>
      <c r="M462" s="33" t="s">
        <v>951</v>
      </c>
      <c r="N462" s="28" t="s">
        <v>66</v>
      </c>
      <c r="O462" s="28" t="s">
        <v>23</v>
      </c>
      <c r="Q462" s="28" t="s">
        <v>23</v>
      </c>
      <c r="R462" s="28" t="s">
        <v>23</v>
      </c>
      <c r="U462" s="28" t="s">
        <v>23</v>
      </c>
      <c r="W462" s="28" t="s">
        <v>23</v>
      </c>
      <c r="Z462" s="28" t="s">
        <v>23</v>
      </c>
      <c r="AA462" s="21" t="s">
        <v>23</v>
      </c>
      <c r="AD462" s="106" t="s">
        <v>23</v>
      </c>
      <c r="AG462" s="28" t="s">
        <v>23</v>
      </c>
      <c r="AJ462" s="28" t="s">
        <v>23</v>
      </c>
      <c r="AK462" s="69"/>
      <c r="AL462" s="69"/>
      <c r="AM462" s="28" t="s">
        <v>966</v>
      </c>
    </row>
    <row r="463" spans="1:39" ht="27" customHeight="1" x14ac:dyDescent="0.45">
      <c r="A463" s="28">
        <v>220320</v>
      </c>
      <c r="B463" s="69">
        <v>44669</v>
      </c>
      <c r="C463" s="28" t="s">
        <v>101</v>
      </c>
      <c r="D463" s="21" t="s">
        <v>308</v>
      </c>
      <c r="F463" s="22" t="s">
        <v>347</v>
      </c>
      <c r="G463" s="28">
        <v>1</v>
      </c>
      <c r="H463" s="28" t="s">
        <v>920</v>
      </c>
      <c r="I463" s="105" t="s">
        <v>23</v>
      </c>
      <c r="J463" s="31" t="s">
        <v>23</v>
      </c>
      <c r="K463" s="105" t="s">
        <v>23</v>
      </c>
      <c r="L463" s="28" t="s">
        <v>23</v>
      </c>
      <c r="M463" s="33" t="s">
        <v>998</v>
      </c>
      <c r="N463" s="28" t="s">
        <v>30</v>
      </c>
      <c r="O463" s="28" t="s">
        <v>23</v>
      </c>
      <c r="Q463" s="28" t="s">
        <v>23</v>
      </c>
      <c r="R463" s="28" t="s">
        <v>23</v>
      </c>
      <c r="U463" s="28" t="s">
        <v>23</v>
      </c>
      <c r="W463" s="28" t="s">
        <v>23</v>
      </c>
      <c r="Z463" s="28" t="s">
        <v>23</v>
      </c>
      <c r="AA463" s="21" t="s">
        <v>23</v>
      </c>
      <c r="AD463" s="106" t="s">
        <v>23</v>
      </c>
      <c r="AG463" s="28" t="s">
        <v>23</v>
      </c>
      <c r="AJ463" s="28" t="s">
        <v>23</v>
      </c>
      <c r="AK463" s="69"/>
      <c r="AL463" s="69"/>
      <c r="AM463" s="28" t="s">
        <v>966</v>
      </c>
    </row>
    <row r="464" spans="1:39" ht="27" customHeight="1" x14ac:dyDescent="0.45">
      <c r="A464" s="28">
        <v>220320</v>
      </c>
      <c r="B464" s="69">
        <v>44669</v>
      </c>
      <c r="C464" s="28" t="s">
        <v>101</v>
      </c>
      <c r="D464" s="21" t="s">
        <v>308</v>
      </c>
      <c r="F464" s="22" t="s">
        <v>347</v>
      </c>
      <c r="G464" s="28">
        <v>2</v>
      </c>
      <c r="H464" s="28" t="s">
        <v>920</v>
      </c>
      <c r="I464" s="105" t="s">
        <v>23</v>
      </c>
      <c r="J464" s="31" t="s">
        <v>23</v>
      </c>
      <c r="K464" s="105" t="s">
        <v>23</v>
      </c>
      <c r="L464" s="28" t="s">
        <v>23</v>
      </c>
      <c r="M464" s="33" t="s">
        <v>999</v>
      </c>
      <c r="N464" s="28" t="s">
        <v>968</v>
      </c>
      <c r="O464" s="28" t="s">
        <v>23</v>
      </c>
      <c r="Q464" s="28" t="s">
        <v>23</v>
      </c>
      <c r="R464" s="28" t="s">
        <v>23</v>
      </c>
      <c r="U464" s="28" t="s">
        <v>23</v>
      </c>
      <c r="W464" s="28" t="s">
        <v>23</v>
      </c>
      <c r="Z464" s="28" t="s">
        <v>23</v>
      </c>
      <c r="AA464" s="21" t="s">
        <v>23</v>
      </c>
      <c r="AD464" s="106" t="s">
        <v>23</v>
      </c>
      <c r="AG464" s="28" t="s">
        <v>23</v>
      </c>
      <c r="AJ464" s="28" t="s">
        <v>23</v>
      </c>
      <c r="AK464" s="69"/>
      <c r="AL464" s="69"/>
      <c r="AM464" s="28" t="s">
        <v>966</v>
      </c>
    </row>
    <row r="465" spans="1:39" ht="27" customHeight="1" x14ac:dyDescent="0.45">
      <c r="A465" s="28">
        <v>220320</v>
      </c>
      <c r="B465" s="69">
        <v>44669</v>
      </c>
      <c r="C465" s="28" t="s">
        <v>101</v>
      </c>
      <c r="D465" s="21" t="s">
        <v>308</v>
      </c>
      <c r="F465" s="22" t="s">
        <v>347</v>
      </c>
      <c r="G465" s="28">
        <v>1</v>
      </c>
      <c r="H465" s="28" t="s">
        <v>920</v>
      </c>
      <c r="I465" s="105" t="s">
        <v>23</v>
      </c>
      <c r="J465" s="31" t="s">
        <v>23</v>
      </c>
      <c r="K465" s="105" t="s">
        <v>23</v>
      </c>
      <c r="L465" s="28" t="s">
        <v>23</v>
      </c>
      <c r="M465" s="33" t="s">
        <v>1000</v>
      </c>
      <c r="N465" s="28" t="s">
        <v>292</v>
      </c>
      <c r="O465" s="28" t="s">
        <v>23</v>
      </c>
      <c r="Q465" s="28" t="s">
        <v>23</v>
      </c>
      <c r="R465" s="28" t="s">
        <v>23</v>
      </c>
      <c r="U465" s="28" t="s">
        <v>23</v>
      </c>
      <c r="W465" s="28" t="s">
        <v>23</v>
      </c>
      <c r="Z465" s="28" t="s">
        <v>23</v>
      </c>
      <c r="AA465" s="21" t="s">
        <v>23</v>
      </c>
      <c r="AD465" s="106" t="s">
        <v>23</v>
      </c>
      <c r="AG465" s="28" t="s">
        <v>23</v>
      </c>
      <c r="AJ465" s="28" t="s">
        <v>23</v>
      </c>
      <c r="AK465" s="69"/>
      <c r="AL465" s="69"/>
      <c r="AM465" s="28" t="s">
        <v>966</v>
      </c>
    </row>
    <row r="466" spans="1:39" ht="27" customHeight="1" x14ac:dyDescent="0.45">
      <c r="A466" s="28">
        <v>220320</v>
      </c>
      <c r="B466" s="69">
        <v>44669</v>
      </c>
      <c r="C466" s="28" t="s">
        <v>101</v>
      </c>
      <c r="D466" s="21" t="s">
        <v>308</v>
      </c>
      <c r="F466" s="22" t="s">
        <v>347</v>
      </c>
      <c r="G466" s="28">
        <v>1</v>
      </c>
      <c r="H466" s="28" t="s">
        <v>920</v>
      </c>
      <c r="I466" s="105" t="s">
        <v>23</v>
      </c>
      <c r="J466" s="31" t="s">
        <v>23</v>
      </c>
      <c r="K466" s="105" t="s">
        <v>23</v>
      </c>
      <c r="L466" s="28" t="s">
        <v>23</v>
      </c>
      <c r="M466" s="33" t="s">
        <v>1001</v>
      </c>
      <c r="N466" s="28" t="s">
        <v>427</v>
      </c>
      <c r="O466" s="28" t="s">
        <v>23</v>
      </c>
      <c r="Q466" s="28" t="s">
        <v>23</v>
      </c>
      <c r="R466" s="28" t="s">
        <v>23</v>
      </c>
      <c r="U466" s="28" t="s">
        <v>23</v>
      </c>
      <c r="W466" s="28" t="s">
        <v>23</v>
      </c>
      <c r="Z466" s="28" t="s">
        <v>23</v>
      </c>
      <c r="AA466" s="21" t="s">
        <v>23</v>
      </c>
      <c r="AD466" s="106" t="s">
        <v>23</v>
      </c>
      <c r="AG466" s="28" t="s">
        <v>23</v>
      </c>
      <c r="AJ466" s="28" t="s">
        <v>23</v>
      </c>
      <c r="AK466" s="69"/>
      <c r="AL466" s="69"/>
      <c r="AM466" s="28" t="s">
        <v>966</v>
      </c>
    </row>
    <row r="467" spans="1:39" ht="27" customHeight="1" x14ac:dyDescent="0.45">
      <c r="A467" s="28">
        <v>220320</v>
      </c>
      <c r="B467" s="69">
        <v>44669</v>
      </c>
      <c r="C467" s="28" t="s">
        <v>101</v>
      </c>
      <c r="D467" s="21" t="s">
        <v>308</v>
      </c>
      <c r="F467" s="22" t="s">
        <v>347</v>
      </c>
      <c r="G467" s="28">
        <v>1</v>
      </c>
      <c r="H467" s="28" t="s">
        <v>920</v>
      </c>
      <c r="I467" s="105" t="s">
        <v>23</v>
      </c>
      <c r="J467" s="31" t="s">
        <v>23</v>
      </c>
      <c r="K467" s="105" t="s">
        <v>23</v>
      </c>
      <c r="L467" s="28" t="s">
        <v>23</v>
      </c>
      <c r="M467" s="33" t="s">
        <v>1002</v>
      </c>
      <c r="N467" s="28" t="s">
        <v>427</v>
      </c>
      <c r="O467" s="28" t="s">
        <v>23</v>
      </c>
      <c r="Q467" s="28" t="s">
        <v>23</v>
      </c>
      <c r="R467" s="28" t="s">
        <v>23</v>
      </c>
      <c r="U467" s="28" t="s">
        <v>23</v>
      </c>
      <c r="W467" s="28" t="s">
        <v>23</v>
      </c>
      <c r="Z467" s="28" t="s">
        <v>23</v>
      </c>
      <c r="AA467" s="21" t="s">
        <v>23</v>
      </c>
      <c r="AD467" s="106" t="s">
        <v>23</v>
      </c>
      <c r="AG467" s="28" t="s">
        <v>23</v>
      </c>
      <c r="AJ467" s="28" t="s">
        <v>23</v>
      </c>
      <c r="AK467" s="69"/>
      <c r="AL467" s="69"/>
      <c r="AM467" s="28" t="s">
        <v>966</v>
      </c>
    </row>
    <row r="468" spans="1:39" ht="27" customHeight="1" x14ac:dyDescent="0.45">
      <c r="A468" s="28">
        <v>220320</v>
      </c>
      <c r="B468" s="69">
        <v>44669</v>
      </c>
      <c r="C468" s="28" t="s">
        <v>101</v>
      </c>
      <c r="D468" s="21" t="s">
        <v>308</v>
      </c>
      <c r="F468" s="22" t="s">
        <v>347</v>
      </c>
      <c r="G468" s="28">
        <v>2</v>
      </c>
      <c r="H468" s="28" t="s">
        <v>920</v>
      </c>
      <c r="I468" s="105" t="s">
        <v>23</v>
      </c>
      <c r="J468" s="31" t="s">
        <v>23</v>
      </c>
      <c r="K468" s="105" t="s">
        <v>23</v>
      </c>
      <c r="L468" s="28" t="s">
        <v>23</v>
      </c>
      <c r="M468" s="33" t="s">
        <v>1003</v>
      </c>
      <c r="N468" s="28" t="s">
        <v>292</v>
      </c>
      <c r="O468" s="28" t="s">
        <v>23</v>
      </c>
      <c r="Q468" s="28" t="s">
        <v>23</v>
      </c>
      <c r="R468" s="28" t="s">
        <v>23</v>
      </c>
      <c r="U468" s="28" t="s">
        <v>23</v>
      </c>
      <c r="W468" s="28" t="s">
        <v>23</v>
      </c>
      <c r="Z468" s="28" t="s">
        <v>23</v>
      </c>
      <c r="AA468" s="21" t="s">
        <v>23</v>
      </c>
      <c r="AD468" s="106" t="s">
        <v>23</v>
      </c>
      <c r="AG468" s="28" t="s">
        <v>23</v>
      </c>
      <c r="AJ468" s="28" t="s">
        <v>23</v>
      </c>
      <c r="AK468" s="69"/>
      <c r="AL468" s="69"/>
      <c r="AM468" s="28" t="s">
        <v>966</v>
      </c>
    </row>
    <row r="469" spans="1:39" ht="27" customHeight="1" x14ac:dyDescent="0.45">
      <c r="A469" s="28">
        <v>220320</v>
      </c>
      <c r="B469" s="69">
        <v>44669</v>
      </c>
      <c r="C469" s="28" t="s">
        <v>101</v>
      </c>
      <c r="D469" s="21" t="s">
        <v>308</v>
      </c>
      <c r="F469" s="22" t="s">
        <v>347</v>
      </c>
      <c r="G469" s="28">
        <v>1</v>
      </c>
      <c r="H469" s="28" t="s">
        <v>920</v>
      </c>
      <c r="I469" s="105" t="s">
        <v>23</v>
      </c>
      <c r="J469" s="31" t="s">
        <v>23</v>
      </c>
      <c r="K469" s="105" t="s">
        <v>23</v>
      </c>
      <c r="L469" s="28" t="s">
        <v>23</v>
      </c>
      <c r="M469" s="33" t="s">
        <v>1004</v>
      </c>
      <c r="N469" s="28" t="s">
        <v>968</v>
      </c>
      <c r="O469" s="28" t="s">
        <v>23</v>
      </c>
      <c r="Q469" s="28" t="s">
        <v>23</v>
      </c>
      <c r="R469" s="28" t="s">
        <v>23</v>
      </c>
      <c r="U469" s="28" t="s">
        <v>23</v>
      </c>
      <c r="W469" s="28" t="s">
        <v>23</v>
      </c>
      <c r="Z469" s="28" t="s">
        <v>23</v>
      </c>
      <c r="AA469" s="21" t="s">
        <v>23</v>
      </c>
      <c r="AD469" s="106" t="s">
        <v>23</v>
      </c>
      <c r="AG469" s="28" t="s">
        <v>23</v>
      </c>
      <c r="AJ469" s="28" t="s">
        <v>23</v>
      </c>
      <c r="AK469" s="69"/>
      <c r="AL469" s="69"/>
      <c r="AM469" s="28" t="s">
        <v>966</v>
      </c>
    </row>
    <row r="470" spans="1:39" ht="27" customHeight="1" x14ac:dyDescent="0.45">
      <c r="A470" s="28">
        <v>220320</v>
      </c>
      <c r="B470" s="69">
        <v>44669</v>
      </c>
      <c r="C470" s="28" t="s">
        <v>101</v>
      </c>
      <c r="D470" s="21" t="s">
        <v>308</v>
      </c>
      <c r="F470" s="22" t="s">
        <v>347</v>
      </c>
      <c r="G470" s="28">
        <v>1</v>
      </c>
      <c r="H470" s="28" t="s">
        <v>920</v>
      </c>
      <c r="I470" s="105" t="s">
        <v>23</v>
      </c>
      <c r="J470" s="31" t="s">
        <v>23</v>
      </c>
      <c r="K470" s="105" t="s">
        <v>23</v>
      </c>
      <c r="L470" s="28" t="s">
        <v>23</v>
      </c>
      <c r="M470" s="33" t="s">
        <v>1005</v>
      </c>
      <c r="N470" s="28" t="s">
        <v>427</v>
      </c>
      <c r="O470" s="28" t="s">
        <v>23</v>
      </c>
      <c r="Q470" s="28" t="s">
        <v>23</v>
      </c>
      <c r="R470" s="28" t="s">
        <v>23</v>
      </c>
      <c r="U470" s="28" t="s">
        <v>23</v>
      </c>
      <c r="W470" s="28" t="s">
        <v>23</v>
      </c>
      <c r="Z470" s="28" t="s">
        <v>23</v>
      </c>
      <c r="AA470" s="21" t="s">
        <v>23</v>
      </c>
      <c r="AD470" s="106" t="s">
        <v>23</v>
      </c>
      <c r="AG470" s="28" t="s">
        <v>23</v>
      </c>
      <c r="AJ470" s="28" t="s">
        <v>23</v>
      </c>
      <c r="AK470" s="69"/>
      <c r="AL470" s="69"/>
      <c r="AM470" s="28" t="s">
        <v>966</v>
      </c>
    </row>
    <row r="471" spans="1:39" ht="27" customHeight="1" x14ac:dyDescent="0.45">
      <c r="A471" s="28">
        <v>220320</v>
      </c>
      <c r="B471" s="69">
        <v>44669</v>
      </c>
      <c r="C471" s="28" t="s">
        <v>101</v>
      </c>
      <c r="D471" s="21" t="s">
        <v>308</v>
      </c>
      <c r="F471" s="22" t="s">
        <v>347</v>
      </c>
      <c r="G471" s="28">
        <v>1</v>
      </c>
      <c r="H471" s="28" t="s">
        <v>920</v>
      </c>
      <c r="I471" s="105" t="s">
        <v>23</v>
      </c>
      <c r="J471" s="31" t="s">
        <v>23</v>
      </c>
      <c r="K471" s="105" t="s">
        <v>23</v>
      </c>
      <c r="L471" s="28" t="s">
        <v>23</v>
      </c>
      <c r="M471" s="33" t="s">
        <v>1006</v>
      </c>
      <c r="N471" s="28" t="s">
        <v>968</v>
      </c>
      <c r="O471" s="28" t="s">
        <v>23</v>
      </c>
      <c r="Q471" s="28" t="s">
        <v>23</v>
      </c>
      <c r="R471" s="28" t="s">
        <v>23</v>
      </c>
      <c r="U471" s="28" t="s">
        <v>23</v>
      </c>
      <c r="W471" s="28" t="s">
        <v>23</v>
      </c>
      <c r="Z471" s="28" t="s">
        <v>23</v>
      </c>
      <c r="AA471" s="21" t="s">
        <v>23</v>
      </c>
      <c r="AD471" s="106" t="s">
        <v>23</v>
      </c>
      <c r="AG471" s="28" t="s">
        <v>23</v>
      </c>
      <c r="AJ471" s="28" t="s">
        <v>23</v>
      </c>
      <c r="AK471" s="69"/>
      <c r="AL471" s="69"/>
      <c r="AM471" s="28" t="s">
        <v>966</v>
      </c>
    </row>
    <row r="472" spans="1:39" ht="27" customHeight="1" x14ac:dyDescent="0.45">
      <c r="A472" s="28">
        <v>220320</v>
      </c>
      <c r="B472" s="69">
        <v>44669</v>
      </c>
      <c r="C472" s="28" t="s">
        <v>101</v>
      </c>
      <c r="D472" s="21" t="s">
        <v>308</v>
      </c>
      <c r="F472" s="22" t="s">
        <v>347</v>
      </c>
      <c r="G472" s="28">
        <v>2</v>
      </c>
      <c r="H472" s="28" t="s">
        <v>920</v>
      </c>
      <c r="I472" s="105" t="s">
        <v>23</v>
      </c>
      <c r="J472" s="31" t="s">
        <v>23</v>
      </c>
      <c r="K472" s="105" t="s">
        <v>23</v>
      </c>
      <c r="L472" s="28" t="s">
        <v>23</v>
      </c>
      <c r="M472" s="33" t="s">
        <v>1007</v>
      </c>
      <c r="N472" s="28" t="s">
        <v>968</v>
      </c>
      <c r="O472" s="28" t="s">
        <v>23</v>
      </c>
      <c r="Q472" s="28" t="s">
        <v>23</v>
      </c>
      <c r="R472" s="28" t="s">
        <v>23</v>
      </c>
      <c r="U472" s="28" t="s">
        <v>23</v>
      </c>
      <c r="W472" s="28" t="s">
        <v>23</v>
      </c>
      <c r="Z472" s="28" t="s">
        <v>23</v>
      </c>
      <c r="AA472" s="21" t="s">
        <v>23</v>
      </c>
      <c r="AD472" s="106" t="s">
        <v>23</v>
      </c>
      <c r="AG472" s="28" t="s">
        <v>23</v>
      </c>
      <c r="AJ472" s="28" t="s">
        <v>23</v>
      </c>
      <c r="AK472" s="69"/>
      <c r="AL472" s="69"/>
      <c r="AM472" s="28" t="s">
        <v>966</v>
      </c>
    </row>
    <row r="473" spans="1:39" ht="27" customHeight="1" x14ac:dyDescent="0.45">
      <c r="A473" s="28">
        <v>220320</v>
      </c>
      <c r="B473" s="69">
        <v>44669</v>
      </c>
      <c r="C473" s="28" t="s">
        <v>101</v>
      </c>
      <c r="D473" s="21" t="s">
        <v>308</v>
      </c>
      <c r="F473" s="22" t="s">
        <v>347</v>
      </c>
      <c r="G473" s="28">
        <v>1</v>
      </c>
      <c r="H473" s="28" t="s">
        <v>920</v>
      </c>
      <c r="I473" s="105" t="s">
        <v>23</v>
      </c>
      <c r="J473" s="31" t="s">
        <v>23</v>
      </c>
      <c r="K473" s="105" t="s">
        <v>23</v>
      </c>
      <c r="L473" s="28" t="s">
        <v>23</v>
      </c>
      <c r="M473" s="33" t="s">
        <v>1008</v>
      </c>
      <c r="N473" s="28" t="s">
        <v>292</v>
      </c>
      <c r="O473" s="28" t="s">
        <v>23</v>
      </c>
      <c r="Q473" s="28" t="s">
        <v>23</v>
      </c>
      <c r="R473" s="28" t="s">
        <v>23</v>
      </c>
      <c r="U473" s="28" t="s">
        <v>23</v>
      </c>
      <c r="W473" s="28" t="s">
        <v>23</v>
      </c>
      <c r="Z473" s="28" t="s">
        <v>23</v>
      </c>
      <c r="AA473" s="21" t="s">
        <v>23</v>
      </c>
      <c r="AD473" s="106" t="s">
        <v>23</v>
      </c>
      <c r="AG473" s="28" t="s">
        <v>23</v>
      </c>
      <c r="AJ473" s="28" t="s">
        <v>23</v>
      </c>
      <c r="AK473" s="69"/>
      <c r="AL473" s="69"/>
      <c r="AM473" s="28" t="s">
        <v>966</v>
      </c>
    </row>
    <row r="474" spans="1:39" ht="27" customHeight="1" x14ac:dyDescent="0.45">
      <c r="A474" s="28">
        <v>220320</v>
      </c>
      <c r="B474" s="69">
        <v>44669</v>
      </c>
      <c r="C474" s="28" t="s">
        <v>101</v>
      </c>
      <c r="D474" s="21" t="s">
        <v>308</v>
      </c>
      <c r="F474" s="22" t="s">
        <v>347</v>
      </c>
      <c r="G474" s="28">
        <v>1</v>
      </c>
      <c r="H474" s="28" t="s">
        <v>920</v>
      </c>
      <c r="I474" s="105" t="s">
        <v>23</v>
      </c>
      <c r="J474" s="31" t="s">
        <v>23</v>
      </c>
      <c r="K474" s="105" t="s">
        <v>23</v>
      </c>
      <c r="L474" s="28" t="s">
        <v>23</v>
      </c>
      <c r="M474" s="33" t="s">
        <v>1009</v>
      </c>
      <c r="N474" s="28" t="s">
        <v>968</v>
      </c>
      <c r="O474" s="28" t="s">
        <v>23</v>
      </c>
      <c r="Q474" s="28" t="s">
        <v>23</v>
      </c>
      <c r="R474" s="28" t="s">
        <v>23</v>
      </c>
      <c r="U474" s="28" t="s">
        <v>23</v>
      </c>
      <c r="W474" s="28" t="s">
        <v>23</v>
      </c>
      <c r="Z474" s="28" t="s">
        <v>23</v>
      </c>
      <c r="AA474" s="21" t="s">
        <v>23</v>
      </c>
      <c r="AD474" s="106" t="s">
        <v>23</v>
      </c>
      <c r="AG474" s="28" t="s">
        <v>23</v>
      </c>
      <c r="AJ474" s="28" t="s">
        <v>23</v>
      </c>
      <c r="AK474" s="69"/>
      <c r="AL474" s="69"/>
      <c r="AM474" s="28" t="s">
        <v>966</v>
      </c>
    </row>
    <row r="475" spans="1:39" ht="27" customHeight="1" x14ac:dyDescent="0.45">
      <c r="A475" s="28">
        <v>220320</v>
      </c>
      <c r="B475" s="69">
        <v>44669</v>
      </c>
      <c r="C475" s="28" t="s">
        <v>101</v>
      </c>
      <c r="D475" s="21" t="s">
        <v>308</v>
      </c>
      <c r="F475" s="22" t="s">
        <v>347</v>
      </c>
      <c r="G475" s="28">
        <v>1</v>
      </c>
      <c r="H475" s="28" t="s">
        <v>920</v>
      </c>
      <c r="I475" s="105" t="s">
        <v>23</v>
      </c>
      <c r="J475" s="31" t="s">
        <v>23</v>
      </c>
      <c r="K475" s="105" t="s">
        <v>23</v>
      </c>
      <c r="L475" s="28" t="s">
        <v>23</v>
      </c>
      <c r="M475" s="33" t="s">
        <v>1010</v>
      </c>
      <c r="N475" s="28" t="s">
        <v>117</v>
      </c>
      <c r="O475" s="28" t="s">
        <v>23</v>
      </c>
      <c r="Q475" s="28" t="s">
        <v>23</v>
      </c>
      <c r="R475" s="28" t="s">
        <v>23</v>
      </c>
      <c r="U475" s="28" t="s">
        <v>23</v>
      </c>
      <c r="W475" s="28" t="s">
        <v>23</v>
      </c>
      <c r="Z475" s="28" t="s">
        <v>23</v>
      </c>
      <c r="AA475" s="21" t="s">
        <v>23</v>
      </c>
      <c r="AD475" s="106" t="s">
        <v>23</v>
      </c>
      <c r="AG475" s="28" t="s">
        <v>23</v>
      </c>
      <c r="AJ475" s="28" t="s">
        <v>23</v>
      </c>
      <c r="AK475" s="69"/>
      <c r="AL475" s="69"/>
      <c r="AM475" s="28" t="s">
        <v>966</v>
      </c>
    </row>
    <row r="476" spans="1:39" ht="27" customHeight="1" x14ac:dyDescent="0.45">
      <c r="A476" s="28">
        <v>220320</v>
      </c>
      <c r="B476" s="69">
        <v>44669</v>
      </c>
      <c r="C476" s="28" t="s">
        <v>101</v>
      </c>
      <c r="D476" s="21" t="s">
        <v>308</v>
      </c>
      <c r="F476" s="22" t="s">
        <v>347</v>
      </c>
      <c r="G476" s="28">
        <v>1</v>
      </c>
      <c r="H476" s="28" t="s">
        <v>920</v>
      </c>
      <c r="I476" s="105" t="s">
        <v>23</v>
      </c>
      <c r="J476" s="31" t="s">
        <v>23</v>
      </c>
      <c r="K476" s="105" t="s">
        <v>23</v>
      </c>
      <c r="L476" s="28" t="s">
        <v>23</v>
      </c>
      <c r="M476" s="33" t="s">
        <v>1011</v>
      </c>
      <c r="N476" s="28" t="s">
        <v>292</v>
      </c>
      <c r="O476" s="28" t="s">
        <v>23</v>
      </c>
      <c r="Q476" s="28" t="s">
        <v>23</v>
      </c>
      <c r="R476" s="28" t="s">
        <v>23</v>
      </c>
      <c r="U476" s="28" t="s">
        <v>23</v>
      </c>
      <c r="W476" s="28" t="s">
        <v>23</v>
      </c>
      <c r="Z476" s="28" t="s">
        <v>23</v>
      </c>
      <c r="AA476" s="21" t="s">
        <v>23</v>
      </c>
      <c r="AD476" s="106" t="s">
        <v>23</v>
      </c>
      <c r="AG476" s="28" t="s">
        <v>23</v>
      </c>
      <c r="AJ476" s="28" t="s">
        <v>23</v>
      </c>
      <c r="AK476" s="69"/>
      <c r="AL476" s="69"/>
      <c r="AM476" s="28" t="s">
        <v>966</v>
      </c>
    </row>
    <row r="477" spans="1:39" ht="27" customHeight="1" x14ac:dyDescent="0.45">
      <c r="A477" s="28">
        <v>220320</v>
      </c>
      <c r="B477" s="69">
        <v>44669</v>
      </c>
      <c r="C477" s="28" t="s">
        <v>101</v>
      </c>
      <c r="D477" s="21" t="s">
        <v>308</v>
      </c>
      <c r="F477" s="22" t="s">
        <v>347</v>
      </c>
      <c r="G477" s="28">
        <v>1</v>
      </c>
      <c r="H477" s="28" t="s">
        <v>920</v>
      </c>
      <c r="I477" s="105" t="s">
        <v>23</v>
      </c>
      <c r="J477" s="31" t="s">
        <v>23</v>
      </c>
      <c r="K477" s="105" t="s">
        <v>23</v>
      </c>
      <c r="L477" s="28" t="s">
        <v>23</v>
      </c>
      <c r="M477" s="33" t="s">
        <v>1012</v>
      </c>
      <c r="N477" s="28" t="s">
        <v>292</v>
      </c>
      <c r="O477" s="28" t="s">
        <v>23</v>
      </c>
      <c r="Q477" s="28" t="s">
        <v>23</v>
      </c>
      <c r="R477" s="28" t="s">
        <v>23</v>
      </c>
      <c r="U477" s="28" t="s">
        <v>23</v>
      </c>
      <c r="W477" s="28" t="s">
        <v>23</v>
      </c>
      <c r="Z477" s="28" t="s">
        <v>23</v>
      </c>
      <c r="AA477" s="21" t="s">
        <v>23</v>
      </c>
      <c r="AD477" s="106" t="s">
        <v>23</v>
      </c>
      <c r="AG477" s="28" t="s">
        <v>23</v>
      </c>
      <c r="AJ477" s="28" t="s">
        <v>23</v>
      </c>
      <c r="AK477" s="69"/>
      <c r="AL477" s="69"/>
      <c r="AM477" s="28" t="s">
        <v>966</v>
      </c>
    </row>
    <row r="478" spans="1:39" ht="27" customHeight="1" x14ac:dyDescent="0.45">
      <c r="A478" s="28">
        <v>220320</v>
      </c>
      <c r="B478" s="69">
        <v>44669</v>
      </c>
      <c r="C478" s="28" t="s">
        <v>101</v>
      </c>
      <c r="D478" s="21" t="s">
        <v>308</v>
      </c>
      <c r="F478" s="22" t="s">
        <v>347</v>
      </c>
      <c r="G478" s="28">
        <v>2</v>
      </c>
      <c r="H478" s="28" t="s">
        <v>920</v>
      </c>
      <c r="I478" s="105" t="s">
        <v>23</v>
      </c>
      <c r="J478" s="31" t="s">
        <v>23</v>
      </c>
      <c r="K478" s="105" t="s">
        <v>23</v>
      </c>
      <c r="L478" s="28" t="s">
        <v>23</v>
      </c>
      <c r="M478" s="33" t="s">
        <v>1013</v>
      </c>
      <c r="N478" s="28" t="s">
        <v>292</v>
      </c>
      <c r="O478" s="28" t="s">
        <v>23</v>
      </c>
      <c r="Q478" s="28" t="s">
        <v>23</v>
      </c>
      <c r="R478" s="28" t="s">
        <v>23</v>
      </c>
      <c r="U478" s="28" t="s">
        <v>23</v>
      </c>
      <c r="W478" s="28" t="s">
        <v>23</v>
      </c>
      <c r="Z478" s="28" t="s">
        <v>23</v>
      </c>
      <c r="AA478" s="21" t="s">
        <v>23</v>
      </c>
      <c r="AD478" s="106" t="s">
        <v>23</v>
      </c>
      <c r="AG478" s="28" t="s">
        <v>23</v>
      </c>
      <c r="AJ478" s="28" t="s">
        <v>23</v>
      </c>
      <c r="AK478" s="69"/>
      <c r="AL478" s="69"/>
      <c r="AM478" s="28" t="s">
        <v>966</v>
      </c>
    </row>
    <row r="479" spans="1:39" ht="27" customHeight="1" x14ac:dyDescent="0.45">
      <c r="A479" s="28">
        <v>220320</v>
      </c>
      <c r="B479" s="69">
        <v>44669</v>
      </c>
      <c r="C479" s="28" t="s">
        <v>101</v>
      </c>
      <c r="D479" s="21" t="s">
        <v>308</v>
      </c>
      <c r="F479" s="22" t="s">
        <v>347</v>
      </c>
      <c r="G479" s="28">
        <v>1</v>
      </c>
      <c r="H479" s="28" t="s">
        <v>920</v>
      </c>
      <c r="I479" s="105" t="s">
        <v>23</v>
      </c>
      <c r="J479" s="31" t="s">
        <v>23</v>
      </c>
      <c r="K479" s="105" t="s">
        <v>23</v>
      </c>
      <c r="L479" s="28" t="s">
        <v>23</v>
      </c>
      <c r="M479" s="33" t="s">
        <v>1014</v>
      </c>
      <c r="N479" s="28" t="s">
        <v>968</v>
      </c>
      <c r="O479" s="28" t="s">
        <v>23</v>
      </c>
      <c r="Q479" s="28" t="s">
        <v>23</v>
      </c>
      <c r="R479" s="28" t="s">
        <v>23</v>
      </c>
      <c r="U479" s="28" t="s">
        <v>23</v>
      </c>
      <c r="W479" s="28" t="s">
        <v>23</v>
      </c>
      <c r="Z479" s="28" t="s">
        <v>23</v>
      </c>
      <c r="AA479" s="21" t="s">
        <v>23</v>
      </c>
      <c r="AD479" s="106" t="s">
        <v>23</v>
      </c>
      <c r="AG479" s="28" t="s">
        <v>23</v>
      </c>
      <c r="AJ479" s="28" t="s">
        <v>23</v>
      </c>
      <c r="AK479" s="69"/>
      <c r="AL479" s="69"/>
      <c r="AM479" s="28" t="s">
        <v>966</v>
      </c>
    </row>
    <row r="480" spans="1:39" ht="27" customHeight="1" x14ac:dyDescent="0.45">
      <c r="A480" s="28">
        <v>220320</v>
      </c>
      <c r="B480" s="69">
        <v>44669</v>
      </c>
      <c r="C480" s="28" t="s">
        <v>101</v>
      </c>
      <c r="D480" s="21" t="s">
        <v>308</v>
      </c>
      <c r="F480" s="22" t="s">
        <v>347</v>
      </c>
      <c r="G480" s="28">
        <v>2</v>
      </c>
      <c r="H480" s="28" t="s">
        <v>920</v>
      </c>
      <c r="I480" s="105" t="s">
        <v>23</v>
      </c>
      <c r="J480" s="31" t="s">
        <v>23</v>
      </c>
      <c r="K480" s="105" t="s">
        <v>23</v>
      </c>
      <c r="L480" s="28" t="s">
        <v>23</v>
      </c>
      <c r="M480" s="33" t="s">
        <v>1015</v>
      </c>
      <c r="N480" s="28" t="s">
        <v>91</v>
      </c>
      <c r="O480" s="28" t="s">
        <v>23</v>
      </c>
      <c r="Q480" s="28" t="s">
        <v>23</v>
      </c>
      <c r="R480" s="28" t="s">
        <v>23</v>
      </c>
      <c r="U480" s="28" t="s">
        <v>23</v>
      </c>
      <c r="W480" s="28" t="s">
        <v>23</v>
      </c>
      <c r="Z480" s="28" t="s">
        <v>23</v>
      </c>
      <c r="AA480" s="21" t="s">
        <v>23</v>
      </c>
      <c r="AD480" s="106" t="s">
        <v>23</v>
      </c>
      <c r="AG480" s="28" t="s">
        <v>23</v>
      </c>
      <c r="AJ480" s="28" t="s">
        <v>23</v>
      </c>
      <c r="AK480" s="69"/>
      <c r="AL480" s="69"/>
      <c r="AM480" s="28" t="s">
        <v>966</v>
      </c>
    </row>
    <row r="481" spans="1:39" ht="27" customHeight="1" x14ac:dyDescent="0.45">
      <c r="A481" s="28">
        <v>220320</v>
      </c>
      <c r="B481" s="69">
        <v>44669</v>
      </c>
      <c r="C481" s="28" t="s">
        <v>101</v>
      </c>
      <c r="D481" s="21" t="s">
        <v>308</v>
      </c>
      <c r="F481" s="22" t="s">
        <v>347</v>
      </c>
      <c r="G481" s="28">
        <v>6</v>
      </c>
      <c r="H481" s="28" t="s">
        <v>861</v>
      </c>
      <c r="I481" s="105" t="s">
        <v>23</v>
      </c>
      <c r="J481" s="31" t="s">
        <v>23</v>
      </c>
      <c r="K481" s="105" t="s">
        <v>23</v>
      </c>
      <c r="L481" s="28" t="s">
        <v>23</v>
      </c>
      <c r="M481" s="33" t="s">
        <v>1016</v>
      </c>
      <c r="N481" s="28" t="s">
        <v>91</v>
      </c>
      <c r="O481" s="28" t="s">
        <v>23</v>
      </c>
      <c r="Q481" s="28" t="s">
        <v>23</v>
      </c>
      <c r="R481" s="28" t="s">
        <v>23</v>
      </c>
      <c r="U481" s="28" t="s">
        <v>23</v>
      </c>
      <c r="W481" s="28" t="s">
        <v>23</v>
      </c>
      <c r="Z481" s="28" t="s">
        <v>23</v>
      </c>
      <c r="AA481" s="21" t="s">
        <v>23</v>
      </c>
      <c r="AD481" s="106" t="s">
        <v>23</v>
      </c>
      <c r="AG481" s="28" t="s">
        <v>23</v>
      </c>
      <c r="AJ481" s="28" t="s">
        <v>23</v>
      </c>
      <c r="AK481" s="69"/>
      <c r="AL481" s="69"/>
      <c r="AM481" s="28" t="s">
        <v>966</v>
      </c>
    </row>
    <row r="482" spans="1:39" ht="27" customHeight="1" x14ac:dyDescent="0.45">
      <c r="A482" s="28">
        <v>220320</v>
      </c>
      <c r="B482" s="69">
        <v>44669</v>
      </c>
      <c r="C482" s="28" t="s">
        <v>101</v>
      </c>
      <c r="D482" s="21" t="s">
        <v>308</v>
      </c>
      <c r="F482" s="22" t="s">
        <v>347</v>
      </c>
      <c r="G482" s="28">
        <v>1</v>
      </c>
      <c r="H482" s="28" t="s">
        <v>861</v>
      </c>
      <c r="I482" s="105" t="s">
        <v>23</v>
      </c>
      <c r="J482" s="31" t="s">
        <v>23</v>
      </c>
      <c r="K482" s="105" t="s">
        <v>23</v>
      </c>
      <c r="L482" s="28" t="s">
        <v>23</v>
      </c>
      <c r="M482" s="33" t="s">
        <v>1017</v>
      </c>
      <c r="N482" s="28" t="s">
        <v>96</v>
      </c>
      <c r="O482" s="28" t="s">
        <v>23</v>
      </c>
      <c r="Q482" s="28" t="s">
        <v>23</v>
      </c>
      <c r="R482" s="28" t="s">
        <v>23</v>
      </c>
      <c r="U482" s="28" t="s">
        <v>23</v>
      </c>
      <c r="W482" s="28" t="s">
        <v>23</v>
      </c>
      <c r="Z482" s="28" t="s">
        <v>23</v>
      </c>
      <c r="AA482" s="21" t="s">
        <v>23</v>
      </c>
      <c r="AD482" s="106" t="s">
        <v>23</v>
      </c>
      <c r="AG482" s="28" t="s">
        <v>23</v>
      </c>
      <c r="AJ482" s="28" t="s">
        <v>23</v>
      </c>
      <c r="AK482" s="69"/>
      <c r="AL482" s="69"/>
      <c r="AM482" s="28" t="s">
        <v>966</v>
      </c>
    </row>
    <row r="483" spans="1:39" ht="27" customHeight="1" x14ac:dyDescent="0.45">
      <c r="A483" s="28">
        <v>220320</v>
      </c>
      <c r="B483" s="69">
        <v>44669</v>
      </c>
      <c r="C483" s="28" t="s">
        <v>101</v>
      </c>
      <c r="D483" s="21" t="s">
        <v>308</v>
      </c>
      <c r="F483" s="22" t="s">
        <v>347</v>
      </c>
      <c r="G483" s="28">
        <v>1</v>
      </c>
      <c r="H483" s="28" t="s">
        <v>861</v>
      </c>
      <c r="I483" s="105" t="s">
        <v>23</v>
      </c>
      <c r="J483" s="31" t="s">
        <v>23</v>
      </c>
      <c r="K483" s="105" t="s">
        <v>23</v>
      </c>
      <c r="L483" s="28" t="s">
        <v>23</v>
      </c>
      <c r="M483" s="33" t="s">
        <v>1018</v>
      </c>
      <c r="N483" s="28" t="s">
        <v>91</v>
      </c>
      <c r="O483" s="28" t="s">
        <v>23</v>
      </c>
      <c r="Q483" s="28" t="s">
        <v>23</v>
      </c>
      <c r="R483" s="28" t="s">
        <v>23</v>
      </c>
      <c r="U483" s="28" t="s">
        <v>23</v>
      </c>
      <c r="W483" s="28" t="s">
        <v>23</v>
      </c>
      <c r="Z483" s="28" t="s">
        <v>23</v>
      </c>
      <c r="AA483" s="21" t="s">
        <v>23</v>
      </c>
      <c r="AD483" s="106" t="s">
        <v>23</v>
      </c>
      <c r="AG483" s="28" t="s">
        <v>23</v>
      </c>
      <c r="AJ483" s="28" t="s">
        <v>23</v>
      </c>
      <c r="AK483" s="69"/>
      <c r="AL483" s="69"/>
      <c r="AM483" s="28" t="s">
        <v>966</v>
      </c>
    </row>
    <row r="484" spans="1:39" ht="27" customHeight="1" x14ac:dyDescent="0.45">
      <c r="A484" s="28">
        <v>220320</v>
      </c>
      <c r="B484" s="69">
        <v>44669</v>
      </c>
      <c r="C484" s="28" t="s">
        <v>101</v>
      </c>
      <c r="D484" s="21" t="s">
        <v>308</v>
      </c>
      <c r="F484" s="22" t="s">
        <v>347</v>
      </c>
      <c r="G484" s="28">
        <v>25</v>
      </c>
      <c r="H484" s="28" t="s">
        <v>861</v>
      </c>
      <c r="I484" s="105" t="s">
        <v>23</v>
      </c>
      <c r="J484" s="31" t="s">
        <v>23</v>
      </c>
      <c r="K484" s="105" t="s">
        <v>23</v>
      </c>
      <c r="L484" s="28" t="s">
        <v>23</v>
      </c>
      <c r="M484" s="33" t="s">
        <v>1019</v>
      </c>
      <c r="N484" s="28" t="s">
        <v>91</v>
      </c>
      <c r="O484" s="28" t="s">
        <v>23</v>
      </c>
      <c r="Q484" s="28" t="s">
        <v>23</v>
      </c>
      <c r="R484" s="28" t="s">
        <v>23</v>
      </c>
      <c r="U484" s="28" t="s">
        <v>23</v>
      </c>
      <c r="W484" s="28" t="s">
        <v>23</v>
      </c>
      <c r="Z484" s="28" t="s">
        <v>23</v>
      </c>
      <c r="AA484" s="21" t="s">
        <v>23</v>
      </c>
      <c r="AD484" s="106" t="s">
        <v>23</v>
      </c>
      <c r="AG484" s="28" t="s">
        <v>23</v>
      </c>
      <c r="AJ484" s="28" t="s">
        <v>23</v>
      </c>
      <c r="AK484" s="69"/>
      <c r="AL484" s="69"/>
      <c r="AM484" s="28" t="s">
        <v>966</v>
      </c>
    </row>
    <row r="485" spans="1:39" ht="27" customHeight="1" x14ac:dyDescent="0.45">
      <c r="A485" s="28">
        <v>220320</v>
      </c>
      <c r="B485" s="69">
        <v>44669</v>
      </c>
      <c r="C485" s="28" t="s">
        <v>101</v>
      </c>
      <c r="D485" s="21" t="s">
        <v>308</v>
      </c>
      <c r="F485" s="22" t="s">
        <v>347</v>
      </c>
      <c r="G485" s="28">
        <v>15</v>
      </c>
      <c r="H485" s="28" t="s">
        <v>861</v>
      </c>
      <c r="I485" s="105" t="s">
        <v>23</v>
      </c>
      <c r="J485" s="31" t="s">
        <v>23</v>
      </c>
      <c r="K485" s="105" t="s">
        <v>23</v>
      </c>
      <c r="L485" s="28" t="s">
        <v>23</v>
      </c>
      <c r="M485" s="33" t="s">
        <v>1020</v>
      </c>
      <c r="N485" s="28" t="s">
        <v>91</v>
      </c>
      <c r="O485" s="28" t="s">
        <v>23</v>
      </c>
      <c r="Q485" s="28" t="s">
        <v>23</v>
      </c>
      <c r="R485" s="28" t="s">
        <v>23</v>
      </c>
      <c r="U485" s="28" t="s">
        <v>23</v>
      </c>
      <c r="W485" s="28" t="s">
        <v>23</v>
      </c>
      <c r="Z485" s="28" t="s">
        <v>23</v>
      </c>
      <c r="AA485" s="21" t="s">
        <v>23</v>
      </c>
      <c r="AD485" s="106" t="s">
        <v>23</v>
      </c>
      <c r="AG485" s="28" t="s">
        <v>23</v>
      </c>
      <c r="AJ485" s="28" t="s">
        <v>23</v>
      </c>
      <c r="AK485" s="69"/>
      <c r="AL485" s="69"/>
      <c r="AM485" s="28" t="s">
        <v>966</v>
      </c>
    </row>
    <row r="486" spans="1:39" ht="27" customHeight="1" x14ac:dyDescent="0.45">
      <c r="A486" s="28">
        <v>220320</v>
      </c>
      <c r="B486" s="69">
        <v>44669</v>
      </c>
      <c r="C486" s="28" t="s">
        <v>101</v>
      </c>
      <c r="D486" s="21" t="s">
        <v>308</v>
      </c>
      <c r="F486" s="22" t="s">
        <v>347</v>
      </c>
      <c r="G486" s="28">
        <v>1</v>
      </c>
      <c r="H486" s="28" t="s">
        <v>861</v>
      </c>
      <c r="I486" s="105" t="s">
        <v>23</v>
      </c>
      <c r="J486" s="31" t="s">
        <v>23</v>
      </c>
      <c r="K486" s="105" t="s">
        <v>23</v>
      </c>
      <c r="L486" s="28" t="s">
        <v>23</v>
      </c>
      <c r="M486" s="33" t="s">
        <v>1021</v>
      </c>
      <c r="N486" s="28" t="s">
        <v>84</v>
      </c>
      <c r="O486" s="28" t="s">
        <v>23</v>
      </c>
      <c r="Q486" s="28" t="s">
        <v>23</v>
      </c>
      <c r="R486" s="28" t="s">
        <v>23</v>
      </c>
      <c r="U486" s="28" t="s">
        <v>23</v>
      </c>
      <c r="W486" s="28" t="s">
        <v>23</v>
      </c>
      <c r="Z486" s="28" t="s">
        <v>23</v>
      </c>
      <c r="AA486" s="21" t="s">
        <v>23</v>
      </c>
      <c r="AD486" s="106" t="s">
        <v>23</v>
      </c>
      <c r="AG486" s="28" t="s">
        <v>23</v>
      </c>
      <c r="AJ486" s="28" t="s">
        <v>23</v>
      </c>
      <c r="AK486" s="69"/>
      <c r="AL486" s="69"/>
      <c r="AM486" s="28" t="s">
        <v>966</v>
      </c>
    </row>
    <row r="487" spans="1:39" ht="27" customHeight="1" x14ac:dyDescent="0.45">
      <c r="A487" s="28">
        <v>220320</v>
      </c>
      <c r="B487" s="69">
        <v>44669</v>
      </c>
      <c r="C487" s="28" t="s">
        <v>101</v>
      </c>
      <c r="D487" s="21" t="s">
        <v>308</v>
      </c>
      <c r="F487" s="22" t="s">
        <v>347</v>
      </c>
      <c r="G487" s="28">
        <v>1</v>
      </c>
      <c r="H487" s="28" t="s">
        <v>861</v>
      </c>
      <c r="I487" s="105" t="s">
        <v>23</v>
      </c>
      <c r="J487" s="31" t="s">
        <v>23</v>
      </c>
      <c r="K487" s="105" t="s">
        <v>23</v>
      </c>
      <c r="L487" s="28" t="s">
        <v>23</v>
      </c>
      <c r="M487" s="33" t="s">
        <v>1022</v>
      </c>
      <c r="N487" s="28" t="s">
        <v>126</v>
      </c>
      <c r="O487" s="28" t="s">
        <v>23</v>
      </c>
      <c r="Q487" s="28" t="s">
        <v>23</v>
      </c>
      <c r="R487" s="28" t="s">
        <v>23</v>
      </c>
      <c r="U487" s="28" t="s">
        <v>23</v>
      </c>
      <c r="W487" s="28" t="s">
        <v>23</v>
      </c>
      <c r="Z487" s="28" t="s">
        <v>23</v>
      </c>
      <c r="AA487" s="21" t="s">
        <v>23</v>
      </c>
      <c r="AD487" s="106" t="s">
        <v>23</v>
      </c>
      <c r="AG487" s="28" t="s">
        <v>23</v>
      </c>
      <c r="AJ487" s="28" t="s">
        <v>23</v>
      </c>
      <c r="AK487" s="69"/>
      <c r="AL487" s="69"/>
      <c r="AM487" s="28" t="s">
        <v>966</v>
      </c>
    </row>
    <row r="488" spans="1:39" ht="27" customHeight="1" x14ac:dyDescent="0.45">
      <c r="A488" s="28">
        <v>220320</v>
      </c>
      <c r="B488" s="69">
        <v>44669</v>
      </c>
      <c r="C488" s="28" t="s">
        <v>101</v>
      </c>
      <c r="D488" s="21" t="s">
        <v>308</v>
      </c>
      <c r="F488" s="22" t="s">
        <v>347</v>
      </c>
      <c r="G488" s="28">
        <v>16</v>
      </c>
      <c r="H488" s="28" t="s">
        <v>861</v>
      </c>
      <c r="I488" s="105" t="s">
        <v>23</v>
      </c>
      <c r="J488" s="31" t="s">
        <v>23</v>
      </c>
      <c r="K488" s="105" t="s">
        <v>23</v>
      </c>
      <c r="L488" s="28" t="s">
        <v>23</v>
      </c>
      <c r="M488" s="33" t="s">
        <v>1023</v>
      </c>
      <c r="N488" s="28" t="s">
        <v>66</v>
      </c>
      <c r="O488" s="28" t="s">
        <v>23</v>
      </c>
      <c r="Q488" s="28" t="s">
        <v>23</v>
      </c>
      <c r="R488" s="28" t="s">
        <v>23</v>
      </c>
      <c r="U488" s="28" t="s">
        <v>23</v>
      </c>
      <c r="W488" s="28" t="s">
        <v>23</v>
      </c>
      <c r="Z488" s="28" t="s">
        <v>23</v>
      </c>
      <c r="AA488" s="21" t="s">
        <v>23</v>
      </c>
      <c r="AD488" s="106" t="s">
        <v>23</v>
      </c>
      <c r="AG488" s="28" t="s">
        <v>23</v>
      </c>
      <c r="AJ488" s="28" t="s">
        <v>23</v>
      </c>
      <c r="AK488" s="69"/>
      <c r="AL488" s="69"/>
      <c r="AM488" s="28" t="s">
        <v>966</v>
      </c>
    </row>
    <row r="489" spans="1:39" ht="27" customHeight="1" x14ac:dyDescent="0.45">
      <c r="A489" s="28">
        <v>220320</v>
      </c>
      <c r="B489" s="69">
        <v>44669</v>
      </c>
      <c r="C489" s="28" t="s">
        <v>101</v>
      </c>
      <c r="D489" s="21" t="s">
        <v>308</v>
      </c>
      <c r="F489" s="22" t="s">
        <v>347</v>
      </c>
      <c r="G489" s="28">
        <v>1</v>
      </c>
      <c r="H489" s="28" t="s">
        <v>856</v>
      </c>
      <c r="I489" s="105" t="s">
        <v>23</v>
      </c>
      <c r="J489" s="31" t="s">
        <v>23</v>
      </c>
      <c r="K489" s="105" t="s">
        <v>23</v>
      </c>
      <c r="L489" s="28" t="s">
        <v>23</v>
      </c>
      <c r="M489" s="33" t="s">
        <v>1024</v>
      </c>
      <c r="N489" s="28" t="s">
        <v>66</v>
      </c>
      <c r="O489" s="28" t="s">
        <v>23</v>
      </c>
      <c r="Q489" s="28" t="s">
        <v>23</v>
      </c>
      <c r="R489" s="28" t="s">
        <v>23</v>
      </c>
      <c r="U489" s="28" t="s">
        <v>23</v>
      </c>
      <c r="W489" s="28" t="s">
        <v>23</v>
      </c>
      <c r="Z489" s="28" t="s">
        <v>23</v>
      </c>
      <c r="AA489" s="21" t="s">
        <v>23</v>
      </c>
      <c r="AD489" s="106" t="s">
        <v>23</v>
      </c>
      <c r="AG489" s="28" t="s">
        <v>23</v>
      </c>
      <c r="AJ489" s="28" t="s">
        <v>23</v>
      </c>
      <c r="AK489" s="69"/>
      <c r="AL489" s="69"/>
      <c r="AM489" s="28" t="s">
        <v>966</v>
      </c>
    </row>
    <row r="490" spans="1:39" ht="27" customHeight="1" x14ac:dyDescent="0.45">
      <c r="A490" s="28">
        <v>220320</v>
      </c>
      <c r="B490" s="69">
        <v>44669</v>
      </c>
      <c r="C490" s="28" t="s">
        <v>101</v>
      </c>
      <c r="D490" s="21" t="s">
        <v>308</v>
      </c>
      <c r="F490" s="22" t="s">
        <v>347</v>
      </c>
      <c r="G490" s="28">
        <v>1</v>
      </c>
      <c r="H490" s="28" t="s">
        <v>852</v>
      </c>
      <c r="I490" s="105" t="s">
        <v>23</v>
      </c>
      <c r="J490" s="31" t="s">
        <v>23</v>
      </c>
      <c r="K490" s="105" t="s">
        <v>23</v>
      </c>
      <c r="L490" s="28" t="s">
        <v>23</v>
      </c>
      <c r="M490" s="33" t="s">
        <v>1015</v>
      </c>
      <c r="N490" s="28" t="s">
        <v>292</v>
      </c>
      <c r="O490" s="28" t="s">
        <v>23</v>
      </c>
      <c r="Q490" s="28" t="s">
        <v>23</v>
      </c>
      <c r="R490" s="28" t="s">
        <v>23</v>
      </c>
      <c r="U490" s="28" t="s">
        <v>23</v>
      </c>
      <c r="W490" s="28" t="s">
        <v>23</v>
      </c>
      <c r="Z490" s="28" t="s">
        <v>23</v>
      </c>
      <c r="AA490" s="21" t="s">
        <v>23</v>
      </c>
      <c r="AD490" s="106" t="s">
        <v>23</v>
      </c>
      <c r="AG490" s="28" t="s">
        <v>23</v>
      </c>
      <c r="AJ490" s="28" t="s">
        <v>23</v>
      </c>
      <c r="AK490" s="69"/>
      <c r="AL490" s="69"/>
      <c r="AM490" s="28" t="s">
        <v>966</v>
      </c>
    </row>
    <row r="491" spans="1:39" ht="27" customHeight="1" x14ac:dyDescent="0.45">
      <c r="A491" s="28">
        <v>220320</v>
      </c>
      <c r="B491" s="69">
        <v>44669</v>
      </c>
      <c r="C491" s="28" t="s">
        <v>101</v>
      </c>
      <c r="D491" s="21" t="s">
        <v>308</v>
      </c>
      <c r="F491" s="22" t="s">
        <v>347</v>
      </c>
      <c r="G491" s="28">
        <v>1</v>
      </c>
      <c r="H491" s="28" t="s">
        <v>852</v>
      </c>
      <c r="I491" s="105" t="s">
        <v>23</v>
      </c>
      <c r="J491" s="31" t="s">
        <v>23</v>
      </c>
      <c r="K491" s="105" t="s">
        <v>23</v>
      </c>
      <c r="L491" s="28" t="s">
        <v>23</v>
      </c>
      <c r="M491" s="33" t="s">
        <v>1025</v>
      </c>
      <c r="N491" s="28" t="s">
        <v>91</v>
      </c>
      <c r="O491" s="28" t="s">
        <v>23</v>
      </c>
      <c r="Q491" s="28" t="s">
        <v>23</v>
      </c>
      <c r="R491" s="28" t="s">
        <v>23</v>
      </c>
      <c r="U491" s="28" t="s">
        <v>23</v>
      </c>
      <c r="W491" s="28" t="s">
        <v>23</v>
      </c>
      <c r="Z491" s="28" t="s">
        <v>23</v>
      </c>
      <c r="AA491" s="21" t="s">
        <v>23</v>
      </c>
      <c r="AD491" s="106" t="s">
        <v>23</v>
      </c>
      <c r="AG491" s="28" t="s">
        <v>23</v>
      </c>
      <c r="AJ491" s="28" t="s">
        <v>23</v>
      </c>
      <c r="AK491" s="69"/>
      <c r="AL491" s="69"/>
      <c r="AM491" s="28" t="s">
        <v>966</v>
      </c>
    </row>
    <row r="492" spans="1:39" ht="27" customHeight="1" x14ac:dyDescent="0.45">
      <c r="A492" s="28">
        <v>220320</v>
      </c>
      <c r="B492" s="69">
        <v>44669</v>
      </c>
      <c r="C492" s="28" t="s">
        <v>101</v>
      </c>
      <c r="D492" s="21" t="s">
        <v>308</v>
      </c>
      <c r="F492" s="22" t="s">
        <v>347</v>
      </c>
      <c r="G492" s="28">
        <v>1</v>
      </c>
      <c r="H492" s="28" t="s">
        <v>856</v>
      </c>
      <c r="I492" s="105" t="s">
        <v>23</v>
      </c>
      <c r="J492" s="31" t="s">
        <v>23</v>
      </c>
      <c r="K492" s="105" t="s">
        <v>23</v>
      </c>
      <c r="L492" s="28" t="s">
        <v>23</v>
      </c>
      <c r="M492" s="33" t="s">
        <v>1017</v>
      </c>
      <c r="N492" s="28" t="s">
        <v>292</v>
      </c>
      <c r="O492" s="28" t="s">
        <v>23</v>
      </c>
      <c r="Q492" s="28" t="s">
        <v>23</v>
      </c>
      <c r="R492" s="28" t="s">
        <v>23</v>
      </c>
      <c r="U492" s="28" t="s">
        <v>23</v>
      </c>
      <c r="W492" s="28" t="s">
        <v>23</v>
      </c>
      <c r="Z492" s="28" t="s">
        <v>23</v>
      </c>
      <c r="AA492" s="21" t="s">
        <v>23</v>
      </c>
      <c r="AD492" s="106" t="s">
        <v>23</v>
      </c>
      <c r="AG492" s="28" t="s">
        <v>23</v>
      </c>
      <c r="AJ492" s="28" t="s">
        <v>23</v>
      </c>
      <c r="AK492" s="69"/>
      <c r="AL492" s="69"/>
      <c r="AM492" s="28" t="s">
        <v>966</v>
      </c>
    </row>
    <row r="493" spans="1:39" ht="27" customHeight="1" x14ac:dyDescent="0.45">
      <c r="A493" s="28">
        <v>220320</v>
      </c>
      <c r="B493" s="69">
        <v>44669</v>
      </c>
      <c r="C493" s="28" t="s">
        <v>101</v>
      </c>
      <c r="D493" s="21" t="s">
        <v>308</v>
      </c>
      <c r="F493" s="22" t="s">
        <v>347</v>
      </c>
      <c r="G493" s="28">
        <v>1</v>
      </c>
      <c r="H493" s="28" t="s">
        <v>856</v>
      </c>
      <c r="I493" s="105" t="s">
        <v>23</v>
      </c>
      <c r="J493" s="31" t="s">
        <v>23</v>
      </c>
      <c r="K493" s="105" t="s">
        <v>23</v>
      </c>
      <c r="L493" s="28" t="s">
        <v>23</v>
      </c>
      <c r="M493" s="33" t="s">
        <v>1018</v>
      </c>
      <c r="N493" s="28" t="s">
        <v>117</v>
      </c>
      <c r="O493" s="28" t="s">
        <v>23</v>
      </c>
      <c r="Q493" s="28" t="s">
        <v>23</v>
      </c>
      <c r="R493" s="28" t="s">
        <v>23</v>
      </c>
      <c r="U493" s="28" t="s">
        <v>23</v>
      </c>
      <c r="W493" s="28" t="s">
        <v>23</v>
      </c>
      <c r="Z493" s="28" t="s">
        <v>23</v>
      </c>
      <c r="AA493" s="21" t="s">
        <v>23</v>
      </c>
      <c r="AD493" s="106" t="s">
        <v>23</v>
      </c>
      <c r="AG493" s="28" t="s">
        <v>23</v>
      </c>
      <c r="AJ493" s="28" t="s">
        <v>23</v>
      </c>
      <c r="AK493" s="69"/>
      <c r="AL493" s="69"/>
      <c r="AM493" s="28" t="s">
        <v>966</v>
      </c>
    </row>
    <row r="494" spans="1:39" ht="27" customHeight="1" x14ac:dyDescent="0.45">
      <c r="A494" s="28">
        <v>220320</v>
      </c>
      <c r="B494" s="69">
        <v>44669</v>
      </c>
      <c r="C494" s="28" t="s">
        <v>101</v>
      </c>
      <c r="D494" s="21" t="s">
        <v>308</v>
      </c>
      <c r="F494" s="22" t="s">
        <v>347</v>
      </c>
      <c r="G494" s="28">
        <v>1</v>
      </c>
      <c r="H494" s="28" t="s">
        <v>856</v>
      </c>
      <c r="I494" s="105" t="s">
        <v>23</v>
      </c>
      <c r="J494" s="31" t="s">
        <v>23</v>
      </c>
      <c r="K494" s="105" t="s">
        <v>23</v>
      </c>
      <c r="L494" s="28" t="s">
        <v>23</v>
      </c>
      <c r="M494" s="33" t="s">
        <v>1019</v>
      </c>
      <c r="N494" s="28" t="s">
        <v>117</v>
      </c>
      <c r="O494" s="28" t="s">
        <v>23</v>
      </c>
      <c r="Q494" s="28" t="s">
        <v>23</v>
      </c>
      <c r="R494" s="28" t="s">
        <v>23</v>
      </c>
      <c r="U494" s="28" t="s">
        <v>23</v>
      </c>
      <c r="W494" s="28" t="s">
        <v>23</v>
      </c>
      <c r="Z494" s="28" t="s">
        <v>23</v>
      </c>
      <c r="AA494" s="21" t="s">
        <v>23</v>
      </c>
      <c r="AD494" s="106" t="s">
        <v>23</v>
      </c>
      <c r="AG494" s="28" t="s">
        <v>23</v>
      </c>
      <c r="AJ494" s="28" t="s">
        <v>23</v>
      </c>
      <c r="AK494" s="69"/>
      <c r="AL494" s="69"/>
      <c r="AM494" s="28" t="s">
        <v>966</v>
      </c>
    </row>
    <row r="495" spans="1:39" ht="27" customHeight="1" x14ac:dyDescent="0.45">
      <c r="A495" s="28">
        <v>220320</v>
      </c>
      <c r="B495" s="69">
        <v>44669</v>
      </c>
      <c r="C495" s="28" t="s">
        <v>101</v>
      </c>
      <c r="D495" s="21" t="s">
        <v>308</v>
      </c>
      <c r="F495" s="22" t="s">
        <v>347</v>
      </c>
      <c r="G495" s="28">
        <v>1</v>
      </c>
      <c r="H495" s="28" t="s">
        <v>856</v>
      </c>
      <c r="I495" s="105" t="s">
        <v>23</v>
      </c>
      <c r="J495" s="31" t="s">
        <v>23</v>
      </c>
      <c r="K495" s="105" t="s">
        <v>23</v>
      </c>
      <c r="L495" s="28" t="s">
        <v>23</v>
      </c>
      <c r="M495" s="33" t="s">
        <v>1026</v>
      </c>
      <c r="N495" s="28" t="s">
        <v>66</v>
      </c>
      <c r="O495" s="28" t="s">
        <v>23</v>
      </c>
      <c r="Q495" s="28" t="s">
        <v>23</v>
      </c>
      <c r="R495" s="28" t="s">
        <v>23</v>
      </c>
      <c r="U495" s="28" t="s">
        <v>23</v>
      </c>
      <c r="W495" s="28" t="s">
        <v>23</v>
      </c>
      <c r="Z495" s="28" t="s">
        <v>23</v>
      </c>
      <c r="AA495" s="21" t="s">
        <v>23</v>
      </c>
      <c r="AD495" s="106" t="s">
        <v>23</v>
      </c>
      <c r="AG495" s="28" t="s">
        <v>23</v>
      </c>
      <c r="AJ495" s="28" t="s">
        <v>23</v>
      </c>
      <c r="AK495" s="69"/>
      <c r="AL495" s="69"/>
      <c r="AM495" s="28" t="s">
        <v>966</v>
      </c>
    </row>
    <row r="496" spans="1:39" ht="27" customHeight="1" x14ac:dyDescent="0.45">
      <c r="A496" s="28">
        <v>220320</v>
      </c>
      <c r="B496" s="69">
        <v>44669</v>
      </c>
      <c r="C496" s="28" t="s">
        <v>101</v>
      </c>
      <c r="D496" s="21" t="s">
        <v>308</v>
      </c>
      <c r="F496" s="22" t="s">
        <v>347</v>
      </c>
      <c r="G496" s="28">
        <v>1</v>
      </c>
      <c r="H496" s="28" t="s">
        <v>972</v>
      </c>
      <c r="I496" s="105" t="s">
        <v>23</v>
      </c>
      <c r="J496" s="31" t="s">
        <v>23</v>
      </c>
      <c r="K496" s="105" t="s">
        <v>23</v>
      </c>
      <c r="L496" s="28" t="s">
        <v>23</v>
      </c>
      <c r="M496" s="33" t="s">
        <v>1020</v>
      </c>
      <c r="N496" s="28" t="s">
        <v>968</v>
      </c>
      <c r="O496" s="28" t="s">
        <v>23</v>
      </c>
      <c r="Q496" s="28" t="s">
        <v>23</v>
      </c>
      <c r="R496" s="28" t="s">
        <v>23</v>
      </c>
      <c r="U496" s="28" t="s">
        <v>23</v>
      </c>
      <c r="W496" s="28" t="s">
        <v>23</v>
      </c>
      <c r="Z496" s="28" t="s">
        <v>23</v>
      </c>
      <c r="AA496" s="21" t="s">
        <v>23</v>
      </c>
      <c r="AD496" s="106" t="s">
        <v>23</v>
      </c>
      <c r="AG496" s="28" t="s">
        <v>23</v>
      </c>
      <c r="AJ496" s="28" t="s">
        <v>23</v>
      </c>
      <c r="AK496" s="69"/>
      <c r="AL496" s="69"/>
      <c r="AM496" s="28" t="s">
        <v>966</v>
      </c>
    </row>
    <row r="497" spans="1:39" ht="27" customHeight="1" x14ac:dyDescent="0.45">
      <c r="A497" s="28">
        <v>220320</v>
      </c>
      <c r="B497" s="69">
        <v>44669</v>
      </c>
      <c r="C497" s="28" t="s">
        <v>101</v>
      </c>
      <c r="D497" s="21" t="s">
        <v>308</v>
      </c>
      <c r="F497" s="22" t="s">
        <v>347</v>
      </c>
      <c r="G497" s="28">
        <v>1</v>
      </c>
      <c r="H497" s="28" t="s">
        <v>860</v>
      </c>
      <c r="I497" s="105" t="s">
        <v>23</v>
      </c>
      <c r="J497" s="31" t="s">
        <v>23</v>
      </c>
      <c r="K497" s="105" t="s">
        <v>23</v>
      </c>
      <c r="L497" s="28" t="s">
        <v>23</v>
      </c>
      <c r="M497" s="33" t="s">
        <v>1021</v>
      </c>
      <c r="N497" s="28" t="s">
        <v>117</v>
      </c>
      <c r="O497" s="28" t="s">
        <v>23</v>
      </c>
      <c r="Q497" s="28" t="s">
        <v>23</v>
      </c>
      <c r="R497" s="28" t="s">
        <v>23</v>
      </c>
      <c r="U497" s="28" t="s">
        <v>23</v>
      </c>
      <c r="W497" s="28" t="s">
        <v>23</v>
      </c>
      <c r="Z497" s="28" t="s">
        <v>23</v>
      </c>
      <c r="AA497" s="21" t="s">
        <v>23</v>
      </c>
      <c r="AD497" s="106" t="s">
        <v>23</v>
      </c>
      <c r="AG497" s="28" t="s">
        <v>23</v>
      </c>
      <c r="AJ497" s="28" t="s">
        <v>23</v>
      </c>
      <c r="AK497" s="69"/>
      <c r="AL497" s="69"/>
      <c r="AM497" s="28" t="s">
        <v>966</v>
      </c>
    </row>
    <row r="498" spans="1:39" ht="27" customHeight="1" x14ac:dyDescent="0.45">
      <c r="A498" s="28">
        <v>220320</v>
      </c>
      <c r="B498" s="69">
        <v>44669</v>
      </c>
      <c r="C498" s="28" t="s">
        <v>101</v>
      </c>
      <c r="D498" s="21" t="s">
        <v>308</v>
      </c>
      <c r="F498" s="22" t="s">
        <v>347</v>
      </c>
      <c r="G498" s="28">
        <v>1</v>
      </c>
      <c r="H498" s="28" t="s">
        <v>860</v>
      </c>
      <c r="I498" s="105" t="s">
        <v>23</v>
      </c>
      <c r="J498" s="31" t="s">
        <v>23</v>
      </c>
      <c r="K498" s="105" t="s">
        <v>23</v>
      </c>
      <c r="L498" s="28" t="s">
        <v>23</v>
      </c>
      <c r="M498" s="33" t="s">
        <v>1022</v>
      </c>
      <c r="N498" s="28" t="s">
        <v>968</v>
      </c>
      <c r="O498" s="28" t="s">
        <v>23</v>
      </c>
      <c r="Q498" s="28" t="s">
        <v>23</v>
      </c>
      <c r="R498" s="28" t="s">
        <v>23</v>
      </c>
      <c r="U498" s="28" t="s">
        <v>23</v>
      </c>
      <c r="W498" s="28" t="s">
        <v>23</v>
      </c>
      <c r="Z498" s="28" t="s">
        <v>23</v>
      </c>
      <c r="AA498" s="21" t="s">
        <v>23</v>
      </c>
      <c r="AD498" s="106" t="s">
        <v>23</v>
      </c>
      <c r="AG498" s="28" t="s">
        <v>23</v>
      </c>
      <c r="AJ498" s="28" t="s">
        <v>23</v>
      </c>
      <c r="AK498" s="69"/>
      <c r="AL498" s="69"/>
      <c r="AM498" s="28" t="s">
        <v>966</v>
      </c>
    </row>
    <row r="499" spans="1:39" ht="27" customHeight="1" x14ac:dyDescent="0.45">
      <c r="A499" s="28">
        <v>220320</v>
      </c>
      <c r="B499" s="69">
        <v>44669</v>
      </c>
      <c r="C499" s="28" t="s">
        <v>101</v>
      </c>
      <c r="D499" s="21" t="s">
        <v>308</v>
      </c>
      <c r="F499" s="22" t="s">
        <v>347</v>
      </c>
      <c r="G499" s="28">
        <v>1</v>
      </c>
      <c r="H499" s="28" t="s">
        <v>860</v>
      </c>
      <c r="I499" s="105" t="s">
        <v>23</v>
      </c>
      <c r="J499" s="31" t="s">
        <v>23</v>
      </c>
      <c r="K499" s="105" t="s">
        <v>23</v>
      </c>
      <c r="L499" s="28" t="s">
        <v>23</v>
      </c>
      <c r="M499" s="33" t="s">
        <v>1023</v>
      </c>
      <c r="N499" s="28" t="s">
        <v>968</v>
      </c>
      <c r="O499" s="28" t="s">
        <v>23</v>
      </c>
      <c r="Q499" s="28" t="s">
        <v>23</v>
      </c>
      <c r="R499" s="28" t="s">
        <v>23</v>
      </c>
      <c r="U499" s="28" t="s">
        <v>23</v>
      </c>
      <c r="W499" s="28" t="s">
        <v>23</v>
      </c>
      <c r="Z499" s="28" t="s">
        <v>23</v>
      </c>
      <c r="AA499" s="21" t="s">
        <v>23</v>
      </c>
      <c r="AD499" s="106" t="s">
        <v>23</v>
      </c>
      <c r="AG499" s="28" t="s">
        <v>23</v>
      </c>
      <c r="AJ499" s="28" t="s">
        <v>23</v>
      </c>
      <c r="AK499" s="69"/>
      <c r="AL499" s="69"/>
      <c r="AM499" s="28" t="s">
        <v>966</v>
      </c>
    </row>
    <row r="500" spans="1:39" ht="27" customHeight="1" x14ac:dyDescent="0.45">
      <c r="A500" s="28">
        <v>220320</v>
      </c>
      <c r="B500" s="69">
        <v>44669</v>
      </c>
      <c r="C500" s="28" t="s">
        <v>101</v>
      </c>
      <c r="D500" s="21" t="s">
        <v>308</v>
      </c>
      <c r="F500" s="22" t="s">
        <v>347</v>
      </c>
      <c r="G500" s="28">
        <v>1</v>
      </c>
      <c r="H500" s="28" t="s">
        <v>860</v>
      </c>
      <c r="I500" s="105" t="s">
        <v>23</v>
      </c>
      <c r="J500" s="31" t="s">
        <v>23</v>
      </c>
      <c r="K500" s="105" t="s">
        <v>23</v>
      </c>
      <c r="L500" s="28" t="s">
        <v>23</v>
      </c>
      <c r="M500" s="33" t="s">
        <v>1024</v>
      </c>
      <c r="N500" s="28" t="s">
        <v>427</v>
      </c>
      <c r="O500" s="28" t="s">
        <v>23</v>
      </c>
      <c r="Q500" s="28" t="s">
        <v>23</v>
      </c>
      <c r="R500" s="28" t="s">
        <v>23</v>
      </c>
      <c r="U500" s="28" t="s">
        <v>23</v>
      </c>
      <c r="W500" s="28" t="s">
        <v>23</v>
      </c>
      <c r="Z500" s="28" t="s">
        <v>23</v>
      </c>
      <c r="AA500" s="21" t="s">
        <v>23</v>
      </c>
      <c r="AD500" s="106" t="s">
        <v>23</v>
      </c>
      <c r="AG500" s="28" t="s">
        <v>23</v>
      </c>
      <c r="AJ500" s="28" t="s">
        <v>23</v>
      </c>
      <c r="AK500" s="69"/>
      <c r="AL500" s="69"/>
      <c r="AM500" s="28" t="s">
        <v>966</v>
      </c>
    </row>
    <row r="501" spans="1:39" ht="27" customHeight="1" x14ac:dyDescent="0.45">
      <c r="A501" s="28">
        <v>220320</v>
      </c>
      <c r="B501" s="69">
        <v>44669</v>
      </c>
      <c r="C501" s="28" t="s">
        <v>101</v>
      </c>
      <c r="D501" s="21" t="s">
        <v>308</v>
      </c>
      <c r="F501" s="22" t="s">
        <v>347</v>
      </c>
      <c r="G501" s="28">
        <v>3</v>
      </c>
      <c r="H501" s="28" t="s">
        <v>860</v>
      </c>
      <c r="I501" s="105" t="s">
        <v>23</v>
      </c>
      <c r="J501" s="31" t="s">
        <v>23</v>
      </c>
      <c r="K501" s="105" t="s">
        <v>23</v>
      </c>
      <c r="L501" s="28" t="s">
        <v>23</v>
      </c>
      <c r="M501" s="33" t="s">
        <v>1027</v>
      </c>
      <c r="N501" s="28" t="s">
        <v>91</v>
      </c>
      <c r="O501" s="28" t="s">
        <v>23</v>
      </c>
      <c r="Q501" s="28" t="s">
        <v>23</v>
      </c>
      <c r="R501" s="28" t="s">
        <v>23</v>
      </c>
      <c r="U501" s="28" t="s">
        <v>23</v>
      </c>
      <c r="W501" s="28" t="s">
        <v>23</v>
      </c>
      <c r="Z501" s="28" t="s">
        <v>23</v>
      </c>
      <c r="AA501" s="21" t="s">
        <v>23</v>
      </c>
      <c r="AD501" s="106" t="s">
        <v>23</v>
      </c>
      <c r="AG501" s="28" t="s">
        <v>23</v>
      </c>
      <c r="AJ501" s="28" t="s">
        <v>23</v>
      </c>
      <c r="AK501" s="69"/>
      <c r="AL501" s="69"/>
      <c r="AM501" s="28" t="s">
        <v>966</v>
      </c>
    </row>
    <row r="502" spans="1:39" ht="27" customHeight="1" x14ac:dyDescent="0.45">
      <c r="A502" s="28">
        <v>220320</v>
      </c>
      <c r="B502" s="69">
        <v>44669</v>
      </c>
      <c r="C502" s="28" t="s">
        <v>101</v>
      </c>
      <c r="D502" s="21" t="s">
        <v>308</v>
      </c>
      <c r="F502" s="22" t="s">
        <v>347</v>
      </c>
      <c r="G502" s="28">
        <v>1</v>
      </c>
      <c r="H502" s="28" t="s">
        <v>860</v>
      </c>
      <c r="I502" s="105" t="s">
        <v>23</v>
      </c>
      <c r="J502" s="31" t="s">
        <v>23</v>
      </c>
      <c r="K502" s="105" t="s">
        <v>23</v>
      </c>
      <c r="L502" s="28" t="s">
        <v>23</v>
      </c>
      <c r="M502" s="33" t="s">
        <v>1028</v>
      </c>
      <c r="N502" s="28" t="s">
        <v>968</v>
      </c>
      <c r="O502" s="28" t="s">
        <v>23</v>
      </c>
      <c r="Q502" s="28" t="s">
        <v>23</v>
      </c>
      <c r="R502" s="28" t="s">
        <v>23</v>
      </c>
      <c r="U502" s="28" t="s">
        <v>23</v>
      </c>
      <c r="W502" s="28" t="s">
        <v>23</v>
      </c>
      <c r="Z502" s="28" t="s">
        <v>23</v>
      </c>
      <c r="AA502" s="21" t="s">
        <v>23</v>
      </c>
      <c r="AD502" s="106" t="s">
        <v>23</v>
      </c>
      <c r="AG502" s="28" t="s">
        <v>23</v>
      </c>
      <c r="AJ502" s="28" t="s">
        <v>23</v>
      </c>
      <c r="AK502" s="69"/>
      <c r="AL502" s="69"/>
      <c r="AM502" s="28" t="s">
        <v>966</v>
      </c>
    </row>
    <row r="503" spans="1:39" ht="27" customHeight="1" x14ac:dyDescent="0.45">
      <c r="A503" s="28">
        <v>220320</v>
      </c>
      <c r="B503" s="69">
        <v>44669</v>
      </c>
      <c r="C503" s="28" t="s">
        <v>101</v>
      </c>
      <c r="D503" s="21" t="s">
        <v>308</v>
      </c>
      <c r="F503" s="22" t="s">
        <v>347</v>
      </c>
      <c r="G503" s="28">
        <v>1</v>
      </c>
      <c r="H503" s="28" t="s">
        <v>860</v>
      </c>
      <c r="I503" s="105" t="s">
        <v>23</v>
      </c>
      <c r="J503" s="31" t="s">
        <v>23</v>
      </c>
      <c r="K503" s="105" t="s">
        <v>23</v>
      </c>
      <c r="L503" s="28" t="s">
        <v>23</v>
      </c>
      <c r="M503" s="33" t="s">
        <v>1025</v>
      </c>
      <c r="N503" s="28" t="s">
        <v>117</v>
      </c>
      <c r="O503" s="28" t="s">
        <v>23</v>
      </c>
      <c r="Q503" s="28" t="s">
        <v>23</v>
      </c>
      <c r="R503" s="28" t="s">
        <v>23</v>
      </c>
      <c r="U503" s="28" t="s">
        <v>23</v>
      </c>
      <c r="W503" s="28" t="s">
        <v>23</v>
      </c>
      <c r="Z503" s="28" t="s">
        <v>23</v>
      </c>
      <c r="AA503" s="21" t="s">
        <v>23</v>
      </c>
      <c r="AD503" s="106" t="s">
        <v>23</v>
      </c>
      <c r="AG503" s="28" t="s">
        <v>23</v>
      </c>
      <c r="AJ503" s="28" t="s">
        <v>23</v>
      </c>
      <c r="AK503" s="69"/>
      <c r="AL503" s="69"/>
      <c r="AM503" s="28" t="s">
        <v>966</v>
      </c>
    </row>
    <row r="504" spans="1:39" ht="27" customHeight="1" x14ac:dyDescent="0.45">
      <c r="A504" s="28">
        <v>220320</v>
      </c>
      <c r="B504" s="69">
        <v>44669</v>
      </c>
      <c r="C504" s="28" t="s">
        <v>101</v>
      </c>
      <c r="D504" s="21" t="s">
        <v>308</v>
      </c>
      <c r="F504" s="22" t="s">
        <v>347</v>
      </c>
      <c r="G504" s="28">
        <v>1</v>
      </c>
      <c r="H504" s="28" t="s">
        <v>860</v>
      </c>
      <c r="I504" s="105" t="s">
        <v>23</v>
      </c>
      <c r="J504" s="31" t="s">
        <v>23</v>
      </c>
      <c r="K504" s="105" t="s">
        <v>23</v>
      </c>
      <c r="L504" s="28" t="s">
        <v>23</v>
      </c>
      <c r="M504" s="33" t="s">
        <v>1029</v>
      </c>
      <c r="N504" s="28" t="s">
        <v>292</v>
      </c>
      <c r="O504" s="28" t="s">
        <v>23</v>
      </c>
      <c r="Q504" s="28" t="s">
        <v>23</v>
      </c>
      <c r="R504" s="28" t="s">
        <v>23</v>
      </c>
      <c r="U504" s="28" t="s">
        <v>23</v>
      </c>
      <c r="W504" s="28" t="s">
        <v>23</v>
      </c>
      <c r="Z504" s="28" t="s">
        <v>23</v>
      </c>
      <c r="AA504" s="21" t="s">
        <v>23</v>
      </c>
      <c r="AD504" s="106" t="s">
        <v>23</v>
      </c>
      <c r="AG504" s="28" t="s">
        <v>23</v>
      </c>
      <c r="AJ504" s="28" t="s">
        <v>23</v>
      </c>
      <c r="AK504" s="69"/>
      <c r="AL504" s="69"/>
      <c r="AM504" s="28" t="s">
        <v>966</v>
      </c>
    </row>
    <row r="505" spans="1:39" ht="27" customHeight="1" x14ac:dyDescent="0.45">
      <c r="A505" s="28">
        <v>220320</v>
      </c>
      <c r="B505" s="69">
        <v>44669</v>
      </c>
      <c r="C505" s="28" t="s">
        <v>101</v>
      </c>
      <c r="D505" s="21" t="s">
        <v>308</v>
      </c>
      <c r="F505" s="22" t="s">
        <v>347</v>
      </c>
      <c r="G505" s="28">
        <v>1</v>
      </c>
      <c r="H505" s="28" t="s">
        <v>860</v>
      </c>
      <c r="I505" s="105" t="s">
        <v>23</v>
      </c>
      <c r="J505" s="31" t="s">
        <v>23</v>
      </c>
      <c r="K505" s="105" t="s">
        <v>23</v>
      </c>
      <c r="L505" s="28" t="s">
        <v>23</v>
      </c>
      <c r="M505" s="33" t="s">
        <v>1030</v>
      </c>
      <c r="N505" s="28" t="s">
        <v>427</v>
      </c>
      <c r="O505" s="28" t="s">
        <v>23</v>
      </c>
      <c r="Q505" s="28" t="s">
        <v>23</v>
      </c>
      <c r="R505" s="28" t="s">
        <v>23</v>
      </c>
      <c r="U505" s="28" t="s">
        <v>23</v>
      </c>
      <c r="W505" s="28" t="s">
        <v>23</v>
      </c>
      <c r="Z505" s="28" t="s">
        <v>23</v>
      </c>
      <c r="AA505" s="21" t="s">
        <v>23</v>
      </c>
      <c r="AD505" s="106" t="s">
        <v>23</v>
      </c>
      <c r="AG505" s="28" t="s">
        <v>23</v>
      </c>
      <c r="AJ505" s="28" t="s">
        <v>23</v>
      </c>
      <c r="AK505" s="69"/>
      <c r="AL505" s="69"/>
      <c r="AM505" s="28" t="s">
        <v>966</v>
      </c>
    </row>
    <row r="506" spans="1:39" ht="27" customHeight="1" x14ac:dyDescent="0.45">
      <c r="A506" s="28">
        <v>220320</v>
      </c>
      <c r="B506" s="69">
        <v>44669</v>
      </c>
      <c r="C506" s="28" t="s">
        <v>101</v>
      </c>
      <c r="D506" s="21" t="s">
        <v>308</v>
      </c>
      <c r="F506" s="22" t="s">
        <v>347</v>
      </c>
      <c r="G506" s="28">
        <v>1</v>
      </c>
      <c r="H506" s="28" t="s">
        <v>860</v>
      </c>
      <c r="I506" s="105" t="s">
        <v>23</v>
      </c>
      <c r="J506" s="31" t="s">
        <v>23</v>
      </c>
      <c r="K506" s="105" t="s">
        <v>23</v>
      </c>
      <c r="L506" s="28" t="s">
        <v>23</v>
      </c>
      <c r="M506" s="33" t="s">
        <v>1031</v>
      </c>
      <c r="N506" s="28" t="s">
        <v>427</v>
      </c>
      <c r="O506" s="28" t="s">
        <v>23</v>
      </c>
      <c r="Q506" s="28" t="s">
        <v>23</v>
      </c>
      <c r="R506" s="28" t="s">
        <v>23</v>
      </c>
      <c r="U506" s="28" t="s">
        <v>23</v>
      </c>
      <c r="W506" s="28" t="s">
        <v>23</v>
      </c>
      <c r="Z506" s="28" t="s">
        <v>23</v>
      </c>
      <c r="AA506" s="21" t="s">
        <v>23</v>
      </c>
      <c r="AD506" s="106" t="s">
        <v>23</v>
      </c>
      <c r="AG506" s="28" t="s">
        <v>23</v>
      </c>
      <c r="AJ506" s="28" t="s">
        <v>23</v>
      </c>
      <c r="AK506" s="69"/>
      <c r="AL506" s="69"/>
      <c r="AM506" s="28" t="s">
        <v>966</v>
      </c>
    </row>
    <row r="507" spans="1:39" ht="27" customHeight="1" x14ac:dyDescent="0.45">
      <c r="A507" s="28">
        <v>220320</v>
      </c>
      <c r="B507" s="69">
        <v>44669</v>
      </c>
      <c r="C507" s="28" t="s">
        <v>101</v>
      </c>
      <c r="D507" s="21" t="s">
        <v>308</v>
      </c>
      <c r="F507" s="22" t="s">
        <v>347</v>
      </c>
      <c r="G507" s="28">
        <v>1</v>
      </c>
      <c r="H507" s="28" t="s">
        <v>860</v>
      </c>
      <c r="I507" s="105" t="s">
        <v>23</v>
      </c>
      <c r="J507" s="31" t="s">
        <v>23</v>
      </c>
      <c r="K507" s="105" t="s">
        <v>23</v>
      </c>
      <c r="L507" s="28" t="s">
        <v>23</v>
      </c>
      <c r="M507" s="33" t="s">
        <v>1026</v>
      </c>
      <c r="N507" s="28" t="s">
        <v>292</v>
      </c>
      <c r="O507" s="28" t="s">
        <v>23</v>
      </c>
      <c r="Q507" s="28" t="s">
        <v>23</v>
      </c>
      <c r="R507" s="28" t="s">
        <v>23</v>
      </c>
      <c r="U507" s="28" t="s">
        <v>23</v>
      </c>
      <c r="W507" s="28" t="s">
        <v>23</v>
      </c>
      <c r="Z507" s="28" t="s">
        <v>23</v>
      </c>
      <c r="AA507" s="21" t="s">
        <v>23</v>
      </c>
      <c r="AD507" s="106" t="s">
        <v>23</v>
      </c>
      <c r="AG507" s="28" t="s">
        <v>23</v>
      </c>
      <c r="AJ507" s="28" t="s">
        <v>23</v>
      </c>
      <c r="AK507" s="69"/>
      <c r="AL507" s="69"/>
      <c r="AM507" s="28" t="s">
        <v>966</v>
      </c>
    </row>
    <row r="508" spans="1:39" ht="27" customHeight="1" x14ac:dyDescent="0.45">
      <c r="A508" s="28">
        <v>220320</v>
      </c>
      <c r="B508" s="69">
        <v>44669</v>
      </c>
      <c r="C508" s="28" t="s">
        <v>101</v>
      </c>
      <c r="D508" s="21" t="s">
        <v>308</v>
      </c>
      <c r="F508" s="22" t="s">
        <v>347</v>
      </c>
      <c r="G508" s="28">
        <v>1</v>
      </c>
      <c r="H508" s="28" t="s">
        <v>860</v>
      </c>
      <c r="I508" s="105" t="s">
        <v>23</v>
      </c>
      <c r="J508" s="31" t="s">
        <v>23</v>
      </c>
      <c r="K508" s="105" t="s">
        <v>23</v>
      </c>
      <c r="L508" s="28" t="s">
        <v>23</v>
      </c>
      <c r="M508" s="33" t="s">
        <v>1032</v>
      </c>
      <c r="N508" s="28" t="s">
        <v>117</v>
      </c>
      <c r="O508" s="28" t="s">
        <v>23</v>
      </c>
      <c r="Q508" s="28" t="s">
        <v>23</v>
      </c>
      <c r="R508" s="28" t="s">
        <v>23</v>
      </c>
      <c r="U508" s="28" t="s">
        <v>23</v>
      </c>
      <c r="W508" s="28" t="s">
        <v>23</v>
      </c>
      <c r="Z508" s="28" t="s">
        <v>23</v>
      </c>
      <c r="AA508" s="21" t="s">
        <v>23</v>
      </c>
      <c r="AD508" s="106" t="s">
        <v>23</v>
      </c>
      <c r="AG508" s="28" t="s">
        <v>23</v>
      </c>
      <c r="AJ508" s="28" t="s">
        <v>23</v>
      </c>
      <c r="AK508" s="69"/>
      <c r="AL508" s="69"/>
      <c r="AM508" s="28" t="s">
        <v>966</v>
      </c>
    </row>
    <row r="509" spans="1:39" ht="27" customHeight="1" x14ac:dyDescent="0.45">
      <c r="A509" s="28">
        <v>220320</v>
      </c>
      <c r="B509" s="69">
        <v>44669</v>
      </c>
      <c r="C509" s="28" t="s">
        <v>101</v>
      </c>
      <c r="D509" s="21" t="s">
        <v>308</v>
      </c>
      <c r="F509" s="22" t="s">
        <v>347</v>
      </c>
      <c r="G509" s="28">
        <v>1</v>
      </c>
      <c r="H509" s="28" t="s">
        <v>860</v>
      </c>
      <c r="I509" s="105" t="s">
        <v>23</v>
      </c>
      <c r="J509" s="31" t="s">
        <v>23</v>
      </c>
      <c r="K509" s="105" t="s">
        <v>23</v>
      </c>
      <c r="L509" s="28" t="s">
        <v>23</v>
      </c>
      <c r="M509" s="33" t="s">
        <v>1033</v>
      </c>
      <c r="N509" s="28" t="s">
        <v>427</v>
      </c>
      <c r="O509" s="28" t="s">
        <v>23</v>
      </c>
      <c r="Q509" s="28" t="s">
        <v>23</v>
      </c>
      <c r="R509" s="28" t="s">
        <v>23</v>
      </c>
      <c r="U509" s="28" t="s">
        <v>23</v>
      </c>
      <c r="W509" s="28" t="s">
        <v>23</v>
      </c>
      <c r="Z509" s="28" t="s">
        <v>23</v>
      </c>
      <c r="AA509" s="21" t="s">
        <v>23</v>
      </c>
      <c r="AD509" s="106" t="s">
        <v>23</v>
      </c>
      <c r="AG509" s="28" t="s">
        <v>23</v>
      </c>
      <c r="AJ509" s="28" t="s">
        <v>23</v>
      </c>
      <c r="AK509" s="69"/>
      <c r="AL509" s="69"/>
      <c r="AM509" s="28" t="s">
        <v>966</v>
      </c>
    </row>
    <row r="510" spans="1:39" ht="27" customHeight="1" x14ac:dyDescent="0.45">
      <c r="A510" s="28">
        <v>220320</v>
      </c>
      <c r="B510" s="69">
        <v>44669</v>
      </c>
      <c r="C510" s="28" t="s">
        <v>101</v>
      </c>
      <c r="D510" s="21" t="s">
        <v>308</v>
      </c>
      <c r="F510" s="22" t="s">
        <v>347</v>
      </c>
      <c r="G510" s="28">
        <v>1</v>
      </c>
      <c r="H510" s="28" t="s">
        <v>860</v>
      </c>
      <c r="I510" s="105" t="s">
        <v>23</v>
      </c>
      <c r="J510" s="31" t="s">
        <v>23</v>
      </c>
      <c r="K510" s="105" t="s">
        <v>23</v>
      </c>
      <c r="L510" s="28" t="s">
        <v>23</v>
      </c>
      <c r="M510" s="33" t="s">
        <v>1034</v>
      </c>
      <c r="N510" s="28" t="s">
        <v>427</v>
      </c>
      <c r="O510" s="28" t="s">
        <v>23</v>
      </c>
      <c r="Q510" s="28" t="s">
        <v>23</v>
      </c>
      <c r="R510" s="28" t="s">
        <v>23</v>
      </c>
      <c r="U510" s="28" t="s">
        <v>23</v>
      </c>
      <c r="W510" s="28" t="s">
        <v>23</v>
      </c>
      <c r="Z510" s="28" t="s">
        <v>23</v>
      </c>
      <c r="AA510" s="21" t="s">
        <v>23</v>
      </c>
      <c r="AD510" s="106" t="s">
        <v>23</v>
      </c>
      <c r="AG510" s="28" t="s">
        <v>23</v>
      </c>
      <c r="AJ510" s="28" t="s">
        <v>23</v>
      </c>
      <c r="AK510" s="69"/>
      <c r="AL510" s="69"/>
      <c r="AM510" s="28" t="s">
        <v>966</v>
      </c>
    </row>
    <row r="511" spans="1:39" ht="27" customHeight="1" x14ac:dyDescent="0.45">
      <c r="A511" s="28">
        <v>220320</v>
      </c>
      <c r="B511" s="69">
        <v>44669</v>
      </c>
      <c r="C511" s="28" t="s">
        <v>101</v>
      </c>
      <c r="D511" s="21" t="s">
        <v>308</v>
      </c>
      <c r="F511" s="22" t="s">
        <v>347</v>
      </c>
      <c r="G511" s="28">
        <v>2</v>
      </c>
      <c r="H511" s="28" t="s">
        <v>860</v>
      </c>
      <c r="I511" s="105" t="s">
        <v>23</v>
      </c>
      <c r="J511" s="31" t="s">
        <v>23</v>
      </c>
      <c r="K511" s="105" t="s">
        <v>23</v>
      </c>
      <c r="L511" s="28" t="s">
        <v>23</v>
      </c>
      <c r="M511" s="33" t="s">
        <v>1035</v>
      </c>
      <c r="N511" s="28" t="s">
        <v>968</v>
      </c>
      <c r="O511" s="28" t="s">
        <v>23</v>
      </c>
      <c r="Q511" s="28" t="s">
        <v>23</v>
      </c>
      <c r="R511" s="28" t="s">
        <v>23</v>
      </c>
      <c r="U511" s="28" t="s">
        <v>23</v>
      </c>
      <c r="W511" s="28" t="s">
        <v>23</v>
      </c>
      <c r="Z511" s="28" t="s">
        <v>23</v>
      </c>
      <c r="AA511" s="21" t="s">
        <v>23</v>
      </c>
      <c r="AD511" s="106" t="s">
        <v>23</v>
      </c>
      <c r="AG511" s="28" t="s">
        <v>23</v>
      </c>
      <c r="AJ511" s="28" t="s">
        <v>23</v>
      </c>
      <c r="AK511" s="69"/>
      <c r="AL511" s="69"/>
      <c r="AM511" s="28" t="s">
        <v>966</v>
      </c>
    </row>
    <row r="512" spans="1:39" ht="27" customHeight="1" x14ac:dyDescent="0.45">
      <c r="A512" s="28">
        <v>220320</v>
      </c>
      <c r="B512" s="69">
        <v>44669</v>
      </c>
      <c r="C512" s="28" t="s">
        <v>101</v>
      </c>
      <c r="D512" s="21" t="s">
        <v>308</v>
      </c>
      <c r="F512" s="22" t="s">
        <v>347</v>
      </c>
      <c r="G512" s="28">
        <v>1</v>
      </c>
      <c r="H512" s="28" t="s">
        <v>860</v>
      </c>
      <c r="I512" s="105" t="s">
        <v>23</v>
      </c>
      <c r="J512" s="31" t="s">
        <v>23</v>
      </c>
      <c r="K512" s="105" t="s">
        <v>23</v>
      </c>
      <c r="L512" s="28" t="s">
        <v>23</v>
      </c>
      <c r="M512" s="33" t="s">
        <v>1036</v>
      </c>
      <c r="N512" s="28" t="s">
        <v>968</v>
      </c>
      <c r="O512" s="28" t="s">
        <v>23</v>
      </c>
      <c r="Q512" s="28" t="s">
        <v>23</v>
      </c>
      <c r="R512" s="28" t="s">
        <v>23</v>
      </c>
      <c r="U512" s="28" t="s">
        <v>23</v>
      </c>
      <c r="W512" s="28" t="s">
        <v>23</v>
      </c>
      <c r="Z512" s="28" t="s">
        <v>23</v>
      </c>
      <c r="AA512" s="21" t="s">
        <v>23</v>
      </c>
      <c r="AD512" s="106" t="s">
        <v>23</v>
      </c>
      <c r="AG512" s="28" t="s">
        <v>23</v>
      </c>
      <c r="AJ512" s="28" t="s">
        <v>23</v>
      </c>
      <c r="AK512" s="69"/>
      <c r="AL512" s="69"/>
      <c r="AM512" s="28" t="s">
        <v>966</v>
      </c>
    </row>
    <row r="513" spans="1:39" ht="27" customHeight="1" x14ac:dyDescent="0.45">
      <c r="A513" s="28">
        <v>220320</v>
      </c>
      <c r="B513" s="69">
        <v>44669</v>
      </c>
      <c r="C513" s="28" t="s">
        <v>101</v>
      </c>
      <c r="D513" s="21" t="s">
        <v>308</v>
      </c>
      <c r="F513" s="22" t="s">
        <v>347</v>
      </c>
      <c r="G513" s="28">
        <v>3</v>
      </c>
      <c r="H513" s="28" t="s">
        <v>860</v>
      </c>
      <c r="I513" s="105" t="s">
        <v>23</v>
      </c>
      <c r="J513" s="31" t="s">
        <v>23</v>
      </c>
      <c r="K513" s="105" t="s">
        <v>23</v>
      </c>
      <c r="L513" s="28" t="s">
        <v>23</v>
      </c>
      <c r="M513" s="33" t="s">
        <v>1027</v>
      </c>
      <c r="N513" s="28" t="s">
        <v>427</v>
      </c>
      <c r="O513" s="28" t="s">
        <v>23</v>
      </c>
      <c r="Q513" s="28" t="s">
        <v>23</v>
      </c>
      <c r="R513" s="28" t="s">
        <v>23</v>
      </c>
      <c r="U513" s="28" t="s">
        <v>23</v>
      </c>
      <c r="W513" s="28" t="s">
        <v>23</v>
      </c>
      <c r="Z513" s="28" t="s">
        <v>23</v>
      </c>
      <c r="AA513" s="21" t="s">
        <v>23</v>
      </c>
      <c r="AD513" s="106" t="s">
        <v>23</v>
      </c>
      <c r="AG513" s="28" t="s">
        <v>23</v>
      </c>
      <c r="AJ513" s="28" t="s">
        <v>23</v>
      </c>
      <c r="AK513" s="69"/>
      <c r="AL513" s="69"/>
      <c r="AM513" s="28" t="s">
        <v>966</v>
      </c>
    </row>
    <row r="514" spans="1:39" ht="27" customHeight="1" x14ac:dyDescent="0.45">
      <c r="A514" s="28">
        <v>220320</v>
      </c>
      <c r="B514" s="69">
        <v>44669</v>
      </c>
      <c r="C514" s="28" t="s">
        <v>101</v>
      </c>
      <c r="D514" s="21" t="s">
        <v>308</v>
      </c>
      <c r="F514" s="22" t="s">
        <v>347</v>
      </c>
      <c r="G514" s="28">
        <v>1</v>
      </c>
      <c r="H514" s="28" t="s">
        <v>860</v>
      </c>
      <c r="I514" s="105" t="s">
        <v>23</v>
      </c>
      <c r="J514" s="31" t="s">
        <v>23</v>
      </c>
      <c r="K514" s="105" t="s">
        <v>23</v>
      </c>
      <c r="L514" s="28" t="s">
        <v>23</v>
      </c>
      <c r="M514" s="33" t="s">
        <v>1037</v>
      </c>
      <c r="N514" s="28" t="s">
        <v>968</v>
      </c>
      <c r="O514" s="28" t="s">
        <v>23</v>
      </c>
      <c r="Q514" s="28" t="s">
        <v>23</v>
      </c>
      <c r="R514" s="28" t="s">
        <v>23</v>
      </c>
      <c r="U514" s="28" t="s">
        <v>23</v>
      </c>
      <c r="W514" s="28" t="s">
        <v>23</v>
      </c>
      <c r="Z514" s="28" t="s">
        <v>23</v>
      </c>
      <c r="AA514" s="21" t="s">
        <v>23</v>
      </c>
      <c r="AD514" s="106" t="s">
        <v>23</v>
      </c>
      <c r="AG514" s="28" t="s">
        <v>23</v>
      </c>
      <c r="AJ514" s="28" t="s">
        <v>23</v>
      </c>
      <c r="AK514" s="69"/>
      <c r="AL514" s="69"/>
      <c r="AM514" s="28" t="s">
        <v>966</v>
      </c>
    </row>
    <row r="515" spans="1:39" ht="27" customHeight="1" x14ac:dyDescent="0.45">
      <c r="A515" s="28">
        <v>220320</v>
      </c>
      <c r="B515" s="69">
        <v>44669</v>
      </c>
      <c r="C515" s="28" t="s">
        <v>101</v>
      </c>
      <c r="D515" s="21" t="s">
        <v>308</v>
      </c>
      <c r="F515" s="22" t="s">
        <v>347</v>
      </c>
      <c r="G515" s="28">
        <v>1</v>
      </c>
      <c r="H515" s="28" t="s">
        <v>860</v>
      </c>
      <c r="I515" s="105" t="s">
        <v>23</v>
      </c>
      <c r="J515" s="31" t="s">
        <v>23</v>
      </c>
      <c r="K515" s="105" t="s">
        <v>23</v>
      </c>
      <c r="L515" s="28" t="s">
        <v>23</v>
      </c>
      <c r="M515" s="33" t="s">
        <v>1038</v>
      </c>
      <c r="N515" s="28" t="s">
        <v>968</v>
      </c>
      <c r="O515" s="28" t="s">
        <v>23</v>
      </c>
      <c r="Q515" s="28" t="s">
        <v>23</v>
      </c>
      <c r="R515" s="28" t="s">
        <v>23</v>
      </c>
      <c r="U515" s="28" t="s">
        <v>23</v>
      </c>
      <c r="W515" s="28" t="s">
        <v>23</v>
      </c>
      <c r="Z515" s="28" t="s">
        <v>23</v>
      </c>
      <c r="AA515" s="21" t="s">
        <v>23</v>
      </c>
      <c r="AD515" s="106" t="s">
        <v>23</v>
      </c>
      <c r="AG515" s="28" t="s">
        <v>23</v>
      </c>
      <c r="AJ515" s="28" t="s">
        <v>23</v>
      </c>
      <c r="AK515" s="69"/>
      <c r="AL515" s="69"/>
      <c r="AM515" s="28" t="s">
        <v>966</v>
      </c>
    </row>
    <row r="516" spans="1:39" ht="27" customHeight="1" x14ac:dyDescent="0.45">
      <c r="A516" s="28">
        <v>220320</v>
      </c>
      <c r="B516" s="69">
        <v>44669</v>
      </c>
      <c r="C516" s="28" t="s">
        <v>101</v>
      </c>
      <c r="D516" s="21" t="s">
        <v>308</v>
      </c>
      <c r="F516" s="22" t="s">
        <v>347</v>
      </c>
      <c r="G516" s="28">
        <v>2</v>
      </c>
      <c r="H516" s="28" t="s">
        <v>860</v>
      </c>
      <c r="I516" s="105" t="s">
        <v>23</v>
      </c>
      <c r="J516" s="31" t="s">
        <v>23</v>
      </c>
      <c r="K516" s="105" t="s">
        <v>23</v>
      </c>
      <c r="L516" s="28" t="s">
        <v>23</v>
      </c>
      <c r="M516" s="33" t="s">
        <v>1039</v>
      </c>
      <c r="N516" s="28" t="s">
        <v>495</v>
      </c>
      <c r="O516" s="28" t="s">
        <v>23</v>
      </c>
      <c r="Q516" s="28" t="s">
        <v>23</v>
      </c>
      <c r="R516" s="28" t="s">
        <v>23</v>
      </c>
      <c r="U516" s="28" t="s">
        <v>23</v>
      </c>
      <c r="W516" s="28" t="s">
        <v>23</v>
      </c>
      <c r="Z516" s="28" t="s">
        <v>23</v>
      </c>
      <c r="AA516" s="21" t="s">
        <v>23</v>
      </c>
      <c r="AD516" s="106" t="s">
        <v>23</v>
      </c>
      <c r="AG516" s="28" t="s">
        <v>23</v>
      </c>
      <c r="AJ516" s="28" t="s">
        <v>23</v>
      </c>
      <c r="AK516" s="69"/>
      <c r="AL516" s="69"/>
      <c r="AM516" s="28" t="s">
        <v>966</v>
      </c>
    </row>
    <row r="517" spans="1:39" ht="27" customHeight="1" x14ac:dyDescent="0.45">
      <c r="A517" s="28">
        <v>220320</v>
      </c>
      <c r="B517" s="69">
        <v>44669</v>
      </c>
      <c r="C517" s="28" t="s">
        <v>101</v>
      </c>
      <c r="D517" s="21" t="s">
        <v>308</v>
      </c>
      <c r="F517" s="22" t="s">
        <v>347</v>
      </c>
      <c r="G517" s="28">
        <v>1</v>
      </c>
      <c r="H517" s="28" t="s">
        <v>860</v>
      </c>
      <c r="I517" s="105" t="s">
        <v>23</v>
      </c>
      <c r="J517" s="31" t="s">
        <v>23</v>
      </c>
      <c r="K517" s="105" t="s">
        <v>23</v>
      </c>
      <c r="L517" s="28" t="s">
        <v>23</v>
      </c>
      <c r="M517" s="33" t="s">
        <v>1040</v>
      </c>
      <c r="N517" s="28" t="s">
        <v>292</v>
      </c>
      <c r="O517" s="28" t="s">
        <v>23</v>
      </c>
      <c r="Q517" s="28" t="s">
        <v>23</v>
      </c>
      <c r="R517" s="28" t="s">
        <v>23</v>
      </c>
      <c r="U517" s="28" t="s">
        <v>23</v>
      </c>
      <c r="W517" s="28" t="s">
        <v>23</v>
      </c>
      <c r="Z517" s="28" t="s">
        <v>23</v>
      </c>
      <c r="AA517" s="21" t="s">
        <v>23</v>
      </c>
      <c r="AD517" s="106" t="s">
        <v>23</v>
      </c>
      <c r="AG517" s="28" t="s">
        <v>23</v>
      </c>
      <c r="AJ517" s="28" t="s">
        <v>23</v>
      </c>
      <c r="AK517" s="69"/>
      <c r="AL517" s="69"/>
      <c r="AM517" s="28" t="s">
        <v>966</v>
      </c>
    </row>
    <row r="518" spans="1:39" ht="27" customHeight="1" x14ac:dyDescent="0.45">
      <c r="A518" s="28">
        <v>220320</v>
      </c>
      <c r="B518" s="69">
        <v>44669</v>
      </c>
      <c r="C518" s="28" t="s">
        <v>101</v>
      </c>
      <c r="D518" s="21" t="s">
        <v>308</v>
      </c>
      <c r="F518" s="22" t="s">
        <v>347</v>
      </c>
      <c r="G518" s="28">
        <v>1</v>
      </c>
      <c r="H518" s="28" t="s">
        <v>860</v>
      </c>
      <c r="I518" s="105" t="s">
        <v>23</v>
      </c>
      <c r="J518" s="31" t="s">
        <v>23</v>
      </c>
      <c r="K518" s="105" t="s">
        <v>23</v>
      </c>
      <c r="L518" s="28" t="s">
        <v>23</v>
      </c>
      <c r="M518" s="33" t="s">
        <v>1041</v>
      </c>
      <c r="N518" s="28" t="s">
        <v>968</v>
      </c>
      <c r="O518" s="28" t="s">
        <v>23</v>
      </c>
      <c r="Q518" s="28" t="s">
        <v>23</v>
      </c>
      <c r="R518" s="28" t="s">
        <v>23</v>
      </c>
      <c r="U518" s="28" t="s">
        <v>23</v>
      </c>
      <c r="W518" s="28" t="s">
        <v>23</v>
      </c>
      <c r="Z518" s="28" t="s">
        <v>23</v>
      </c>
      <c r="AA518" s="21" t="s">
        <v>23</v>
      </c>
      <c r="AD518" s="106" t="s">
        <v>23</v>
      </c>
      <c r="AG518" s="28" t="s">
        <v>23</v>
      </c>
      <c r="AJ518" s="28" t="s">
        <v>23</v>
      </c>
      <c r="AK518" s="69"/>
      <c r="AL518" s="69"/>
      <c r="AM518" s="28" t="s">
        <v>966</v>
      </c>
    </row>
    <row r="519" spans="1:39" ht="27" customHeight="1" x14ac:dyDescent="0.45">
      <c r="A519" s="28">
        <v>220320</v>
      </c>
      <c r="B519" s="69">
        <v>44669</v>
      </c>
      <c r="C519" s="28" t="s">
        <v>101</v>
      </c>
      <c r="D519" s="21" t="s">
        <v>308</v>
      </c>
      <c r="F519" s="22" t="s">
        <v>347</v>
      </c>
      <c r="G519" s="28">
        <v>1</v>
      </c>
      <c r="H519" s="28" t="s">
        <v>860</v>
      </c>
      <c r="I519" s="105" t="s">
        <v>23</v>
      </c>
      <c r="J519" s="31" t="s">
        <v>23</v>
      </c>
      <c r="K519" s="105" t="s">
        <v>23</v>
      </c>
      <c r="L519" s="28" t="s">
        <v>23</v>
      </c>
      <c r="M519" s="33" t="s">
        <v>1042</v>
      </c>
      <c r="N519" s="28" t="s">
        <v>292</v>
      </c>
      <c r="O519" s="28" t="s">
        <v>23</v>
      </c>
      <c r="Q519" s="28" t="s">
        <v>23</v>
      </c>
      <c r="R519" s="28" t="s">
        <v>23</v>
      </c>
      <c r="U519" s="28" t="s">
        <v>23</v>
      </c>
      <c r="W519" s="28" t="s">
        <v>23</v>
      </c>
      <c r="Z519" s="28" t="s">
        <v>23</v>
      </c>
      <c r="AA519" s="21" t="s">
        <v>23</v>
      </c>
      <c r="AD519" s="106" t="s">
        <v>23</v>
      </c>
      <c r="AG519" s="28" t="s">
        <v>23</v>
      </c>
      <c r="AJ519" s="28" t="s">
        <v>23</v>
      </c>
      <c r="AK519" s="69"/>
      <c r="AL519" s="69"/>
      <c r="AM519" s="28" t="s">
        <v>966</v>
      </c>
    </row>
    <row r="520" spans="1:39" ht="27" customHeight="1" x14ac:dyDescent="0.45">
      <c r="A520" s="28">
        <v>220320</v>
      </c>
      <c r="B520" s="69">
        <v>44669</v>
      </c>
      <c r="C520" s="28" t="s">
        <v>101</v>
      </c>
      <c r="D520" s="21" t="s">
        <v>308</v>
      </c>
      <c r="F520" s="22" t="s">
        <v>347</v>
      </c>
      <c r="G520" s="28">
        <v>4</v>
      </c>
      <c r="H520" s="28" t="s">
        <v>860</v>
      </c>
      <c r="I520" s="105" t="s">
        <v>23</v>
      </c>
      <c r="J520" s="31" t="s">
        <v>23</v>
      </c>
      <c r="K520" s="105" t="s">
        <v>23</v>
      </c>
      <c r="L520" s="28" t="s">
        <v>23</v>
      </c>
      <c r="M520" s="33" t="s">
        <v>1043</v>
      </c>
      <c r="N520" s="28" t="s">
        <v>427</v>
      </c>
      <c r="O520" s="28" t="s">
        <v>23</v>
      </c>
      <c r="Q520" s="28" t="s">
        <v>23</v>
      </c>
      <c r="R520" s="28" t="s">
        <v>23</v>
      </c>
      <c r="U520" s="28" t="s">
        <v>23</v>
      </c>
      <c r="W520" s="28" t="s">
        <v>23</v>
      </c>
      <c r="Z520" s="28" t="s">
        <v>23</v>
      </c>
      <c r="AA520" s="21" t="s">
        <v>23</v>
      </c>
      <c r="AD520" s="106" t="s">
        <v>23</v>
      </c>
      <c r="AG520" s="28" t="s">
        <v>23</v>
      </c>
      <c r="AJ520" s="28" t="s">
        <v>23</v>
      </c>
      <c r="AK520" s="69"/>
      <c r="AL520" s="69"/>
      <c r="AM520" s="28" t="s">
        <v>966</v>
      </c>
    </row>
    <row r="521" spans="1:39" ht="27" customHeight="1" x14ac:dyDescent="0.45">
      <c r="A521" s="28">
        <v>220320</v>
      </c>
      <c r="B521" s="69">
        <v>44669</v>
      </c>
      <c r="C521" s="28" t="s">
        <v>101</v>
      </c>
      <c r="D521" s="21" t="s">
        <v>308</v>
      </c>
      <c r="F521" s="22" t="s">
        <v>347</v>
      </c>
      <c r="G521" s="28">
        <v>1</v>
      </c>
      <c r="H521" s="28" t="s">
        <v>860</v>
      </c>
      <c r="I521" s="105" t="s">
        <v>23</v>
      </c>
      <c r="J521" s="31" t="s">
        <v>23</v>
      </c>
      <c r="K521" s="105" t="s">
        <v>23</v>
      </c>
      <c r="L521" s="28" t="s">
        <v>23</v>
      </c>
      <c r="M521" s="33" t="s">
        <v>1044</v>
      </c>
      <c r="N521" s="28" t="s">
        <v>427</v>
      </c>
      <c r="O521" s="28" t="s">
        <v>23</v>
      </c>
      <c r="Q521" s="28" t="s">
        <v>23</v>
      </c>
      <c r="R521" s="28" t="s">
        <v>23</v>
      </c>
      <c r="U521" s="28" t="s">
        <v>23</v>
      </c>
      <c r="W521" s="28" t="s">
        <v>23</v>
      </c>
      <c r="Z521" s="28" t="s">
        <v>23</v>
      </c>
      <c r="AA521" s="21" t="s">
        <v>23</v>
      </c>
      <c r="AD521" s="106" t="s">
        <v>23</v>
      </c>
      <c r="AG521" s="28" t="s">
        <v>23</v>
      </c>
      <c r="AJ521" s="28" t="s">
        <v>23</v>
      </c>
      <c r="AK521" s="69"/>
      <c r="AL521" s="69"/>
      <c r="AM521" s="28" t="s">
        <v>966</v>
      </c>
    </row>
    <row r="522" spans="1:39" ht="27" customHeight="1" x14ac:dyDescent="0.45">
      <c r="A522" s="28">
        <v>220320</v>
      </c>
      <c r="B522" s="69">
        <v>44669</v>
      </c>
      <c r="C522" s="28" t="s">
        <v>101</v>
      </c>
      <c r="D522" s="21" t="s">
        <v>308</v>
      </c>
      <c r="F522" s="22" t="s">
        <v>347</v>
      </c>
      <c r="G522" s="28">
        <v>1</v>
      </c>
      <c r="H522" s="28" t="s">
        <v>860</v>
      </c>
      <c r="I522" s="105" t="s">
        <v>23</v>
      </c>
      <c r="J522" s="31" t="s">
        <v>23</v>
      </c>
      <c r="K522" s="105" t="s">
        <v>23</v>
      </c>
      <c r="L522" s="28" t="s">
        <v>23</v>
      </c>
      <c r="M522" s="33" t="s">
        <v>1045</v>
      </c>
      <c r="N522" s="28" t="s">
        <v>427</v>
      </c>
      <c r="O522" s="28" t="s">
        <v>23</v>
      </c>
      <c r="Q522" s="28" t="s">
        <v>23</v>
      </c>
      <c r="R522" s="28" t="s">
        <v>23</v>
      </c>
      <c r="U522" s="28" t="s">
        <v>23</v>
      </c>
      <c r="W522" s="28" t="s">
        <v>23</v>
      </c>
      <c r="Z522" s="28" t="s">
        <v>23</v>
      </c>
      <c r="AA522" s="21" t="s">
        <v>23</v>
      </c>
      <c r="AD522" s="106" t="s">
        <v>23</v>
      </c>
      <c r="AG522" s="28" t="s">
        <v>23</v>
      </c>
      <c r="AJ522" s="28" t="s">
        <v>23</v>
      </c>
      <c r="AK522" s="69"/>
      <c r="AL522" s="69"/>
      <c r="AM522" s="28" t="s">
        <v>966</v>
      </c>
    </row>
    <row r="523" spans="1:39" ht="27" customHeight="1" x14ac:dyDescent="0.45">
      <c r="A523" s="28">
        <v>220320</v>
      </c>
      <c r="B523" s="69">
        <v>44669</v>
      </c>
      <c r="C523" s="28" t="s">
        <v>101</v>
      </c>
      <c r="D523" s="21" t="s">
        <v>308</v>
      </c>
      <c r="F523" s="22" t="s">
        <v>347</v>
      </c>
      <c r="G523" s="28">
        <v>3</v>
      </c>
      <c r="H523" s="28" t="s">
        <v>860</v>
      </c>
      <c r="I523" s="105" t="s">
        <v>23</v>
      </c>
      <c r="J523" s="31" t="s">
        <v>23</v>
      </c>
      <c r="K523" s="105" t="s">
        <v>23</v>
      </c>
      <c r="L523" s="28" t="s">
        <v>23</v>
      </c>
      <c r="M523" s="33" t="s">
        <v>1046</v>
      </c>
      <c r="N523" s="28" t="s">
        <v>968</v>
      </c>
      <c r="O523" s="28" t="s">
        <v>23</v>
      </c>
      <c r="Q523" s="28" t="s">
        <v>23</v>
      </c>
      <c r="R523" s="28" t="s">
        <v>23</v>
      </c>
      <c r="U523" s="28" t="s">
        <v>23</v>
      </c>
      <c r="W523" s="28" t="s">
        <v>23</v>
      </c>
      <c r="Z523" s="28" t="s">
        <v>23</v>
      </c>
      <c r="AA523" s="21" t="s">
        <v>23</v>
      </c>
      <c r="AD523" s="106" t="s">
        <v>23</v>
      </c>
      <c r="AG523" s="28" t="s">
        <v>23</v>
      </c>
      <c r="AJ523" s="28" t="s">
        <v>23</v>
      </c>
      <c r="AK523" s="69"/>
      <c r="AL523" s="69"/>
      <c r="AM523" s="28" t="s">
        <v>966</v>
      </c>
    </row>
    <row r="524" spans="1:39" ht="27" customHeight="1" x14ac:dyDescent="0.45">
      <c r="A524" s="28">
        <v>220320</v>
      </c>
      <c r="B524" s="69">
        <v>44669</v>
      </c>
      <c r="C524" s="28" t="s">
        <v>101</v>
      </c>
      <c r="D524" s="21" t="s">
        <v>308</v>
      </c>
      <c r="F524" s="22" t="s">
        <v>347</v>
      </c>
      <c r="G524" s="28">
        <v>1</v>
      </c>
      <c r="H524" s="28" t="s">
        <v>860</v>
      </c>
      <c r="I524" s="105" t="s">
        <v>23</v>
      </c>
      <c r="J524" s="31" t="s">
        <v>23</v>
      </c>
      <c r="K524" s="105" t="s">
        <v>23</v>
      </c>
      <c r="L524" s="28" t="s">
        <v>23</v>
      </c>
      <c r="M524" s="33" t="s">
        <v>1047</v>
      </c>
      <c r="N524" s="28" t="s">
        <v>292</v>
      </c>
      <c r="O524" s="28" t="s">
        <v>23</v>
      </c>
      <c r="Q524" s="28" t="s">
        <v>23</v>
      </c>
      <c r="R524" s="28" t="s">
        <v>23</v>
      </c>
      <c r="U524" s="28" t="s">
        <v>23</v>
      </c>
      <c r="W524" s="28" t="s">
        <v>23</v>
      </c>
      <c r="Z524" s="28" t="s">
        <v>23</v>
      </c>
      <c r="AA524" s="21" t="s">
        <v>23</v>
      </c>
      <c r="AD524" s="106" t="s">
        <v>23</v>
      </c>
      <c r="AG524" s="28" t="s">
        <v>23</v>
      </c>
      <c r="AJ524" s="28" t="s">
        <v>23</v>
      </c>
      <c r="AK524" s="69"/>
      <c r="AL524" s="69"/>
      <c r="AM524" s="28" t="s">
        <v>966</v>
      </c>
    </row>
    <row r="525" spans="1:39" ht="27" customHeight="1" x14ac:dyDescent="0.45">
      <c r="A525" s="28">
        <v>220320</v>
      </c>
      <c r="B525" s="69">
        <v>44669</v>
      </c>
      <c r="C525" s="28" t="s">
        <v>101</v>
      </c>
      <c r="D525" s="21" t="s">
        <v>308</v>
      </c>
      <c r="F525" s="22" t="s">
        <v>347</v>
      </c>
      <c r="G525" s="28">
        <v>1</v>
      </c>
      <c r="H525" s="28" t="s">
        <v>860</v>
      </c>
      <c r="I525" s="105" t="s">
        <v>23</v>
      </c>
      <c r="J525" s="31" t="s">
        <v>23</v>
      </c>
      <c r="K525" s="105" t="s">
        <v>23</v>
      </c>
      <c r="L525" s="28" t="s">
        <v>23</v>
      </c>
      <c r="M525" s="33" t="s">
        <v>1048</v>
      </c>
      <c r="N525" s="28" t="s">
        <v>117</v>
      </c>
      <c r="O525" s="28" t="s">
        <v>23</v>
      </c>
      <c r="Q525" s="28" t="s">
        <v>23</v>
      </c>
      <c r="R525" s="28" t="s">
        <v>23</v>
      </c>
      <c r="U525" s="28" t="s">
        <v>23</v>
      </c>
      <c r="W525" s="28" t="s">
        <v>23</v>
      </c>
      <c r="Z525" s="28" t="s">
        <v>23</v>
      </c>
      <c r="AA525" s="21" t="s">
        <v>23</v>
      </c>
      <c r="AD525" s="106" t="s">
        <v>23</v>
      </c>
      <c r="AG525" s="28" t="s">
        <v>23</v>
      </c>
      <c r="AJ525" s="28" t="s">
        <v>23</v>
      </c>
      <c r="AK525" s="69"/>
      <c r="AL525" s="69"/>
      <c r="AM525" s="28" t="s">
        <v>966</v>
      </c>
    </row>
    <row r="526" spans="1:39" ht="27" customHeight="1" x14ac:dyDescent="0.45">
      <c r="A526" s="28">
        <v>220320</v>
      </c>
      <c r="B526" s="69">
        <v>44669</v>
      </c>
      <c r="C526" s="28" t="s">
        <v>101</v>
      </c>
      <c r="D526" s="21" t="s">
        <v>308</v>
      </c>
      <c r="F526" s="22" t="s">
        <v>347</v>
      </c>
      <c r="G526" s="28">
        <v>1</v>
      </c>
      <c r="H526" s="28" t="s">
        <v>860</v>
      </c>
      <c r="I526" s="105" t="s">
        <v>23</v>
      </c>
      <c r="J526" s="31" t="s">
        <v>23</v>
      </c>
      <c r="K526" s="105" t="s">
        <v>23</v>
      </c>
      <c r="L526" s="28" t="s">
        <v>23</v>
      </c>
      <c r="M526" s="33" t="s">
        <v>1049</v>
      </c>
      <c r="N526" s="28" t="s">
        <v>292</v>
      </c>
      <c r="O526" s="28" t="s">
        <v>23</v>
      </c>
      <c r="Q526" s="28" t="s">
        <v>23</v>
      </c>
      <c r="R526" s="28" t="s">
        <v>23</v>
      </c>
      <c r="U526" s="28" t="s">
        <v>23</v>
      </c>
      <c r="W526" s="28" t="s">
        <v>23</v>
      </c>
      <c r="Z526" s="28" t="s">
        <v>23</v>
      </c>
      <c r="AA526" s="21" t="s">
        <v>23</v>
      </c>
      <c r="AD526" s="106" t="s">
        <v>23</v>
      </c>
      <c r="AG526" s="28" t="s">
        <v>23</v>
      </c>
      <c r="AJ526" s="28" t="s">
        <v>23</v>
      </c>
      <c r="AK526" s="69"/>
      <c r="AL526" s="69"/>
      <c r="AM526" s="28" t="s">
        <v>966</v>
      </c>
    </row>
    <row r="527" spans="1:39" ht="27" customHeight="1" x14ac:dyDescent="0.45">
      <c r="A527" s="28">
        <v>220320</v>
      </c>
      <c r="B527" s="69">
        <v>44669</v>
      </c>
      <c r="C527" s="28" t="s">
        <v>101</v>
      </c>
      <c r="D527" s="21" t="s">
        <v>308</v>
      </c>
      <c r="F527" s="22" t="s">
        <v>347</v>
      </c>
      <c r="G527" s="28">
        <v>1</v>
      </c>
      <c r="H527" s="28" t="s">
        <v>860</v>
      </c>
      <c r="I527" s="105" t="s">
        <v>23</v>
      </c>
      <c r="J527" s="31" t="s">
        <v>23</v>
      </c>
      <c r="K527" s="105" t="s">
        <v>23</v>
      </c>
      <c r="L527" s="28" t="s">
        <v>23</v>
      </c>
      <c r="M527" s="33" t="s">
        <v>1050</v>
      </c>
      <c r="N527" s="28" t="s">
        <v>117</v>
      </c>
      <c r="O527" s="28" t="s">
        <v>23</v>
      </c>
      <c r="Q527" s="28" t="s">
        <v>23</v>
      </c>
      <c r="R527" s="28" t="s">
        <v>23</v>
      </c>
      <c r="U527" s="28" t="s">
        <v>23</v>
      </c>
      <c r="W527" s="28" t="s">
        <v>23</v>
      </c>
      <c r="Z527" s="28" t="s">
        <v>23</v>
      </c>
      <c r="AA527" s="21" t="s">
        <v>23</v>
      </c>
      <c r="AD527" s="106" t="s">
        <v>23</v>
      </c>
      <c r="AG527" s="28" t="s">
        <v>23</v>
      </c>
      <c r="AJ527" s="28" t="s">
        <v>23</v>
      </c>
      <c r="AK527" s="69"/>
      <c r="AL527" s="69"/>
      <c r="AM527" s="28" t="s">
        <v>966</v>
      </c>
    </row>
    <row r="528" spans="1:39" ht="27" customHeight="1" x14ac:dyDescent="0.45">
      <c r="A528" s="28">
        <v>220320</v>
      </c>
      <c r="B528" s="69">
        <v>44669</v>
      </c>
      <c r="C528" s="28" t="s">
        <v>101</v>
      </c>
      <c r="D528" s="21" t="s">
        <v>308</v>
      </c>
      <c r="F528" s="22" t="s">
        <v>347</v>
      </c>
      <c r="G528" s="28">
        <v>1</v>
      </c>
      <c r="H528" s="28" t="s">
        <v>860</v>
      </c>
      <c r="I528" s="105" t="s">
        <v>23</v>
      </c>
      <c r="J528" s="31" t="s">
        <v>23</v>
      </c>
      <c r="K528" s="105" t="s">
        <v>23</v>
      </c>
      <c r="L528" s="28" t="s">
        <v>23</v>
      </c>
      <c r="M528" s="33" t="s">
        <v>1051</v>
      </c>
      <c r="N528" s="28" t="s">
        <v>968</v>
      </c>
      <c r="O528" s="28" t="s">
        <v>23</v>
      </c>
      <c r="Q528" s="28" t="s">
        <v>23</v>
      </c>
      <c r="R528" s="28" t="s">
        <v>23</v>
      </c>
      <c r="U528" s="28" t="s">
        <v>23</v>
      </c>
      <c r="W528" s="28" t="s">
        <v>23</v>
      </c>
      <c r="Z528" s="28" t="s">
        <v>23</v>
      </c>
      <c r="AA528" s="21" t="s">
        <v>23</v>
      </c>
      <c r="AD528" s="106" t="s">
        <v>23</v>
      </c>
      <c r="AG528" s="28" t="s">
        <v>23</v>
      </c>
      <c r="AJ528" s="28" t="s">
        <v>23</v>
      </c>
      <c r="AK528" s="69"/>
      <c r="AL528" s="69"/>
      <c r="AM528" s="28" t="s">
        <v>966</v>
      </c>
    </row>
    <row r="529" spans="1:39" ht="27" customHeight="1" x14ac:dyDescent="0.45">
      <c r="A529" s="28">
        <v>220320</v>
      </c>
      <c r="B529" s="69">
        <v>44669</v>
      </c>
      <c r="C529" s="28" t="s">
        <v>101</v>
      </c>
      <c r="D529" s="21" t="s">
        <v>308</v>
      </c>
      <c r="F529" s="22" t="s">
        <v>347</v>
      </c>
      <c r="G529" s="28">
        <v>2</v>
      </c>
      <c r="H529" s="28" t="s">
        <v>860</v>
      </c>
      <c r="I529" s="105" t="s">
        <v>23</v>
      </c>
      <c r="J529" s="31" t="s">
        <v>23</v>
      </c>
      <c r="K529" s="105" t="s">
        <v>23</v>
      </c>
      <c r="L529" s="28" t="s">
        <v>23</v>
      </c>
      <c r="M529" s="33" t="s">
        <v>1039</v>
      </c>
      <c r="N529" s="28" t="s">
        <v>117</v>
      </c>
      <c r="O529" s="28" t="s">
        <v>23</v>
      </c>
      <c r="Q529" s="28" t="s">
        <v>23</v>
      </c>
      <c r="R529" s="28" t="s">
        <v>23</v>
      </c>
      <c r="U529" s="28" t="s">
        <v>23</v>
      </c>
      <c r="W529" s="28" t="s">
        <v>23</v>
      </c>
      <c r="Z529" s="28" t="s">
        <v>23</v>
      </c>
      <c r="AA529" s="21" t="s">
        <v>23</v>
      </c>
      <c r="AD529" s="106" t="s">
        <v>23</v>
      </c>
      <c r="AG529" s="28" t="s">
        <v>23</v>
      </c>
      <c r="AJ529" s="28" t="s">
        <v>23</v>
      </c>
      <c r="AK529" s="69"/>
      <c r="AL529" s="69"/>
      <c r="AM529" s="28" t="s">
        <v>966</v>
      </c>
    </row>
    <row r="530" spans="1:39" ht="27" customHeight="1" x14ac:dyDescent="0.45">
      <c r="A530" s="28">
        <v>220320</v>
      </c>
      <c r="B530" s="69">
        <v>44669</v>
      </c>
      <c r="C530" s="28" t="s">
        <v>101</v>
      </c>
      <c r="D530" s="21" t="s">
        <v>308</v>
      </c>
      <c r="F530" s="22" t="s">
        <v>347</v>
      </c>
      <c r="G530" s="28">
        <v>1</v>
      </c>
      <c r="H530" s="28" t="s">
        <v>860</v>
      </c>
      <c r="I530" s="105" t="s">
        <v>23</v>
      </c>
      <c r="J530" s="31" t="s">
        <v>23</v>
      </c>
      <c r="K530" s="105" t="s">
        <v>23</v>
      </c>
      <c r="L530" s="28" t="s">
        <v>23</v>
      </c>
      <c r="M530" s="33" t="s">
        <v>1052</v>
      </c>
      <c r="N530" s="28" t="s">
        <v>117</v>
      </c>
      <c r="O530" s="28" t="s">
        <v>23</v>
      </c>
      <c r="Q530" s="28" t="s">
        <v>23</v>
      </c>
      <c r="R530" s="28" t="s">
        <v>23</v>
      </c>
      <c r="U530" s="28" t="s">
        <v>23</v>
      </c>
      <c r="W530" s="28" t="s">
        <v>23</v>
      </c>
      <c r="Z530" s="28" t="s">
        <v>23</v>
      </c>
      <c r="AA530" s="21" t="s">
        <v>23</v>
      </c>
      <c r="AD530" s="106" t="s">
        <v>23</v>
      </c>
      <c r="AG530" s="28" t="s">
        <v>23</v>
      </c>
      <c r="AJ530" s="28" t="s">
        <v>23</v>
      </c>
      <c r="AK530" s="69"/>
      <c r="AL530" s="69"/>
      <c r="AM530" s="28" t="s">
        <v>966</v>
      </c>
    </row>
    <row r="531" spans="1:39" ht="27" customHeight="1" x14ac:dyDescent="0.45">
      <c r="A531" s="28">
        <v>220320</v>
      </c>
      <c r="B531" s="69">
        <v>44669</v>
      </c>
      <c r="C531" s="28" t="s">
        <v>101</v>
      </c>
      <c r="D531" s="21" t="s">
        <v>308</v>
      </c>
      <c r="F531" s="22" t="s">
        <v>347</v>
      </c>
      <c r="G531" s="28">
        <v>1</v>
      </c>
      <c r="H531" s="28" t="s">
        <v>860</v>
      </c>
      <c r="I531" s="105" t="s">
        <v>23</v>
      </c>
      <c r="J531" s="31" t="s">
        <v>23</v>
      </c>
      <c r="K531" s="105" t="s">
        <v>23</v>
      </c>
      <c r="L531" s="28" t="s">
        <v>23</v>
      </c>
      <c r="M531" s="33" t="s">
        <v>1053</v>
      </c>
      <c r="N531" s="28" t="s">
        <v>968</v>
      </c>
      <c r="O531" s="28" t="s">
        <v>23</v>
      </c>
      <c r="Q531" s="28" t="s">
        <v>23</v>
      </c>
      <c r="R531" s="28" t="s">
        <v>23</v>
      </c>
      <c r="U531" s="28" t="s">
        <v>23</v>
      </c>
      <c r="W531" s="28" t="s">
        <v>23</v>
      </c>
      <c r="Z531" s="28" t="s">
        <v>23</v>
      </c>
      <c r="AA531" s="21" t="s">
        <v>23</v>
      </c>
      <c r="AD531" s="106" t="s">
        <v>23</v>
      </c>
      <c r="AG531" s="28" t="s">
        <v>23</v>
      </c>
      <c r="AJ531" s="28" t="s">
        <v>23</v>
      </c>
      <c r="AK531" s="69"/>
      <c r="AL531" s="69"/>
      <c r="AM531" s="28" t="s">
        <v>966</v>
      </c>
    </row>
    <row r="532" spans="1:39" ht="27" customHeight="1" x14ac:dyDescent="0.45">
      <c r="A532" s="28">
        <v>220320</v>
      </c>
      <c r="B532" s="69">
        <v>44669</v>
      </c>
      <c r="C532" s="28" t="s">
        <v>101</v>
      </c>
      <c r="D532" s="21" t="s">
        <v>308</v>
      </c>
      <c r="F532" s="22" t="s">
        <v>347</v>
      </c>
      <c r="G532" s="28">
        <v>1</v>
      </c>
      <c r="H532" s="28" t="s">
        <v>860</v>
      </c>
      <c r="I532" s="105" t="s">
        <v>23</v>
      </c>
      <c r="J532" s="31" t="s">
        <v>23</v>
      </c>
      <c r="K532" s="105" t="s">
        <v>23</v>
      </c>
      <c r="L532" s="28" t="s">
        <v>23</v>
      </c>
      <c r="M532" s="33" t="s">
        <v>1054</v>
      </c>
      <c r="N532" s="28" t="s">
        <v>968</v>
      </c>
      <c r="O532" s="28" t="s">
        <v>23</v>
      </c>
      <c r="Q532" s="28" t="s">
        <v>23</v>
      </c>
      <c r="R532" s="28" t="s">
        <v>23</v>
      </c>
      <c r="U532" s="28" t="s">
        <v>23</v>
      </c>
      <c r="W532" s="28" t="s">
        <v>23</v>
      </c>
      <c r="Z532" s="28" t="s">
        <v>23</v>
      </c>
      <c r="AA532" s="21" t="s">
        <v>23</v>
      </c>
      <c r="AD532" s="106" t="s">
        <v>23</v>
      </c>
      <c r="AG532" s="28" t="s">
        <v>23</v>
      </c>
      <c r="AJ532" s="28" t="s">
        <v>23</v>
      </c>
      <c r="AK532" s="69"/>
      <c r="AL532" s="69"/>
      <c r="AM532" s="28" t="s">
        <v>966</v>
      </c>
    </row>
    <row r="533" spans="1:39" ht="27" customHeight="1" x14ac:dyDescent="0.45">
      <c r="A533" s="28">
        <v>220320</v>
      </c>
      <c r="B533" s="69">
        <v>44669</v>
      </c>
      <c r="C533" s="28" t="s">
        <v>101</v>
      </c>
      <c r="D533" s="21" t="s">
        <v>308</v>
      </c>
      <c r="F533" s="22" t="s">
        <v>347</v>
      </c>
      <c r="G533" s="28">
        <v>1</v>
      </c>
      <c r="H533" s="28" t="s">
        <v>860</v>
      </c>
      <c r="I533" s="105" t="s">
        <v>23</v>
      </c>
      <c r="J533" s="31" t="s">
        <v>23</v>
      </c>
      <c r="K533" s="105" t="s">
        <v>23</v>
      </c>
      <c r="L533" s="28" t="s">
        <v>23</v>
      </c>
      <c r="M533" s="33" t="s">
        <v>1055</v>
      </c>
      <c r="N533" s="28" t="s">
        <v>968</v>
      </c>
      <c r="O533" s="28" t="s">
        <v>23</v>
      </c>
      <c r="Q533" s="28" t="s">
        <v>23</v>
      </c>
      <c r="R533" s="28" t="s">
        <v>23</v>
      </c>
      <c r="U533" s="28" t="s">
        <v>23</v>
      </c>
      <c r="W533" s="28" t="s">
        <v>23</v>
      </c>
      <c r="Z533" s="28" t="s">
        <v>23</v>
      </c>
      <c r="AA533" s="21" t="s">
        <v>23</v>
      </c>
      <c r="AD533" s="106" t="s">
        <v>23</v>
      </c>
      <c r="AG533" s="28" t="s">
        <v>23</v>
      </c>
      <c r="AJ533" s="28" t="s">
        <v>23</v>
      </c>
      <c r="AK533" s="69"/>
      <c r="AL533" s="69"/>
      <c r="AM533" s="28" t="s">
        <v>966</v>
      </c>
    </row>
    <row r="534" spans="1:39" ht="27" customHeight="1" x14ac:dyDescent="0.45">
      <c r="A534" s="28">
        <v>220320</v>
      </c>
      <c r="B534" s="69">
        <v>44669</v>
      </c>
      <c r="C534" s="28" t="s">
        <v>101</v>
      </c>
      <c r="D534" s="21" t="s">
        <v>308</v>
      </c>
      <c r="F534" s="22" t="s">
        <v>347</v>
      </c>
      <c r="G534" s="28">
        <v>2</v>
      </c>
      <c r="H534" s="28" t="s">
        <v>860</v>
      </c>
      <c r="I534" s="105" t="s">
        <v>23</v>
      </c>
      <c r="J534" s="31" t="s">
        <v>23</v>
      </c>
      <c r="K534" s="105" t="s">
        <v>23</v>
      </c>
      <c r="L534" s="28" t="s">
        <v>23</v>
      </c>
      <c r="M534" s="33" t="s">
        <v>1056</v>
      </c>
      <c r="N534" s="28" t="s">
        <v>292</v>
      </c>
      <c r="O534" s="28" t="s">
        <v>23</v>
      </c>
      <c r="Q534" s="28" t="s">
        <v>23</v>
      </c>
      <c r="R534" s="28" t="s">
        <v>23</v>
      </c>
      <c r="U534" s="28" t="s">
        <v>23</v>
      </c>
      <c r="W534" s="28" t="s">
        <v>23</v>
      </c>
      <c r="Z534" s="28" t="s">
        <v>23</v>
      </c>
      <c r="AA534" s="21" t="s">
        <v>23</v>
      </c>
      <c r="AD534" s="106" t="s">
        <v>23</v>
      </c>
      <c r="AG534" s="28" t="s">
        <v>23</v>
      </c>
      <c r="AJ534" s="28" t="s">
        <v>23</v>
      </c>
      <c r="AK534" s="69"/>
      <c r="AL534" s="69"/>
      <c r="AM534" s="28" t="s">
        <v>966</v>
      </c>
    </row>
    <row r="535" spans="1:39" ht="27" customHeight="1" x14ac:dyDescent="0.45">
      <c r="A535" s="28">
        <v>220320</v>
      </c>
      <c r="B535" s="69">
        <v>44669</v>
      </c>
      <c r="C535" s="28" t="s">
        <v>101</v>
      </c>
      <c r="D535" s="21" t="s">
        <v>308</v>
      </c>
      <c r="F535" s="22" t="s">
        <v>347</v>
      </c>
      <c r="G535" s="28">
        <v>2</v>
      </c>
      <c r="H535" s="28" t="s">
        <v>860</v>
      </c>
      <c r="I535" s="105" t="s">
        <v>23</v>
      </c>
      <c r="J535" s="31" t="s">
        <v>23</v>
      </c>
      <c r="K535" s="105" t="s">
        <v>23</v>
      </c>
      <c r="L535" s="28" t="s">
        <v>23</v>
      </c>
      <c r="M535" s="33" t="s">
        <v>1057</v>
      </c>
      <c r="N535" s="28" t="s">
        <v>968</v>
      </c>
      <c r="O535" s="28" t="s">
        <v>23</v>
      </c>
      <c r="Q535" s="28" t="s">
        <v>23</v>
      </c>
      <c r="R535" s="28" t="s">
        <v>23</v>
      </c>
      <c r="U535" s="28" t="s">
        <v>23</v>
      </c>
      <c r="W535" s="28" t="s">
        <v>23</v>
      </c>
      <c r="Z535" s="28" t="s">
        <v>23</v>
      </c>
      <c r="AA535" s="21" t="s">
        <v>23</v>
      </c>
      <c r="AD535" s="106" t="s">
        <v>23</v>
      </c>
      <c r="AG535" s="28" t="s">
        <v>23</v>
      </c>
      <c r="AJ535" s="28" t="s">
        <v>23</v>
      </c>
      <c r="AK535" s="69"/>
      <c r="AL535" s="69"/>
      <c r="AM535" s="28" t="s">
        <v>966</v>
      </c>
    </row>
    <row r="536" spans="1:39" ht="27" customHeight="1" x14ac:dyDescent="0.45">
      <c r="A536" s="28">
        <v>220320</v>
      </c>
      <c r="B536" s="69">
        <v>44669</v>
      </c>
      <c r="C536" s="28" t="s">
        <v>101</v>
      </c>
      <c r="D536" s="21" t="s">
        <v>308</v>
      </c>
      <c r="F536" s="22" t="s">
        <v>347</v>
      </c>
      <c r="G536" s="28">
        <v>1</v>
      </c>
      <c r="H536" s="28" t="s">
        <v>860</v>
      </c>
      <c r="I536" s="105" t="s">
        <v>23</v>
      </c>
      <c r="J536" s="31" t="s">
        <v>23</v>
      </c>
      <c r="K536" s="105" t="s">
        <v>23</v>
      </c>
      <c r="L536" s="28" t="s">
        <v>23</v>
      </c>
      <c r="M536" s="33" t="s">
        <v>1058</v>
      </c>
      <c r="N536" s="28" t="s">
        <v>53</v>
      </c>
      <c r="O536" s="28" t="s">
        <v>23</v>
      </c>
      <c r="Q536" s="28" t="s">
        <v>23</v>
      </c>
      <c r="R536" s="28" t="s">
        <v>23</v>
      </c>
      <c r="U536" s="28" t="s">
        <v>23</v>
      </c>
      <c r="W536" s="28" t="s">
        <v>23</v>
      </c>
      <c r="Z536" s="28" t="s">
        <v>23</v>
      </c>
      <c r="AA536" s="21" t="s">
        <v>23</v>
      </c>
      <c r="AD536" s="106" t="s">
        <v>23</v>
      </c>
      <c r="AG536" s="28" t="s">
        <v>23</v>
      </c>
      <c r="AJ536" s="28" t="s">
        <v>23</v>
      </c>
      <c r="AK536" s="69"/>
      <c r="AL536" s="69"/>
      <c r="AM536" s="28" t="s">
        <v>966</v>
      </c>
    </row>
    <row r="537" spans="1:39" ht="27" customHeight="1" x14ac:dyDescent="0.45">
      <c r="A537" s="28">
        <v>220320</v>
      </c>
      <c r="B537" s="69">
        <v>44669</v>
      </c>
      <c r="C537" s="28" t="s">
        <v>101</v>
      </c>
      <c r="D537" s="21" t="s">
        <v>308</v>
      </c>
      <c r="F537" s="22" t="s">
        <v>347</v>
      </c>
      <c r="G537" s="28">
        <v>1</v>
      </c>
      <c r="H537" s="28" t="s">
        <v>860</v>
      </c>
      <c r="I537" s="105" t="s">
        <v>23</v>
      </c>
      <c r="J537" s="31" t="s">
        <v>23</v>
      </c>
      <c r="K537" s="105" t="s">
        <v>23</v>
      </c>
      <c r="L537" s="28" t="s">
        <v>23</v>
      </c>
      <c r="M537" s="33" t="s">
        <v>1059</v>
      </c>
      <c r="N537" s="28" t="s">
        <v>427</v>
      </c>
      <c r="O537" s="28" t="s">
        <v>23</v>
      </c>
      <c r="Q537" s="28" t="s">
        <v>23</v>
      </c>
      <c r="R537" s="28" t="s">
        <v>23</v>
      </c>
      <c r="U537" s="28" t="s">
        <v>23</v>
      </c>
      <c r="W537" s="28" t="s">
        <v>23</v>
      </c>
      <c r="Z537" s="28" t="s">
        <v>23</v>
      </c>
      <c r="AA537" s="21" t="s">
        <v>23</v>
      </c>
      <c r="AD537" s="106" t="s">
        <v>23</v>
      </c>
      <c r="AG537" s="28" t="s">
        <v>23</v>
      </c>
      <c r="AJ537" s="28" t="s">
        <v>23</v>
      </c>
      <c r="AK537" s="69"/>
      <c r="AL537" s="69"/>
      <c r="AM537" s="28" t="s">
        <v>966</v>
      </c>
    </row>
    <row r="538" spans="1:39" ht="27" customHeight="1" x14ac:dyDescent="0.45">
      <c r="A538" s="28">
        <v>220320</v>
      </c>
      <c r="B538" s="69">
        <v>44669</v>
      </c>
      <c r="C538" s="28" t="s">
        <v>101</v>
      </c>
      <c r="D538" s="21" t="s">
        <v>308</v>
      </c>
      <c r="F538" s="22" t="s">
        <v>347</v>
      </c>
      <c r="G538" s="28">
        <v>1</v>
      </c>
      <c r="H538" s="28" t="s">
        <v>860</v>
      </c>
      <c r="I538" s="105" t="s">
        <v>23</v>
      </c>
      <c r="J538" s="31" t="s">
        <v>23</v>
      </c>
      <c r="K538" s="105" t="s">
        <v>23</v>
      </c>
      <c r="L538" s="28" t="s">
        <v>23</v>
      </c>
      <c r="M538" s="33" t="s">
        <v>1060</v>
      </c>
      <c r="N538" s="28" t="s">
        <v>117</v>
      </c>
      <c r="O538" s="28" t="s">
        <v>23</v>
      </c>
      <c r="Q538" s="28" t="s">
        <v>23</v>
      </c>
      <c r="R538" s="28" t="s">
        <v>23</v>
      </c>
      <c r="U538" s="28" t="s">
        <v>23</v>
      </c>
      <c r="W538" s="28" t="s">
        <v>23</v>
      </c>
      <c r="Z538" s="28" t="s">
        <v>23</v>
      </c>
      <c r="AA538" s="21" t="s">
        <v>23</v>
      </c>
      <c r="AD538" s="106" t="s">
        <v>23</v>
      </c>
      <c r="AG538" s="28" t="s">
        <v>23</v>
      </c>
      <c r="AJ538" s="28" t="s">
        <v>23</v>
      </c>
      <c r="AK538" s="69"/>
      <c r="AL538" s="69"/>
      <c r="AM538" s="28" t="s">
        <v>966</v>
      </c>
    </row>
    <row r="539" spans="1:39" ht="27" customHeight="1" x14ac:dyDescent="0.45">
      <c r="A539" s="28">
        <v>220320</v>
      </c>
      <c r="B539" s="69">
        <v>44669</v>
      </c>
      <c r="C539" s="28" t="s">
        <v>101</v>
      </c>
      <c r="D539" s="21" t="s">
        <v>308</v>
      </c>
      <c r="F539" s="22" t="s">
        <v>347</v>
      </c>
      <c r="G539" s="28">
        <v>1</v>
      </c>
      <c r="H539" s="28" t="s">
        <v>860</v>
      </c>
      <c r="I539" s="105" t="s">
        <v>23</v>
      </c>
      <c r="J539" s="31" t="s">
        <v>23</v>
      </c>
      <c r="K539" s="105" t="s">
        <v>23</v>
      </c>
      <c r="L539" s="28" t="s">
        <v>23</v>
      </c>
      <c r="M539" s="33" t="s">
        <v>1061</v>
      </c>
      <c r="N539" s="28" t="s">
        <v>117</v>
      </c>
      <c r="O539" s="28" t="s">
        <v>23</v>
      </c>
      <c r="Q539" s="28" t="s">
        <v>23</v>
      </c>
      <c r="R539" s="28" t="s">
        <v>23</v>
      </c>
      <c r="U539" s="28" t="s">
        <v>23</v>
      </c>
      <c r="W539" s="28" t="s">
        <v>23</v>
      </c>
      <c r="Z539" s="28" t="s">
        <v>23</v>
      </c>
      <c r="AA539" s="21" t="s">
        <v>23</v>
      </c>
      <c r="AD539" s="106" t="s">
        <v>23</v>
      </c>
      <c r="AG539" s="28" t="s">
        <v>23</v>
      </c>
      <c r="AJ539" s="28" t="s">
        <v>23</v>
      </c>
      <c r="AK539" s="69"/>
      <c r="AL539" s="69"/>
      <c r="AM539" s="28" t="s">
        <v>966</v>
      </c>
    </row>
    <row r="540" spans="1:39" ht="27" customHeight="1" x14ac:dyDescent="0.45">
      <c r="A540" s="28">
        <v>220320</v>
      </c>
      <c r="B540" s="69">
        <v>44669</v>
      </c>
      <c r="C540" s="28" t="s">
        <v>101</v>
      </c>
      <c r="D540" s="21" t="s">
        <v>308</v>
      </c>
      <c r="F540" s="22" t="s">
        <v>347</v>
      </c>
      <c r="G540" s="28">
        <v>2</v>
      </c>
      <c r="H540" s="28" t="s">
        <v>860</v>
      </c>
      <c r="I540" s="105" t="s">
        <v>23</v>
      </c>
      <c r="J540" s="31" t="s">
        <v>23</v>
      </c>
      <c r="K540" s="105" t="s">
        <v>23</v>
      </c>
      <c r="L540" s="28" t="s">
        <v>23</v>
      </c>
      <c r="M540" s="33" t="s">
        <v>1062</v>
      </c>
      <c r="N540" s="28" t="s">
        <v>117</v>
      </c>
      <c r="O540" s="28" t="s">
        <v>23</v>
      </c>
      <c r="Q540" s="28" t="s">
        <v>23</v>
      </c>
      <c r="R540" s="28" t="s">
        <v>23</v>
      </c>
      <c r="U540" s="28" t="s">
        <v>23</v>
      </c>
      <c r="W540" s="28" t="s">
        <v>23</v>
      </c>
      <c r="Z540" s="28" t="s">
        <v>23</v>
      </c>
      <c r="AA540" s="21" t="s">
        <v>23</v>
      </c>
      <c r="AD540" s="106" t="s">
        <v>23</v>
      </c>
      <c r="AG540" s="28" t="s">
        <v>23</v>
      </c>
      <c r="AJ540" s="28" t="s">
        <v>23</v>
      </c>
      <c r="AK540" s="69"/>
      <c r="AL540" s="69"/>
      <c r="AM540" s="28" t="s">
        <v>966</v>
      </c>
    </row>
    <row r="541" spans="1:39" ht="27" customHeight="1" x14ac:dyDescent="0.45">
      <c r="A541" s="28">
        <v>220320</v>
      </c>
      <c r="B541" s="69">
        <v>44669</v>
      </c>
      <c r="C541" s="28" t="s">
        <v>101</v>
      </c>
      <c r="D541" s="21" t="s">
        <v>308</v>
      </c>
      <c r="F541" s="22" t="s">
        <v>347</v>
      </c>
      <c r="G541" s="28">
        <v>1</v>
      </c>
      <c r="H541" s="28" t="s">
        <v>860</v>
      </c>
      <c r="I541" s="105" t="s">
        <v>23</v>
      </c>
      <c r="J541" s="31" t="s">
        <v>23</v>
      </c>
      <c r="K541" s="105" t="s">
        <v>23</v>
      </c>
      <c r="L541" s="28" t="s">
        <v>23</v>
      </c>
      <c r="M541" s="33" t="s">
        <v>1063</v>
      </c>
      <c r="N541" s="28" t="s">
        <v>968</v>
      </c>
      <c r="O541" s="28" t="s">
        <v>23</v>
      </c>
      <c r="Q541" s="28" t="s">
        <v>23</v>
      </c>
      <c r="R541" s="28" t="s">
        <v>23</v>
      </c>
      <c r="U541" s="28" t="s">
        <v>23</v>
      </c>
      <c r="W541" s="28" t="s">
        <v>23</v>
      </c>
      <c r="Z541" s="28" t="s">
        <v>23</v>
      </c>
      <c r="AA541" s="21" t="s">
        <v>23</v>
      </c>
      <c r="AD541" s="106" t="s">
        <v>23</v>
      </c>
      <c r="AG541" s="28" t="s">
        <v>23</v>
      </c>
      <c r="AJ541" s="28" t="s">
        <v>23</v>
      </c>
      <c r="AK541" s="69"/>
      <c r="AL541" s="69"/>
      <c r="AM541" s="28" t="s">
        <v>966</v>
      </c>
    </row>
    <row r="542" spans="1:39" ht="27" customHeight="1" x14ac:dyDescent="0.45">
      <c r="A542" s="28">
        <v>220320</v>
      </c>
      <c r="B542" s="69">
        <v>44669</v>
      </c>
      <c r="C542" s="28" t="s">
        <v>101</v>
      </c>
      <c r="D542" s="21" t="s">
        <v>308</v>
      </c>
      <c r="F542" s="22" t="s">
        <v>347</v>
      </c>
      <c r="G542" s="28">
        <v>1</v>
      </c>
      <c r="H542" s="28" t="s">
        <v>860</v>
      </c>
      <c r="I542" s="105" t="s">
        <v>23</v>
      </c>
      <c r="J542" s="31" t="s">
        <v>23</v>
      </c>
      <c r="K542" s="105" t="s">
        <v>23</v>
      </c>
      <c r="L542" s="28" t="s">
        <v>23</v>
      </c>
      <c r="M542" s="33" t="s">
        <v>1064</v>
      </c>
      <c r="N542" s="28" t="s">
        <v>968</v>
      </c>
      <c r="O542" s="28" t="s">
        <v>23</v>
      </c>
      <c r="Q542" s="28" t="s">
        <v>23</v>
      </c>
      <c r="R542" s="28" t="s">
        <v>23</v>
      </c>
      <c r="U542" s="28" t="s">
        <v>23</v>
      </c>
      <c r="W542" s="28" t="s">
        <v>23</v>
      </c>
      <c r="Z542" s="28" t="s">
        <v>23</v>
      </c>
      <c r="AA542" s="21" t="s">
        <v>23</v>
      </c>
      <c r="AD542" s="106" t="s">
        <v>23</v>
      </c>
      <c r="AG542" s="28" t="s">
        <v>23</v>
      </c>
      <c r="AJ542" s="28" t="s">
        <v>23</v>
      </c>
      <c r="AK542" s="69"/>
      <c r="AL542" s="69"/>
      <c r="AM542" s="28" t="s">
        <v>966</v>
      </c>
    </row>
    <row r="543" spans="1:39" ht="27" customHeight="1" x14ac:dyDescent="0.45">
      <c r="A543" s="28">
        <v>220320</v>
      </c>
      <c r="B543" s="69">
        <v>44669</v>
      </c>
      <c r="C543" s="28" t="s">
        <v>101</v>
      </c>
      <c r="D543" s="21" t="s">
        <v>308</v>
      </c>
      <c r="F543" s="22" t="s">
        <v>347</v>
      </c>
      <c r="G543" s="28">
        <v>1</v>
      </c>
      <c r="H543" s="28" t="s">
        <v>860</v>
      </c>
      <c r="I543" s="105" t="s">
        <v>23</v>
      </c>
      <c r="J543" s="31" t="s">
        <v>23</v>
      </c>
      <c r="K543" s="105" t="s">
        <v>23</v>
      </c>
      <c r="L543" s="28" t="s">
        <v>23</v>
      </c>
      <c r="M543" s="33" t="s">
        <v>1065</v>
      </c>
      <c r="N543" s="28" t="s">
        <v>117</v>
      </c>
      <c r="O543" s="28" t="s">
        <v>23</v>
      </c>
      <c r="Q543" s="28" t="s">
        <v>23</v>
      </c>
      <c r="R543" s="28" t="s">
        <v>23</v>
      </c>
      <c r="U543" s="28" t="s">
        <v>23</v>
      </c>
      <c r="W543" s="28" t="s">
        <v>23</v>
      </c>
      <c r="Z543" s="28" t="s">
        <v>23</v>
      </c>
      <c r="AA543" s="21" t="s">
        <v>23</v>
      </c>
      <c r="AD543" s="106" t="s">
        <v>23</v>
      </c>
      <c r="AG543" s="28" t="s">
        <v>23</v>
      </c>
      <c r="AJ543" s="28" t="s">
        <v>23</v>
      </c>
      <c r="AK543" s="69"/>
      <c r="AL543" s="69"/>
      <c r="AM543" s="28" t="s">
        <v>966</v>
      </c>
    </row>
    <row r="544" spans="1:39" ht="27" customHeight="1" x14ac:dyDescent="0.45">
      <c r="A544" s="28">
        <v>220320</v>
      </c>
      <c r="B544" s="69">
        <v>44669</v>
      </c>
      <c r="C544" s="28" t="s">
        <v>101</v>
      </c>
      <c r="D544" s="21" t="s">
        <v>308</v>
      </c>
      <c r="F544" s="22" t="s">
        <v>347</v>
      </c>
      <c r="G544" s="28">
        <v>1</v>
      </c>
      <c r="H544" s="28" t="s">
        <v>860</v>
      </c>
      <c r="I544" s="105" t="s">
        <v>23</v>
      </c>
      <c r="J544" s="31" t="s">
        <v>23</v>
      </c>
      <c r="K544" s="105" t="s">
        <v>23</v>
      </c>
      <c r="L544" s="28" t="s">
        <v>23</v>
      </c>
      <c r="M544" s="33" t="s">
        <v>1066</v>
      </c>
      <c r="N544" s="28" t="s">
        <v>968</v>
      </c>
      <c r="O544" s="28" t="s">
        <v>23</v>
      </c>
      <c r="Q544" s="28" t="s">
        <v>23</v>
      </c>
      <c r="R544" s="28" t="s">
        <v>23</v>
      </c>
      <c r="U544" s="28" t="s">
        <v>23</v>
      </c>
      <c r="W544" s="28" t="s">
        <v>23</v>
      </c>
      <c r="Z544" s="28" t="s">
        <v>23</v>
      </c>
      <c r="AA544" s="21" t="s">
        <v>23</v>
      </c>
      <c r="AD544" s="106" t="s">
        <v>23</v>
      </c>
      <c r="AG544" s="28" t="s">
        <v>23</v>
      </c>
      <c r="AJ544" s="28" t="s">
        <v>23</v>
      </c>
      <c r="AK544" s="69"/>
      <c r="AL544" s="69"/>
      <c r="AM544" s="28" t="s">
        <v>966</v>
      </c>
    </row>
    <row r="545" spans="1:39" ht="27" customHeight="1" x14ac:dyDescent="0.45">
      <c r="A545" s="28">
        <v>220320</v>
      </c>
      <c r="B545" s="69">
        <v>44669</v>
      </c>
      <c r="C545" s="28" t="s">
        <v>101</v>
      </c>
      <c r="D545" s="21" t="s">
        <v>308</v>
      </c>
      <c r="F545" s="22" t="s">
        <v>347</v>
      </c>
      <c r="G545" s="28">
        <v>1</v>
      </c>
      <c r="H545" s="28" t="s">
        <v>860</v>
      </c>
      <c r="I545" s="105" t="s">
        <v>23</v>
      </c>
      <c r="J545" s="31" t="s">
        <v>23</v>
      </c>
      <c r="K545" s="105" t="s">
        <v>23</v>
      </c>
      <c r="L545" s="28" t="s">
        <v>23</v>
      </c>
      <c r="M545" s="33" t="s">
        <v>1067</v>
      </c>
      <c r="N545" s="28" t="s">
        <v>495</v>
      </c>
      <c r="O545" s="28" t="s">
        <v>23</v>
      </c>
      <c r="Q545" s="28" t="s">
        <v>23</v>
      </c>
      <c r="R545" s="28" t="s">
        <v>23</v>
      </c>
      <c r="U545" s="28" t="s">
        <v>23</v>
      </c>
      <c r="W545" s="28" t="s">
        <v>23</v>
      </c>
      <c r="Z545" s="28" t="s">
        <v>23</v>
      </c>
      <c r="AA545" s="21" t="s">
        <v>23</v>
      </c>
      <c r="AD545" s="106" t="s">
        <v>23</v>
      </c>
      <c r="AG545" s="28" t="s">
        <v>23</v>
      </c>
      <c r="AJ545" s="28" t="s">
        <v>23</v>
      </c>
      <c r="AK545" s="69"/>
      <c r="AL545" s="69"/>
      <c r="AM545" s="28" t="s">
        <v>966</v>
      </c>
    </row>
    <row r="546" spans="1:39" ht="27" customHeight="1" x14ac:dyDescent="0.45">
      <c r="A546" s="28">
        <v>220320</v>
      </c>
      <c r="B546" s="69">
        <v>44669</v>
      </c>
      <c r="C546" s="28" t="s">
        <v>101</v>
      </c>
      <c r="D546" s="21" t="s">
        <v>308</v>
      </c>
      <c r="F546" s="22" t="s">
        <v>347</v>
      </c>
      <c r="G546" s="28">
        <v>1</v>
      </c>
      <c r="H546" s="28" t="s">
        <v>860</v>
      </c>
      <c r="I546" s="105" t="s">
        <v>23</v>
      </c>
      <c r="J546" s="31" t="s">
        <v>23</v>
      </c>
      <c r="K546" s="105" t="s">
        <v>23</v>
      </c>
      <c r="L546" s="28" t="s">
        <v>23</v>
      </c>
      <c r="M546" s="33" t="s">
        <v>1068</v>
      </c>
      <c r="N546" s="28" t="s">
        <v>968</v>
      </c>
      <c r="O546" s="28" t="s">
        <v>23</v>
      </c>
      <c r="Q546" s="28" t="s">
        <v>23</v>
      </c>
      <c r="R546" s="28" t="s">
        <v>23</v>
      </c>
      <c r="U546" s="28" t="s">
        <v>23</v>
      </c>
      <c r="W546" s="28" t="s">
        <v>23</v>
      </c>
      <c r="Z546" s="28" t="s">
        <v>23</v>
      </c>
      <c r="AA546" s="21" t="s">
        <v>23</v>
      </c>
      <c r="AD546" s="106" t="s">
        <v>23</v>
      </c>
      <c r="AG546" s="28" t="s">
        <v>23</v>
      </c>
      <c r="AJ546" s="28" t="s">
        <v>23</v>
      </c>
      <c r="AK546" s="69"/>
      <c r="AL546" s="69"/>
      <c r="AM546" s="28" t="s">
        <v>966</v>
      </c>
    </row>
    <row r="547" spans="1:39" ht="27" customHeight="1" x14ac:dyDescent="0.45">
      <c r="A547" s="28">
        <v>220320</v>
      </c>
      <c r="B547" s="69">
        <v>44669</v>
      </c>
      <c r="C547" s="28" t="s">
        <v>101</v>
      </c>
      <c r="D547" s="21" t="s">
        <v>308</v>
      </c>
      <c r="F547" s="22" t="s">
        <v>347</v>
      </c>
      <c r="G547" s="28">
        <v>1</v>
      </c>
      <c r="H547" s="28" t="s">
        <v>860</v>
      </c>
      <c r="I547" s="105" t="s">
        <v>23</v>
      </c>
      <c r="J547" s="31" t="s">
        <v>23</v>
      </c>
      <c r="K547" s="105" t="s">
        <v>23</v>
      </c>
      <c r="L547" s="28" t="s">
        <v>23</v>
      </c>
      <c r="M547" s="33" t="s">
        <v>1069</v>
      </c>
      <c r="N547" s="28" t="s">
        <v>968</v>
      </c>
      <c r="O547" s="28" t="s">
        <v>23</v>
      </c>
      <c r="Q547" s="28" t="s">
        <v>23</v>
      </c>
      <c r="R547" s="28" t="s">
        <v>23</v>
      </c>
      <c r="U547" s="28" t="s">
        <v>23</v>
      </c>
      <c r="W547" s="28" t="s">
        <v>23</v>
      </c>
      <c r="Z547" s="28" t="s">
        <v>23</v>
      </c>
      <c r="AA547" s="21" t="s">
        <v>23</v>
      </c>
      <c r="AD547" s="106" t="s">
        <v>23</v>
      </c>
      <c r="AG547" s="28" t="s">
        <v>23</v>
      </c>
      <c r="AJ547" s="28" t="s">
        <v>23</v>
      </c>
      <c r="AK547" s="69"/>
      <c r="AL547" s="69"/>
      <c r="AM547" s="28" t="s">
        <v>966</v>
      </c>
    </row>
    <row r="548" spans="1:39" ht="27" customHeight="1" x14ac:dyDescent="0.45">
      <c r="A548" s="28">
        <v>220320</v>
      </c>
      <c r="B548" s="69">
        <v>44669</v>
      </c>
      <c r="C548" s="28" t="s">
        <v>101</v>
      </c>
      <c r="D548" s="21" t="s">
        <v>308</v>
      </c>
      <c r="F548" s="22" t="s">
        <v>347</v>
      </c>
      <c r="G548" s="28">
        <v>2</v>
      </c>
      <c r="H548" s="28" t="s">
        <v>860</v>
      </c>
      <c r="I548" s="105" t="s">
        <v>23</v>
      </c>
      <c r="J548" s="31" t="s">
        <v>23</v>
      </c>
      <c r="K548" s="105" t="s">
        <v>23</v>
      </c>
      <c r="L548" s="28" t="s">
        <v>23</v>
      </c>
      <c r="M548" s="33" t="s">
        <v>1070</v>
      </c>
      <c r="N548" s="28" t="s">
        <v>968</v>
      </c>
      <c r="O548" s="28" t="s">
        <v>23</v>
      </c>
      <c r="Q548" s="28" t="s">
        <v>23</v>
      </c>
      <c r="R548" s="28" t="s">
        <v>23</v>
      </c>
      <c r="U548" s="28" t="s">
        <v>23</v>
      </c>
      <c r="W548" s="28" t="s">
        <v>23</v>
      </c>
      <c r="Z548" s="28" t="s">
        <v>23</v>
      </c>
      <c r="AA548" s="21" t="s">
        <v>23</v>
      </c>
      <c r="AD548" s="106" t="s">
        <v>23</v>
      </c>
      <c r="AG548" s="28" t="s">
        <v>23</v>
      </c>
      <c r="AJ548" s="28" t="s">
        <v>23</v>
      </c>
      <c r="AK548" s="69"/>
      <c r="AL548" s="69"/>
      <c r="AM548" s="28" t="s">
        <v>966</v>
      </c>
    </row>
    <row r="549" spans="1:39" ht="27" customHeight="1" x14ac:dyDescent="0.45">
      <c r="A549" s="28">
        <v>220320</v>
      </c>
      <c r="B549" s="69">
        <v>44669</v>
      </c>
      <c r="C549" s="28" t="s">
        <v>101</v>
      </c>
      <c r="D549" s="21" t="s">
        <v>308</v>
      </c>
      <c r="F549" s="22" t="s">
        <v>347</v>
      </c>
      <c r="G549" s="28">
        <v>1</v>
      </c>
      <c r="H549" s="28" t="s">
        <v>860</v>
      </c>
      <c r="I549" s="105" t="s">
        <v>23</v>
      </c>
      <c r="J549" s="31" t="s">
        <v>23</v>
      </c>
      <c r="K549" s="105" t="s">
        <v>23</v>
      </c>
      <c r="L549" s="28" t="s">
        <v>23</v>
      </c>
      <c r="M549" s="33" t="s">
        <v>1071</v>
      </c>
      <c r="N549" s="28" t="s">
        <v>968</v>
      </c>
      <c r="O549" s="28" t="s">
        <v>23</v>
      </c>
      <c r="Q549" s="28" t="s">
        <v>23</v>
      </c>
      <c r="R549" s="28" t="s">
        <v>23</v>
      </c>
      <c r="U549" s="28" t="s">
        <v>23</v>
      </c>
      <c r="W549" s="28" t="s">
        <v>23</v>
      </c>
      <c r="Z549" s="28" t="s">
        <v>23</v>
      </c>
      <c r="AA549" s="21" t="s">
        <v>23</v>
      </c>
      <c r="AD549" s="106" t="s">
        <v>23</v>
      </c>
      <c r="AG549" s="28" t="s">
        <v>23</v>
      </c>
      <c r="AJ549" s="28" t="s">
        <v>23</v>
      </c>
      <c r="AK549" s="69"/>
      <c r="AL549" s="69"/>
      <c r="AM549" s="28" t="s">
        <v>966</v>
      </c>
    </row>
    <row r="550" spans="1:39" ht="27" customHeight="1" x14ac:dyDescent="0.45">
      <c r="A550" s="28">
        <v>220320</v>
      </c>
      <c r="B550" s="69">
        <v>44669</v>
      </c>
      <c r="C550" s="28" t="s">
        <v>101</v>
      </c>
      <c r="D550" s="21" t="s">
        <v>308</v>
      </c>
      <c r="F550" s="22" t="s">
        <v>347</v>
      </c>
      <c r="G550" s="28">
        <v>1</v>
      </c>
      <c r="H550" s="28" t="s">
        <v>860</v>
      </c>
      <c r="I550" s="105" t="s">
        <v>23</v>
      </c>
      <c r="J550" s="31" t="s">
        <v>23</v>
      </c>
      <c r="K550" s="105" t="s">
        <v>23</v>
      </c>
      <c r="L550" s="28" t="s">
        <v>23</v>
      </c>
      <c r="M550" s="33" t="s">
        <v>1072</v>
      </c>
      <c r="N550" s="28" t="s">
        <v>427</v>
      </c>
      <c r="O550" s="28" t="s">
        <v>23</v>
      </c>
      <c r="Q550" s="28" t="s">
        <v>23</v>
      </c>
      <c r="R550" s="28" t="s">
        <v>23</v>
      </c>
      <c r="U550" s="28" t="s">
        <v>23</v>
      </c>
      <c r="W550" s="28" t="s">
        <v>23</v>
      </c>
      <c r="Z550" s="28" t="s">
        <v>23</v>
      </c>
      <c r="AA550" s="21" t="s">
        <v>23</v>
      </c>
      <c r="AD550" s="106" t="s">
        <v>23</v>
      </c>
      <c r="AG550" s="28" t="s">
        <v>23</v>
      </c>
      <c r="AJ550" s="28" t="s">
        <v>23</v>
      </c>
      <c r="AK550" s="69"/>
      <c r="AL550" s="69"/>
      <c r="AM550" s="28" t="s">
        <v>966</v>
      </c>
    </row>
    <row r="551" spans="1:39" ht="27" customHeight="1" x14ac:dyDescent="0.45">
      <c r="A551" s="28">
        <v>220320</v>
      </c>
      <c r="B551" s="69">
        <v>44669</v>
      </c>
      <c r="C551" s="28" t="s">
        <v>101</v>
      </c>
      <c r="D551" s="21" t="s">
        <v>308</v>
      </c>
      <c r="F551" s="22" t="s">
        <v>347</v>
      </c>
      <c r="G551" s="28">
        <v>1</v>
      </c>
      <c r="H551" s="28" t="s">
        <v>860</v>
      </c>
      <c r="I551" s="105" t="s">
        <v>23</v>
      </c>
      <c r="J551" s="31" t="s">
        <v>23</v>
      </c>
      <c r="K551" s="105" t="s">
        <v>23</v>
      </c>
      <c r="L551" s="28" t="s">
        <v>23</v>
      </c>
      <c r="M551" s="33" t="s">
        <v>1058</v>
      </c>
      <c r="N551" s="28" t="s">
        <v>427</v>
      </c>
      <c r="O551" s="28" t="s">
        <v>23</v>
      </c>
      <c r="Q551" s="28" t="s">
        <v>23</v>
      </c>
      <c r="R551" s="28" t="s">
        <v>23</v>
      </c>
      <c r="U551" s="28" t="s">
        <v>23</v>
      </c>
      <c r="W551" s="28" t="s">
        <v>23</v>
      </c>
      <c r="Z551" s="28" t="s">
        <v>23</v>
      </c>
      <c r="AA551" s="21" t="s">
        <v>23</v>
      </c>
      <c r="AD551" s="106" t="s">
        <v>23</v>
      </c>
      <c r="AG551" s="28" t="s">
        <v>23</v>
      </c>
      <c r="AJ551" s="28" t="s">
        <v>23</v>
      </c>
      <c r="AK551" s="69"/>
      <c r="AL551" s="69"/>
      <c r="AM551" s="28" t="s">
        <v>966</v>
      </c>
    </row>
    <row r="552" spans="1:39" ht="27" customHeight="1" x14ac:dyDescent="0.45">
      <c r="A552" s="28">
        <v>220320</v>
      </c>
      <c r="B552" s="69">
        <v>44669</v>
      </c>
      <c r="C552" s="28" t="s">
        <v>101</v>
      </c>
      <c r="D552" s="21" t="s">
        <v>308</v>
      </c>
      <c r="F552" s="22" t="s">
        <v>347</v>
      </c>
      <c r="G552" s="28">
        <v>1</v>
      </c>
      <c r="H552" s="28" t="s">
        <v>860</v>
      </c>
      <c r="I552" s="105" t="s">
        <v>23</v>
      </c>
      <c r="J552" s="31" t="s">
        <v>23</v>
      </c>
      <c r="K552" s="105" t="s">
        <v>23</v>
      </c>
      <c r="L552" s="28" t="s">
        <v>23</v>
      </c>
      <c r="M552" s="33" t="s">
        <v>1073</v>
      </c>
      <c r="N552" s="28" t="s">
        <v>495</v>
      </c>
      <c r="O552" s="28" t="s">
        <v>23</v>
      </c>
      <c r="Q552" s="28" t="s">
        <v>23</v>
      </c>
      <c r="R552" s="28" t="s">
        <v>23</v>
      </c>
      <c r="U552" s="28" t="s">
        <v>23</v>
      </c>
      <c r="W552" s="28" t="s">
        <v>23</v>
      </c>
      <c r="Z552" s="28" t="s">
        <v>23</v>
      </c>
      <c r="AA552" s="21" t="s">
        <v>23</v>
      </c>
      <c r="AD552" s="106" t="s">
        <v>23</v>
      </c>
      <c r="AG552" s="28" t="s">
        <v>23</v>
      </c>
      <c r="AJ552" s="28" t="s">
        <v>23</v>
      </c>
      <c r="AK552" s="69"/>
      <c r="AL552" s="69"/>
      <c r="AM552" s="28" t="s">
        <v>966</v>
      </c>
    </row>
    <row r="553" spans="1:39" ht="27" customHeight="1" x14ac:dyDescent="0.45">
      <c r="A553" s="28">
        <v>220320</v>
      </c>
      <c r="B553" s="69">
        <v>44669</v>
      </c>
      <c r="C553" s="28" t="s">
        <v>101</v>
      </c>
      <c r="D553" s="21" t="s">
        <v>308</v>
      </c>
      <c r="F553" s="22" t="s">
        <v>347</v>
      </c>
      <c r="G553" s="28">
        <v>1</v>
      </c>
      <c r="H553" s="28" t="s">
        <v>860</v>
      </c>
      <c r="I553" s="105" t="s">
        <v>23</v>
      </c>
      <c r="J553" s="31" t="s">
        <v>23</v>
      </c>
      <c r="K553" s="105" t="s">
        <v>23</v>
      </c>
      <c r="L553" s="28" t="s">
        <v>23</v>
      </c>
      <c r="M553" s="33" t="s">
        <v>1074</v>
      </c>
      <c r="N553" s="28" t="s">
        <v>117</v>
      </c>
      <c r="O553" s="28" t="s">
        <v>23</v>
      </c>
      <c r="Q553" s="28" t="s">
        <v>23</v>
      </c>
      <c r="R553" s="28" t="s">
        <v>23</v>
      </c>
      <c r="U553" s="28" t="s">
        <v>23</v>
      </c>
      <c r="W553" s="28" t="s">
        <v>23</v>
      </c>
      <c r="Z553" s="28" t="s">
        <v>23</v>
      </c>
      <c r="AA553" s="21" t="s">
        <v>23</v>
      </c>
      <c r="AD553" s="106" t="s">
        <v>23</v>
      </c>
      <c r="AG553" s="28" t="s">
        <v>23</v>
      </c>
      <c r="AJ553" s="28" t="s">
        <v>23</v>
      </c>
      <c r="AK553" s="69"/>
      <c r="AL553" s="69"/>
      <c r="AM553" s="28" t="s">
        <v>966</v>
      </c>
    </row>
    <row r="554" spans="1:39" ht="27" customHeight="1" x14ac:dyDescent="0.45">
      <c r="A554" s="28">
        <v>220320</v>
      </c>
      <c r="B554" s="69">
        <v>44669</v>
      </c>
      <c r="C554" s="28" t="s">
        <v>101</v>
      </c>
      <c r="D554" s="21" t="s">
        <v>308</v>
      </c>
      <c r="F554" s="22" t="s">
        <v>347</v>
      </c>
      <c r="G554" s="28">
        <v>1</v>
      </c>
      <c r="H554" s="28" t="s">
        <v>860</v>
      </c>
      <c r="I554" s="105" t="s">
        <v>23</v>
      </c>
      <c r="J554" s="31" t="s">
        <v>23</v>
      </c>
      <c r="K554" s="105" t="s">
        <v>23</v>
      </c>
      <c r="L554" s="28" t="s">
        <v>23</v>
      </c>
      <c r="M554" s="33" t="s">
        <v>1075</v>
      </c>
      <c r="N554" s="28" t="s">
        <v>292</v>
      </c>
      <c r="O554" s="28" t="s">
        <v>23</v>
      </c>
      <c r="Q554" s="28" t="s">
        <v>23</v>
      </c>
      <c r="R554" s="28" t="s">
        <v>23</v>
      </c>
      <c r="U554" s="28" t="s">
        <v>23</v>
      </c>
      <c r="W554" s="28" t="s">
        <v>23</v>
      </c>
      <c r="Z554" s="28" t="s">
        <v>23</v>
      </c>
      <c r="AA554" s="21" t="s">
        <v>23</v>
      </c>
      <c r="AD554" s="106" t="s">
        <v>23</v>
      </c>
      <c r="AG554" s="28" t="s">
        <v>23</v>
      </c>
      <c r="AJ554" s="28" t="s">
        <v>23</v>
      </c>
      <c r="AK554" s="69"/>
      <c r="AL554" s="69"/>
      <c r="AM554" s="28" t="s">
        <v>966</v>
      </c>
    </row>
    <row r="555" spans="1:39" ht="27" customHeight="1" x14ac:dyDescent="0.45">
      <c r="A555" s="28">
        <v>220320</v>
      </c>
      <c r="B555" s="69">
        <v>44669</v>
      </c>
      <c r="C555" s="28" t="s">
        <v>101</v>
      </c>
      <c r="D555" s="21" t="s">
        <v>308</v>
      </c>
      <c r="F555" s="22" t="s">
        <v>347</v>
      </c>
      <c r="G555" s="28">
        <v>1</v>
      </c>
      <c r="H555" s="28" t="s">
        <v>860</v>
      </c>
      <c r="I555" s="105" t="s">
        <v>23</v>
      </c>
      <c r="J555" s="31" t="s">
        <v>23</v>
      </c>
      <c r="K555" s="105" t="s">
        <v>23</v>
      </c>
      <c r="L555" s="28" t="s">
        <v>23</v>
      </c>
      <c r="M555" s="33" t="s">
        <v>1076</v>
      </c>
      <c r="N555" s="28" t="s">
        <v>968</v>
      </c>
      <c r="O555" s="28" t="s">
        <v>23</v>
      </c>
      <c r="Q555" s="28" t="s">
        <v>23</v>
      </c>
      <c r="R555" s="28" t="s">
        <v>23</v>
      </c>
      <c r="U555" s="28" t="s">
        <v>23</v>
      </c>
      <c r="W555" s="28" t="s">
        <v>23</v>
      </c>
      <c r="Z555" s="28" t="s">
        <v>23</v>
      </c>
      <c r="AA555" s="21" t="s">
        <v>23</v>
      </c>
      <c r="AD555" s="106" t="s">
        <v>23</v>
      </c>
      <c r="AG555" s="28" t="s">
        <v>23</v>
      </c>
      <c r="AJ555" s="28" t="s">
        <v>23</v>
      </c>
      <c r="AK555" s="69"/>
      <c r="AL555" s="69"/>
      <c r="AM555" s="28" t="s">
        <v>966</v>
      </c>
    </row>
    <row r="556" spans="1:39" ht="27" customHeight="1" x14ac:dyDescent="0.45">
      <c r="A556" s="28">
        <v>220320</v>
      </c>
      <c r="B556" s="69">
        <v>44669</v>
      </c>
      <c r="C556" s="28" t="s">
        <v>101</v>
      </c>
      <c r="D556" s="21" t="s">
        <v>308</v>
      </c>
      <c r="F556" s="22" t="s">
        <v>347</v>
      </c>
      <c r="G556" s="28">
        <v>1</v>
      </c>
      <c r="H556" s="28" t="s">
        <v>860</v>
      </c>
      <c r="I556" s="105" t="s">
        <v>23</v>
      </c>
      <c r="J556" s="31" t="s">
        <v>23</v>
      </c>
      <c r="K556" s="105" t="s">
        <v>23</v>
      </c>
      <c r="L556" s="28" t="s">
        <v>23</v>
      </c>
      <c r="M556" s="33" t="s">
        <v>1077</v>
      </c>
      <c r="N556" s="28" t="s">
        <v>427</v>
      </c>
      <c r="O556" s="28" t="s">
        <v>23</v>
      </c>
      <c r="Q556" s="28" t="s">
        <v>23</v>
      </c>
      <c r="R556" s="28" t="s">
        <v>23</v>
      </c>
      <c r="U556" s="28" t="s">
        <v>23</v>
      </c>
      <c r="W556" s="28" t="s">
        <v>23</v>
      </c>
      <c r="Z556" s="28" t="s">
        <v>23</v>
      </c>
      <c r="AA556" s="21" t="s">
        <v>23</v>
      </c>
      <c r="AD556" s="106" t="s">
        <v>23</v>
      </c>
      <c r="AG556" s="28" t="s">
        <v>23</v>
      </c>
      <c r="AJ556" s="28" t="s">
        <v>23</v>
      </c>
      <c r="AK556" s="69"/>
      <c r="AL556" s="69"/>
      <c r="AM556" s="28" t="s">
        <v>966</v>
      </c>
    </row>
    <row r="557" spans="1:39" ht="27" customHeight="1" x14ac:dyDescent="0.45">
      <c r="A557" s="28">
        <v>220320</v>
      </c>
      <c r="B557" s="69">
        <v>44669</v>
      </c>
      <c r="C557" s="28" t="s">
        <v>101</v>
      </c>
      <c r="D557" s="21" t="s">
        <v>308</v>
      </c>
      <c r="F557" s="22" t="s">
        <v>347</v>
      </c>
      <c r="G557" s="28">
        <v>1</v>
      </c>
      <c r="H557" s="28" t="s">
        <v>860</v>
      </c>
      <c r="I557" s="105" t="s">
        <v>23</v>
      </c>
      <c r="J557" s="31" t="s">
        <v>23</v>
      </c>
      <c r="K557" s="105" t="s">
        <v>23</v>
      </c>
      <c r="L557" s="28" t="s">
        <v>23</v>
      </c>
      <c r="M557" s="33" t="s">
        <v>1078</v>
      </c>
      <c r="N557" s="28" t="s">
        <v>427</v>
      </c>
      <c r="O557" s="28" t="s">
        <v>23</v>
      </c>
      <c r="Q557" s="28" t="s">
        <v>23</v>
      </c>
      <c r="R557" s="28" t="s">
        <v>23</v>
      </c>
      <c r="U557" s="28" t="s">
        <v>23</v>
      </c>
      <c r="W557" s="28" t="s">
        <v>23</v>
      </c>
      <c r="Z557" s="28" t="s">
        <v>23</v>
      </c>
      <c r="AA557" s="21" t="s">
        <v>23</v>
      </c>
      <c r="AD557" s="106" t="s">
        <v>23</v>
      </c>
      <c r="AG557" s="28" t="s">
        <v>23</v>
      </c>
      <c r="AJ557" s="28" t="s">
        <v>23</v>
      </c>
      <c r="AK557" s="69"/>
      <c r="AL557" s="69"/>
      <c r="AM557" s="28" t="s">
        <v>966</v>
      </c>
    </row>
    <row r="558" spans="1:39" ht="27" customHeight="1" x14ac:dyDescent="0.45">
      <c r="A558" s="28">
        <v>220320</v>
      </c>
      <c r="B558" s="69">
        <v>44669</v>
      </c>
      <c r="C558" s="28" t="s">
        <v>101</v>
      </c>
      <c r="D558" s="21" t="s">
        <v>308</v>
      </c>
      <c r="F558" s="22" t="s">
        <v>347</v>
      </c>
      <c r="G558" s="28">
        <v>1</v>
      </c>
      <c r="H558" s="28" t="s">
        <v>860</v>
      </c>
      <c r="I558" s="105" t="s">
        <v>23</v>
      </c>
      <c r="J558" s="31" t="s">
        <v>23</v>
      </c>
      <c r="K558" s="105" t="s">
        <v>23</v>
      </c>
      <c r="L558" s="28" t="s">
        <v>23</v>
      </c>
      <c r="M558" s="33" t="s">
        <v>1079</v>
      </c>
      <c r="N558" s="28" t="s">
        <v>117</v>
      </c>
      <c r="O558" s="28" t="s">
        <v>23</v>
      </c>
      <c r="Q558" s="28" t="s">
        <v>23</v>
      </c>
      <c r="R558" s="28" t="s">
        <v>23</v>
      </c>
      <c r="U558" s="28" t="s">
        <v>23</v>
      </c>
      <c r="W558" s="28" t="s">
        <v>23</v>
      </c>
      <c r="Z558" s="28" t="s">
        <v>23</v>
      </c>
      <c r="AA558" s="21" t="s">
        <v>23</v>
      </c>
      <c r="AD558" s="106" t="s">
        <v>23</v>
      </c>
      <c r="AG558" s="28" t="s">
        <v>23</v>
      </c>
      <c r="AJ558" s="28" t="s">
        <v>23</v>
      </c>
      <c r="AK558" s="69"/>
      <c r="AL558" s="69"/>
      <c r="AM558" s="28" t="s">
        <v>966</v>
      </c>
    </row>
    <row r="559" spans="1:39" ht="27" customHeight="1" x14ac:dyDescent="0.45">
      <c r="A559" s="28">
        <v>220320</v>
      </c>
      <c r="B559" s="69">
        <v>44669</v>
      </c>
      <c r="C559" s="28" t="s">
        <v>101</v>
      </c>
      <c r="D559" s="21" t="s">
        <v>308</v>
      </c>
      <c r="F559" s="22" t="s">
        <v>347</v>
      </c>
      <c r="G559" s="28">
        <v>1</v>
      </c>
      <c r="H559" s="28" t="s">
        <v>860</v>
      </c>
      <c r="I559" s="105" t="s">
        <v>23</v>
      </c>
      <c r="J559" s="31" t="s">
        <v>23</v>
      </c>
      <c r="K559" s="105" t="s">
        <v>23</v>
      </c>
      <c r="L559" s="28" t="s">
        <v>23</v>
      </c>
      <c r="M559" s="33" t="s">
        <v>1080</v>
      </c>
      <c r="N559" s="28" t="s">
        <v>117</v>
      </c>
      <c r="O559" s="28" t="s">
        <v>23</v>
      </c>
      <c r="Q559" s="28" t="s">
        <v>23</v>
      </c>
      <c r="R559" s="28" t="s">
        <v>23</v>
      </c>
      <c r="U559" s="28" t="s">
        <v>23</v>
      </c>
      <c r="W559" s="28" t="s">
        <v>23</v>
      </c>
      <c r="Z559" s="28" t="s">
        <v>23</v>
      </c>
      <c r="AA559" s="21" t="s">
        <v>23</v>
      </c>
      <c r="AD559" s="106" t="s">
        <v>23</v>
      </c>
      <c r="AG559" s="28" t="s">
        <v>23</v>
      </c>
      <c r="AJ559" s="28" t="s">
        <v>23</v>
      </c>
      <c r="AK559" s="69"/>
      <c r="AL559" s="69"/>
      <c r="AM559" s="28" t="s">
        <v>966</v>
      </c>
    </row>
    <row r="560" spans="1:39" ht="27" customHeight="1" x14ac:dyDescent="0.45">
      <c r="A560" s="28">
        <v>220320</v>
      </c>
      <c r="B560" s="69">
        <v>44669</v>
      </c>
      <c r="C560" s="28" t="s">
        <v>101</v>
      </c>
      <c r="D560" s="21" t="s">
        <v>308</v>
      </c>
      <c r="F560" s="22" t="s">
        <v>347</v>
      </c>
      <c r="G560" s="28">
        <v>1</v>
      </c>
      <c r="H560" s="28" t="s">
        <v>860</v>
      </c>
      <c r="I560" s="105" t="s">
        <v>23</v>
      </c>
      <c r="J560" s="31" t="s">
        <v>23</v>
      </c>
      <c r="K560" s="105" t="s">
        <v>23</v>
      </c>
      <c r="L560" s="28" t="s">
        <v>23</v>
      </c>
      <c r="M560" s="33" t="s">
        <v>1081</v>
      </c>
      <c r="N560" s="28" t="s">
        <v>427</v>
      </c>
      <c r="O560" s="28" t="s">
        <v>23</v>
      </c>
      <c r="Q560" s="28" t="s">
        <v>23</v>
      </c>
      <c r="R560" s="28" t="s">
        <v>23</v>
      </c>
      <c r="U560" s="28" t="s">
        <v>23</v>
      </c>
      <c r="W560" s="28" t="s">
        <v>23</v>
      </c>
      <c r="Z560" s="28" t="s">
        <v>23</v>
      </c>
      <c r="AA560" s="21" t="s">
        <v>23</v>
      </c>
      <c r="AD560" s="106" t="s">
        <v>23</v>
      </c>
      <c r="AG560" s="28" t="s">
        <v>23</v>
      </c>
      <c r="AJ560" s="28" t="s">
        <v>23</v>
      </c>
      <c r="AK560" s="69"/>
      <c r="AL560" s="69"/>
      <c r="AM560" s="28" t="s">
        <v>966</v>
      </c>
    </row>
    <row r="561" spans="1:39" ht="27" customHeight="1" x14ac:dyDescent="0.45">
      <c r="A561" s="28">
        <v>220320</v>
      </c>
      <c r="B561" s="69">
        <v>44669</v>
      </c>
      <c r="C561" s="28" t="s">
        <v>101</v>
      </c>
      <c r="D561" s="21" t="s">
        <v>308</v>
      </c>
      <c r="F561" s="22" t="s">
        <v>347</v>
      </c>
      <c r="G561" s="28">
        <v>1</v>
      </c>
      <c r="H561" s="28" t="s">
        <v>860</v>
      </c>
      <c r="I561" s="105" t="s">
        <v>23</v>
      </c>
      <c r="J561" s="31" t="s">
        <v>23</v>
      </c>
      <c r="K561" s="105" t="s">
        <v>23</v>
      </c>
      <c r="L561" s="28" t="s">
        <v>23</v>
      </c>
      <c r="M561" s="33" t="s">
        <v>1067</v>
      </c>
      <c r="N561" s="28" t="s">
        <v>968</v>
      </c>
      <c r="O561" s="28" t="s">
        <v>23</v>
      </c>
      <c r="Q561" s="28" t="s">
        <v>23</v>
      </c>
      <c r="R561" s="28" t="s">
        <v>23</v>
      </c>
      <c r="U561" s="28" t="s">
        <v>23</v>
      </c>
      <c r="W561" s="28" t="s">
        <v>23</v>
      </c>
      <c r="Z561" s="28" t="s">
        <v>23</v>
      </c>
      <c r="AA561" s="21" t="s">
        <v>23</v>
      </c>
      <c r="AD561" s="106" t="s">
        <v>23</v>
      </c>
      <c r="AG561" s="28" t="s">
        <v>23</v>
      </c>
      <c r="AJ561" s="28" t="s">
        <v>23</v>
      </c>
      <c r="AK561" s="69"/>
      <c r="AL561" s="69"/>
      <c r="AM561" s="28" t="s">
        <v>966</v>
      </c>
    </row>
    <row r="562" spans="1:39" ht="27" customHeight="1" x14ac:dyDescent="0.45">
      <c r="A562" s="28">
        <v>220320</v>
      </c>
      <c r="B562" s="69">
        <v>44669</v>
      </c>
      <c r="C562" s="28" t="s">
        <v>101</v>
      </c>
      <c r="D562" s="21" t="s">
        <v>308</v>
      </c>
      <c r="F562" s="22" t="s">
        <v>347</v>
      </c>
      <c r="G562" s="28">
        <v>1</v>
      </c>
      <c r="H562" s="28" t="s">
        <v>860</v>
      </c>
      <c r="I562" s="105" t="s">
        <v>23</v>
      </c>
      <c r="J562" s="31" t="s">
        <v>23</v>
      </c>
      <c r="K562" s="105" t="s">
        <v>23</v>
      </c>
      <c r="L562" s="28" t="s">
        <v>23</v>
      </c>
      <c r="M562" s="33" t="s">
        <v>1082</v>
      </c>
      <c r="N562" s="28" t="s">
        <v>968</v>
      </c>
      <c r="O562" s="28" t="s">
        <v>23</v>
      </c>
      <c r="Q562" s="28" t="s">
        <v>23</v>
      </c>
      <c r="R562" s="28" t="s">
        <v>23</v>
      </c>
      <c r="U562" s="28" t="s">
        <v>23</v>
      </c>
      <c r="W562" s="28" t="s">
        <v>23</v>
      </c>
      <c r="Z562" s="28" t="s">
        <v>23</v>
      </c>
      <c r="AA562" s="21" t="s">
        <v>23</v>
      </c>
      <c r="AD562" s="106" t="s">
        <v>23</v>
      </c>
      <c r="AG562" s="28" t="s">
        <v>23</v>
      </c>
      <c r="AJ562" s="28" t="s">
        <v>23</v>
      </c>
      <c r="AK562" s="69"/>
      <c r="AL562" s="69"/>
      <c r="AM562" s="28" t="s">
        <v>966</v>
      </c>
    </row>
    <row r="563" spans="1:39" ht="27" customHeight="1" x14ac:dyDescent="0.45">
      <c r="A563" s="28">
        <v>220320</v>
      </c>
      <c r="B563" s="69">
        <v>44669</v>
      </c>
      <c r="C563" s="28" t="s">
        <v>101</v>
      </c>
      <c r="D563" s="21" t="s">
        <v>308</v>
      </c>
      <c r="F563" s="22" t="s">
        <v>347</v>
      </c>
      <c r="G563" s="28">
        <v>2</v>
      </c>
      <c r="H563" s="28" t="s">
        <v>860</v>
      </c>
      <c r="I563" s="105" t="s">
        <v>23</v>
      </c>
      <c r="J563" s="31" t="s">
        <v>23</v>
      </c>
      <c r="K563" s="105" t="s">
        <v>23</v>
      </c>
      <c r="L563" s="28" t="s">
        <v>23</v>
      </c>
      <c r="M563" s="33" t="s">
        <v>1083</v>
      </c>
      <c r="N563" s="28" t="s">
        <v>427</v>
      </c>
      <c r="O563" s="28" t="s">
        <v>23</v>
      </c>
      <c r="Q563" s="28" t="s">
        <v>23</v>
      </c>
      <c r="R563" s="28" t="s">
        <v>23</v>
      </c>
      <c r="U563" s="28" t="s">
        <v>23</v>
      </c>
      <c r="W563" s="28" t="s">
        <v>23</v>
      </c>
      <c r="Z563" s="28" t="s">
        <v>23</v>
      </c>
      <c r="AA563" s="21" t="s">
        <v>23</v>
      </c>
      <c r="AD563" s="106" t="s">
        <v>23</v>
      </c>
      <c r="AG563" s="28" t="s">
        <v>23</v>
      </c>
      <c r="AJ563" s="28" t="s">
        <v>23</v>
      </c>
      <c r="AK563" s="69"/>
      <c r="AL563" s="69"/>
      <c r="AM563" s="28" t="s">
        <v>966</v>
      </c>
    </row>
    <row r="564" spans="1:39" ht="27" customHeight="1" x14ac:dyDescent="0.45">
      <c r="A564" s="28">
        <v>220320</v>
      </c>
      <c r="B564" s="69">
        <v>44669</v>
      </c>
      <c r="C564" s="28" t="s">
        <v>101</v>
      </c>
      <c r="D564" s="21" t="s">
        <v>308</v>
      </c>
      <c r="F564" s="22" t="s">
        <v>347</v>
      </c>
      <c r="G564" s="28">
        <v>1</v>
      </c>
      <c r="H564" s="28" t="s">
        <v>860</v>
      </c>
      <c r="I564" s="105" t="s">
        <v>23</v>
      </c>
      <c r="J564" s="31" t="s">
        <v>23</v>
      </c>
      <c r="K564" s="105" t="s">
        <v>23</v>
      </c>
      <c r="L564" s="28" t="s">
        <v>23</v>
      </c>
      <c r="M564" s="33" t="s">
        <v>1084</v>
      </c>
      <c r="N564" s="28" t="s">
        <v>427</v>
      </c>
      <c r="O564" s="28" t="s">
        <v>23</v>
      </c>
      <c r="Q564" s="28" t="s">
        <v>23</v>
      </c>
      <c r="R564" s="28" t="s">
        <v>23</v>
      </c>
      <c r="U564" s="28" t="s">
        <v>23</v>
      </c>
      <c r="W564" s="28" t="s">
        <v>23</v>
      </c>
      <c r="Z564" s="28" t="s">
        <v>23</v>
      </c>
      <c r="AA564" s="21" t="s">
        <v>23</v>
      </c>
      <c r="AD564" s="106" t="s">
        <v>23</v>
      </c>
      <c r="AG564" s="28" t="s">
        <v>23</v>
      </c>
      <c r="AJ564" s="28" t="s">
        <v>23</v>
      </c>
      <c r="AK564" s="69"/>
      <c r="AL564" s="69"/>
      <c r="AM564" s="28" t="s">
        <v>966</v>
      </c>
    </row>
    <row r="565" spans="1:39" ht="27" customHeight="1" x14ac:dyDescent="0.45">
      <c r="A565" s="28">
        <v>220320</v>
      </c>
      <c r="B565" s="69">
        <v>44669</v>
      </c>
      <c r="C565" s="28" t="s">
        <v>101</v>
      </c>
      <c r="D565" s="21" t="s">
        <v>308</v>
      </c>
      <c r="F565" s="22" t="s">
        <v>347</v>
      </c>
      <c r="G565" s="28">
        <v>1</v>
      </c>
      <c r="H565" s="28" t="s">
        <v>860</v>
      </c>
      <c r="I565" s="105" t="s">
        <v>23</v>
      </c>
      <c r="J565" s="31" t="s">
        <v>23</v>
      </c>
      <c r="K565" s="105" t="s">
        <v>23</v>
      </c>
      <c r="L565" s="28" t="s">
        <v>23</v>
      </c>
      <c r="M565" s="33" t="s">
        <v>1085</v>
      </c>
      <c r="N565" s="28" t="s">
        <v>968</v>
      </c>
      <c r="O565" s="28" t="s">
        <v>23</v>
      </c>
      <c r="Q565" s="28" t="s">
        <v>23</v>
      </c>
      <c r="R565" s="28" t="s">
        <v>23</v>
      </c>
      <c r="U565" s="28" t="s">
        <v>23</v>
      </c>
      <c r="W565" s="28" t="s">
        <v>23</v>
      </c>
      <c r="Z565" s="28" t="s">
        <v>23</v>
      </c>
      <c r="AA565" s="21" t="s">
        <v>23</v>
      </c>
      <c r="AD565" s="106" t="s">
        <v>23</v>
      </c>
      <c r="AG565" s="28" t="s">
        <v>23</v>
      </c>
      <c r="AJ565" s="28" t="s">
        <v>23</v>
      </c>
      <c r="AK565" s="69"/>
      <c r="AL565" s="69"/>
      <c r="AM565" s="28" t="s">
        <v>966</v>
      </c>
    </row>
    <row r="566" spans="1:39" ht="27" customHeight="1" x14ac:dyDescent="0.45">
      <c r="A566" s="28">
        <v>220320</v>
      </c>
      <c r="B566" s="69">
        <v>44669</v>
      </c>
      <c r="C566" s="28" t="s">
        <v>101</v>
      </c>
      <c r="D566" s="21" t="s">
        <v>308</v>
      </c>
      <c r="F566" s="22" t="s">
        <v>347</v>
      </c>
      <c r="G566" s="28">
        <v>1</v>
      </c>
      <c r="H566" s="28" t="s">
        <v>860</v>
      </c>
      <c r="I566" s="105" t="s">
        <v>23</v>
      </c>
      <c r="J566" s="31" t="s">
        <v>23</v>
      </c>
      <c r="K566" s="105" t="s">
        <v>23</v>
      </c>
      <c r="L566" s="28" t="s">
        <v>23</v>
      </c>
      <c r="M566" s="33" t="s">
        <v>1086</v>
      </c>
      <c r="N566" s="28" t="s">
        <v>968</v>
      </c>
      <c r="O566" s="28" t="s">
        <v>23</v>
      </c>
      <c r="Q566" s="28" t="s">
        <v>23</v>
      </c>
      <c r="R566" s="28" t="s">
        <v>23</v>
      </c>
      <c r="U566" s="28" t="s">
        <v>23</v>
      </c>
      <c r="W566" s="28" t="s">
        <v>23</v>
      </c>
      <c r="Z566" s="28" t="s">
        <v>23</v>
      </c>
      <c r="AA566" s="21" t="s">
        <v>23</v>
      </c>
      <c r="AD566" s="106" t="s">
        <v>23</v>
      </c>
      <c r="AG566" s="28" t="s">
        <v>23</v>
      </c>
      <c r="AJ566" s="28" t="s">
        <v>23</v>
      </c>
      <c r="AK566" s="69"/>
      <c r="AL566" s="69"/>
      <c r="AM566" s="28" t="s">
        <v>966</v>
      </c>
    </row>
    <row r="567" spans="1:39" ht="27" customHeight="1" x14ac:dyDescent="0.45">
      <c r="A567" s="28">
        <v>220320</v>
      </c>
      <c r="B567" s="69">
        <v>44669</v>
      </c>
      <c r="C567" s="28" t="s">
        <v>101</v>
      </c>
      <c r="D567" s="21" t="s">
        <v>308</v>
      </c>
      <c r="F567" s="22" t="s">
        <v>347</v>
      </c>
      <c r="G567" s="28">
        <v>1</v>
      </c>
      <c r="H567" s="28" t="s">
        <v>860</v>
      </c>
      <c r="I567" s="105" t="s">
        <v>23</v>
      </c>
      <c r="J567" s="31" t="s">
        <v>23</v>
      </c>
      <c r="K567" s="105" t="s">
        <v>23</v>
      </c>
      <c r="L567" s="28" t="s">
        <v>23</v>
      </c>
      <c r="M567" s="33" t="s">
        <v>1087</v>
      </c>
      <c r="N567" s="28" t="s">
        <v>968</v>
      </c>
      <c r="O567" s="28" t="s">
        <v>23</v>
      </c>
      <c r="Q567" s="28" t="s">
        <v>23</v>
      </c>
      <c r="R567" s="28" t="s">
        <v>23</v>
      </c>
      <c r="U567" s="28" t="s">
        <v>23</v>
      </c>
      <c r="W567" s="28" t="s">
        <v>23</v>
      </c>
      <c r="Z567" s="28" t="s">
        <v>23</v>
      </c>
      <c r="AA567" s="21" t="s">
        <v>23</v>
      </c>
      <c r="AD567" s="106" t="s">
        <v>23</v>
      </c>
      <c r="AG567" s="28" t="s">
        <v>23</v>
      </c>
      <c r="AJ567" s="28" t="s">
        <v>23</v>
      </c>
      <c r="AK567" s="69"/>
      <c r="AL567" s="69"/>
      <c r="AM567" s="28" t="s">
        <v>966</v>
      </c>
    </row>
    <row r="568" spans="1:39" ht="27" customHeight="1" x14ac:dyDescent="0.45">
      <c r="A568" s="28">
        <v>220320</v>
      </c>
      <c r="B568" s="69">
        <v>44669</v>
      </c>
      <c r="C568" s="28" t="s">
        <v>101</v>
      </c>
      <c r="D568" s="21" t="s">
        <v>308</v>
      </c>
      <c r="F568" s="22" t="s">
        <v>347</v>
      </c>
      <c r="G568" s="28">
        <v>1</v>
      </c>
      <c r="H568" s="28" t="s">
        <v>860</v>
      </c>
      <c r="I568" s="105" t="s">
        <v>23</v>
      </c>
      <c r="J568" s="31" t="s">
        <v>23</v>
      </c>
      <c r="K568" s="105" t="s">
        <v>23</v>
      </c>
      <c r="L568" s="28" t="s">
        <v>23</v>
      </c>
      <c r="M568" s="33" t="s">
        <v>1073</v>
      </c>
      <c r="N568" s="28" t="s">
        <v>968</v>
      </c>
      <c r="O568" s="28" t="s">
        <v>23</v>
      </c>
      <c r="Q568" s="28" t="s">
        <v>23</v>
      </c>
      <c r="R568" s="28" t="s">
        <v>23</v>
      </c>
      <c r="U568" s="28" t="s">
        <v>23</v>
      </c>
      <c r="W568" s="28" t="s">
        <v>23</v>
      </c>
      <c r="Z568" s="28" t="s">
        <v>23</v>
      </c>
      <c r="AA568" s="21" t="s">
        <v>23</v>
      </c>
      <c r="AD568" s="106" t="s">
        <v>23</v>
      </c>
      <c r="AG568" s="28" t="s">
        <v>23</v>
      </c>
      <c r="AJ568" s="28" t="s">
        <v>23</v>
      </c>
      <c r="AK568" s="69"/>
      <c r="AL568" s="69"/>
      <c r="AM568" s="28" t="s">
        <v>966</v>
      </c>
    </row>
    <row r="569" spans="1:39" ht="27" customHeight="1" x14ac:dyDescent="0.45">
      <c r="A569" s="28">
        <v>220320</v>
      </c>
      <c r="B569" s="69">
        <v>44669</v>
      </c>
      <c r="C569" s="28" t="s">
        <v>101</v>
      </c>
      <c r="D569" s="21" t="s">
        <v>308</v>
      </c>
      <c r="F569" s="22" t="s">
        <v>347</v>
      </c>
      <c r="G569" s="28">
        <v>2</v>
      </c>
      <c r="H569" s="28" t="s">
        <v>860</v>
      </c>
      <c r="I569" s="105" t="s">
        <v>23</v>
      </c>
      <c r="J569" s="31" t="s">
        <v>23</v>
      </c>
      <c r="K569" s="105" t="s">
        <v>23</v>
      </c>
      <c r="L569" s="28" t="s">
        <v>23</v>
      </c>
      <c r="M569" s="33" t="s">
        <v>1088</v>
      </c>
      <c r="N569" s="28" t="s">
        <v>968</v>
      </c>
      <c r="O569" s="28" t="s">
        <v>23</v>
      </c>
      <c r="Q569" s="28" t="s">
        <v>23</v>
      </c>
      <c r="R569" s="28" t="s">
        <v>23</v>
      </c>
      <c r="U569" s="28" t="s">
        <v>23</v>
      </c>
      <c r="W569" s="28" t="s">
        <v>23</v>
      </c>
      <c r="Z569" s="28" t="s">
        <v>23</v>
      </c>
      <c r="AA569" s="21" t="s">
        <v>23</v>
      </c>
      <c r="AD569" s="106" t="s">
        <v>23</v>
      </c>
      <c r="AG569" s="28" t="s">
        <v>23</v>
      </c>
      <c r="AJ569" s="28" t="s">
        <v>23</v>
      </c>
      <c r="AK569" s="69"/>
      <c r="AL569" s="69"/>
      <c r="AM569" s="28" t="s">
        <v>966</v>
      </c>
    </row>
    <row r="570" spans="1:39" ht="27" customHeight="1" x14ac:dyDescent="0.45">
      <c r="A570" s="28">
        <v>220320</v>
      </c>
      <c r="B570" s="69">
        <v>44669</v>
      </c>
      <c r="C570" s="28" t="s">
        <v>101</v>
      </c>
      <c r="D570" s="21" t="s">
        <v>308</v>
      </c>
      <c r="F570" s="22" t="s">
        <v>347</v>
      </c>
      <c r="G570" s="28">
        <v>1</v>
      </c>
      <c r="H570" s="28" t="s">
        <v>860</v>
      </c>
      <c r="I570" s="105" t="s">
        <v>23</v>
      </c>
      <c r="J570" s="31" t="s">
        <v>23</v>
      </c>
      <c r="K570" s="105" t="s">
        <v>23</v>
      </c>
      <c r="L570" s="28" t="s">
        <v>23</v>
      </c>
      <c r="M570" s="33" t="s">
        <v>1089</v>
      </c>
      <c r="N570" s="28" t="s">
        <v>968</v>
      </c>
      <c r="O570" s="28" t="s">
        <v>23</v>
      </c>
      <c r="Q570" s="28" t="s">
        <v>23</v>
      </c>
      <c r="R570" s="28" t="s">
        <v>23</v>
      </c>
      <c r="U570" s="28" t="s">
        <v>23</v>
      </c>
      <c r="W570" s="28" t="s">
        <v>23</v>
      </c>
      <c r="Z570" s="28" t="s">
        <v>23</v>
      </c>
      <c r="AA570" s="21" t="s">
        <v>23</v>
      </c>
      <c r="AD570" s="106" t="s">
        <v>23</v>
      </c>
      <c r="AG570" s="28" t="s">
        <v>23</v>
      </c>
      <c r="AJ570" s="28" t="s">
        <v>23</v>
      </c>
      <c r="AK570" s="69"/>
      <c r="AL570" s="69"/>
      <c r="AM570" s="28" t="s">
        <v>966</v>
      </c>
    </row>
    <row r="571" spans="1:39" ht="27" customHeight="1" x14ac:dyDescent="0.45">
      <c r="A571" s="28">
        <v>220320</v>
      </c>
      <c r="B571" s="69">
        <v>44669</v>
      </c>
      <c r="C571" s="28" t="s">
        <v>101</v>
      </c>
      <c r="D571" s="21" t="s">
        <v>308</v>
      </c>
      <c r="F571" s="22" t="s">
        <v>347</v>
      </c>
      <c r="G571" s="28">
        <v>3</v>
      </c>
      <c r="H571" s="28" t="s">
        <v>860</v>
      </c>
      <c r="I571" s="105" t="s">
        <v>23</v>
      </c>
      <c r="J571" s="31" t="s">
        <v>23</v>
      </c>
      <c r="K571" s="105" t="s">
        <v>23</v>
      </c>
      <c r="L571" s="28" t="s">
        <v>23</v>
      </c>
      <c r="M571" s="33" t="s">
        <v>951</v>
      </c>
      <c r="N571" s="28" t="s">
        <v>66</v>
      </c>
      <c r="O571" s="28" t="s">
        <v>23</v>
      </c>
      <c r="Q571" s="28" t="s">
        <v>23</v>
      </c>
      <c r="R571" s="28" t="s">
        <v>23</v>
      </c>
      <c r="U571" s="28" t="s">
        <v>23</v>
      </c>
      <c r="W571" s="28" t="s">
        <v>23</v>
      </c>
      <c r="Z571" s="28" t="s">
        <v>23</v>
      </c>
      <c r="AA571" s="21" t="s">
        <v>23</v>
      </c>
      <c r="AD571" s="106" t="s">
        <v>23</v>
      </c>
      <c r="AG571" s="28" t="s">
        <v>23</v>
      </c>
      <c r="AJ571" s="28" t="s">
        <v>23</v>
      </c>
      <c r="AK571" s="69"/>
      <c r="AL571" s="69"/>
      <c r="AM571" s="28" t="s">
        <v>966</v>
      </c>
    </row>
    <row r="572" spans="1:39" ht="27" customHeight="1" x14ac:dyDescent="0.45">
      <c r="A572" s="28">
        <v>220320</v>
      </c>
      <c r="B572" s="69">
        <v>44669</v>
      </c>
      <c r="C572" s="28" t="s">
        <v>101</v>
      </c>
      <c r="D572" s="21" t="s">
        <v>308</v>
      </c>
      <c r="F572" s="22" t="s">
        <v>347</v>
      </c>
      <c r="G572" s="28">
        <v>2</v>
      </c>
      <c r="H572" s="28" t="s">
        <v>860</v>
      </c>
      <c r="I572" s="105" t="s">
        <v>23</v>
      </c>
      <c r="J572" s="31" t="s">
        <v>23</v>
      </c>
      <c r="K572" s="105" t="s">
        <v>23</v>
      </c>
      <c r="L572" s="28" t="s">
        <v>23</v>
      </c>
      <c r="M572" s="33" t="s">
        <v>1090</v>
      </c>
      <c r="N572" s="28" t="s">
        <v>968</v>
      </c>
      <c r="O572" s="28" t="s">
        <v>23</v>
      </c>
      <c r="Q572" s="28" t="s">
        <v>23</v>
      </c>
      <c r="R572" s="28" t="s">
        <v>23</v>
      </c>
      <c r="U572" s="28" t="s">
        <v>23</v>
      </c>
      <c r="W572" s="28" t="s">
        <v>23</v>
      </c>
      <c r="Z572" s="28" t="s">
        <v>23</v>
      </c>
      <c r="AA572" s="21" t="s">
        <v>23</v>
      </c>
      <c r="AD572" s="106" t="s">
        <v>23</v>
      </c>
      <c r="AG572" s="28" t="s">
        <v>23</v>
      </c>
      <c r="AJ572" s="28" t="s">
        <v>23</v>
      </c>
      <c r="AK572" s="69"/>
      <c r="AL572" s="69"/>
      <c r="AM572" s="28" t="s">
        <v>966</v>
      </c>
    </row>
    <row r="573" spans="1:39" ht="27" customHeight="1" x14ac:dyDescent="0.45">
      <c r="A573" s="28">
        <v>220320</v>
      </c>
      <c r="B573" s="69">
        <v>44669</v>
      </c>
      <c r="C573" s="28" t="s">
        <v>101</v>
      </c>
      <c r="D573" s="21" t="s">
        <v>308</v>
      </c>
      <c r="F573" s="22" t="s">
        <v>347</v>
      </c>
      <c r="G573" s="28">
        <v>2</v>
      </c>
      <c r="H573" s="28" t="s">
        <v>860</v>
      </c>
      <c r="I573" s="105" t="s">
        <v>23</v>
      </c>
      <c r="J573" s="31" t="s">
        <v>23</v>
      </c>
      <c r="K573" s="105" t="s">
        <v>23</v>
      </c>
      <c r="L573" s="28" t="s">
        <v>23</v>
      </c>
      <c r="M573" s="33" t="s">
        <v>1091</v>
      </c>
      <c r="N573" s="28" t="s">
        <v>968</v>
      </c>
      <c r="O573" s="28" t="s">
        <v>23</v>
      </c>
      <c r="Q573" s="28" t="s">
        <v>23</v>
      </c>
      <c r="R573" s="28" t="s">
        <v>23</v>
      </c>
      <c r="U573" s="28" t="s">
        <v>23</v>
      </c>
      <c r="W573" s="28" t="s">
        <v>23</v>
      </c>
      <c r="Z573" s="28" t="s">
        <v>23</v>
      </c>
      <c r="AA573" s="21" t="s">
        <v>23</v>
      </c>
      <c r="AD573" s="106" t="s">
        <v>23</v>
      </c>
      <c r="AG573" s="28" t="s">
        <v>23</v>
      </c>
      <c r="AJ573" s="28" t="s">
        <v>23</v>
      </c>
      <c r="AK573" s="69"/>
      <c r="AL573" s="69"/>
      <c r="AM573" s="28" t="s">
        <v>966</v>
      </c>
    </row>
    <row r="574" spans="1:39" ht="27" customHeight="1" x14ac:dyDescent="0.45">
      <c r="A574" s="28">
        <v>220320</v>
      </c>
      <c r="B574" s="69">
        <v>44669</v>
      </c>
      <c r="C574" s="28" t="s">
        <v>101</v>
      </c>
      <c r="D574" s="21" t="s">
        <v>308</v>
      </c>
      <c r="F574" s="22" t="s">
        <v>347</v>
      </c>
      <c r="G574" s="28">
        <v>1</v>
      </c>
      <c r="H574" s="28" t="s">
        <v>860</v>
      </c>
      <c r="I574" s="105" t="s">
        <v>23</v>
      </c>
      <c r="J574" s="31" t="s">
        <v>23</v>
      </c>
      <c r="K574" s="105" t="s">
        <v>23</v>
      </c>
      <c r="L574" s="28" t="s">
        <v>23</v>
      </c>
      <c r="M574" s="33" t="s">
        <v>1092</v>
      </c>
      <c r="N574" s="28" t="s">
        <v>968</v>
      </c>
      <c r="O574" s="28" t="s">
        <v>23</v>
      </c>
      <c r="Q574" s="28" t="s">
        <v>23</v>
      </c>
      <c r="R574" s="28" t="s">
        <v>23</v>
      </c>
      <c r="U574" s="28" t="s">
        <v>23</v>
      </c>
      <c r="W574" s="28" t="s">
        <v>23</v>
      </c>
      <c r="Z574" s="28" t="s">
        <v>23</v>
      </c>
      <c r="AA574" s="21" t="s">
        <v>23</v>
      </c>
      <c r="AD574" s="106" t="s">
        <v>23</v>
      </c>
      <c r="AG574" s="28" t="s">
        <v>23</v>
      </c>
      <c r="AJ574" s="28" t="s">
        <v>23</v>
      </c>
      <c r="AK574" s="69"/>
      <c r="AL574" s="69"/>
      <c r="AM574" s="28" t="s">
        <v>966</v>
      </c>
    </row>
    <row r="575" spans="1:39" ht="27" customHeight="1" x14ac:dyDescent="0.45">
      <c r="A575" s="28">
        <v>220320</v>
      </c>
      <c r="B575" s="69">
        <v>44669</v>
      </c>
      <c r="C575" s="28" t="s">
        <v>101</v>
      </c>
      <c r="D575" s="21" t="s">
        <v>308</v>
      </c>
      <c r="F575" s="22" t="s">
        <v>347</v>
      </c>
      <c r="G575" s="28">
        <v>4</v>
      </c>
      <c r="H575" s="28" t="s">
        <v>860</v>
      </c>
      <c r="I575" s="105" t="s">
        <v>23</v>
      </c>
      <c r="J575" s="31" t="s">
        <v>23</v>
      </c>
      <c r="K575" s="105" t="s">
        <v>23</v>
      </c>
      <c r="L575" s="28" t="s">
        <v>23</v>
      </c>
      <c r="M575" s="33" t="s">
        <v>1093</v>
      </c>
      <c r="N575" s="28" t="s">
        <v>968</v>
      </c>
      <c r="O575" s="28" t="s">
        <v>23</v>
      </c>
      <c r="Q575" s="28" t="s">
        <v>23</v>
      </c>
      <c r="R575" s="28" t="s">
        <v>23</v>
      </c>
      <c r="U575" s="28" t="s">
        <v>23</v>
      </c>
      <c r="W575" s="28" t="s">
        <v>23</v>
      </c>
      <c r="Z575" s="28" t="s">
        <v>23</v>
      </c>
      <c r="AA575" s="21" t="s">
        <v>23</v>
      </c>
      <c r="AD575" s="106" t="s">
        <v>23</v>
      </c>
      <c r="AG575" s="28" t="s">
        <v>23</v>
      </c>
      <c r="AJ575" s="28" t="s">
        <v>23</v>
      </c>
      <c r="AK575" s="69"/>
      <c r="AL575" s="69"/>
      <c r="AM575" s="28" t="s">
        <v>966</v>
      </c>
    </row>
    <row r="576" spans="1:39" ht="27" customHeight="1" x14ac:dyDescent="0.45">
      <c r="A576" s="28">
        <v>220320</v>
      </c>
      <c r="B576" s="69">
        <v>44669</v>
      </c>
      <c r="C576" s="28" t="s">
        <v>101</v>
      </c>
      <c r="D576" s="21" t="s">
        <v>308</v>
      </c>
      <c r="F576" s="22" t="s">
        <v>347</v>
      </c>
      <c r="G576" s="28">
        <v>1</v>
      </c>
      <c r="H576" s="28" t="s">
        <v>860</v>
      </c>
      <c r="I576" s="105" t="s">
        <v>23</v>
      </c>
      <c r="J576" s="31" t="s">
        <v>23</v>
      </c>
      <c r="K576" s="105" t="s">
        <v>23</v>
      </c>
      <c r="L576" s="28" t="s">
        <v>23</v>
      </c>
      <c r="M576" s="33" t="s">
        <v>1094</v>
      </c>
      <c r="N576" s="28" t="s">
        <v>968</v>
      </c>
      <c r="O576" s="28" t="s">
        <v>23</v>
      </c>
      <c r="Q576" s="28" t="s">
        <v>23</v>
      </c>
      <c r="R576" s="28" t="s">
        <v>23</v>
      </c>
      <c r="U576" s="28" t="s">
        <v>23</v>
      </c>
      <c r="W576" s="28" t="s">
        <v>23</v>
      </c>
      <c r="Z576" s="28" t="s">
        <v>23</v>
      </c>
      <c r="AA576" s="21" t="s">
        <v>23</v>
      </c>
      <c r="AD576" s="106" t="s">
        <v>23</v>
      </c>
      <c r="AG576" s="28" t="s">
        <v>23</v>
      </c>
      <c r="AJ576" s="28" t="s">
        <v>23</v>
      </c>
      <c r="AK576" s="69"/>
      <c r="AL576" s="69"/>
      <c r="AM576" s="28" t="s">
        <v>966</v>
      </c>
    </row>
    <row r="577" spans="1:39" ht="27" customHeight="1" x14ac:dyDescent="0.45">
      <c r="A577" s="28">
        <v>220320</v>
      </c>
      <c r="B577" s="69">
        <v>44669</v>
      </c>
      <c r="C577" s="28" t="s">
        <v>101</v>
      </c>
      <c r="D577" s="21" t="s">
        <v>308</v>
      </c>
      <c r="F577" s="22" t="s">
        <v>347</v>
      </c>
      <c r="G577" s="28">
        <v>1</v>
      </c>
      <c r="H577" s="28" t="s">
        <v>860</v>
      </c>
      <c r="I577" s="105" t="s">
        <v>23</v>
      </c>
      <c r="J577" s="31" t="s">
        <v>23</v>
      </c>
      <c r="K577" s="105" t="s">
        <v>23</v>
      </c>
      <c r="L577" s="28" t="s">
        <v>23</v>
      </c>
      <c r="M577" s="33" t="s">
        <v>1095</v>
      </c>
      <c r="N577" s="28" t="s">
        <v>968</v>
      </c>
      <c r="O577" s="28" t="s">
        <v>23</v>
      </c>
      <c r="Q577" s="28" t="s">
        <v>23</v>
      </c>
      <c r="R577" s="28" t="s">
        <v>23</v>
      </c>
      <c r="U577" s="28" t="s">
        <v>23</v>
      </c>
      <c r="W577" s="28" t="s">
        <v>23</v>
      </c>
      <c r="Z577" s="28" t="s">
        <v>23</v>
      </c>
      <c r="AA577" s="21" t="s">
        <v>23</v>
      </c>
      <c r="AD577" s="106" t="s">
        <v>23</v>
      </c>
      <c r="AG577" s="28" t="s">
        <v>23</v>
      </c>
      <c r="AJ577" s="28" t="s">
        <v>23</v>
      </c>
      <c r="AK577" s="69"/>
      <c r="AL577" s="69"/>
      <c r="AM577" s="28" t="s">
        <v>966</v>
      </c>
    </row>
    <row r="578" spans="1:39" ht="27" customHeight="1" x14ac:dyDescent="0.45">
      <c r="A578" s="28">
        <v>220320</v>
      </c>
      <c r="B578" s="69">
        <v>44669</v>
      </c>
      <c r="C578" s="28" t="s">
        <v>101</v>
      </c>
      <c r="D578" s="21" t="s">
        <v>308</v>
      </c>
      <c r="F578" s="22" t="s">
        <v>347</v>
      </c>
      <c r="G578" s="28">
        <v>1</v>
      </c>
      <c r="H578" s="28" t="s">
        <v>860</v>
      </c>
      <c r="I578" s="105" t="s">
        <v>23</v>
      </c>
      <c r="J578" s="31" t="s">
        <v>23</v>
      </c>
      <c r="K578" s="105" t="s">
        <v>23</v>
      </c>
      <c r="L578" s="28" t="s">
        <v>23</v>
      </c>
      <c r="M578" s="33" t="s">
        <v>1096</v>
      </c>
      <c r="N578" s="28" t="s">
        <v>968</v>
      </c>
      <c r="O578" s="28" t="s">
        <v>23</v>
      </c>
      <c r="Q578" s="28" t="s">
        <v>23</v>
      </c>
      <c r="R578" s="28" t="s">
        <v>23</v>
      </c>
      <c r="U578" s="28" t="s">
        <v>23</v>
      </c>
      <c r="W578" s="28" t="s">
        <v>23</v>
      </c>
      <c r="Z578" s="28" t="s">
        <v>23</v>
      </c>
      <c r="AA578" s="21" t="s">
        <v>23</v>
      </c>
      <c r="AD578" s="106" t="s">
        <v>23</v>
      </c>
      <c r="AG578" s="28" t="s">
        <v>23</v>
      </c>
      <c r="AJ578" s="28" t="s">
        <v>23</v>
      </c>
      <c r="AK578" s="69"/>
      <c r="AL578" s="69"/>
      <c r="AM578" s="28" t="s">
        <v>966</v>
      </c>
    </row>
    <row r="579" spans="1:39" ht="27" customHeight="1" x14ac:dyDescent="0.45">
      <c r="A579" s="28">
        <v>220320</v>
      </c>
      <c r="B579" s="69">
        <v>44669</v>
      </c>
      <c r="C579" s="28" t="s">
        <v>101</v>
      </c>
      <c r="D579" s="21" t="s">
        <v>308</v>
      </c>
      <c r="F579" s="22" t="s">
        <v>347</v>
      </c>
      <c r="G579" s="28">
        <v>1</v>
      </c>
      <c r="H579" s="28" t="s">
        <v>860</v>
      </c>
      <c r="I579" s="105" t="s">
        <v>23</v>
      </c>
      <c r="J579" s="31" t="s">
        <v>23</v>
      </c>
      <c r="K579" s="105" t="s">
        <v>23</v>
      </c>
      <c r="L579" s="28" t="s">
        <v>23</v>
      </c>
      <c r="M579" s="33" t="s">
        <v>1097</v>
      </c>
      <c r="N579" s="28" t="s">
        <v>427</v>
      </c>
      <c r="O579" s="28" t="s">
        <v>23</v>
      </c>
      <c r="Q579" s="28" t="s">
        <v>23</v>
      </c>
      <c r="R579" s="28" t="s">
        <v>23</v>
      </c>
      <c r="U579" s="28" t="s">
        <v>23</v>
      </c>
      <c r="W579" s="28" t="s">
        <v>23</v>
      </c>
      <c r="Z579" s="28" t="s">
        <v>23</v>
      </c>
      <c r="AA579" s="21" t="s">
        <v>23</v>
      </c>
      <c r="AD579" s="106" t="s">
        <v>23</v>
      </c>
      <c r="AG579" s="28" t="s">
        <v>23</v>
      </c>
      <c r="AJ579" s="28" t="s">
        <v>23</v>
      </c>
      <c r="AK579" s="69"/>
      <c r="AL579" s="69"/>
      <c r="AM579" s="28" t="s">
        <v>966</v>
      </c>
    </row>
    <row r="580" spans="1:39" ht="27" customHeight="1" x14ac:dyDescent="0.45">
      <c r="A580" s="28">
        <v>220320</v>
      </c>
      <c r="B580" s="69">
        <v>44669</v>
      </c>
      <c r="C580" s="28" t="s">
        <v>101</v>
      </c>
      <c r="D580" s="21" t="s">
        <v>308</v>
      </c>
      <c r="F580" s="22" t="s">
        <v>347</v>
      </c>
      <c r="G580" s="28">
        <v>1</v>
      </c>
      <c r="H580" s="28" t="s">
        <v>860</v>
      </c>
      <c r="I580" s="105" t="s">
        <v>23</v>
      </c>
      <c r="J580" s="31" t="s">
        <v>23</v>
      </c>
      <c r="K580" s="105" t="s">
        <v>23</v>
      </c>
      <c r="L580" s="28" t="s">
        <v>23</v>
      </c>
      <c r="M580" s="33" t="s">
        <v>1098</v>
      </c>
      <c r="N580" s="28" t="s">
        <v>968</v>
      </c>
      <c r="O580" s="28" t="s">
        <v>23</v>
      </c>
      <c r="Q580" s="28" t="s">
        <v>23</v>
      </c>
      <c r="R580" s="28" t="s">
        <v>23</v>
      </c>
      <c r="U580" s="28" t="s">
        <v>23</v>
      </c>
      <c r="W580" s="28" t="s">
        <v>23</v>
      </c>
      <c r="Z580" s="28" t="s">
        <v>23</v>
      </c>
      <c r="AA580" s="21" t="s">
        <v>23</v>
      </c>
      <c r="AD580" s="106" t="s">
        <v>23</v>
      </c>
      <c r="AG580" s="28" t="s">
        <v>23</v>
      </c>
      <c r="AJ580" s="28" t="s">
        <v>23</v>
      </c>
      <c r="AK580" s="69"/>
      <c r="AL580" s="69"/>
      <c r="AM580" s="28" t="s">
        <v>966</v>
      </c>
    </row>
    <row r="581" spans="1:39" ht="27" customHeight="1" x14ac:dyDescent="0.45">
      <c r="A581" s="28">
        <v>220320</v>
      </c>
      <c r="B581" s="69">
        <v>44669</v>
      </c>
      <c r="C581" s="28" t="s">
        <v>101</v>
      </c>
      <c r="D581" s="21" t="s">
        <v>308</v>
      </c>
      <c r="F581" s="22" t="s">
        <v>347</v>
      </c>
      <c r="G581" s="28">
        <v>1</v>
      </c>
      <c r="H581" s="28" t="s">
        <v>860</v>
      </c>
      <c r="I581" s="105" t="s">
        <v>23</v>
      </c>
      <c r="J581" s="31" t="s">
        <v>23</v>
      </c>
      <c r="K581" s="105" t="s">
        <v>23</v>
      </c>
      <c r="L581" s="28" t="s">
        <v>23</v>
      </c>
      <c r="M581" s="33" t="s">
        <v>1099</v>
      </c>
      <c r="N581" s="28" t="s">
        <v>968</v>
      </c>
      <c r="O581" s="28" t="s">
        <v>23</v>
      </c>
      <c r="Q581" s="28" t="s">
        <v>23</v>
      </c>
      <c r="R581" s="28" t="s">
        <v>23</v>
      </c>
      <c r="U581" s="28" t="s">
        <v>23</v>
      </c>
      <c r="W581" s="28" t="s">
        <v>23</v>
      </c>
      <c r="Z581" s="28" t="s">
        <v>23</v>
      </c>
      <c r="AA581" s="21" t="s">
        <v>23</v>
      </c>
      <c r="AD581" s="106" t="s">
        <v>23</v>
      </c>
      <c r="AG581" s="28" t="s">
        <v>23</v>
      </c>
      <c r="AJ581" s="28" t="s">
        <v>23</v>
      </c>
      <c r="AK581" s="69"/>
      <c r="AL581" s="69"/>
      <c r="AM581" s="28" t="s">
        <v>966</v>
      </c>
    </row>
    <row r="582" spans="1:39" ht="27" customHeight="1" x14ac:dyDescent="0.45">
      <c r="A582" s="28">
        <v>220320</v>
      </c>
      <c r="B582" s="69">
        <v>44669</v>
      </c>
      <c r="C582" s="28" t="s">
        <v>101</v>
      </c>
      <c r="D582" s="21" t="s">
        <v>308</v>
      </c>
      <c r="F582" s="22" t="s">
        <v>347</v>
      </c>
      <c r="G582" s="28">
        <v>1</v>
      </c>
      <c r="H582" s="28" t="s">
        <v>920</v>
      </c>
      <c r="I582" s="105" t="s">
        <v>23</v>
      </c>
      <c r="J582" s="31" t="s">
        <v>23</v>
      </c>
      <c r="K582" s="105" t="s">
        <v>23</v>
      </c>
      <c r="L582" s="28" t="s">
        <v>23</v>
      </c>
      <c r="M582" s="33" t="s">
        <v>1100</v>
      </c>
      <c r="N582" s="28" t="s">
        <v>117</v>
      </c>
      <c r="O582" s="28" t="s">
        <v>23</v>
      </c>
      <c r="Q582" s="28" t="s">
        <v>23</v>
      </c>
      <c r="R582" s="28" t="s">
        <v>23</v>
      </c>
      <c r="U582" s="28" t="s">
        <v>23</v>
      </c>
      <c r="W582" s="28" t="s">
        <v>23</v>
      </c>
      <c r="Z582" s="28" t="s">
        <v>23</v>
      </c>
      <c r="AA582" s="21" t="s">
        <v>23</v>
      </c>
      <c r="AD582" s="106" t="s">
        <v>23</v>
      </c>
      <c r="AG582" s="28" t="s">
        <v>23</v>
      </c>
      <c r="AJ582" s="28" t="s">
        <v>23</v>
      </c>
      <c r="AK582" s="69"/>
      <c r="AL582" s="69"/>
      <c r="AM582" s="28" t="s">
        <v>966</v>
      </c>
    </row>
    <row r="583" spans="1:39" ht="27" customHeight="1" x14ac:dyDescent="0.45">
      <c r="A583" s="28">
        <v>220320</v>
      </c>
      <c r="B583" s="69">
        <v>44669</v>
      </c>
      <c r="C583" s="28" t="s">
        <v>101</v>
      </c>
      <c r="D583" s="21" t="s">
        <v>308</v>
      </c>
      <c r="F583" s="22" t="s">
        <v>347</v>
      </c>
      <c r="G583" s="28">
        <v>1</v>
      </c>
      <c r="H583" s="28" t="s">
        <v>920</v>
      </c>
      <c r="I583" s="105" t="s">
        <v>23</v>
      </c>
      <c r="J583" s="31" t="s">
        <v>23</v>
      </c>
      <c r="K583" s="105" t="s">
        <v>23</v>
      </c>
      <c r="L583" s="28" t="s">
        <v>23</v>
      </c>
      <c r="M583" s="33" t="s">
        <v>1101</v>
      </c>
      <c r="N583" s="28" t="s">
        <v>968</v>
      </c>
      <c r="O583" s="28" t="s">
        <v>23</v>
      </c>
      <c r="Q583" s="28" t="s">
        <v>23</v>
      </c>
      <c r="R583" s="28" t="s">
        <v>23</v>
      </c>
      <c r="U583" s="28" t="s">
        <v>23</v>
      </c>
      <c r="W583" s="28" t="s">
        <v>23</v>
      </c>
      <c r="Z583" s="28" t="s">
        <v>23</v>
      </c>
      <c r="AA583" s="21" t="s">
        <v>23</v>
      </c>
      <c r="AD583" s="106" t="s">
        <v>23</v>
      </c>
      <c r="AG583" s="28" t="s">
        <v>23</v>
      </c>
      <c r="AJ583" s="28" t="s">
        <v>23</v>
      </c>
      <c r="AK583" s="69"/>
      <c r="AL583" s="69"/>
      <c r="AM583" s="28" t="s">
        <v>966</v>
      </c>
    </row>
    <row r="584" spans="1:39" ht="27" customHeight="1" x14ac:dyDescent="0.45">
      <c r="A584" s="28">
        <v>220320</v>
      </c>
      <c r="B584" s="69">
        <v>44669</v>
      </c>
      <c r="C584" s="28" t="s">
        <v>101</v>
      </c>
      <c r="D584" s="21" t="s">
        <v>308</v>
      </c>
      <c r="F584" s="22" t="s">
        <v>347</v>
      </c>
      <c r="G584" s="28">
        <v>1</v>
      </c>
      <c r="H584" s="28" t="s">
        <v>920</v>
      </c>
      <c r="I584" s="105" t="s">
        <v>23</v>
      </c>
      <c r="J584" s="31" t="s">
        <v>23</v>
      </c>
      <c r="K584" s="105" t="s">
        <v>23</v>
      </c>
      <c r="L584" s="28" t="s">
        <v>23</v>
      </c>
      <c r="M584" s="33" t="s">
        <v>1102</v>
      </c>
      <c r="N584" s="28" t="s">
        <v>427</v>
      </c>
      <c r="O584" s="28" t="s">
        <v>23</v>
      </c>
      <c r="Q584" s="28" t="s">
        <v>23</v>
      </c>
      <c r="R584" s="28" t="s">
        <v>23</v>
      </c>
      <c r="U584" s="28" t="s">
        <v>23</v>
      </c>
      <c r="W584" s="28" t="s">
        <v>23</v>
      </c>
      <c r="Z584" s="28" t="s">
        <v>23</v>
      </c>
      <c r="AA584" s="21" t="s">
        <v>23</v>
      </c>
      <c r="AD584" s="106" t="s">
        <v>23</v>
      </c>
      <c r="AG584" s="28" t="s">
        <v>23</v>
      </c>
      <c r="AJ584" s="28" t="s">
        <v>23</v>
      </c>
      <c r="AK584" s="69"/>
      <c r="AL584" s="69"/>
      <c r="AM584" s="28" t="s">
        <v>966</v>
      </c>
    </row>
    <row r="585" spans="1:39" ht="27" customHeight="1" x14ac:dyDescent="0.45">
      <c r="A585" s="28">
        <v>220320</v>
      </c>
      <c r="B585" s="69">
        <v>44669</v>
      </c>
      <c r="C585" s="28" t="s">
        <v>101</v>
      </c>
      <c r="D585" s="21" t="s">
        <v>308</v>
      </c>
      <c r="F585" s="22" t="s">
        <v>347</v>
      </c>
      <c r="G585" s="28">
        <v>1</v>
      </c>
      <c r="H585" s="28" t="s">
        <v>874</v>
      </c>
      <c r="I585" s="105" t="s">
        <v>23</v>
      </c>
      <c r="J585" s="31" t="s">
        <v>23</v>
      </c>
      <c r="K585" s="105" t="s">
        <v>23</v>
      </c>
      <c r="L585" s="28" t="s">
        <v>23</v>
      </c>
      <c r="M585" s="33" t="s">
        <v>951</v>
      </c>
      <c r="N585" s="28" t="s">
        <v>66</v>
      </c>
      <c r="O585" s="28" t="s">
        <v>23</v>
      </c>
      <c r="Q585" s="28" t="s">
        <v>23</v>
      </c>
      <c r="R585" s="28" t="s">
        <v>23</v>
      </c>
      <c r="U585" s="28" t="s">
        <v>23</v>
      </c>
      <c r="W585" s="28" t="s">
        <v>23</v>
      </c>
      <c r="Z585" s="28" t="s">
        <v>23</v>
      </c>
      <c r="AA585" s="21" t="s">
        <v>23</v>
      </c>
      <c r="AD585" s="106" t="s">
        <v>23</v>
      </c>
      <c r="AG585" s="28" t="s">
        <v>23</v>
      </c>
      <c r="AJ585" s="28" t="s">
        <v>23</v>
      </c>
      <c r="AK585" s="69"/>
      <c r="AL585" s="69"/>
      <c r="AM585" s="28" t="s">
        <v>966</v>
      </c>
    </row>
    <row r="586" spans="1:39" ht="27" customHeight="1" x14ac:dyDescent="0.45">
      <c r="A586" s="28">
        <v>220320</v>
      </c>
      <c r="B586" s="69">
        <v>44669</v>
      </c>
      <c r="C586" s="28" t="s">
        <v>101</v>
      </c>
      <c r="D586" s="21" t="s">
        <v>308</v>
      </c>
      <c r="F586" s="22" t="s">
        <v>347</v>
      </c>
      <c r="G586" s="28">
        <v>1</v>
      </c>
      <c r="H586" s="28" t="s">
        <v>874</v>
      </c>
      <c r="I586" s="105" t="s">
        <v>23</v>
      </c>
      <c r="J586" s="31" t="s">
        <v>23</v>
      </c>
      <c r="K586" s="105" t="s">
        <v>23</v>
      </c>
      <c r="L586" s="28" t="s">
        <v>23</v>
      </c>
      <c r="M586" s="33" t="s">
        <v>1103</v>
      </c>
      <c r="N586" s="28" t="s">
        <v>427</v>
      </c>
      <c r="O586" s="28" t="s">
        <v>23</v>
      </c>
      <c r="Q586" s="28" t="s">
        <v>23</v>
      </c>
      <c r="R586" s="28" t="s">
        <v>23</v>
      </c>
      <c r="U586" s="28" t="s">
        <v>23</v>
      </c>
      <c r="W586" s="28" t="s">
        <v>23</v>
      </c>
      <c r="Z586" s="28" t="s">
        <v>23</v>
      </c>
      <c r="AA586" s="21" t="s">
        <v>23</v>
      </c>
      <c r="AD586" s="106" t="s">
        <v>23</v>
      </c>
      <c r="AG586" s="28" t="s">
        <v>23</v>
      </c>
      <c r="AJ586" s="28" t="s">
        <v>23</v>
      </c>
      <c r="AK586" s="69"/>
      <c r="AL586" s="69"/>
      <c r="AM586" s="28" t="s">
        <v>966</v>
      </c>
    </row>
    <row r="587" spans="1:39" ht="27" customHeight="1" x14ac:dyDescent="0.45">
      <c r="A587" s="28">
        <v>220320</v>
      </c>
      <c r="B587" s="69">
        <v>44669</v>
      </c>
      <c r="C587" s="28" t="s">
        <v>101</v>
      </c>
      <c r="D587" s="21" t="s">
        <v>308</v>
      </c>
      <c r="F587" s="22" t="s">
        <v>347</v>
      </c>
      <c r="G587" s="28">
        <v>1</v>
      </c>
      <c r="H587" s="28" t="s">
        <v>860</v>
      </c>
      <c r="I587" s="105" t="s">
        <v>23</v>
      </c>
      <c r="J587" s="31" t="s">
        <v>23</v>
      </c>
      <c r="K587" s="105" t="s">
        <v>23</v>
      </c>
      <c r="L587" s="28" t="s">
        <v>23</v>
      </c>
      <c r="M587" s="33" t="s">
        <v>1104</v>
      </c>
      <c r="N587" s="28" t="s">
        <v>968</v>
      </c>
      <c r="O587" s="28" t="s">
        <v>23</v>
      </c>
      <c r="Q587" s="28" t="s">
        <v>23</v>
      </c>
      <c r="R587" s="28" t="s">
        <v>23</v>
      </c>
      <c r="U587" s="28" t="s">
        <v>23</v>
      </c>
      <c r="W587" s="28" t="s">
        <v>23</v>
      </c>
      <c r="Z587" s="28" t="s">
        <v>23</v>
      </c>
      <c r="AA587" s="21" t="s">
        <v>23</v>
      </c>
      <c r="AD587" s="106" t="s">
        <v>23</v>
      </c>
      <c r="AG587" s="28" t="s">
        <v>23</v>
      </c>
      <c r="AJ587" s="28" t="s">
        <v>23</v>
      </c>
      <c r="AK587" s="69"/>
      <c r="AL587" s="69"/>
      <c r="AM587" s="28" t="s">
        <v>966</v>
      </c>
    </row>
    <row r="588" spans="1:39" ht="27" customHeight="1" x14ac:dyDescent="0.45">
      <c r="A588" s="28">
        <v>220320</v>
      </c>
      <c r="B588" s="69">
        <v>44669</v>
      </c>
      <c r="C588" s="28" t="s">
        <v>101</v>
      </c>
      <c r="D588" s="21" t="s">
        <v>308</v>
      </c>
      <c r="F588" s="22" t="s">
        <v>347</v>
      </c>
      <c r="G588" s="28">
        <v>1</v>
      </c>
      <c r="H588" s="28" t="s">
        <v>1105</v>
      </c>
      <c r="I588" s="105" t="s">
        <v>23</v>
      </c>
      <c r="J588" s="31" t="s">
        <v>23</v>
      </c>
      <c r="K588" s="105" t="s">
        <v>23</v>
      </c>
      <c r="L588" s="28" t="s">
        <v>23</v>
      </c>
      <c r="M588" s="33" t="s">
        <v>1104</v>
      </c>
      <c r="N588" s="28" t="s">
        <v>968</v>
      </c>
      <c r="O588" s="28" t="s">
        <v>23</v>
      </c>
      <c r="Q588" s="28" t="s">
        <v>23</v>
      </c>
      <c r="R588" s="28" t="s">
        <v>23</v>
      </c>
      <c r="U588" s="28" t="s">
        <v>23</v>
      </c>
      <c r="W588" s="28" t="s">
        <v>23</v>
      </c>
      <c r="Z588" s="28" t="s">
        <v>23</v>
      </c>
      <c r="AA588" s="21" t="s">
        <v>23</v>
      </c>
      <c r="AD588" s="106" t="s">
        <v>23</v>
      </c>
      <c r="AG588" s="28" t="s">
        <v>23</v>
      </c>
      <c r="AJ588" s="28" t="s">
        <v>23</v>
      </c>
      <c r="AK588" s="69"/>
      <c r="AL588" s="69"/>
      <c r="AM588" s="28" t="s">
        <v>966</v>
      </c>
    </row>
    <row r="589" spans="1:39" ht="27" customHeight="1" x14ac:dyDescent="0.45">
      <c r="A589" s="28">
        <v>220320</v>
      </c>
      <c r="B589" s="69">
        <v>44669</v>
      </c>
      <c r="C589" s="28" t="s">
        <v>101</v>
      </c>
      <c r="D589" s="21" t="s">
        <v>308</v>
      </c>
      <c r="F589" s="22" t="s">
        <v>347</v>
      </c>
      <c r="G589" s="28">
        <v>1</v>
      </c>
      <c r="H589" s="28" t="s">
        <v>861</v>
      </c>
      <c r="I589" s="105" t="s">
        <v>23</v>
      </c>
      <c r="J589" s="31" t="s">
        <v>23</v>
      </c>
      <c r="K589" s="105" t="s">
        <v>23</v>
      </c>
      <c r="L589" s="28" t="s">
        <v>23</v>
      </c>
      <c r="M589" s="33" t="s">
        <v>951</v>
      </c>
      <c r="N589" s="28" t="s">
        <v>66</v>
      </c>
      <c r="O589" s="28" t="s">
        <v>23</v>
      </c>
      <c r="Q589" s="28" t="s">
        <v>23</v>
      </c>
      <c r="R589" s="28" t="s">
        <v>23</v>
      </c>
      <c r="U589" s="28" t="s">
        <v>23</v>
      </c>
      <c r="W589" s="28" t="s">
        <v>23</v>
      </c>
      <c r="Z589" s="28" t="s">
        <v>23</v>
      </c>
      <c r="AA589" s="21" t="s">
        <v>23</v>
      </c>
      <c r="AD589" s="106" t="s">
        <v>23</v>
      </c>
      <c r="AG589" s="28" t="s">
        <v>23</v>
      </c>
      <c r="AJ589" s="28" t="s">
        <v>23</v>
      </c>
      <c r="AK589" s="69"/>
      <c r="AL589" s="69"/>
      <c r="AM589" s="28" t="s">
        <v>966</v>
      </c>
    </row>
    <row r="590" spans="1:39" ht="27" customHeight="1" x14ac:dyDescent="0.45">
      <c r="A590" s="28">
        <v>220321</v>
      </c>
      <c r="B590" s="69">
        <v>44670</v>
      </c>
      <c r="C590" s="28" t="s">
        <v>314</v>
      </c>
      <c r="D590" s="21" t="s">
        <v>278</v>
      </c>
      <c r="F590" s="22" t="s">
        <v>348</v>
      </c>
      <c r="G590" s="28">
        <v>1</v>
      </c>
      <c r="H590" s="28" t="s">
        <v>856</v>
      </c>
      <c r="I590" s="105" t="s">
        <v>23</v>
      </c>
      <c r="J590" s="31" t="s">
        <v>23</v>
      </c>
      <c r="K590" s="105" t="s">
        <v>23</v>
      </c>
      <c r="L590" s="28" t="s">
        <v>23</v>
      </c>
      <c r="M590" s="33" t="s">
        <v>859</v>
      </c>
      <c r="N590" s="28" t="s">
        <v>33</v>
      </c>
      <c r="O590" s="28" t="s">
        <v>23</v>
      </c>
      <c r="Q590" s="28" t="s">
        <v>23</v>
      </c>
      <c r="R590" s="28" t="s">
        <v>23</v>
      </c>
      <c r="U590" s="28" t="s">
        <v>23</v>
      </c>
      <c r="W590" s="28" t="s">
        <v>23</v>
      </c>
      <c r="Z590" s="28" t="s">
        <v>25</v>
      </c>
      <c r="AA590" s="21" t="s">
        <v>863</v>
      </c>
      <c r="AB590" s="31">
        <v>44670</v>
      </c>
      <c r="AC590" s="31">
        <v>44679</v>
      </c>
      <c r="AD590" s="106" t="s">
        <v>23</v>
      </c>
      <c r="AG590" s="28" t="s">
        <v>23</v>
      </c>
      <c r="AJ590" s="28" t="s">
        <v>25</v>
      </c>
      <c r="AK590" s="69">
        <v>44670</v>
      </c>
      <c r="AL590" s="69">
        <v>44686</v>
      </c>
      <c r="AM590" s="28" t="s">
        <v>23</v>
      </c>
    </row>
    <row r="591" spans="1:39" ht="27" customHeight="1" x14ac:dyDescent="0.45">
      <c r="A591" s="28">
        <v>220322</v>
      </c>
      <c r="B591" s="69">
        <v>44671</v>
      </c>
      <c r="C591" s="28" t="s">
        <v>314</v>
      </c>
      <c r="D591" s="21" t="s">
        <v>39</v>
      </c>
      <c r="F591" s="22" t="s">
        <v>349</v>
      </c>
      <c r="G591" s="28">
        <v>1</v>
      </c>
      <c r="H591" s="28" t="s">
        <v>852</v>
      </c>
      <c r="I591" s="105" t="s">
        <v>23</v>
      </c>
      <c r="J591" s="31" t="s">
        <v>23</v>
      </c>
      <c r="K591" s="105" t="s">
        <v>23</v>
      </c>
      <c r="L591" s="28" t="s">
        <v>23</v>
      </c>
      <c r="M591" s="33" t="s">
        <v>1106</v>
      </c>
      <c r="N591" s="28" t="s">
        <v>50</v>
      </c>
      <c r="O591" s="28" t="s">
        <v>23</v>
      </c>
      <c r="Q591" s="28" t="s">
        <v>23</v>
      </c>
      <c r="R591" s="28" t="s">
        <v>23</v>
      </c>
      <c r="U591" s="28" t="s">
        <v>23</v>
      </c>
      <c r="W591" s="28" t="s">
        <v>23</v>
      </c>
      <c r="Z591" s="28" t="s">
        <v>25</v>
      </c>
      <c r="AA591" s="21" t="s">
        <v>863</v>
      </c>
      <c r="AB591" s="31">
        <v>44671</v>
      </c>
      <c r="AC591" s="31">
        <v>44676</v>
      </c>
      <c r="AD591" s="106" t="s">
        <v>25</v>
      </c>
      <c r="AE591" s="31">
        <v>44784</v>
      </c>
      <c r="AF591" s="31">
        <v>44784</v>
      </c>
      <c r="AG591" s="28" t="s">
        <v>23</v>
      </c>
      <c r="AJ591" s="28" t="s">
        <v>23</v>
      </c>
      <c r="AK591" s="69"/>
      <c r="AL591" s="69"/>
      <c r="AM591" s="28" t="s">
        <v>23</v>
      </c>
    </row>
    <row r="592" spans="1:39" ht="27" customHeight="1" x14ac:dyDescent="0.45">
      <c r="A592" s="28">
        <v>220323</v>
      </c>
      <c r="B592" s="69">
        <v>44671</v>
      </c>
      <c r="C592" s="28" t="s">
        <v>41</v>
      </c>
      <c r="D592" s="21" t="s">
        <v>29</v>
      </c>
      <c r="F592" s="22" t="s">
        <v>350</v>
      </c>
      <c r="G592" s="28">
        <v>1</v>
      </c>
      <c r="H592" s="28" t="s">
        <v>852</v>
      </c>
      <c r="I592" s="105" t="s">
        <v>23</v>
      </c>
      <c r="J592" s="31" t="s">
        <v>23</v>
      </c>
      <c r="K592" s="105" t="s">
        <v>23</v>
      </c>
      <c r="L592" s="28" t="s">
        <v>23</v>
      </c>
      <c r="M592" s="33" t="s">
        <v>1107</v>
      </c>
      <c r="N592" s="28" t="s">
        <v>22</v>
      </c>
      <c r="O592" s="28" t="s">
        <v>23</v>
      </c>
      <c r="Q592" s="28" t="s">
        <v>23</v>
      </c>
      <c r="R592" s="28" t="s">
        <v>23</v>
      </c>
      <c r="U592" s="28" t="s">
        <v>23</v>
      </c>
      <c r="W592" s="28" t="s">
        <v>23</v>
      </c>
      <c r="Z592" s="28" t="s">
        <v>25</v>
      </c>
      <c r="AA592" s="21" t="s">
        <v>863</v>
      </c>
      <c r="AB592" s="31">
        <v>44671</v>
      </c>
      <c r="AC592" s="31">
        <v>44680</v>
      </c>
      <c r="AD592" s="106" t="s">
        <v>23</v>
      </c>
      <c r="AG592" s="28" t="s">
        <v>23</v>
      </c>
      <c r="AJ592" s="28" t="s">
        <v>25</v>
      </c>
      <c r="AK592" s="69">
        <v>44671</v>
      </c>
      <c r="AL592" s="69">
        <v>44693</v>
      </c>
      <c r="AM592" s="28" t="s">
        <v>23</v>
      </c>
    </row>
    <row r="593" spans="1:39" ht="27" customHeight="1" x14ac:dyDescent="0.45">
      <c r="A593" s="28">
        <v>220324</v>
      </c>
      <c r="B593" s="69">
        <v>44672</v>
      </c>
      <c r="C593" s="28" t="s">
        <v>314</v>
      </c>
      <c r="D593" s="21" t="s">
        <v>278</v>
      </c>
      <c r="F593" s="22" t="s">
        <v>351</v>
      </c>
      <c r="G593" s="28">
        <v>1</v>
      </c>
      <c r="H593" s="28" t="s">
        <v>852</v>
      </c>
      <c r="I593" s="105" t="s">
        <v>23</v>
      </c>
      <c r="J593" s="31" t="s">
        <v>23</v>
      </c>
      <c r="K593" s="105" t="s">
        <v>23</v>
      </c>
      <c r="L593" s="28" t="s">
        <v>23</v>
      </c>
      <c r="M593" s="33" t="s">
        <v>891</v>
      </c>
      <c r="N593" s="28" t="s">
        <v>50</v>
      </c>
      <c r="O593" s="28" t="s">
        <v>23</v>
      </c>
      <c r="Q593" s="28" t="s">
        <v>23</v>
      </c>
      <c r="R593" s="28" t="s">
        <v>23</v>
      </c>
      <c r="U593" s="28" t="s">
        <v>23</v>
      </c>
      <c r="W593" s="28" t="s">
        <v>23</v>
      </c>
      <c r="Z593" s="28" t="s">
        <v>25</v>
      </c>
      <c r="AA593" s="21" t="s">
        <v>863</v>
      </c>
      <c r="AB593" s="31">
        <v>44672</v>
      </c>
      <c r="AC593" s="31">
        <v>44706</v>
      </c>
      <c r="AD593" s="106" t="s">
        <v>23</v>
      </c>
      <c r="AG593" s="28" t="s">
        <v>23</v>
      </c>
      <c r="AJ593" s="28" t="s">
        <v>25</v>
      </c>
      <c r="AK593" s="69">
        <v>44672</v>
      </c>
      <c r="AL593" s="69">
        <v>44769</v>
      </c>
      <c r="AM593" s="28" t="s">
        <v>23</v>
      </c>
    </row>
    <row r="594" spans="1:39" ht="27" customHeight="1" x14ac:dyDescent="0.45">
      <c r="A594" s="28">
        <v>220325</v>
      </c>
      <c r="B594" s="69">
        <v>44673</v>
      </c>
      <c r="C594" s="28" t="s">
        <v>35</v>
      </c>
      <c r="D594" s="21" t="s">
        <v>21</v>
      </c>
      <c r="F594" s="22" t="s">
        <v>352</v>
      </c>
      <c r="G594" s="28">
        <v>32</v>
      </c>
      <c r="H594" s="28" t="s">
        <v>860</v>
      </c>
      <c r="I594" s="105">
        <v>44694</v>
      </c>
      <c r="J594" s="31" t="s">
        <v>23</v>
      </c>
      <c r="K594" s="105" t="s">
        <v>23</v>
      </c>
      <c r="L594" s="28">
        <v>3</v>
      </c>
      <c r="M594" s="33" t="s">
        <v>866</v>
      </c>
      <c r="N594" s="28" t="s">
        <v>47</v>
      </c>
      <c r="O594" s="28" t="s">
        <v>25</v>
      </c>
      <c r="Q594" s="28" t="s">
        <v>854</v>
      </c>
      <c r="R594" s="28" t="s">
        <v>855</v>
      </c>
      <c r="S594" s="31">
        <v>44673</v>
      </c>
      <c r="T594" s="31">
        <v>44676</v>
      </c>
      <c r="U594" s="28" t="s">
        <v>23</v>
      </c>
      <c r="W594" s="28" t="s">
        <v>23</v>
      </c>
      <c r="Z594" s="28" t="s">
        <v>23</v>
      </c>
      <c r="AA594" s="21" t="s">
        <v>23</v>
      </c>
      <c r="AD594" s="106" t="s">
        <v>23</v>
      </c>
      <c r="AG594" s="28" t="s">
        <v>23</v>
      </c>
      <c r="AJ594" s="28" t="s">
        <v>23</v>
      </c>
      <c r="AK594" s="69"/>
      <c r="AL594" s="69"/>
      <c r="AM594" s="28" t="s">
        <v>23</v>
      </c>
    </row>
    <row r="595" spans="1:39" ht="27" customHeight="1" x14ac:dyDescent="0.45">
      <c r="A595" s="28">
        <v>220325</v>
      </c>
      <c r="B595" s="69">
        <v>44673</v>
      </c>
      <c r="C595" s="28" t="s">
        <v>35</v>
      </c>
      <c r="D595" s="21" t="s">
        <v>21</v>
      </c>
      <c r="F595" s="22" t="s">
        <v>352</v>
      </c>
      <c r="G595" s="28">
        <v>30</v>
      </c>
      <c r="H595" s="28" t="s">
        <v>852</v>
      </c>
      <c r="I595" s="105">
        <v>44694</v>
      </c>
      <c r="J595" s="31" t="s">
        <v>23</v>
      </c>
      <c r="K595" s="105" t="s">
        <v>23</v>
      </c>
      <c r="L595" s="28">
        <v>3</v>
      </c>
      <c r="M595" s="33" t="s">
        <v>866</v>
      </c>
      <c r="N595" s="28" t="s">
        <v>47</v>
      </c>
      <c r="O595" s="28" t="s">
        <v>25</v>
      </c>
      <c r="Q595" s="28" t="s">
        <v>854</v>
      </c>
      <c r="R595" s="28" t="s">
        <v>855</v>
      </c>
      <c r="S595" s="31">
        <v>44673</v>
      </c>
      <c r="T595" s="31">
        <v>44676</v>
      </c>
      <c r="U595" s="28" t="s">
        <v>23</v>
      </c>
      <c r="W595" s="28" t="s">
        <v>23</v>
      </c>
      <c r="Z595" s="28" t="s">
        <v>23</v>
      </c>
      <c r="AA595" s="21" t="s">
        <v>23</v>
      </c>
      <c r="AD595" s="106" t="s">
        <v>23</v>
      </c>
      <c r="AG595" s="28" t="s">
        <v>23</v>
      </c>
      <c r="AJ595" s="28" t="s">
        <v>23</v>
      </c>
      <c r="AK595" s="69"/>
      <c r="AL595" s="69"/>
      <c r="AM595" s="28" t="s">
        <v>23</v>
      </c>
    </row>
    <row r="596" spans="1:39" ht="27" customHeight="1" x14ac:dyDescent="0.45">
      <c r="A596" s="28">
        <v>220326</v>
      </c>
      <c r="B596" s="69">
        <v>44673</v>
      </c>
      <c r="C596" s="28" t="s">
        <v>46</v>
      </c>
      <c r="D596" s="21" t="s">
        <v>278</v>
      </c>
      <c r="F596" s="22" t="s">
        <v>290</v>
      </c>
      <c r="G596" s="28">
        <v>1</v>
      </c>
      <c r="H596" s="28" t="s">
        <v>860</v>
      </c>
      <c r="I596" s="105" t="s">
        <v>23</v>
      </c>
      <c r="J596" s="31" t="s">
        <v>23</v>
      </c>
      <c r="K596" s="105" t="s">
        <v>23</v>
      </c>
      <c r="L596" s="28" t="s">
        <v>23</v>
      </c>
      <c r="M596" s="33" t="s">
        <v>866</v>
      </c>
      <c r="N596" s="28" t="s">
        <v>47</v>
      </c>
      <c r="O596" s="28" t="s">
        <v>23</v>
      </c>
      <c r="Q596" s="28" t="s">
        <v>23</v>
      </c>
      <c r="R596" s="28" t="s">
        <v>23</v>
      </c>
      <c r="U596" s="28" t="s">
        <v>23</v>
      </c>
      <c r="W596" s="28" t="s">
        <v>23</v>
      </c>
      <c r="Z596" s="28" t="s">
        <v>25</v>
      </c>
      <c r="AA596" s="21" t="s">
        <v>863</v>
      </c>
      <c r="AB596" s="31">
        <v>44673</v>
      </c>
      <c r="AC596" s="31">
        <v>44673</v>
      </c>
      <c r="AD596" s="106" t="s">
        <v>25</v>
      </c>
      <c r="AE596" s="31">
        <v>44673</v>
      </c>
      <c r="AF596" s="31">
        <v>44675</v>
      </c>
      <c r="AG596" s="28" t="s">
        <v>23</v>
      </c>
      <c r="AJ596" s="28" t="s">
        <v>23</v>
      </c>
      <c r="AK596" s="69"/>
      <c r="AL596" s="69"/>
      <c r="AM596" s="28" t="s">
        <v>23</v>
      </c>
    </row>
    <row r="597" spans="1:39" ht="27" customHeight="1" x14ac:dyDescent="0.45">
      <c r="A597" s="28">
        <v>220327</v>
      </c>
      <c r="B597" s="69">
        <v>44673</v>
      </c>
      <c r="C597" s="28" t="s">
        <v>46</v>
      </c>
      <c r="D597" s="21" t="s">
        <v>21</v>
      </c>
      <c r="F597" s="22" t="s">
        <v>353</v>
      </c>
      <c r="G597" s="28">
        <v>37</v>
      </c>
      <c r="H597" s="28" t="s">
        <v>860</v>
      </c>
      <c r="I597" s="105">
        <v>44694</v>
      </c>
      <c r="J597" s="31" t="s">
        <v>23</v>
      </c>
      <c r="K597" s="105" t="s">
        <v>23</v>
      </c>
      <c r="L597" s="28">
        <v>3</v>
      </c>
      <c r="M597" s="33" t="s">
        <v>866</v>
      </c>
      <c r="N597" s="28" t="s">
        <v>47</v>
      </c>
      <c r="O597" s="28" t="s">
        <v>25</v>
      </c>
      <c r="Q597" s="28" t="s">
        <v>854</v>
      </c>
      <c r="R597" s="28" t="s">
        <v>855</v>
      </c>
      <c r="S597" s="31">
        <v>44673</v>
      </c>
      <c r="T597" s="31">
        <v>44677</v>
      </c>
      <c r="U597" s="28" t="s">
        <v>23</v>
      </c>
      <c r="W597" s="28" t="s">
        <v>23</v>
      </c>
      <c r="Z597" s="28" t="s">
        <v>23</v>
      </c>
      <c r="AA597" s="21" t="s">
        <v>23</v>
      </c>
      <c r="AD597" s="106" t="s">
        <v>23</v>
      </c>
      <c r="AG597" s="28" t="s">
        <v>23</v>
      </c>
      <c r="AJ597" s="28" t="s">
        <v>23</v>
      </c>
      <c r="AM597" s="28" t="s">
        <v>23</v>
      </c>
    </row>
    <row r="598" spans="1:39" ht="27" customHeight="1" x14ac:dyDescent="0.45">
      <c r="A598" s="28">
        <v>220327</v>
      </c>
      <c r="B598" s="69">
        <v>44673</v>
      </c>
      <c r="C598" s="28" t="s">
        <v>46</v>
      </c>
      <c r="D598" s="21" t="s">
        <v>21</v>
      </c>
      <c r="F598" s="22" t="s">
        <v>353</v>
      </c>
      <c r="G598" s="28">
        <v>1</v>
      </c>
      <c r="H598" s="28" t="s">
        <v>852</v>
      </c>
      <c r="I598" s="105">
        <v>44694</v>
      </c>
      <c r="J598" s="31" t="s">
        <v>23</v>
      </c>
      <c r="K598" s="105" t="s">
        <v>23</v>
      </c>
      <c r="L598" s="28">
        <v>3</v>
      </c>
      <c r="M598" s="33" t="s">
        <v>866</v>
      </c>
      <c r="N598" s="28" t="s">
        <v>47</v>
      </c>
      <c r="O598" s="28" t="s">
        <v>25</v>
      </c>
      <c r="Q598" s="28" t="s">
        <v>854</v>
      </c>
      <c r="R598" s="28" t="s">
        <v>855</v>
      </c>
      <c r="S598" s="31">
        <v>44673</v>
      </c>
      <c r="T598" s="31">
        <v>44677</v>
      </c>
      <c r="U598" s="28" t="s">
        <v>23</v>
      </c>
      <c r="W598" s="28" t="s">
        <v>23</v>
      </c>
      <c r="Z598" s="28" t="s">
        <v>23</v>
      </c>
      <c r="AA598" s="21" t="s">
        <v>23</v>
      </c>
      <c r="AD598" s="106" t="s">
        <v>23</v>
      </c>
      <c r="AG598" s="28" t="s">
        <v>23</v>
      </c>
      <c r="AJ598" s="28" t="s">
        <v>23</v>
      </c>
      <c r="AK598" s="69"/>
      <c r="AL598" s="69"/>
      <c r="AM598" s="28" t="s">
        <v>23</v>
      </c>
    </row>
    <row r="599" spans="1:39" ht="27" customHeight="1" x14ac:dyDescent="0.45">
      <c r="A599" s="28">
        <v>220328</v>
      </c>
      <c r="B599" s="69">
        <v>44674</v>
      </c>
      <c r="C599" s="28" t="s">
        <v>101</v>
      </c>
      <c r="D599" s="21" t="s">
        <v>354</v>
      </c>
      <c r="F599" s="22" t="s">
        <v>687</v>
      </c>
      <c r="G599" s="28">
        <v>1</v>
      </c>
      <c r="H599" s="28" t="s">
        <v>852</v>
      </c>
      <c r="I599" s="105" t="s">
        <v>23</v>
      </c>
      <c r="J599" s="31" t="s">
        <v>23</v>
      </c>
      <c r="K599" s="105" t="s">
        <v>23</v>
      </c>
      <c r="L599" s="28" t="s">
        <v>23</v>
      </c>
      <c r="M599" s="33" t="s">
        <v>973</v>
      </c>
      <c r="N599" s="28" t="s">
        <v>91</v>
      </c>
      <c r="O599" s="28" t="s">
        <v>25</v>
      </c>
      <c r="Q599" s="28" t="s">
        <v>884</v>
      </c>
      <c r="R599" s="28" t="s">
        <v>902</v>
      </c>
      <c r="S599" s="31">
        <v>44674</v>
      </c>
      <c r="T599" s="31">
        <v>44675</v>
      </c>
      <c r="U599" s="28" t="s">
        <v>25</v>
      </c>
      <c r="W599" s="28" t="s">
        <v>858</v>
      </c>
      <c r="X599" s="31">
        <v>44674</v>
      </c>
      <c r="Y599" s="31">
        <v>44674</v>
      </c>
      <c r="Z599" s="28" t="s">
        <v>23</v>
      </c>
      <c r="AA599" s="21" t="s">
        <v>23</v>
      </c>
      <c r="AD599" s="106" t="s">
        <v>25</v>
      </c>
      <c r="AE599" s="31">
        <v>44674</v>
      </c>
      <c r="AF599" s="31">
        <v>44687</v>
      </c>
      <c r="AG599" s="28" t="s">
        <v>23</v>
      </c>
      <c r="AJ599" s="28" t="s">
        <v>23</v>
      </c>
      <c r="AM599" s="28" t="s">
        <v>23</v>
      </c>
    </row>
    <row r="600" spans="1:39" ht="27" customHeight="1" x14ac:dyDescent="0.45">
      <c r="A600" s="28">
        <v>220329</v>
      </c>
      <c r="B600" s="69">
        <v>44676</v>
      </c>
      <c r="C600" s="28" t="s">
        <v>35</v>
      </c>
      <c r="D600" s="21" t="s">
        <v>278</v>
      </c>
      <c r="F600" s="22" t="s">
        <v>355</v>
      </c>
      <c r="G600" s="28">
        <v>5</v>
      </c>
      <c r="H600" s="28" t="s">
        <v>852</v>
      </c>
      <c r="I600" s="105" t="s">
        <v>23</v>
      </c>
      <c r="J600" s="31" t="s">
        <v>23</v>
      </c>
      <c r="K600" s="105" t="s">
        <v>23</v>
      </c>
      <c r="L600" s="28" t="s">
        <v>23</v>
      </c>
      <c r="M600" s="33" t="s">
        <v>983</v>
      </c>
      <c r="N600" s="28" t="s">
        <v>53</v>
      </c>
      <c r="O600" s="28" t="s">
        <v>25</v>
      </c>
      <c r="Q600" s="28" t="s">
        <v>884</v>
      </c>
      <c r="R600" s="28" t="s">
        <v>1108</v>
      </c>
      <c r="S600" s="31">
        <v>44676</v>
      </c>
      <c r="T600" s="31">
        <v>44680</v>
      </c>
      <c r="U600" s="28" t="s">
        <v>23</v>
      </c>
      <c r="W600" s="28" t="s">
        <v>23</v>
      </c>
      <c r="Z600" s="28" t="s">
        <v>23</v>
      </c>
      <c r="AA600" s="21" t="s">
        <v>23</v>
      </c>
      <c r="AD600" s="106" t="s">
        <v>23</v>
      </c>
      <c r="AG600" s="28" t="s">
        <v>23</v>
      </c>
      <c r="AJ600" s="28" t="s">
        <v>23</v>
      </c>
      <c r="AM600" s="28" t="s">
        <v>23</v>
      </c>
    </row>
    <row r="601" spans="1:39" ht="27" customHeight="1" x14ac:dyDescent="0.45">
      <c r="A601" s="28">
        <v>220330</v>
      </c>
      <c r="B601" s="69">
        <v>44677</v>
      </c>
      <c r="C601" s="28" t="s">
        <v>41</v>
      </c>
      <c r="D601" s="21" t="s">
        <v>39</v>
      </c>
      <c r="F601" s="22" t="s">
        <v>356</v>
      </c>
      <c r="G601" s="28">
        <v>1</v>
      </c>
      <c r="H601" s="28" t="s">
        <v>860</v>
      </c>
      <c r="I601" s="105" t="s">
        <v>23</v>
      </c>
      <c r="J601" s="31" t="s">
        <v>23</v>
      </c>
      <c r="K601" s="105" t="s">
        <v>23</v>
      </c>
      <c r="L601" s="28" t="s">
        <v>23</v>
      </c>
      <c r="M601" s="33" t="s">
        <v>1109</v>
      </c>
      <c r="N601" s="28" t="s">
        <v>94</v>
      </c>
      <c r="O601" s="28" t="s">
        <v>23</v>
      </c>
      <c r="Q601" s="28" t="s">
        <v>23</v>
      </c>
      <c r="R601" s="21" t="s">
        <v>23</v>
      </c>
      <c r="U601" s="28" t="s">
        <v>23</v>
      </c>
      <c r="W601" s="28" t="s">
        <v>23</v>
      </c>
      <c r="Z601" s="28" t="s">
        <v>25</v>
      </c>
      <c r="AA601" s="21" t="s">
        <v>863</v>
      </c>
      <c r="AB601" s="31">
        <v>44677</v>
      </c>
      <c r="AC601" s="31">
        <v>44690</v>
      </c>
      <c r="AD601" s="106" t="s">
        <v>23</v>
      </c>
      <c r="AG601" s="28" t="s">
        <v>23</v>
      </c>
      <c r="AJ601" s="28" t="s">
        <v>23</v>
      </c>
      <c r="AK601" s="69"/>
      <c r="AL601" s="69"/>
      <c r="AM601" s="28" t="s">
        <v>23</v>
      </c>
    </row>
    <row r="602" spans="1:39" ht="27" customHeight="1" x14ac:dyDescent="0.45">
      <c r="A602" s="28">
        <v>220331</v>
      </c>
      <c r="B602" s="69">
        <v>44677</v>
      </c>
      <c r="C602" s="28" t="s">
        <v>314</v>
      </c>
      <c r="D602" s="21" t="s">
        <v>134</v>
      </c>
      <c r="F602" s="22" t="s">
        <v>226</v>
      </c>
      <c r="G602" s="28">
        <v>3</v>
      </c>
      <c r="H602" s="28" t="s">
        <v>860</v>
      </c>
      <c r="I602" s="105" t="s">
        <v>23</v>
      </c>
      <c r="J602" s="31" t="s">
        <v>23</v>
      </c>
      <c r="K602" s="105" t="s">
        <v>23</v>
      </c>
      <c r="L602" s="28" t="s">
        <v>23</v>
      </c>
      <c r="M602" s="33" t="s">
        <v>1110</v>
      </c>
      <c r="N602" s="28" t="s">
        <v>96</v>
      </c>
      <c r="O602" s="28" t="s">
        <v>23</v>
      </c>
      <c r="Q602" s="28" t="s">
        <v>23</v>
      </c>
      <c r="R602" s="21" t="s">
        <v>23</v>
      </c>
      <c r="U602" s="28" t="s">
        <v>23</v>
      </c>
      <c r="W602" s="28" t="s">
        <v>23</v>
      </c>
      <c r="Z602" s="28" t="s">
        <v>25</v>
      </c>
      <c r="AA602" s="21" t="s">
        <v>863</v>
      </c>
      <c r="AB602" s="31">
        <v>44677</v>
      </c>
      <c r="AC602" s="31">
        <v>44680</v>
      </c>
      <c r="AD602" s="106" t="s">
        <v>23</v>
      </c>
      <c r="AG602" s="28" t="s">
        <v>23</v>
      </c>
      <c r="AJ602" s="28" t="s">
        <v>23</v>
      </c>
      <c r="AK602" s="69"/>
      <c r="AL602" s="69"/>
      <c r="AM602" s="28" t="s">
        <v>23</v>
      </c>
    </row>
    <row r="603" spans="1:39" ht="27" customHeight="1" x14ac:dyDescent="0.45">
      <c r="A603" s="28">
        <v>220331</v>
      </c>
      <c r="B603" s="69">
        <v>44677</v>
      </c>
      <c r="C603" s="28" t="s">
        <v>314</v>
      </c>
      <c r="D603" s="21" t="s">
        <v>134</v>
      </c>
      <c r="F603" s="22" t="s">
        <v>226</v>
      </c>
      <c r="G603" s="28">
        <v>2</v>
      </c>
      <c r="H603" s="28" t="s">
        <v>860</v>
      </c>
      <c r="I603" s="105" t="s">
        <v>23</v>
      </c>
      <c r="J603" s="31" t="s">
        <v>23</v>
      </c>
      <c r="K603" s="105" t="s">
        <v>23</v>
      </c>
      <c r="L603" s="28" t="s">
        <v>23</v>
      </c>
      <c r="M603" s="33" t="s">
        <v>956</v>
      </c>
      <c r="N603" s="28" t="s">
        <v>96</v>
      </c>
      <c r="O603" s="28" t="s">
        <v>23</v>
      </c>
      <c r="Q603" s="28" t="s">
        <v>23</v>
      </c>
      <c r="R603" s="28" t="s">
        <v>23</v>
      </c>
      <c r="U603" s="28" t="s">
        <v>23</v>
      </c>
      <c r="W603" s="28" t="s">
        <v>23</v>
      </c>
      <c r="Z603" s="28" t="s">
        <v>25</v>
      </c>
      <c r="AA603" s="21" t="s">
        <v>863</v>
      </c>
      <c r="AB603" s="31">
        <v>44677</v>
      </c>
      <c r="AC603" s="31">
        <v>44680</v>
      </c>
      <c r="AD603" s="106" t="s">
        <v>23</v>
      </c>
      <c r="AG603" s="28" t="s">
        <v>23</v>
      </c>
      <c r="AJ603" s="28" t="s">
        <v>23</v>
      </c>
      <c r="AK603" s="69"/>
      <c r="AL603" s="69"/>
      <c r="AM603" s="28" t="s">
        <v>23</v>
      </c>
    </row>
    <row r="604" spans="1:39" ht="27" customHeight="1" x14ac:dyDescent="0.45">
      <c r="A604" s="28">
        <v>220331</v>
      </c>
      <c r="B604" s="69">
        <v>44677</v>
      </c>
      <c r="C604" s="28" t="s">
        <v>314</v>
      </c>
      <c r="D604" s="21" t="s">
        <v>134</v>
      </c>
      <c r="F604" s="22" t="s">
        <v>226</v>
      </c>
      <c r="G604" s="28">
        <v>6</v>
      </c>
      <c r="H604" s="28" t="s">
        <v>852</v>
      </c>
      <c r="I604" s="105" t="s">
        <v>23</v>
      </c>
      <c r="J604" s="31" t="s">
        <v>23</v>
      </c>
      <c r="K604" s="105" t="s">
        <v>23</v>
      </c>
      <c r="L604" s="28" t="s">
        <v>23</v>
      </c>
      <c r="M604" s="33" t="s">
        <v>1110</v>
      </c>
      <c r="N604" s="28" t="s">
        <v>96</v>
      </c>
      <c r="O604" s="28" t="s">
        <v>23</v>
      </c>
      <c r="Q604" s="28" t="s">
        <v>23</v>
      </c>
      <c r="R604" s="21" t="s">
        <v>23</v>
      </c>
      <c r="U604" s="28" t="s">
        <v>23</v>
      </c>
      <c r="W604" s="28" t="s">
        <v>23</v>
      </c>
      <c r="Z604" s="28" t="s">
        <v>25</v>
      </c>
      <c r="AA604" s="21" t="s">
        <v>863</v>
      </c>
      <c r="AB604" s="31">
        <v>44677</v>
      </c>
      <c r="AC604" s="31">
        <v>44680</v>
      </c>
      <c r="AD604" s="106" t="s">
        <v>23</v>
      </c>
      <c r="AG604" s="28" t="s">
        <v>23</v>
      </c>
      <c r="AJ604" s="28" t="s">
        <v>23</v>
      </c>
      <c r="AK604" s="69"/>
      <c r="AL604" s="69"/>
      <c r="AM604" s="28" t="s">
        <v>23</v>
      </c>
    </row>
    <row r="605" spans="1:39" ht="27" customHeight="1" x14ac:dyDescent="0.45">
      <c r="A605" s="28">
        <v>220331</v>
      </c>
      <c r="B605" s="69">
        <v>44677</v>
      </c>
      <c r="C605" s="28" t="s">
        <v>314</v>
      </c>
      <c r="D605" s="21" t="s">
        <v>134</v>
      </c>
      <c r="F605" s="22" t="s">
        <v>226</v>
      </c>
      <c r="G605" s="28">
        <v>7</v>
      </c>
      <c r="H605" s="28" t="s">
        <v>852</v>
      </c>
      <c r="I605" s="105" t="s">
        <v>23</v>
      </c>
      <c r="J605" s="31" t="s">
        <v>23</v>
      </c>
      <c r="K605" s="105" t="s">
        <v>23</v>
      </c>
      <c r="L605" s="28" t="s">
        <v>23</v>
      </c>
      <c r="M605" s="33" t="s">
        <v>956</v>
      </c>
      <c r="N605" s="28" t="s">
        <v>96</v>
      </c>
      <c r="O605" s="28" t="s">
        <v>23</v>
      </c>
      <c r="Q605" s="28" t="s">
        <v>23</v>
      </c>
      <c r="R605" s="21" t="s">
        <v>23</v>
      </c>
      <c r="U605" s="28" t="s">
        <v>23</v>
      </c>
      <c r="W605" s="28" t="s">
        <v>23</v>
      </c>
      <c r="Z605" s="28" t="s">
        <v>25</v>
      </c>
      <c r="AA605" s="21" t="s">
        <v>863</v>
      </c>
      <c r="AB605" s="31">
        <v>44677</v>
      </c>
      <c r="AC605" s="31">
        <v>44680</v>
      </c>
      <c r="AD605" s="106" t="s">
        <v>23</v>
      </c>
      <c r="AG605" s="28" t="s">
        <v>23</v>
      </c>
      <c r="AJ605" s="28" t="s">
        <v>23</v>
      </c>
      <c r="AK605" s="69"/>
      <c r="AL605" s="69"/>
      <c r="AM605" s="28" t="s">
        <v>23</v>
      </c>
    </row>
    <row r="606" spans="1:39" ht="27" customHeight="1" x14ac:dyDescent="0.45">
      <c r="A606" s="28">
        <v>220331</v>
      </c>
      <c r="B606" s="69">
        <v>44677</v>
      </c>
      <c r="C606" s="28" t="s">
        <v>314</v>
      </c>
      <c r="D606" s="21" t="s">
        <v>134</v>
      </c>
      <c r="F606" s="22" t="s">
        <v>226</v>
      </c>
      <c r="G606" s="28">
        <v>4</v>
      </c>
      <c r="H606" s="28" t="s">
        <v>856</v>
      </c>
      <c r="I606" s="105" t="s">
        <v>23</v>
      </c>
      <c r="J606" s="31" t="s">
        <v>23</v>
      </c>
      <c r="K606" s="105" t="s">
        <v>23</v>
      </c>
      <c r="L606" s="28" t="s">
        <v>23</v>
      </c>
      <c r="M606" s="33" t="s">
        <v>1110</v>
      </c>
      <c r="N606" s="28" t="s">
        <v>96</v>
      </c>
      <c r="O606" s="28" t="s">
        <v>23</v>
      </c>
      <c r="Q606" s="28" t="s">
        <v>23</v>
      </c>
      <c r="R606" s="28" t="s">
        <v>23</v>
      </c>
      <c r="U606" s="28" t="s">
        <v>23</v>
      </c>
      <c r="W606" s="28" t="s">
        <v>23</v>
      </c>
      <c r="Z606" s="28" t="s">
        <v>25</v>
      </c>
      <c r="AA606" s="21" t="s">
        <v>863</v>
      </c>
      <c r="AB606" s="31">
        <v>44677</v>
      </c>
      <c r="AC606" s="31">
        <v>44680</v>
      </c>
      <c r="AD606" s="106" t="s">
        <v>23</v>
      </c>
      <c r="AG606" s="28" t="s">
        <v>23</v>
      </c>
      <c r="AJ606" s="28" t="s">
        <v>23</v>
      </c>
      <c r="AK606" s="69"/>
      <c r="AL606" s="69"/>
      <c r="AM606" s="28" t="s">
        <v>23</v>
      </c>
    </row>
    <row r="607" spans="1:39" ht="27" customHeight="1" x14ac:dyDescent="0.45">
      <c r="A607" s="28">
        <v>220331</v>
      </c>
      <c r="B607" s="69">
        <v>44677</v>
      </c>
      <c r="C607" s="28" t="s">
        <v>314</v>
      </c>
      <c r="D607" s="21" t="s">
        <v>134</v>
      </c>
      <c r="F607" s="22" t="s">
        <v>226</v>
      </c>
      <c r="G607" s="28">
        <v>3</v>
      </c>
      <c r="H607" s="28" t="s">
        <v>856</v>
      </c>
      <c r="I607" s="105" t="s">
        <v>23</v>
      </c>
      <c r="J607" s="31" t="s">
        <v>23</v>
      </c>
      <c r="K607" s="105" t="s">
        <v>23</v>
      </c>
      <c r="L607" s="28" t="s">
        <v>23</v>
      </c>
      <c r="M607" s="33" t="s">
        <v>956</v>
      </c>
      <c r="N607" s="28" t="s">
        <v>96</v>
      </c>
      <c r="O607" s="28" t="s">
        <v>23</v>
      </c>
      <c r="Q607" s="28" t="s">
        <v>23</v>
      </c>
      <c r="R607" s="28" t="s">
        <v>23</v>
      </c>
      <c r="U607" s="28" t="s">
        <v>23</v>
      </c>
      <c r="W607" s="28" t="s">
        <v>23</v>
      </c>
      <c r="Z607" s="28" t="s">
        <v>25</v>
      </c>
      <c r="AA607" s="21" t="s">
        <v>863</v>
      </c>
      <c r="AB607" s="31">
        <v>44677</v>
      </c>
      <c r="AC607" s="31">
        <v>44680</v>
      </c>
      <c r="AD607" s="106" t="s">
        <v>23</v>
      </c>
      <c r="AG607" s="28" t="s">
        <v>23</v>
      </c>
      <c r="AJ607" s="28" t="s">
        <v>23</v>
      </c>
      <c r="AK607" s="69"/>
      <c r="AL607" s="69"/>
      <c r="AM607" s="28" t="s">
        <v>23</v>
      </c>
    </row>
    <row r="608" spans="1:39" ht="27" customHeight="1" x14ac:dyDescent="0.45">
      <c r="A608" s="28">
        <v>220332</v>
      </c>
      <c r="B608" s="69">
        <v>44677</v>
      </c>
      <c r="C608" s="28" t="s">
        <v>314</v>
      </c>
      <c r="D608" s="21" t="s">
        <v>44</v>
      </c>
      <c r="F608" s="22" t="s">
        <v>357</v>
      </c>
      <c r="G608" s="28">
        <v>1</v>
      </c>
      <c r="H608" s="28" t="s">
        <v>852</v>
      </c>
      <c r="I608" s="105" t="s">
        <v>23</v>
      </c>
      <c r="J608" s="31" t="s">
        <v>23</v>
      </c>
      <c r="K608" s="105" t="s">
        <v>23</v>
      </c>
      <c r="L608" s="28" t="s">
        <v>23</v>
      </c>
      <c r="M608" s="33" t="s">
        <v>859</v>
      </c>
      <c r="N608" s="28" t="s">
        <v>33</v>
      </c>
      <c r="O608" s="28" t="s">
        <v>23</v>
      </c>
      <c r="Q608" s="28" t="s">
        <v>23</v>
      </c>
      <c r="R608" s="28" t="s">
        <v>23</v>
      </c>
      <c r="U608" s="28" t="s">
        <v>23</v>
      </c>
      <c r="W608" s="28" t="s">
        <v>23</v>
      </c>
      <c r="Z608" s="28" t="s">
        <v>25</v>
      </c>
      <c r="AA608" s="21" t="s">
        <v>863</v>
      </c>
      <c r="AB608" s="31">
        <v>44677</v>
      </c>
      <c r="AC608" s="31">
        <v>44679</v>
      </c>
      <c r="AD608" s="106" t="s">
        <v>23</v>
      </c>
      <c r="AG608" s="28" t="s">
        <v>23</v>
      </c>
      <c r="AJ608" s="28" t="s">
        <v>25</v>
      </c>
      <c r="AK608" s="69">
        <v>44677</v>
      </c>
      <c r="AL608" s="69">
        <v>44707</v>
      </c>
      <c r="AM608" s="28" t="s">
        <v>23</v>
      </c>
    </row>
    <row r="609" spans="1:39" ht="27" customHeight="1" x14ac:dyDescent="0.45">
      <c r="A609" s="28">
        <v>220333</v>
      </c>
      <c r="B609" s="69">
        <v>44690</v>
      </c>
      <c r="C609" s="28" t="s">
        <v>187</v>
      </c>
      <c r="D609" s="21" t="s">
        <v>21</v>
      </c>
      <c r="F609" s="22" t="s">
        <v>358</v>
      </c>
      <c r="G609" s="28">
        <v>14</v>
      </c>
      <c r="H609" s="28" t="s">
        <v>852</v>
      </c>
      <c r="I609" s="105">
        <v>44709</v>
      </c>
      <c r="J609" s="31" t="s">
        <v>23</v>
      </c>
      <c r="K609" s="105" t="s">
        <v>23</v>
      </c>
      <c r="L609" s="28">
        <v>1</v>
      </c>
      <c r="M609" s="33" t="s">
        <v>873</v>
      </c>
      <c r="N609" s="28" t="s">
        <v>66</v>
      </c>
      <c r="O609" s="28" t="s">
        <v>25</v>
      </c>
      <c r="Q609" s="28" t="s">
        <v>854</v>
      </c>
      <c r="R609" s="28" t="s">
        <v>855</v>
      </c>
      <c r="S609" s="31">
        <v>44690</v>
      </c>
      <c r="T609" s="31">
        <v>44705</v>
      </c>
      <c r="U609" s="28" t="s">
        <v>23</v>
      </c>
      <c r="W609" s="28" t="s">
        <v>23</v>
      </c>
      <c r="Z609" s="28" t="s">
        <v>23</v>
      </c>
      <c r="AA609" s="21" t="s">
        <v>23</v>
      </c>
      <c r="AD609" s="106" t="s">
        <v>23</v>
      </c>
      <c r="AG609" s="28" t="s">
        <v>23</v>
      </c>
      <c r="AJ609" s="28" t="s">
        <v>23</v>
      </c>
      <c r="AK609" s="69"/>
      <c r="AL609" s="69"/>
      <c r="AM609" s="28" t="s">
        <v>23</v>
      </c>
    </row>
    <row r="610" spans="1:39" ht="27" customHeight="1" x14ac:dyDescent="0.45">
      <c r="A610" s="28">
        <v>220333</v>
      </c>
      <c r="B610" s="69">
        <v>44690</v>
      </c>
      <c r="C610" s="28" t="s">
        <v>187</v>
      </c>
      <c r="D610" s="21" t="s">
        <v>21</v>
      </c>
      <c r="F610" s="22" t="s">
        <v>358</v>
      </c>
      <c r="G610" s="28">
        <v>4</v>
      </c>
      <c r="H610" s="28" t="s">
        <v>860</v>
      </c>
      <c r="I610" s="105">
        <v>44709</v>
      </c>
      <c r="J610" s="31" t="s">
        <v>23</v>
      </c>
      <c r="K610" s="105" t="s">
        <v>23</v>
      </c>
      <c r="L610" s="28">
        <v>1</v>
      </c>
      <c r="M610" s="33" t="s">
        <v>873</v>
      </c>
      <c r="N610" s="28" t="s">
        <v>66</v>
      </c>
      <c r="O610" s="28" t="s">
        <v>25</v>
      </c>
      <c r="Q610" s="28" t="s">
        <v>854</v>
      </c>
      <c r="R610" s="28" t="s">
        <v>855</v>
      </c>
      <c r="S610" s="31">
        <v>44690</v>
      </c>
      <c r="T610" s="31">
        <v>44705</v>
      </c>
      <c r="U610" s="28" t="s">
        <v>23</v>
      </c>
      <c r="W610" s="28" t="s">
        <v>23</v>
      </c>
      <c r="Z610" s="28" t="s">
        <v>23</v>
      </c>
      <c r="AA610" s="21" t="s">
        <v>23</v>
      </c>
      <c r="AD610" s="106" t="s">
        <v>23</v>
      </c>
      <c r="AG610" s="28" t="s">
        <v>23</v>
      </c>
      <c r="AJ610" s="28" t="s">
        <v>23</v>
      </c>
      <c r="AK610" s="69"/>
      <c r="AL610" s="69"/>
      <c r="AM610" s="28" t="s">
        <v>23</v>
      </c>
    </row>
    <row r="611" spans="1:39" ht="27" customHeight="1" x14ac:dyDescent="0.45">
      <c r="A611" s="28">
        <v>220334</v>
      </c>
      <c r="B611" s="69">
        <v>44677</v>
      </c>
      <c r="C611" s="28" t="s">
        <v>101</v>
      </c>
      <c r="D611" s="21" t="s">
        <v>206</v>
      </c>
      <c r="F611" s="22" t="s">
        <v>359</v>
      </c>
      <c r="G611" s="28">
        <v>4</v>
      </c>
      <c r="H611" s="28" t="s">
        <v>856</v>
      </c>
      <c r="I611" s="105" t="s">
        <v>23</v>
      </c>
      <c r="J611" s="31" t="s">
        <v>23</v>
      </c>
      <c r="K611" s="105" t="s">
        <v>23</v>
      </c>
      <c r="L611" s="28" t="s">
        <v>23</v>
      </c>
      <c r="M611" s="33" t="s">
        <v>857</v>
      </c>
      <c r="N611" s="28" t="s">
        <v>30</v>
      </c>
      <c r="O611" s="28" t="s">
        <v>23</v>
      </c>
      <c r="Q611" s="28" t="s">
        <v>23</v>
      </c>
      <c r="R611" s="28" t="s">
        <v>23</v>
      </c>
      <c r="U611" s="28" t="s">
        <v>23</v>
      </c>
      <c r="W611" s="28" t="s">
        <v>23</v>
      </c>
      <c r="Z611" s="28" t="s">
        <v>25</v>
      </c>
      <c r="AA611" s="21" t="s">
        <v>863</v>
      </c>
      <c r="AB611" s="31">
        <v>44677</v>
      </c>
      <c r="AC611" s="31">
        <v>44701</v>
      </c>
      <c r="AD611" s="106" t="s">
        <v>23</v>
      </c>
      <c r="AG611" s="28" t="s">
        <v>23</v>
      </c>
      <c r="AJ611" s="28" t="s">
        <v>25</v>
      </c>
      <c r="AK611" s="69">
        <v>44677</v>
      </c>
      <c r="AL611" s="69">
        <v>44701</v>
      </c>
      <c r="AM611" s="28" t="s">
        <v>23</v>
      </c>
    </row>
    <row r="612" spans="1:39" ht="27" customHeight="1" x14ac:dyDescent="0.45">
      <c r="A612" s="28">
        <v>220334</v>
      </c>
      <c r="B612" s="69">
        <v>44677</v>
      </c>
      <c r="C612" s="28" t="s">
        <v>101</v>
      </c>
      <c r="D612" s="21" t="s">
        <v>206</v>
      </c>
      <c r="F612" s="22" t="s">
        <v>112</v>
      </c>
      <c r="G612" s="28">
        <v>1</v>
      </c>
      <c r="H612" s="28" t="s">
        <v>856</v>
      </c>
      <c r="I612" s="105" t="s">
        <v>23</v>
      </c>
      <c r="J612" s="31" t="s">
        <v>23</v>
      </c>
      <c r="K612" s="105" t="s">
        <v>23</v>
      </c>
      <c r="L612" s="28" t="s">
        <v>23</v>
      </c>
      <c r="M612" s="33" t="s">
        <v>1111</v>
      </c>
      <c r="N612" s="28" t="s">
        <v>94</v>
      </c>
      <c r="O612" s="28" t="s">
        <v>23</v>
      </c>
      <c r="Q612" s="28" t="s">
        <v>23</v>
      </c>
      <c r="R612" s="28" t="s">
        <v>23</v>
      </c>
      <c r="U612" s="28" t="s">
        <v>23</v>
      </c>
      <c r="W612" s="28" t="s">
        <v>23</v>
      </c>
      <c r="Z612" s="28" t="s">
        <v>25</v>
      </c>
      <c r="AA612" s="21" t="s">
        <v>863</v>
      </c>
      <c r="AB612" s="31">
        <v>44677</v>
      </c>
      <c r="AC612" s="31">
        <v>44701</v>
      </c>
      <c r="AD612" s="106" t="s">
        <v>23</v>
      </c>
      <c r="AG612" s="28" t="s">
        <v>23</v>
      </c>
      <c r="AJ612" s="28" t="s">
        <v>25</v>
      </c>
      <c r="AK612" s="69">
        <v>44677</v>
      </c>
      <c r="AL612" s="69">
        <v>44701</v>
      </c>
      <c r="AM612" s="28" t="s">
        <v>23</v>
      </c>
    </row>
    <row r="613" spans="1:39" ht="27" customHeight="1" x14ac:dyDescent="0.45">
      <c r="A613" s="28">
        <v>220335</v>
      </c>
      <c r="B613" s="69">
        <v>44678</v>
      </c>
      <c r="C613" s="28" t="s">
        <v>35</v>
      </c>
      <c r="D613" s="21" t="s">
        <v>278</v>
      </c>
      <c r="F613" s="22" t="s">
        <v>360</v>
      </c>
      <c r="G613" s="28">
        <v>1</v>
      </c>
      <c r="H613" s="28" t="s">
        <v>856</v>
      </c>
      <c r="I613" s="105" t="s">
        <v>23</v>
      </c>
      <c r="J613" s="31" t="s">
        <v>23</v>
      </c>
      <c r="K613" s="105" t="s">
        <v>23</v>
      </c>
      <c r="L613" s="28" t="s">
        <v>23</v>
      </c>
      <c r="M613" s="33" t="s">
        <v>857</v>
      </c>
      <c r="N613" s="28" t="s">
        <v>30</v>
      </c>
      <c r="O613" s="28" t="s">
        <v>23</v>
      </c>
      <c r="Q613" s="28" t="s">
        <v>23</v>
      </c>
      <c r="R613" s="28" t="s">
        <v>23</v>
      </c>
      <c r="U613" s="28" t="s">
        <v>23</v>
      </c>
      <c r="W613" s="28" t="s">
        <v>23</v>
      </c>
      <c r="Z613" s="28" t="s">
        <v>25</v>
      </c>
      <c r="AA613" s="21" t="s">
        <v>863</v>
      </c>
      <c r="AB613" s="31">
        <v>44678</v>
      </c>
      <c r="AC613" s="31">
        <v>44680</v>
      </c>
      <c r="AD613" s="106" t="s">
        <v>25</v>
      </c>
      <c r="AE613" s="31">
        <v>44678</v>
      </c>
      <c r="AF613" s="31" t="s">
        <v>1112</v>
      </c>
      <c r="AG613" s="28" t="s">
        <v>23</v>
      </c>
      <c r="AJ613" s="28" t="s">
        <v>23</v>
      </c>
      <c r="AK613" s="69"/>
      <c r="AL613" s="69"/>
      <c r="AM613" s="28" t="s">
        <v>940</v>
      </c>
    </row>
    <row r="614" spans="1:39" ht="27" customHeight="1" x14ac:dyDescent="0.45">
      <c r="A614" s="28">
        <v>220336</v>
      </c>
      <c r="B614" s="69">
        <v>44678</v>
      </c>
      <c r="C614" s="28" t="s">
        <v>72</v>
      </c>
      <c r="D614" s="21" t="s">
        <v>206</v>
      </c>
      <c r="F614" s="22" t="s">
        <v>361</v>
      </c>
      <c r="G614" s="28">
        <v>7</v>
      </c>
      <c r="H614" s="28" t="s">
        <v>852</v>
      </c>
      <c r="I614" s="105" t="s">
        <v>23</v>
      </c>
      <c r="J614" s="31" t="s">
        <v>23</v>
      </c>
      <c r="K614" s="105" t="s">
        <v>23</v>
      </c>
      <c r="L614" s="28" t="s">
        <v>23</v>
      </c>
      <c r="M614" s="33" t="s">
        <v>1113</v>
      </c>
      <c r="N614" s="28" t="s">
        <v>63</v>
      </c>
      <c r="O614" s="28" t="s">
        <v>23</v>
      </c>
      <c r="Q614" s="28" t="s">
        <v>23</v>
      </c>
      <c r="R614" s="28" t="s">
        <v>23</v>
      </c>
      <c r="U614" s="28" t="s">
        <v>23</v>
      </c>
      <c r="W614" s="28" t="s">
        <v>23</v>
      </c>
      <c r="Z614" s="28" t="s">
        <v>25</v>
      </c>
      <c r="AA614" s="21" t="s">
        <v>863</v>
      </c>
      <c r="AB614" s="31">
        <v>44678</v>
      </c>
      <c r="AC614" s="31">
        <v>44678</v>
      </c>
      <c r="AD614" s="106" t="s">
        <v>23</v>
      </c>
      <c r="AG614" s="28" t="s">
        <v>23</v>
      </c>
      <c r="AJ614" s="28" t="s">
        <v>23</v>
      </c>
      <c r="AK614" s="69"/>
      <c r="AL614" s="69"/>
      <c r="AM614" s="28" t="s">
        <v>23</v>
      </c>
    </row>
    <row r="615" spans="1:39" ht="27" customHeight="1" x14ac:dyDescent="0.45">
      <c r="A615" s="28">
        <v>220336</v>
      </c>
      <c r="B615" s="69">
        <v>44678</v>
      </c>
      <c r="C615" s="28" t="s">
        <v>72</v>
      </c>
      <c r="D615" s="21" t="s">
        <v>206</v>
      </c>
      <c r="F615" s="22" t="s">
        <v>361</v>
      </c>
      <c r="G615" s="28">
        <v>1</v>
      </c>
      <c r="H615" s="28" t="s">
        <v>856</v>
      </c>
      <c r="I615" s="105" t="s">
        <v>23</v>
      </c>
      <c r="J615" s="31" t="s">
        <v>23</v>
      </c>
      <c r="K615" s="105" t="s">
        <v>23</v>
      </c>
      <c r="L615" s="28" t="s">
        <v>23</v>
      </c>
      <c r="M615" s="33" t="s">
        <v>1113</v>
      </c>
      <c r="N615" s="28" t="s">
        <v>63</v>
      </c>
      <c r="O615" s="28" t="s">
        <v>23</v>
      </c>
      <c r="Q615" s="28" t="s">
        <v>23</v>
      </c>
      <c r="R615" s="28" t="s">
        <v>23</v>
      </c>
      <c r="U615" s="28" t="s">
        <v>23</v>
      </c>
      <c r="W615" s="28" t="s">
        <v>23</v>
      </c>
      <c r="Z615" s="28" t="s">
        <v>25</v>
      </c>
      <c r="AA615" s="21" t="s">
        <v>863</v>
      </c>
      <c r="AB615" s="31">
        <v>44678</v>
      </c>
      <c r="AC615" s="31">
        <v>44678</v>
      </c>
      <c r="AD615" s="106" t="s">
        <v>23</v>
      </c>
      <c r="AG615" s="28" t="s">
        <v>23</v>
      </c>
      <c r="AJ615" s="28" t="s">
        <v>23</v>
      </c>
      <c r="AM615" s="28" t="s">
        <v>23</v>
      </c>
    </row>
    <row r="616" spans="1:39" ht="27" customHeight="1" x14ac:dyDescent="0.45">
      <c r="A616" s="28">
        <v>220337</v>
      </c>
      <c r="B616" s="69">
        <v>44679</v>
      </c>
      <c r="C616" s="28" t="s">
        <v>314</v>
      </c>
      <c r="D616" s="21" t="s">
        <v>39</v>
      </c>
      <c r="F616" s="22" t="s">
        <v>362</v>
      </c>
      <c r="G616" s="28">
        <v>1</v>
      </c>
      <c r="H616" s="28" t="s">
        <v>852</v>
      </c>
      <c r="I616" s="105" t="s">
        <v>23</v>
      </c>
      <c r="J616" s="31" t="s">
        <v>23</v>
      </c>
      <c r="K616" s="105" t="s">
        <v>23</v>
      </c>
      <c r="L616" s="28" t="s">
        <v>23</v>
      </c>
      <c r="M616" s="33" t="s">
        <v>879</v>
      </c>
      <c r="N616" s="28" t="s">
        <v>50</v>
      </c>
      <c r="O616" s="28" t="s">
        <v>23</v>
      </c>
      <c r="Q616" s="28" t="s">
        <v>23</v>
      </c>
      <c r="R616" s="21" t="s">
        <v>23</v>
      </c>
      <c r="U616" s="28" t="s">
        <v>23</v>
      </c>
      <c r="W616" s="28" t="s">
        <v>23</v>
      </c>
      <c r="Z616" s="28" t="s">
        <v>25</v>
      </c>
      <c r="AA616" s="21" t="s">
        <v>863</v>
      </c>
      <c r="AB616" s="31">
        <v>44679</v>
      </c>
      <c r="AC616" s="31">
        <v>44691</v>
      </c>
      <c r="AD616" s="106" t="s">
        <v>23</v>
      </c>
      <c r="AG616" s="28" t="s">
        <v>23</v>
      </c>
      <c r="AJ616" s="28" t="s">
        <v>25</v>
      </c>
      <c r="AK616" s="69">
        <v>44679</v>
      </c>
      <c r="AL616" s="69">
        <v>44705</v>
      </c>
      <c r="AM616" s="28" t="s">
        <v>23</v>
      </c>
    </row>
    <row r="617" spans="1:39" ht="27" customHeight="1" x14ac:dyDescent="0.45">
      <c r="A617" s="28">
        <v>220338</v>
      </c>
      <c r="B617" s="69">
        <v>44680</v>
      </c>
      <c r="C617" s="28" t="s">
        <v>120</v>
      </c>
      <c r="D617" s="21" t="s">
        <v>278</v>
      </c>
      <c r="F617" s="22" t="s">
        <v>363</v>
      </c>
      <c r="G617" s="28">
        <v>1</v>
      </c>
      <c r="H617" s="28" t="s">
        <v>860</v>
      </c>
      <c r="I617" s="105" t="s">
        <v>23</v>
      </c>
      <c r="J617" s="31" t="s">
        <v>23</v>
      </c>
      <c r="K617" s="105" t="s">
        <v>23</v>
      </c>
      <c r="L617" s="28" t="s">
        <v>23</v>
      </c>
      <c r="M617" s="33" t="s">
        <v>866</v>
      </c>
      <c r="N617" s="28" t="s">
        <v>47</v>
      </c>
      <c r="O617" s="28" t="s">
        <v>23</v>
      </c>
      <c r="Q617" s="28" t="s">
        <v>23</v>
      </c>
      <c r="R617" s="21" t="s">
        <v>23</v>
      </c>
      <c r="U617" s="28" t="s">
        <v>23</v>
      </c>
      <c r="W617" s="28" t="s">
        <v>23</v>
      </c>
      <c r="Z617" s="28" t="s">
        <v>25</v>
      </c>
      <c r="AA617" s="21" t="s">
        <v>863</v>
      </c>
      <c r="AB617" s="31">
        <v>44680</v>
      </c>
      <c r="AC617" s="31">
        <v>44680</v>
      </c>
      <c r="AD617" s="106" t="s">
        <v>25</v>
      </c>
      <c r="AE617" s="31">
        <v>44680</v>
      </c>
      <c r="AF617" s="31">
        <v>44680</v>
      </c>
      <c r="AG617" s="28" t="s">
        <v>23</v>
      </c>
      <c r="AJ617" s="28" t="s">
        <v>23</v>
      </c>
      <c r="AK617" s="69"/>
      <c r="AL617" s="69"/>
      <c r="AM617" s="28" t="s">
        <v>23</v>
      </c>
    </row>
    <row r="618" spans="1:39" ht="27" customHeight="1" x14ac:dyDescent="0.45">
      <c r="A618" s="28">
        <v>220339</v>
      </c>
      <c r="B618" s="69">
        <v>44680</v>
      </c>
      <c r="C618" s="28" t="s">
        <v>120</v>
      </c>
      <c r="D618" s="21" t="s">
        <v>278</v>
      </c>
      <c r="F618" s="22" t="s">
        <v>56</v>
      </c>
      <c r="G618" s="28">
        <v>1</v>
      </c>
      <c r="H618" s="28" t="s">
        <v>852</v>
      </c>
      <c r="I618" s="105" t="s">
        <v>23</v>
      </c>
      <c r="J618" s="31" t="s">
        <v>23</v>
      </c>
      <c r="K618" s="105" t="s">
        <v>23</v>
      </c>
      <c r="L618" s="28" t="s">
        <v>23</v>
      </c>
      <c r="M618" s="33" t="s">
        <v>866</v>
      </c>
      <c r="N618" s="28" t="s">
        <v>47</v>
      </c>
      <c r="O618" s="28" t="s">
        <v>23</v>
      </c>
      <c r="Q618" s="28" t="s">
        <v>23</v>
      </c>
      <c r="R618" s="28" t="s">
        <v>23</v>
      </c>
      <c r="U618" s="28" t="s">
        <v>23</v>
      </c>
      <c r="W618" s="28" t="s">
        <v>23</v>
      </c>
      <c r="Z618" s="28" t="s">
        <v>25</v>
      </c>
      <c r="AA618" s="21" t="s">
        <v>863</v>
      </c>
      <c r="AB618" s="31">
        <v>44680</v>
      </c>
      <c r="AC618" s="31">
        <v>44680</v>
      </c>
      <c r="AD618" s="106" t="s">
        <v>23</v>
      </c>
      <c r="AG618" s="28" t="s">
        <v>23</v>
      </c>
      <c r="AJ618" s="28" t="s">
        <v>23</v>
      </c>
      <c r="AM618" s="28" t="s">
        <v>23</v>
      </c>
    </row>
    <row r="619" spans="1:39" ht="27" customHeight="1" x14ac:dyDescent="0.45">
      <c r="A619" s="28">
        <v>220340</v>
      </c>
      <c r="B619" s="69">
        <v>44680</v>
      </c>
      <c r="C619" s="28" t="s">
        <v>120</v>
      </c>
      <c r="D619" s="21" t="s">
        <v>278</v>
      </c>
      <c r="F619" s="22" t="s">
        <v>364</v>
      </c>
      <c r="G619" s="28">
        <v>1</v>
      </c>
      <c r="H619" s="28" t="s">
        <v>860</v>
      </c>
      <c r="I619" s="105" t="s">
        <v>23</v>
      </c>
      <c r="J619" s="31" t="s">
        <v>23</v>
      </c>
      <c r="K619" s="105" t="s">
        <v>23</v>
      </c>
      <c r="L619" s="28" t="s">
        <v>23</v>
      </c>
      <c r="M619" s="33" t="s">
        <v>866</v>
      </c>
      <c r="N619" s="28" t="s">
        <v>47</v>
      </c>
      <c r="O619" s="28" t="s">
        <v>23</v>
      </c>
      <c r="Q619" s="28" t="s">
        <v>23</v>
      </c>
      <c r="R619" s="28" t="s">
        <v>23</v>
      </c>
      <c r="U619" s="28" t="s">
        <v>23</v>
      </c>
      <c r="W619" s="28" t="s">
        <v>23</v>
      </c>
      <c r="Z619" s="28" t="s">
        <v>25</v>
      </c>
      <c r="AA619" s="21" t="s">
        <v>863</v>
      </c>
      <c r="AB619" s="31">
        <v>44680</v>
      </c>
      <c r="AC619" s="31">
        <v>44680</v>
      </c>
      <c r="AD619" s="106" t="s">
        <v>23</v>
      </c>
      <c r="AG619" s="28" t="s">
        <v>23</v>
      </c>
      <c r="AJ619" s="28" t="s">
        <v>23</v>
      </c>
      <c r="AM619" s="28" t="s">
        <v>23</v>
      </c>
    </row>
    <row r="620" spans="1:39" ht="27" customHeight="1" x14ac:dyDescent="0.45">
      <c r="A620" s="28">
        <v>220341</v>
      </c>
      <c r="B620" s="69">
        <v>44680</v>
      </c>
      <c r="C620" s="28" t="s">
        <v>120</v>
      </c>
      <c r="D620" s="21" t="s">
        <v>278</v>
      </c>
      <c r="F620" s="22" t="s">
        <v>365</v>
      </c>
      <c r="G620" s="28">
        <v>2</v>
      </c>
      <c r="H620" s="28" t="s">
        <v>860</v>
      </c>
      <c r="I620" s="105" t="s">
        <v>23</v>
      </c>
      <c r="J620" s="31" t="s">
        <v>23</v>
      </c>
      <c r="K620" s="105" t="s">
        <v>23</v>
      </c>
      <c r="L620" s="28" t="s">
        <v>23</v>
      </c>
      <c r="M620" s="33" t="s">
        <v>866</v>
      </c>
      <c r="N620" s="28" t="s">
        <v>47</v>
      </c>
      <c r="O620" s="28" t="s">
        <v>23</v>
      </c>
      <c r="Q620" s="28" t="s">
        <v>23</v>
      </c>
      <c r="R620" s="28" t="s">
        <v>23</v>
      </c>
      <c r="U620" s="28" t="s">
        <v>23</v>
      </c>
      <c r="W620" s="28" t="s">
        <v>23</v>
      </c>
      <c r="Z620" s="28" t="s">
        <v>25</v>
      </c>
      <c r="AA620" s="21" t="s">
        <v>863</v>
      </c>
      <c r="AB620" s="31">
        <v>44680</v>
      </c>
      <c r="AC620" s="31">
        <v>44680</v>
      </c>
      <c r="AD620" s="106" t="s">
        <v>23</v>
      </c>
      <c r="AG620" s="28" t="s">
        <v>23</v>
      </c>
      <c r="AJ620" s="28" t="s">
        <v>23</v>
      </c>
      <c r="AK620" s="69"/>
      <c r="AL620" s="69"/>
      <c r="AM620" s="28" t="s">
        <v>23</v>
      </c>
    </row>
    <row r="621" spans="1:39" ht="27" customHeight="1" x14ac:dyDescent="0.45">
      <c r="A621" s="28">
        <v>220342</v>
      </c>
      <c r="B621" s="69">
        <v>44680</v>
      </c>
      <c r="C621" s="28" t="s">
        <v>120</v>
      </c>
      <c r="D621" s="21" t="s">
        <v>278</v>
      </c>
      <c r="F621" s="22" t="s">
        <v>56</v>
      </c>
      <c r="G621" s="28">
        <v>16</v>
      </c>
      <c r="H621" s="28" t="s">
        <v>852</v>
      </c>
      <c r="I621" s="105" t="s">
        <v>23</v>
      </c>
      <c r="J621" s="31" t="s">
        <v>23</v>
      </c>
      <c r="K621" s="105" t="s">
        <v>23</v>
      </c>
      <c r="L621" s="28" t="s">
        <v>23</v>
      </c>
      <c r="M621" s="33" t="s">
        <v>866</v>
      </c>
      <c r="N621" s="28" t="s">
        <v>47</v>
      </c>
      <c r="O621" s="28" t="s">
        <v>25</v>
      </c>
      <c r="Q621" s="28" t="s">
        <v>854</v>
      </c>
      <c r="R621" s="28" t="s">
        <v>902</v>
      </c>
      <c r="S621" s="31">
        <v>44680</v>
      </c>
      <c r="T621" s="31">
        <v>44680</v>
      </c>
      <c r="U621" s="28" t="s">
        <v>23</v>
      </c>
      <c r="W621" s="28" t="s">
        <v>23</v>
      </c>
      <c r="Z621" s="28" t="s">
        <v>23</v>
      </c>
      <c r="AA621" s="21" t="s">
        <v>23</v>
      </c>
      <c r="AD621" s="106" t="s">
        <v>23</v>
      </c>
      <c r="AG621" s="28" t="s">
        <v>23</v>
      </c>
      <c r="AJ621" s="28" t="s">
        <v>23</v>
      </c>
      <c r="AK621" s="69"/>
      <c r="AL621" s="69"/>
      <c r="AM621" s="28" t="s">
        <v>23</v>
      </c>
    </row>
    <row r="622" spans="1:39" ht="27" customHeight="1" x14ac:dyDescent="0.45">
      <c r="A622" s="28">
        <v>220343</v>
      </c>
      <c r="B622" s="69">
        <v>44680</v>
      </c>
      <c r="C622" s="28" t="s">
        <v>46</v>
      </c>
      <c r="D622" s="21" t="s">
        <v>308</v>
      </c>
      <c r="F622" s="22" t="s">
        <v>366</v>
      </c>
      <c r="G622" s="28">
        <v>11</v>
      </c>
      <c r="H622" s="28" t="s">
        <v>860</v>
      </c>
      <c r="I622" s="105" t="s">
        <v>23</v>
      </c>
      <c r="J622" s="31" t="s">
        <v>23</v>
      </c>
      <c r="K622" s="105" t="s">
        <v>23</v>
      </c>
      <c r="L622" s="28" t="s">
        <v>23</v>
      </c>
      <c r="M622" s="33" t="s">
        <v>1114</v>
      </c>
      <c r="N622" s="28" t="s">
        <v>59</v>
      </c>
      <c r="O622" s="28" t="s">
        <v>23</v>
      </c>
      <c r="Q622" s="28" t="s">
        <v>23</v>
      </c>
      <c r="R622" s="28" t="s">
        <v>23</v>
      </c>
      <c r="U622" s="28" t="s">
        <v>23</v>
      </c>
      <c r="W622" s="28" t="s">
        <v>23</v>
      </c>
      <c r="Z622" s="28" t="s">
        <v>23</v>
      </c>
      <c r="AA622" s="21" t="s">
        <v>23</v>
      </c>
      <c r="AD622" s="106" t="s">
        <v>23</v>
      </c>
      <c r="AG622" s="28" t="s">
        <v>23</v>
      </c>
      <c r="AJ622" s="28" t="s">
        <v>23</v>
      </c>
      <c r="AK622" s="69"/>
      <c r="AL622" s="69"/>
      <c r="AM622" s="28" t="s">
        <v>966</v>
      </c>
    </row>
    <row r="623" spans="1:39" ht="27" customHeight="1" x14ac:dyDescent="0.45">
      <c r="A623" s="28">
        <v>220343</v>
      </c>
      <c r="B623" s="69">
        <v>44680</v>
      </c>
      <c r="C623" s="28" t="s">
        <v>46</v>
      </c>
      <c r="D623" s="21" t="s">
        <v>308</v>
      </c>
      <c r="F623" s="22" t="s">
        <v>366</v>
      </c>
      <c r="G623" s="28">
        <v>41</v>
      </c>
      <c r="H623" s="28" t="s">
        <v>852</v>
      </c>
      <c r="I623" s="105" t="s">
        <v>23</v>
      </c>
      <c r="J623" s="31" t="s">
        <v>23</v>
      </c>
      <c r="K623" s="105" t="s">
        <v>23</v>
      </c>
      <c r="L623" s="28" t="s">
        <v>23</v>
      </c>
      <c r="M623" s="33" t="s">
        <v>1114</v>
      </c>
      <c r="N623" s="28" t="s">
        <v>59</v>
      </c>
      <c r="O623" s="28" t="s">
        <v>23</v>
      </c>
      <c r="Q623" s="28" t="s">
        <v>23</v>
      </c>
      <c r="R623" s="28" t="s">
        <v>23</v>
      </c>
      <c r="U623" s="28" t="s">
        <v>23</v>
      </c>
      <c r="W623" s="28" t="s">
        <v>23</v>
      </c>
      <c r="Z623" s="28" t="s">
        <v>23</v>
      </c>
      <c r="AA623" s="21" t="s">
        <v>23</v>
      </c>
      <c r="AD623" s="106" t="s">
        <v>23</v>
      </c>
      <c r="AG623" s="28" t="s">
        <v>23</v>
      </c>
      <c r="AJ623" s="28" t="s">
        <v>23</v>
      </c>
      <c r="AM623" s="28" t="s">
        <v>966</v>
      </c>
    </row>
    <row r="624" spans="1:39" ht="27" customHeight="1" x14ac:dyDescent="0.45">
      <c r="A624" s="28">
        <v>220344</v>
      </c>
      <c r="B624" s="69">
        <v>44680</v>
      </c>
      <c r="C624" s="28" t="s">
        <v>35</v>
      </c>
      <c r="D624" s="21" t="s">
        <v>278</v>
      </c>
      <c r="F624" s="22" t="s">
        <v>367</v>
      </c>
      <c r="G624" s="28">
        <v>1</v>
      </c>
      <c r="H624" s="28" t="s">
        <v>860</v>
      </c>
      <c r="I624" s="105" t="s">
        <v>23</v>
      </c>
      <c r="J624" s="31" t="s">
        <v>23</v>
      </c>
      <c r="K624" s="105" t="s">
        <v>23</v>
      </c>
      <c r="L624" s="28" t="s">
        <v>23</v>
      </c>
      <c r="M624" s="33" t="s">
        <v>857</v>
      </c>
      <c r="N624" s="28" t="s">
        <v>30</v>
      </c>
      <c r="O624" s="28" t="s">
        <v>23</v>
      </c>
      <c r="Q624" s="28" t="s">
        <v>23</v>
      </c>
      <c r="R624" s="28" t="s">
        <v>23</v>
      </c>
      <c r="U624" s="28" t="s">
        <v>25</v>
      </c>
      <c r="W624" s="28" t="s">
        <v>858</v>
      </c>
      <c r="X624" s="31">
        <v>44681</v>
      </c>
      <c r="Y624" s="31">
        <v>44681</v>
      </c>
      <c r="Z624" s="28" t="s">
        <v>23</v>
      </c>
      <c r="AA624" s="21" t="s">
        <v>23</v>
      </c>
      <c r="AD624" s="106" t="s">
        <v>25</v>
      </c>
      <c r="AE624" s="31">
        <v>44680</v>
      </c>
      <c r="AF624" s="31">
        <v>44686</v>
      </c>
      <c r="AG624" s="28" t="s">
        <v>23</v>
      </c>
      <c r="AJ624" s="28" t="s">
        <v>23</v>
      </c>
      <c r="AK624" s="69"/>
      <c r="AL624" s="69"/>
      <c r="AM624" s="28" t="s">
        <v>23</v>
      </c>
    </row>
    <row r="625" spans="1:39" ht="27" customHeight="1" x14ac:dyDescent="0.45">
      <c r="A625" s="28">
        <v>220345</v>
      </c>
      <c r="B625" s="69">
        <v>44680</v>
      </c>
      <c r="C625" s="28" t="s">
        <v>120</v>
      </c>
      <c r="D625" s="21" t="s">
        <v>278</v>
      </c>
      <c r="F625" s="22" t="s">
        <v>99</v>
      </c>
      <c r="G625" s="28">
        <v>1</v>
      </c>
      <c r="H625" s="28" t="s">
        <v>852</v>
      </c>
      <c r="I625" s="105" t="s">
        <v>23</v>
      </c>
      <c r="J625" s="31" t="s">
        <v>23</v>
      </c>
      <c r="K625" s="105" t="s">
        <v>23</v>
      </c>
      <c r="L625" s="28" t="s">
        <v>23</v>
      </c>
      <c r="M625" s="33" t="s">
        <v>905</v>
      </c>
      <c r="N625" s="28" t="s">
        <v>47</v>
      </c>
      <c r="O625" s="28" t="s">
        <v>23</v>
      </c>
      <c r="Q625" s="28" t="s">
        <v>23</v>
      </c>
      <c r="R625" s="28" t="s">
        <v>23</v>
      </c>
      <c r="U625" s="28" t="s">
        <v>23</v>
      </c>
      <c r="W625" s="28" t="s">
        <v>23</v>
      </c>
      <c r="Z625" s="28" t="s">
        <v>23</v>
      </c>
      <c r="AA625" s="21" t="s">
        <v>23</v>
      </c>
      <c r="AD625" s="106" t="s">
        <v>23</v>
      </c>
      <c r="AG625" s="28" t="s">
        <v>23</v>
      </c>
      <c r="AJ625" s="28" t="s">
        <v>25</v>
      </c>
      <c r="AK625" s="69">
        <v>44680</v>
      </c>
      <c r="AL625" s="69">
        <v>44680</v>
      </c>
      <c r="AM625" s="28" t="s">
        <v>23</v>
      </c>
    </row>
    <row r="626" spans="1:39" ht="27" customHeight="1" x14ac:dyDescent="0.45">
      <c r="A626" s="28">
        <v>220346</v>
      </c>
      <c r="B626" s="69">
        <v>44680</v>
      </c>
      <c r="C626" s="28" t="s">
        <v>120</v>
      </c>
      <c r="D626" s="21" t="s">
        <v>278</v>
      </c>
      <c r="F626" s="22" t="s">
        <v>368</v>
      </c>
      <c r="G626" s="28">
        <v>1</v>
      </c>
      <c r="H626" s="28" t="s">
        <v>852</v>
      </c>
      <c r="I626" s="105" t="s">
        <v>23</v>
      </c>
      <c r="J626" s="31" t="s">
        <v>23</v>
      </c>
      <c r="K626" s="105" t="s">
        <v>23</v>
      </c>
      <c r="L626" s="28" t="s">
        <v>23</v>
      </c>
      <c r="M626" s="33" t="s">
        <v>905</v>
      </c>
      <c r="N626" s="28" t="s">
        <v>47</v>
      </c>
      <c r="O626" s="28" t="s">
        <v>23</v>
      </c>
      <c r="Q626" s="28" t="s">
        <v>23</v>
      </c>
      <c r="R626" s="28" t="s">
        <v>23</v>
      </c>
      <c r="U626" s="28" t="s">
        <v>23</v>
      </c>
      <c r="W626" s="28" t="s">
        <v>23</v>
      </c>
      <c r="Z626" s="28" t="s">
        <v>23</v>
      </c>
      <c r="AA626" s="21" t="s">
        <v>23</v>
      </c>
      <c r="AD626" s="106" t="s">
        <v>25</v>
      </c>
      <c r="AE626" s="31">
        <v>44680</v>
      </c>
      <c r="AF626" s="31">
        <v>44680</v>
      </c>
      <c r="AG626" s="28" t="s">
        <v>23</v>
      </c>
      <c r="AJ626" s="28" t="s">
        <v>23</v>
      </c>
      <c r="AK626" s="69"/>
      <c r="AL626" s="69"/>
      <c r="AM626" s="28" t="s">
        <v>23</v>
      </c>
    </row>
    <row r="627" spans="1:39" ht="27" customHeight="1" x14ac:dyDescent="0.45">
      <c r="A627" s="28">
        <v>220347</v>
      </c>
      <c r="B627" s="69">
        <v>44681</v>
      </c>
      <c r="C627" s="28" t="s">
        <v>35</v>
      </c>
      <c r="D627" s="21" t="s">
        <v>278</v>
      </c>
      <c r="F627" s="22" t="s">
        <v>369</v>
      </c>
      <c r="G627" s="28">
        <v>1</v>
      </c>
      <c r="H627" s="28" t="s">
        <v>856</v>
      </c>
      <c r="I627" s="105" t="s">
        <v>23</v>
      </c>
      <c r="J627" s="31" t="s">
        <v>23</v>
      </c>
      <c r="K627" s="105" t="s">
        <v>23</v>
      </c>
      <c r="L627" s="28" t="s">
        <v>23</v>
      </c>
      <c r="M627" s="33" t="s">
        <v>1115</v>
      </c>
      <c r="N627" s="28" t="s">
        <v>117</v>
      </c>
      <c r="O627" s="28" t="s">
        <v>23</v>
      </c>
      <c r="Q627" s="28" t="s">
        <v>23</v>
      </c>
      <c r="R627" s="28" t="s">
        <v>23</v>
      </c>
      <c r="U627" s="28" t="s">
        <v>25</v>
      </c>
      <c r="W627" s="28" t="s">
        <v>963</v>
      </c>
      <c r="X627" s="31">
        <v>44681</v>
      </c>
      <c r="Y627" s="31">
        <v>44681</v>
      </c>
      <c r="Z627" s="28" t="s">
        <v>23</v>
      </c>
      <c r="AA627" s="21" t="s">
        <v>23</v>
      </c>
      <c r="AD627" s="106" t="s">
        <v>25</v>
      </c>
      <c r="AE627" s="31">
        <v>44681</v>
      </c>
      <c r="AF627" s="31">
        <v>44823</v>
      </c>
      <c r="AG627" s="28" t="s">
        <v>23</v>
      </c>
      <c r="AJ627" s="28" t="s">
        <v>23</v>
      </c>
      <c r="AK627" s="69"/>
      <c r="AL627" s="69"/>
      <c r="AM627" s="28" t="s">
        <v>23</v>
      </c>
    </row>
    <row r="628" spans="1:39" ht="27" customHeight="1" x14ac:dyDescent="0.45">
      <c r="A628" s="28">
        <v>220348</v>
      </c>
      <c r="B628" s="69">
        <v>44685</v>
      </c>
      <c r="C628" s="28" t="s">
        <v>314</v>
      </c>
      <c r="D628" s="21" t="s">
        <v>278</v>
      </c>
      <c r="F628" s="22" t="s">
        <v>370</v>
      </c>
      <c r="G628" s="28">
        <v>2</v>
      </c>
      <c r="H628" s="28" t="s">
        <v>860</v>
      </c>
      <c r="I628" s="105" t="s">
        <v>23</v>
      </c>
      <c r="J628" s="31" t="s">
        <v>23</v>
      </c>
      <c r="K628" s="105" t="s">
        <v>23</v>
      </c>
      <c r="L628" s="28" t="s">
        <v>23</v>
      </c>
      <c r="M628" s="33" t="s">
        <v>904</v>
      </c>
      <c r="N628" s="28" t="s">
        <v>36</v>
      </c>
      <c r="O628" s="28" t="s">
        <v>23</v>
      </c>
      <c r="Q628" s="28" t="s">
        <v>23</v>
      </c>
      <c r="R628" s="28" t="s">
        <v>23</v>
      </c>
      <c r="U628" s="28" t="s">
        <v>25</v>
      </c>
      <c r="W628" s="28" t="s">
        <v>858</v>
      </c>
      <c r="X628" s="31">
        <v>44685</v>
      </c>
      <c r="Y628" s="31">
        <v>44687</v>
      </c>
      <c r="Z628" s="28" t="s">
        <v>23</v>
      </c>
      <c r="AA628" s="21" t="s">
        <v>23</v>
      </c>
      <c r="AD628" s="106" t="s">
        <v>25</v>
      </c>
      <c r="AE628" s="31">
        <v>44685</v>
      </c>
      <c r="AF628" s="31">
        <v>44693</v>
      </c>
      <c r="AG628" s="28" t="s">
        <v>23</v>
      </c>
      <c r="AJ628" s="28" t="s">
        <v>23</v>
      </c>
      <c r="AK628" s="69"/>
      <c r="AL628" s="69"/>
      <c r="AM628" s="28" t="s">
        <v>23</v>
      </c>
    </row>
    <row r="629" spans="1:39" ht="27" customHeight="1" x14ac:dyDescent="0.45">
      <c r="A629" s="28">
        <v>220349</v>
      </c>
      <c r="B629" s="69">
        <v>44685</v>
      </c>
      <c r="C629" s="28" t="s">
        <v>314</v>
      </c>
      <c r="D629" s="21" t="s">
        <v>39</v>
      </c>
      <c r="F629" s="22" t="s">
        <v>371</v>
      </c>
      <c r="G629" s="28">
        <v>1</v>
      </c>
      <c r="H629" s="28" t="s">
        <v>852</v>
      </c>
      <c r="I629" s="105" t="s">
        <v>23</v>
      </c>
      <c r="J629" s="31" t="s">
        <v>23</v>
      </c>
      <c r="K629" s="105" t="s">
        <v>23</v>
      </c>
      <c r="L629" s="28" t="s">
        <v>23</v>
      </c>
      <c r="M629" s="33" t="s">
        <v>859</v>
      </c>
      <c r="N629" s="28" t="s">
        <v>33</v>
      </c>
      <c r="O629" s="28" t="s">
        <v>23</v>
      </c>
      <c r="Q629" s="28" t="s">
        <v>23</v>
      </c>
      <c r="R629" s="28" t="s">
        <v>23</v>
      </c>
      <c r="U629" s="28" t="s">
        <v>23</v>
      </c>
      <c r="W629" s="28" t="s">
        <v>23</v>
      </c>
      <c r="Z629" s="28" t="s">
        <v>25</v>
      </c>
      <c r="AA629" s="21" t="s">
        <v>863</v>
      </c>
      <c r="AB629" s="31">
        <v>44685</v>
      </c>
      <c r="AC629" s="31">
        <v>44694</v>
      </c>
      <c r="AD629" s="106" t="s">
        <v>25</v>
      </c>
      <c r="AE629" s="31">
        <v>44685</v>
      </c>
      <c r="AF629" s="31">
        <v>44693</v>
      </c>
      <c r="AG629" s="28" t="s">
        <v>23</v>
      </c>
      <c r="AJ629" s="28" t="s">
        <v>23</v>
      </c>
      <c r="AK629" s="69"/>
      <c r="AL629" s="69"/>
      <c r="AM629" s="28" t="s">
        <v>23</v>
      </c>
    </row>
    <row r="630" spans="1:39" ht="27" customHeight="1" x14ac:dyDescent="0.45">
      <c r="A630" s="28">
        <v>220350</v>
      </c>
      <c r="B630" s="69">
        <v>44685</v>
      </c>
      <c r="C630" s="28" t="s">
        <v>46</v>
      </c>
      <c r="D630" s="21" t="s">
        <v>278</v>
      </c>
      <c r="F630" s="22" t="s">
        <v>372</v>
      </c>
      <c r="G630" s="28">
        <v>1</v>
      </c>
      <c r="H630" s="28" t="s">
        <v>852</v>
      </c>
      <c r="I630" s="105" t="s">
        <v>23</v>
      </c>
      <c r="J630" s="31" t="s">
        <v>23</v>
      </c>
      <c r="K630" s="105" t="s">
        <v>23</v>
      </c>
      <c r="L630" s="28" t="s">
        <v>23</v>
      </c>
      <c r="M630" s="33" t="s">
        <v>928</v>
      </c>
      <c r="N630" s="28" t="s">
        <v>69</v>
      </c>
      <c r="O630" s="28" t="s">
        <v>23</v>
      </c>
      <c r="Q630" s="28" t="s">
        <v>23</v>
      </c>
      <c r="R630" s="28" t="s">
        <v>23</v>
      </c>
      <c r="U630" s="28" t="s">
        <v>23</v>
      </c>
      <c r="W630" s="28" t="s">
        <v>23</v>
      </c>
      <c r="Z630" s="28" t="s">
        <v>23</v>
      </c>
      <c r="AA630" s="21" t="s">
        <v>23</v>
      </c>
      <c r="AD630" s="106" t="s">
        <v>25</v>
      </c>
      <c r="AE630" s="31">
        <v>44685</v>
      </c>
      <c r="AF630" s="31">
        <v>44693</v>
      </c>
      <c r="AG630" s="28" t="s">
        <v>23</v>
      </c>
      <c r="AJ630" s="28" t="s">
        <v>23</v>
      </c>
      <c r="AK630" s="69"/>
      <c r="AL630" s="69"/>
      <c r="AM630" s="28" t="s">
        <v>23</v>
      </c>
    </row>
    <row r="631" spans="1:39" ht="27" customHeight="1" x14ac:dyDescent="0.45">
      <c r="A631" s="28">
        <v>220351</v>
      </c>
      <c r="B631" s="69">
        <v>44686</v>
      </c>
      <c r="C631" s="28" t="s">
        <v>46</v>
      </c>
      <c r="D631" s="21" t="s">
        <v>206</v>
      </c>
      <c r="F631" s="22" t="s">
        <v>373</v>
      </c>
      <c r="G631" s="28">
        <v>2</v>
      </c>
      <c r="H631" s="28" t="s">
        <v>852</v>
      </c>
      <c r="I631" s="105" t="s">
        <v>23</v>
      </c>
      <c r="J631" s="31" t="s">
        <v>23</v>
      </c>
      <c r="K631" s="105" t="s">
        <v>23</v>
      </c>
      <c r="L631" s="28" t="s">
        <v>23</v>
      </c>
      <c r="M631" s="33" t="s">
        <v>907</v>
      </c>
      <c r="N631" s="28" t="s">
        <v>126</v>
      </c>
      <c r="O631" s="28" t="s">
        <v>23</v>
      </c>
      <c r="Q631" s="28" t="s">
        <v>23</v>
      </c>
      <c r="R631" s="28" t="s">
        <v>23</v>
      </c>
      <c r="U631" s="28" t="s">
        <v>23</v>
      </c>
      <c r="W631" s="28" t="s">
        <v>23</v>
      </c>
      <c r="Z631" s="28" t="s">
        <v>25</v>
      </c>
      <c r="AA631" s="21" t="s">
        <v>863</v>
      </c>
      <c r="AB631" s="31">
        <v>44685</v>
      </c>
      <c r="AC631" s="31">
        <v>44691</v>
      </c>
      <c r="AD631" s="106" t="s">
        <v>23</v>
      </c>
      <c r="AG631" s="28" t="s">
        <v>23</v>
      </c>
      <c r="AJ631" s="28" t="s">
        <v>23</v>
      </c>
      <c r="AK631" s="69"/>
      <c r="AL631" s="69"/>
      <c r="AM631" s="28" t="s">
        <v>23</v>
      </c>
    </row>
    <row r="632" spans="1:39" ht="27" customHeight="1" x14ac:dyDescent="0.45">
      <c r="A632" s="28">
        <v>220351</v>
      </c>
      <c r="B632" s="69">
        <v>44686</v>
      </c>
      <c r="C632" s="28" t="s">
        <v>46</v>
      </c>
      <c r="D632" s="21" t="s">
        <v>206</v>
      </c>
      <c r="F632" s="22" t="s">
        <v>373</v>
      </c>
      <c r="G632" s="28">
        <v>3</v>
      </c>
      <c r="H632" s="28" t="s">
        <v>852</v>
      </c>
      <c r="I632" s="105" t="s">
        <v>23</v>
      </c>
      <c r="J632" s="31" t="s">
        <v>23</v>
      </c>
      <c r="K632" s="105" t="s">
        <v>23</v>
      </c>
      <c r="L632" s="28" t="s">
        <v>23</v>
      </c>
      <c r="M632" s="33" t="s">
        <v>907</v>
      </c>
      <c r="N632" s="28" t="s">
        <v>126</v>
      </c>
      <c r="O632" s="28" t="s">
        <v>23</v>
      </c>
      <c r="Q632" s="28" t="s">
        <v>23</v>
      </c>
      <c r="R632" s="28" t="s">
        <v>23</v>
      </c>
      <c r="U632" s="28" t="s">
        <v>23</v>
      </c>
      <c r="W632" s="28" t="s">
        <v>23</v>
      </c>
      <c r="Z632" s="28" t="s">
        <v>25</v>
      </c>
      <c r="AA632" s="21" t="s">
        <v>863</v>
      </c>
      <c r="AB632" s="31">
        <v>44685</v>
      </c>
      <c r="AC632" s="31">
        <v>44691</v>
      </c>
      <c r="AD632" s="106" t="s">
        <v>25</v>
      </c>
      <c r="AE632" s="31">
        <v>44685</v>
      </c>
      <c r="AF632" s="31">
        <v>44687</v>
      </c>
      <c r="AG632" s="28" t="s">
        <v>23</v>
      </c>
      <c r="AJ632" s="28" t="s">
        <v>23</v>
      </c>
      <c r="AM632" s="28" t="s">
        <v>23</v>
      </c>
    </row>
    <row r="633" spans="1:39" ht="27" customHeight="1" x14ac:dyDescent="0.45">
      <c r="A633" s="28">
        <v>220352</v>
      </c>
      <c r="B633" s="69">
        <v>44686</v>
      </c>
      <c r="C633" s="28" t="s">
        <v>314</v>
      </c>
      <c r="D633" s="21" t="s">
        <v>206</v>
      </c>
      <c r="F633" s="22" t="s">
        <v>1624</v>
      </c>
      <c r="G633" s="28">
        <v>1</v>
      </c>
      <c r="H633" s="28" t="s">
        <v>856</v>
      </c>
      <c r="I633" s="105" t="s">
        <v>23</v>
      </c>
      <c r="J633" s="31" t="s">
        <v>23</v>
      </c>
      <c r="K633" s="105" t="s">
        <v>23</v>
      </c>
      <c r="L633" s="28" t="s">
        <v>23</v>
      </c>
      <c r="M633" s="33" t="s">
        <v>1116</v>
      </c>
      <c r="N633" s="28" t="s">
        <v>96</v>
      </c>
      <c r="O633" s="28" t="s">
        <v>23</v>
      </c>
      <c r="Q633" s="28" t="s">
        <v>23</v>
      </c>
      <c r="R633" s="28" t="s">
        <v>23</v>
      </c>
      <c r="U633" s="28" t="s">
        <v>23</v>
      </c>
      <c r="W633" s="28" t="s">
        <v>23</v>
      </c>
      <c r="Z633" s="28" t="s">
        <v>23</v>
      </c>
      <c r="AA633" s="21" t="s">
        <v>23</v>
      </c>
      <c r="AD633" s="106" t="s">
        <v>23</v>
      </c>
      <c r="AG633" s="28" t="s">
        <v>23</v>
      </c>
      <c r="AJ633" s="28" t="s">
        <v>23</v>
      </c>
      <c r="AK633" s="69"/>
      <c r="AL633" s="69"/>
      <c r="AM633" s="28" t="s">
        <v>1117</v>
      </c>
    </row>
    <row r="634" spans="1:39" ht="27" customHeight="1" x14ac:dyDescent="0.45">
      <c r="A634" s="28">
        <v>220352</v>
      </c>
      <c r="B634" s="69">
        <v>44686</v>
      </c>
      <c r="C634" s="28" t="s">
        <v>314</v>
      </c>
      <c r="D634" s="21" t="s">
        <v>206</v>
      </c>
      <c r="F634" s="22" t="s">
        <v>1625</v>
      </c>
      <c r="G634" s="28">
        <v>1</v>
      </c>
      <c r="H634" s="28" t="s">
        <v>856</v>
      </c>
      <c r="I634" s="105" t="s">
        <v>23</v>
      </c>
      <c r="J634" s="31" t="s">
        <v>23</v>
      </c>
      <c r="K634" s="105" t="s">
        <v>23</v>
      </c>
      <c r="L634" s="28" t="s">
        <v>23</v>
      </c>
      <c r="M634" s="33" t="s">
        <v>1116</v>
      </c>
      <c r="N634" s="28" t="s">
        <v>96</v>
      </c>
      <c r="O634" s="28" t="s">
        <v>23</v>
      </c>
      <c r="Q634" s="28" t="s">
        <v>23</v>
      </c>
      <c r="R634" s="28" t="s">
        <v>23</v>
      </c>
      <c r="U634" s="28" t="s">
        <v>23</v>
      </c>
      <c r="W634" s="28" t="s">
        <v>23</v>
      </c>
      <c r="Z634" s="28" t="s">
        <v>23</v>
      </c>
      <c r="AA634" s="21" t="s">
        <v>23</v>
      </c>
      <c r="AD634" s="106" t="s">
        <v>23</v>
      </c>
      <c r="AG634" s="28" t="s">
        <v>23</v>
      </c>
      <c r="AJ634" s="28" t="s">
        <v>23</v>
      </c>
      <c r="AK634" s="69"/>
      <c r="AL634" s="69"/>
      <c r="AM634" s="28" t="s">
        <v>23</v>
      </c>
    </row>
    <row r="635" spans="1:39" ht="27" customHeight="1" x14ac:dyDescent="0.45">
      <c r="A635" s="28">
        <v>220352</v>
      </c>
      <c r="B635" s="69">
        <v>44686</v>
      </c>
      <c r="C635" s="28" t="s">
        <v>314</v>
      </c>
      <c r="D635" s="21" t="s">
        <v>206</v>
      </c>
      <c r="F635" s="22" t="s">
        <v>371</v>
      </c>
      <c r="G635" s="28">
        <v>1</v>
      </c>
      <c r="H635" s="28" t="s">
        <v>856</v>
      </c>
      <c r="I635" s="105" t="s">
        <v>23</v>
      </c>
      <c r="J635" s="31" t="s">
        <v>23</v>
      </c>
      <c r="K635" s="105" t="s">
        <v>23</v>
      </c>
      <c r="L635" s="28" t="s">
        <v>23</v>
      </c>
      <c r="M635" s="33" t="s">
        <v>1116</v>
      </c>
      <c r="N635" s="28" t="s">
        <v>96</v>
      </c>
      <c r="O635" s="28" t="s">
        <v>23</v>
      </c>
      <c r="Q635" s="28" t="s">
        <v>23</v>
      </c>
      <c r="R635" s="28" t="s">
        <v>23</v>
      </c>
      <c r="U635" s="28" t="s">
        <v>23</v>
      </c>
      <c r="W635" s="28" t="s">
        <v>23</v>
      </c>
      <c r="Z635" s="28" t="s">
        <v>23</v>
      </c>
      <c r="AA635" s="21" t="s">
        <v>23</v>
      </c>
      <c r="AD635" s="106" t="s">
        <v>23</v>
      </c>
      <c r="AG635" s="28" t="s">
        <v>23</v>
      </c>
      <c r="AJ635" s="28" t="s">
        <v>23</v>
      </c>
      <c r="AK635" s="69"/>
      <c r="AL635" s="69"/>
      <c r="AM635" s="28" t="s">
        <v>23</v>
      </c>
    </row>
    <row r="636" spans="1:39" ht="27" customHeight="1" x14ac:dyDescent="0.45">
      <c r="A636" s="28">
        <v>220352</v>
      </c>
      <c r="B636" s="69">
        <v>44686</v>
      </c>
      <c r="C636" s="28" t="s">
        <v>314</v>
      </c>
      <c r="D636" s="21" t="s">
        <v>206</v>
      </c>
      <c r="F636" s="22" t="s">
        <v>1626</v>
      </c>
      <c r="G636" s="28">
        <v>4</v>
      </c>
      <c r="H636" s="28" t="s">
        <v>856</v>
      </c>
      <c r="I636" s="105" t="s">
        <v>23</v>
      </c>
      <c r="J636" s="31" t="s">
        <v>23</v>
      </c>
      <c r="K636" s="105" t="s">
        <v>23</v>
      </c>
      <c r="L636" s="28" t="s">
        <v>23</v>
      </c>
      <c r="M636" s="33" t="s">
        <v>1116</v>
      </c>
      <c r="N636" s="28" t="s">
        <v>96</v>
      </c>
      <c r="O636" s="28" t="s">
        <v>23</v>
      </c>
      <c r="Q636" s="28" t="s">
        <v>23</v>
      </c>
      <c r="R636" s="28" t="s">
        <v>23</v>
      </c>
      <c r="U636" s="28" t="s">
        <v>23</v>
      </c>
      <c r="W636" s="28" t="s">
        <v>23</v>
      </c>
      <c r="Z636" s="28" t="s">
        <v>23</v>
      </c>
      <c r="AA636" s="21" t="s">
        <v>23</v>
      </c>
      <c r="AD636" s="106" t="s">
        <v>23</v>
      </c>
      <c r="AG636" s="28" t="s">
        <v>23</v>
      </c>
      <c r="AJ636" s="28" t="s">
        <v>23</v>
      </c>
      <c r="AK636" s="69"/>
      <c r="AL636" s="69"/>
      <c r="AM636" s="28" t="s">
        <v>23</v>
      </c>
    </row>
    <row r="637" spans="1:39" ht="27" customHeight="1" x14ac:dyDescent="0.45">
      <c r="A637" s="28">
        <v>220353</v>
      </c>
      <c r="B637" s="69">
        <v>44691</v>
      </c>
      <c r="C637" s="28" t="s">
        <v>187</v>
      </c>
      <c r="D637" s="21" t="s">
        <v>21</v>
      </c>
      <c r="F637" s="22" t="s">
        <v>375</v>
      </c>
      <c r="G637" s="28">
        <v>10</v>
      </c>
      <c r="H637" s="28" t="s">
        <v>852</v>
      </c>
      <c r="I637" s="105">
        <v>44709</v>
      </c>
      <c r="J637" s="31" t="s">
        <v>23</v>
      </c>
      <c r="K637" s="105" t="s">
        <v>23</v>
      </c>
      <c r="L637" s="28">
        <v>2</v>
      </c>
      <c r="M637" s="33" t="s">
        <v>857</v>
      </c>
      <c r="N637" s="28" t="s">
        <v>30</v>
      </c>
      <c r="O637" s="28" t="s">
        <v>25</v>
      </c>
      <c r="Q637" s="28" t="s">
        <v>854</v>
      </c>
      <c r="R637" s="28" t="s">
        <v>855</v>
      </c>
      <c r="S637" s="31">
        <v>44691</v>
      </c>
      <c r="T637" s="31">
        <v>44706</v>
      </c>
      <c r="U637" s="28" t="s">
        <v>23</v>
      </c>
      <c r="W637" s="28" t="s">
        <v>23</v>
      </c>
      <c r="Z637" s="28" t="s">
        <v>23</v>
      </c>
      <c r="AA637" s="21" t="s">
        <v>23</v>
      </c>
      <c r="AD637" s="106" t="s">
        <v>23</v>
      </c>
      <c r="AG637" s="28" t="s">
        <v>23</v>
      </c>
      <c r="AJ637" s="28" t="s">
        <v>23</v>
      </c>
      <c r="AK637" s="69"/>
      <c r="AL637" s="69"/>
      <c r="AM637" s="28" t="s">
        <v>23</v>
      </c>
    </row>
    <row r="638" spans="1:39" ht="27" customHeight="1" x14ac:dyDescent="0.45">
      <c r="A638" s="28">
        <v>220353</v>
      </c>
      <c r="B638" s="69">
        <v>44691</v>
      </c>
      <c r="C638" s="28" t="s">
        <v>187</v>
      </c>
      <c r="D638" s="21" t="s">
        <v>21</v>
      </c>
      <c r="F638" s="22" t="s">
        <v>375</v>
      </c>
      <c r="G638" s="28">
        <v>25</v>
      </c>
      <c r="H638" s="28" t="s">
        <v>860</v>
      </c>
      <c r="I638" s="105">
        <v>44709</v>
      </c>
      <c r="J638" s="31" t="s">
        <v>23</v>
      </c>
      <c r="K638" s="105" t="s">
        <v>23</v>
      </c>
      <c r="L638" s="28">
        <v>2</v>
      </c>
      <c r="M638" s="33" t="s">
        <v>857</v>
      </c>
      <c r="N638" s="28" t="s">
        <v>30</v>
      </c>
      <c r="O638" s="28" t="s">
        <v>25</v>
      </c>
      <c r="Q638" s="28" t="s">
        <v>854</v>
      </c>
      <c r="R638" s="28" t="s">
        <v>855</v>
      </c>
      <c r="S638" s="31">
        <v>44691</v>
      </c>
      <c r="T638" s="31">
        <v>44706</v>
      </c>
      <c r="U638" s="28" t="s">
        <v>23</v>
      </c>
      <c r="W638" s="28" t="s">
        <v>23</v>
      </c>
      <c r="Z638" s="28" t="s">
        <v>23</v>
      </c>
      <c r="AA638" s="21" t="s">
        <v>23</v>
      </c>
      <c r="AD638" s="106" t="s">
        <v>23</v>
      </c>
      <c r="AG638" s="28" t="s">
        <v>23</v>
      </c>
      <c r="AJ638" s="28" t="s">
        <v>23</v>
      </c>
      <c r="AK638" s="69"/>
      <c r="AL638" s="69"/>
      <c r="AM638" s="28" t="s">
        <v>23</v>
      </c>
    </row>
    <row r="639" spans="1:39" ht="27" customHeight="1" x14ac:dyDescent="0.45">
      <c r="A639" s="28">
        <v>220354</v>
      </c>
      <c r="B639" s="69">
        <v>44686</v>
      </c>
      <c r="C639" s="28" t="s">
        <v>35</v>
      </c>
      <c r="D639" s="21" t="s">
        <v>278</v>
      </c>
      <c r="F639" s="22" t="s">
        <v>376</v>
      </c>
      <c r="G639" s="28">
        <v>1</v>
      </c>
      <c r="H639" s="28" t="s">
        <v>852</v>
      </c>
      <c r="I639" s="105" t="s">
        <v>23</v>
      </c>
      <c r="J639" s="31" t="s">
        <v>23</v>
      </c>
      <c r="K639" s="105" t="s">
        <v>23</v>
      </c>
      <c r="L639" s="28" t="s">
        <v>23</v>
      </c>
      <c r="M639" s="33" t="s">
        <v>1118</v>
      </c>
      <c r="N639" s="28" t="s">
        <v>66</v>
      </c>
      <c r="O639" s="28" t="s">
        <v>25</v>
      </c>
      <c r="Q639" s="28" t="s">
        <v>854</v>
      </c>
      <c r="R639" s="28" t="s">
        <v>855</v>
      </c>
      <c r="S639" s="31">
        <v>44686</v>
      </c>
      <c r="T639" s="31">
        <v>44686</v>
      </c>
      <c r="U639" s="28" t="s">
        <v>25</v>
      </c>
      <c r="W639" s="28" t="s">
        <v>858</v>
      </c>
      <c r="X639" s="31">
        <v>44686</v>
      </c>
      <c r="Y639" s="31">
        <v>44686</v>
      </c>
      <c r="Z639" s="28" t="s">
        <v>25</v>
      </c>
      <c r="AA639" s="21" t="s">
        <v>863</v>
      </c>
      <c r="AB639" s="31">
        <v>44686</v>
      </c>
      <c r="AC639" s="31">
        <v>44692</v>
      </c>
      <c r="AD639" s="106" t="s">
        <v>25</v>
      </c>
      <c r="AE639" s="31">
        <v>44686</v>
      </c>
      <c r="AF639" s="31">
        <v>44692</v>
      </c>
      <c r="AG639" s="28" t="s">
        <v>23</v>
      </c>
      <c r="AJ639" s="28" t="s">
        <v>23</v>
      </c>
      <c r="AK639" s="69"/>
      <c r="AL639" s="69"/>
      <c r="AM639" s="28" t="s">
        <v>23</v>
      </c>
    </row>
    <row r="640" spans="1:39" ht="27" customHeight="1" x14ac:dyDescent="0.45">
      <c r="A640" s="28">
        <v>220355</v>
      </c>
      <c r="B640" s="69">
        <v>44686</v>
      </c>
      <c r="C640" s="28" t="s">
        <v>35</v>
      </c>
      <c r="D640" s="21" t="s">
        <v>278</v>
      </c>
      <c r="F640" s="22" t="s">
        <v>376</v>
      </c>
      <c r="G640" s="28">
        <v>1</v>
      </c>
      <c r="H640" s="28" t="s">
        <v>852</v>
      </c>
      <c r="I640" s="105" t="s">
        <v>23</v>
      </c>
      <c r="J640" s="31" t="s">
        <v>23</v>
      </c>
      <c r="K640" s="105" t="s">
        <v>23</v>
      </c>
      <c r="L640" s="28" t="s">
        <v>23</v>
      </c>
      <c r="M640" s="33" t="s">
        <v>1118</v>
      </c>
      <c r="N640" s="28" t="s">
        <v>66</v>
      </c>
      <c r="O640" s="28" t="s">
        <v>25</v>
      </c>
      <c r="Q640" s="28" t="s">
        <v>854</v>
      </c>
      <c r="R640" s="28" t="s">
        <v>855</v>
      </c>
      <c r="S640" s="31">
        <v>44686</v>
      </c>
      <c r="T640" s="31">
        <v>44686</v>
      </c>
      <c r="U640" s="28" t="s">
        <v>25</v>
      </c>
      <c r="W640" s="28" t="s">
        <v>858</v>
      </c>
      <c r="X640" s="31">
        <v>44686</v>
      </c>
      <c r="Y640" s="31">
        <v>44686</v>
      </c>
      <c r="Z640" s="28" t="s">
        <v>25</v>
      </c>
      <c r="AA640" s="21" t="s">
        <v>863</v>
      </c>
      <c r="AB640" s="31">
        <v>44690</v>
      </c>
      <c r="AC640" s="31">
        <v>44692</v>
      </c>
      <c r="AD640" s="106" t="s">
        <v>25</v>
      </c>
      <c r="AE640" s="31">
        <v>44686</v>
      </c>
      <c r="AF640" s="31">
        <v>44693</v>
      </c>
      <c r="AG640" s="28" t="s">
        <v>23</v>
      </c>
      <c r="AJ640" s="28" t="s">
        <v>23</v>
      </c>
      <c r="AK640" s="69"/>
      <c r="AL640" s="69"/>
      <c r="AM640" s="28" t="s">
        <v>23</v>
      </c>
    </row>
    <row r="641" spans="1:39" ht="27" customHeight="1" x14ac:dyDescent="0.45">
      <c r="A641" s="28">
        <v>220356</v>
      </c>
      <c r="B641" s="69">
        <v>44692</v>
      </c>
      <c r="C641" s="28" t="s">
        <v>187</v>
      </c>
      <c r="D641" s="21" t="s">
        <v>21</v>
      </c>
      <c r="F641" s="22" t="s">
        <v>377</v>
      </c>
      <c r="G641" s="28">
        <v>54</v>
      </c>
      <c r="H641" s="28" t="s">
        <v>852</v>
      </c>
      <c r="I641" s="105">
        <v>44712</v>
      </c>
      <c r="J641" s="31" t="s">
        <v>23</v>
      </c>
      <c r="K641" s="105" t="s">
        <v>23</v>
      </c>
      <c r="L641" s="28">
        <v>2</v>
      </c>
      <c r="M641" s="33" t="s">
        <v>859</v>
      </c>
      <c r="N641" s="28" t="s">
        <v>33</v>
      </c>
      <c r="O641" s="28" t="s">
        <v>25</v>
      </c>
      <c r="Q641" s="28" t="s">
        <v>854</v>
      </c>
      <c r="R641" s="28" t="s">
        <v>855</v>
      </c>
      <c r="S641" s="31">
        <v>44692</v>
      </c>
      <c r="T641" s="31">
        <v>44706</v>
      </c>
      <c r="U641" s="28" t="s">
        <v>23</v>
      </c>
      <c r="W641" s="28" t="s">
        <v>23</v>
      </c>
      <c r="Z641" s="28" t="s">
        <v>23</v>
      </c>
      <c r="AA641" s="21" t="s">
        <v>23</v>
      </c>
      <c r="AD641" s="106" t="s">
        <v>23</v>
      </c>
      <c r="AG641" s="28" t="s">
        <v>23</v>
      </c>
      <c r="AJ641" s="28" t="s">
        <v>23</v>
      </c>
      <c r="AK641" s="69"/>
      <c r="AL641" s="69"/>
      <c r="AM641" s="28" t="s">
        <v>23</v>
      </c>
    </row>
    <row r="642" spans="1:39" ht="27" customHeight="1" x14ac:dyDescent="0.45">
      <c r="A642" s="28">
        <v>220356</v>
      </c>
      <c r="B642" s="69">
        <v>44692</v>
      </c>
      <c r="C642" s="28" t="s">
        <v>187</v>
      </c>
      <c r="D642" s="21" t="s">
        <v>21</v>
      </c>
      <c r="F642" s="22" t="s">
        <v>377</v>
      </c>
      <c r="G642" s="28">
        <v>49</v>
      </c>
      <c r="H642" s="28" t="s">
        <v>860</v>
      </c>
      <c r="I642" s="105">
        <v>44712</v>
      </c>
      <c r="J642" s="31" t="s">
        <v>23</v>
      </c>
      <c r="K642" s="105" t="s">
        <v>23</v>
      </c>
      <c r="L642" s="28">
        <v>2</v>
      </c>
      <c r="M642" s="33" t="s">
        <v>859</v>
      </c>
      <c r="N642" s="28" t="s">
        <v>33</v>
      </c>
      <c r="O642" s="28" t="s">
        <v>25</v>
      </c>
      <c r="Q642" s="28" t="s">
        <v>854</v>
      </c>
      <c r="R642" s="28" t="s">
        <v>855</v>
      </c>
      <c r="S642" s="31">
        <v>44692</v>
      </c>
      <c r="T642" s="31">
        <v>44706</v>
      </c>
      <c r="U642" s="28" t="s">
        <v>23</v>
      </c>
      <c r="W642" s="28" t="s">
        <v>23</v>
      </c>
      <c r="Z642" s="28" t="s">
        <v>23</v>
      </c>
      <c r="AA642" s="21" t="s">
        <v>23</v>
      </c>
      <c r="AD642" s="106" t="s">
        <v>23</v>
      </c>
      <c r="AG642" s="28" t="s">
        <v>23</v>
      </c>
      <c r="AJ642" s="28" t="s">
        <v>23</v>
      </c>
      <c r="AK642" s="69"/>
      <c r="AL642" s="69"/>
      <c r="AM642" s="28" t="s">
        <v>23</v>
      </c>
    </row>
    <row r="643" spans="1:39" ht="27" customHeight="1" x14ac:dyDescent="0.45">
      <c r="A643" s="28">
        <v>220356</v>
      </c>
      <c r="B643" s="69">
        <v>44692</v>
      </c>
      <c r="C643" s="28" t="s">
        <v>187</v>
      </c>
      <c r="D643" s="21" t="s">
        <v>21</v>
      </c>
      <c r="F643" s="22" t="s">
        <v>377</v>
      </c>
      <c r="G643" s="28">
        <v>19</v>
      </c>
      <c r="H643" s="28" t="s">
        <v>900</v>
      </c>
      <c r="I643" s="105">
        <v>44712</v>
      </c>
      <c r="J643" s="31" t="s">
        <v>23</v>
      </c>
      <c r="K643" s="105" t="s">
        <v>23</v>
      </c>
      <c r="L643" s="28">
        <v>2</v>
      </c>
      <c r="M643" s="33" t="s">
        <v>859</v>
      </c>
      <c r="N643" s="28" t="s">
        <v>33</v>
      </c>
      <c r="O643" s="28" t="s">
        <v>25</v>
      </c>
      <c r="Q643" s="28" t="s">
        <v>854</v>
      </c>
      <c r="R643" s="28" t="s">
        <v>855</v>
      </c>
      <c r="S643" s="31">
        <v>44692</v>
      </c>
      <c r="T643" s="31">
        <v>44706</v>
      </c>
      <c r="U643" s="28" t="s">
        <v>23</v>
      </c>
      <c r="W643" s="28" t="s">
        <v>23</v>
      </c>
      <c r="Z643" s="28" t="s">
        <v>23</v>
      </c>
      <c r="AA643" s="21" t="s">
        <v>23</v>
      </c>
      <c r="AD643" s="106" t="s">
        <v>23</v>
      </c>
      <c r="AG643" s="28" t="s">
        <v>23</v>
      </c>
      <c r="AJ643" s="28" t="s">
        <v>23</v>
      </c>
      <c r="AK643" s="69"/>
      <c r="AL643" s="69"/>
      <c r="AM643" s="28" t="s">
        <v>23</v>
      </c>
    </row>
    <row r="644" spans="1:39" ht="27" customHeight="1" x14ac:dyDescent="0.45">
      <c r="A644" s="28">
        <v>220357</v>
      </c>
      <c r="B644" s="69">
        <v>44687</v>
      </c>
      <c r="C644" s="28" t="s">
        <v>32</v>
      </c>
      <c r="D644" s="21" t="s">
        <v>21</v>
      </c>
      <c r="F644" s="22" t="s">
        <v>1627</v>
      </c>
      <c r="G644" s="28">
        <v>1</v>
      </c>
      <c r="H644" s="28" t="s">
        <v>852</v>
      </c>
      <c r="I644" s="105">
        <v>44708</v>
      </c>
      <c r="J644" s="31" t="s">
        <v>23</v>
      </c>
      <c r="K644" s="105" t="s">
        <v>23</v>
      </c>
      <c r="L644" s="28">
        <v>2</v>
      </c>
      <c r="M644" s="33" t="s">
        <v>904</v>
      </c>
      <c r="N644" s="28" t="s">
        <v>36</v>
      </c>
      <c r="O644" s="28" t="s">
        <v>25</v>
      </c>
      <c r="Q644" s="28" t="s">
        <v>854</v>
      </c>
      <c r="R644" s="21" t="s">
        <v>855</v>
      </c>
      <c r="S644" s="31">
        <v>44687</v>
      </c>
      <c r="T644" s="31">
        <v>44705</v>
      </c>
      <c r="U644" s="28" t="s">
        <v>23</v>
      </c>
      <c r="W644" s="28" t="s">
        <v>23</v>
      </c>
      <c r="Z644" s="28" t="s">
        <v>23</v>
      </c>
      <c r="AA644" s="21" t="s">
        <v>23</v>
      </c>
      <c r="AD644" s="106" t="s">
        <v>23</v>
      </c>
      <c r="AG644" s="28" t="s">
        <v>23</v>
      </c>
      <c r="AJ644" s="28" t="s">
        <v>23</v>
      </c>
      <c r="AK644" s="69"/>
      <c r="AL644" s="69"/>
      <c r="AM644" s="28" t="s">
        <v>23</v>
      </c>
    </row>
    <row r="645" spans="1:39" ht="27" customHeight="1" x14ac:dyDescent="0.45">
      <c r="A645" s="28">
        <v>220357</v>
      </c>
      <c r="B645" s="69">
        <v>44687</v>
      </c>
      <c r="C645" s="28" t="s">
        <v>32</v>
      </c>
      <c r="D645" s="21" t="s">
        <v>21</v>
      </c>
      <c r="F645" s="22" t="s">
        <v>1627</v>
      </c>
      <c r="G645" s="28">
        <v>8</v>
      </c>
      <c r="H645" s="28" t="s">
        <v>860</v>
      </c>
      <c r="I645" s="105">
        <v>44708</v>
      </c>
      <c r="J645" s="31" t="s">
        <v>23</v>
      </c>
      <c r="K645" s="105" t="s">
        <v>23</v>
      </c>
      <c r="L645" s="28">
        <v>2</v>
      </c>
      <c r="M645" s="33" t="s">
        <v>904</v>
      </c>
      <c r="N645" s="28" t="s">
        <v>36</v>
      </c>
      <c r="O645" s="28" t="s">
        <v>25</v>
      </c>
      <c r="Q645" s="28" t="s">
        <v>854</v>
      </c>
      <c r="R645" s="21" t="s">
        <v>855</v>
      </c>
      <c r="S645" s="31">
        <v>44687</v>
      </c>
      <c r="T645" s="31">
        <v>44705</v>
      </c>
      <c r="U645" s="28" t="s">
        <v>23</v>
      </c>
      <c r="W645" s="28" t="s">
        <v>23</v>
      </c>
      <c r="Z645" s="28" t="s">
        <v>23</v>
      </c>
      <c r="AA645" s="21" t="s">
        <v>23</v>
      </c>
      <c r="AD645" s="106" t="s">
        <v>23</v>
      </c>
      <c r="AG645" s="28" t="s">
        <v>23</v>
      </c>
      <c r="AJ645" s="28" t="s">
        <v>23</v>
      </c>
      <c r="AK645" s="69"/>
      <c r="AL645" s="69"/>
      <c r="AM645" s="28" t="s">
        <v>23</v>
      </c>
    </row>
    <row r="646" spans="1:39" ht="27" customHeight="1" x14ac:dyDescent="0.45">
      <c r="A646" s="28">
        <v>220358</v>
      </c>
      <c r="B646" s="69">
        <v>44687</v>
      </c>
      <c r="C646" s="28" t="s">
        <v>101</v>
      </c>
      <c r="D646" s="21" t="s">
        <v>308</v>
      </c>
      <c r="F646" s="22" t="s">
        <v>379</v>
      </c>
      <c r="G646" s="28">
        <v>11</v>
      </c>
      <c r="H646" s="28" t="s">
        <v>852</v>
      </c>
      <c r="I646" s="105" t="s">
        <v>23</v>
      </c>
      <c r="J646" s="31" t="s">
        <v>23</v>
      </c>
      <c r="K646" s="105" t="s">
        <v>23</v>
      </c>
      <c r="L646" s="28" t="s">
        <v>23</v>
      </c>
      <c r="M646" s="33" t="s">
        <v>903</v>
      </c>
      <c r="N646" s="28" t="s">
        <v>91</v>
      </c>
      <c r="O646" s="28" t="s">
        <v>23</v>
      </c>
      <c r="Q646" s="28" t="s">
        <v>23</v>
      </c>
      <c r="R646" s="21" t="s">
        <v>23</v>
      </c>
      <c r="U646" s="28" t="s">
        <v>23</v>
      </c>
      <c r="W646" s="28" t="s">
        <v>23</v>
      </c>
      <c r="Z646" s="28" t="s">
        <v>23</v>
      </c>
      <c r="AA646" s="21" t="s">
        <v>23</v>
      </c>
      <c r="AD646" s="106" t="s">
        <v>23</v>
      </c>
      <c r="AG646" s="28" t="s">
        <v>23</v>
      </c>
      <c r="AJ646" s="28" t="s">
        <v>23</v>
      </c>
      <c r="AK646" s="69"/>
      <c r="AL646" s="69"/>
      <c r="AM646" s="28" t="s">
        <v>948</v>
      </c>
    </row>
    <row r="647" spans="1:39" ht="27" customHeight="1" x14ac:dyDescent="0.45">
      <c r="A647" s="28">
        <v>220358</v>
      </c>
      <c r="B647" s="69">
        <v>44687</v>
      </c>
      <c r="C647" s="28" t="s">
        <v>101</v>
      </c>
      <c r="D647" s="21" t="s">
        <v>308</v>
      </c>
      <c r="F647" s="22" t="s">
        <v>379</v>
      </c>
      <c r="G647" s="28">
        <v>11</v>
      </c>
      <c r="H647" s="28" t="s">
        <v>852</v>
      </c>
      <c r="I647" s="105" t="s">
        <v>23</v>
      </c>
      <c r="J647" s="31" t="s">
        <v>23</v>
      </c>
      <c r="K647" s="105" t="s">
        <v>23</v>
      </c>
      <c r="L647" s="28" t="s">
        <v>23</v>
      </c>
      <c r="M647" s="33" t="s">
        <v>903</v>
      </c>
      <c r="N647" s="28" t="s">
        <v>91</v>
      </c>
      <c r="O647" s="28" t="s">
        <v>23</v>
      </c>
      <c r="Q647" s="28" t="s">
        <v>23</v>
      </c>
      <c r="R647" s="21" t="s">
        <v>23</v>
      </c>
      <c r="U647" s="28" t="s">
        <v>23</v>
      </c>
      <c r="W647" s="28" t="s">
        <v>23</v>
      </c>
      <c r="Z647" s="28" t="s">
        <v>23</v>
      </c>
      <c r="AA647" s="21" t="s">
        <v>23</v>
      </c>
      <c r="AD647" s="106" t="s">
        <v>23</v>
      </c>
      <c r="AG647" s="28" t="s">
        <v>23</v>
      </c>
      <c r="AJ647" s="28" t="s">
        <v>23</v>
      </c>
      <c r="AK647" s="69"/>
      <c r="AL647" s="69"/>
      <c r="AM647" s="28" t="s">
        <v>948</v>
      </c>
    </row>
    <row r="648" spans="1:39" ht="27" customHeight="1" x14ac:dyDescent="0.45">
      <c r="A648" s="28">
        <v>220358</v>
      </c>
      <c r="B648" s="69">
        <v>44687</v>
      </c>
      <c r="C648" s="28" t="s">
        <v>101</v>
      </c>
      <c r="D648" s="21" t="s">
        <v>308</v>
      </c>
      <c r="F648" s="22" t="s">
        <v>379</v>
      </c>
      <c r="G648" s="28">
        <v>1</v>
      </c>
      <c r="H648" s="28" t="s">
        <v>856</v>
      </c>
      <c r="I648" s="105" t="s">
        <v>23</v>
      </c>
      <c r="J648" s="31" t="s">
        <v>23</v>
      </c>
      <c r="K648" s="105" t="s">
        <v>23</v>
      </c>
      <c r="L648" s="28" t="s">
        <v>23</v>
      </c>
      <c r="M648" s="33" t="s">
        <v>1119</v>
      </c>
      <c r="N648" s="28" t="s">
        <v>427</v>
      </c>
      <c r="O648" s="28" t="s">
        <v>23</v>
      </c>
      <c r="Q648" s="28" t="s">
        <v>23</v>
      </c>
      <c r="R648" s="21" t="s">
        <v>23</v>
      </c>
      <c r="U648" s="28" t="s">
        <v>23</v>
      </c>
      <c r="W648" s="28" t="s">
        <v>23</v>
      </c>
      <c r="Z648" s="28" t="s">
        <v>23</v>
      </c>
      <c r="AA648" s="21" t="s">
        <v>23</v>
      </c>
      <c r="AD648" s="106" t="s">
        <v>23</v>
      </c>
      <c r="AG648" s="28" t="s">
        <v>23</v>
      </c>
      <c r="AJ648" s="28" t="s">
        <v>23</v>
      </c>
      <c r="AK648" s="69"/>
      <c r="AL648" s="69"/>
      <c r="AM648" s="28" t="s">
        <v>948</v>
      </c>
    </row>
    <row r="649" spans="1:39" ht="27" customHeight="1" x14ac:dyDescent="0.45">
      <c r="A649" s="28">
        <v>220358</v>
      </c>
      <c r="B649" s="69">
        <v>44687</v>
      </c>
      <c r="C649" s="28" t="s">
        <v>101</v>
      </c>
      <c r="D649" s="21" t="s">
        <v>308</v>
      </c>
      <c r="F649" s="22" t="s">
        <v>379</v>
      </c>
      <c r="G649" s="28">
        <v>1</v>
      </c>
      <c r="H649" s="28" t="s">
        <v>856</v>
      </c>
      <c r="I649" s="105" t="s">
        <v>23</v>
      </c>
      <c r="J649" s="31" t="s">
        <v>23</v>
      </c>
      <c r="K649" s="105" t="s">
        <v>23</v>
      </c>
      <c r="L649" s="28" t="s">
        <v>23</v>
      </c>
      <c r="M649" s="33" t="s">
        <v>1120</v>
      </c>
      <c r="N649" s="28" t="s">
        <v>427</v>
      </c>
      <c r="O649" s="28" t="s">
        <v>23</v>
      </c>
      <c r="Q649" s="28" t="s">
        <v>23</v>
      </c>
      <c r="R649" s="21" t="s">
        <v>23</v>
      </c>
      <c r="U649" s="28" t="s">
        <v>23</v>
      </c>
      <c r="W649" s="28" t="s">
        <v>23</v>
      </c>
      <c r="Z649" s="28" t="s">
        <v>23</v>
      </c>
      <c r="AA649" s="21" t="s">
        <v>23</v>
      </c>
      <c r="AD649" s="106" t="s">
        <v>23</v>
      </c>
      <c r="AG649" s="28" t="s">
        <v>23</v>
      </c>
      <c r="AJ649" s="28" t="s">
        <v>23</v>
      </c>
      <c r="AK649" s="69"/>
      <c r="AL649" s="69"/>
      <c r="AM649" s="28" t="s">
        <v>948</v>
      </c>
    </row>
    <row r="650" spans="1:39" ht="27" customHeight="1" x14ac:dyDescent="0.45">
      <c r="A650" s="28">
        <v>220358</v>
      </c>
      <c r="B650" s="69">
        <v>44687</v>
      </c>
      <c r="C650" s="28" t="s">
        <v>101</v>
      </c>
      <c r="D650" s="21" t="s">
        <v>308</v>
      </c>
      <c r="F650" s="22" t="s">
        <v>379</v>
      </c>
      <c r="G650" s="28">
        <v>1</v>
      </c>
      <c r="H650" s="28" t="s">
        <v>920</v>
      </c>
      <c r="I650" s="105" t="s">
        <v>23</v>
      </c>
      <c r="J650" s="31" t="s">
        <v>23</v>
      </c>
      <c r="K650" s="105" t="s">
        <v>23</v>
      </c>
      <c r="L650" s="28" t="s">
        <v>23</v>
      </c>
      <c r="M650" s="33" t="s">
        <v>1121</v>
      </c>
      <c r="N650" s="28" t="s">
        <v>427</v>
      </c>
      <c r="O650" s="28" t="s">
        <v>23</v>
      </c>
      <c r="Q650" s="28" t="s">
        <v>23</v>
      </c>
      <c r="R650" s="21" t="s">
        <v>23</v>
      </c>
      <c r="U650" s="28" t="s">
        <v>23</v>
      </c>
      <c r="W650" s="28" t="s">
        <v>23</v>
      </c>
      <c r="Z650" s="28" t="s">
        <v>23</v>
      </c>
      <c r="AA650" s="21" t="s">
        <v>23</v>
      </c>
      <c r="AD650" s="106" t="s">
        <v>23</v>
      </c>
      <c r="AG650" s="28" t="s">
        <v>23</v>
      </c>
      <c r="AJ650" s="28" t="s">
        <v>23</v>
      </c>
      <c r="AK650" s="69"/>
      <c r="AL650" s="69"/>
      <c r="AM650" s="28" t="s">
        <v>948</v>
      </c>
    </row>
    <row r="651" spans="1:39" ht="27" customHeight="1" x14ac:dyDescent="0.45">
      <c r="A651" s="28">
        <v>220358</v>
      </c>
      <c r="B651" s="69">
        <v>44687</v>
      </c>
      <c r="C651" s="28" t="s">
        <v>101</v>
      </c>
      <c r="D651" s="21" t="s">
        <v>308</v>
      </c>
      <c r="F651" s="22" t="s">
        <v>379</v>
      </c>
      <c r="G651" s="28">
        <v>1</v>
      </c>
      <c r="H651" s="28" t="s">
        <v>920</v>
      </c>
      <c r="I651" s="105" t="s">
        <v>23</v>
      </c>
      <c r="J651" s="31" t="s">
        <v>23</v>
      </c>
      <c r="K651" s="105" t="s">
        <v>23</v>
      </c>
      <c r="L651" s="28" t="s">
        <v>23</v>
      </c>
      <c r="M651" s="33" t="s">
        <v>1122</v>
      </c>
      <c r="N651" s="28" t="s">
        <v>427</v>
      </c>
      <c r="O651" s="28" t="s">
        <v>23</v>
      </c>
      <c r="Q651" s="28" t="s">
        <v>23</v>
      </c>
      <c r="R651" s="21" t="s">
        <v>23</v>
      </c>
      <c r="U651" s="28" t="s">
        <v>23</v>
      </c>
      <c r="W651" s="28" t="s">
        <v>23</v>
      </c>
      <c r="Z651" s="28" t="s">
        <v>23</v>
      </c>
      <c r="AA651" s="21" t="s">
        <v>23</v>
      </c>
      <c r="AD651" s="106" t="s">
        <v>23</v>
      </c>
      <c r="AG651" s="28" t="s">
        <v>23</v>
      </c>
      <c r="AJ651" s="28" t="s">
        <v>23</v>
      </c>
      <c r="AK651" s="69"/>
      <c r="AL651" s="69"/>
      <c r="AM651" s="28" t="s">
        <v>948</v>
      </c>
    </row>
    <row r="652" spans="1:39" ht="27" customHeight="1" x14ac:dyDescent="0.45">
      <c r="A652" s="28">
        <v>220358</v>
      </c>
      <c r="B652" s="69">
        <v>44687</v>
      </c>
      <c r="C652" s="28" t="s">
        <v>101</v>
      </c>
      <c r="D652" s="21" t="s">
        <v>308</v>
      </c>
      <c r="F652" s="22" t="s">
        <v>379</v>
      </c>
      <c r="G652" s="28">
        <v>1</v>
      </c>
      <c r="H652" s="28" t="s">
        <v>920</v>
      </c>
      <c r="I652" s="105" t="s">
        <v>23</v>
      </c>
      <c r="J652" s="31" t="s">
        <v>23</v>
      </c>
      <c r="K652" s="105" t="s">
        <v>23</v>
      </c>
      <c r="L652" s="28" t="s">
        <v>23</v>
      </c>
      <c r="M652" s="33" t="s">
        <v>1120</v>
      </c>
      <c r="N652" s="28" t="s">
        <v>427</v>
      </c>
      <c r="O652" s="28" t="s">
        <v>23</v>
      </c>
      <c r="Q652" s="28" t="s">
        <v>23</v>
      </c>
      <c r="R652" s="21" t="s">
        <v>23</v>
      </c>
      <c r="U652" s="28" t="s">
        <v>23</v>
      </c>
      <c r="W652" s="28" t="s">
        <v>23</v>
      </c>
      <c r="Z652" s="28" t="s">
        <v>23</v>
      </c>
      <c r="AA652" s="21" t="s">
        <v>23</v>
      </c>
      <c r="AD652" s="106" t="s">
        <v>23</v>
      </c>
      <c r="AG652" s="28" t="s">
        <v>23</v>
      </c>
      <c r="AJ652" s="28" t="s">
        <v>23</v>
      </c>
      <c r="AK652" s="69"/>
      <c r="AL652" s="69"/>
      <c r="AM652" s="28" t="s">
        <v>948</v>
      </c>
    </row>
    <row r="653" spans="1:39" ht="27" customHeight="1" x14ac:dyDescent="0.45">
      <c r="A653" s="28">
        <v>220359</v>
      </c>
      <c r="B653" s="69">
        <v>44687</v>
      </c>
      <c r="C653" s="28" t="s">
        <v>337</v>
      </c>
      <c r="D653" s="21" t="s">
        <v>278</v>
      </c>
      <c r="F653" s="22" t="s">
        <v>381</v>
      </c>
      <c r="G653" s="28">
        <v>1</v>
      </c>
      <c r="H653" s="28" t="s">
        <v>852</v>
      </c>
      <c r="I653" s="105" t="s">
        <v>23</v>
      </c>
      <c r="J653" s="31" t="s">
        <v>23</v>
      </c>
      <c r="K653" s="105" t="s">
        <v>23</v>
      </c>
      <c r="L653" s="28" t="s">
        <v>23</v>
      </c>
      <c r="M653" s="33" t="s">
        <v>876</v>
      </c>
      <c r="N653" s="28" t="s">
        <v>73</v>
      </c>
      <c r="O653" s="28" t="s">
        <v>23</v>
      </c>
      <c r="Q653" s="28" t="s">
        <v>23</v>
      </c>
      <c r="R653" s="28" t="s">
        <v>23</v>
      </c>
      <c r="U653" s="28" t="s">
        <v>23</v>
      </c>
      <c r="W653" s="28" t="s">
        <v>23</v>
      </c>
      <c r="Z653" s="28" t="s">
        <v>23</v>
      </c>
      <c r="AA653" s="21" t="s">
        <v>23</v>
      </c>
      <c r="AD653" s="106" t="s">
        <v>25</v>
      </c>
      <c r="AE653" s="31">
        <v>44678</v>
      </c>
      <c r="AF653" s="31">
        <v>44684</v>
      </c>
      <c r="AG653" s="28" t="s">
        <v>23</v>
      </c>
      <c r="AJ653" s="28" t="s">
        <v>23</v>
      </c>
      <c r="AK653" s="69"/>
      <c r="AL653" s="69"/>
      <c r="AM653" s="28" t="s">
        <v>23</v>
      </c>
    </row>
    <row r="654" spans="1:39" ht="27" customHeight="1" x14ac:dyDescent="0.45">
      <c r="A654" s="28">
        <v>220360</v>
      </c>
      <c r="B654" s="69">
        <v>44687</v>
      </c>
      <c r="C654" s="28" t="s">
        <v>62</v>
      </c>
      <c r="D654" s="21" t="s">
        <v>278</v>
      </c>
      <c r="F654" s="22" t="s">
        <v>382</v>
      </c>
      <c r="G654" s="28">
        <v>2</v>
      </c>
      <c r="H654" s="28" t="s">
        <v>852</v>
      </c>
      <c r="I654" s="105" t="s">
        <v>23</v>
      </c>
      <c r="J654" s="31" t="s">
        <v>23</v>
      </c>
      <c r="K654" s="105" t="s">
        <v>23</v>
      </c>
      <c r="L654" s="28" t="s">
        <v>23</v>
      </c>
      <c r="M654" s="33" t="s">
        <v>906</v>
      </c>
      <c r="N654" s="28" t="s">
        <v>36</v>
      </c>
      <c r="O654" s="28" t="s">
        <v>23</v>
      </c>
      <c r="Q654" s="28" t="s">
        <v>23</v>
      </c>
      <c r="R654" s="28" t="s">
        <v>23</v>
      </c>
      <c r="U654" s="28" t="s">
        <v>23</v>
      </c>
      <c r="W654" s="28" t="s">
        <v>23</v>
      </c>
      <c r="Z654" s="28" t="s">
        <v>25</v>
      </c>
      <c r="AA654" s="21" t="s">
        <v>863</v>
      </c>
      <c r="AB654" s="31">
        <v>44687</v>
      </c>
      <c r="AC654" s="31">
        <v>44687</v>
      </c>
      <c r="AD654" s="106" t="s">
        <v>23</v>
      </c>
      <c r="AG654" s="28" t="s">
        <v>23</v>
      </c>
      <c r="AJ654" s="28" t="s">
        <v>23</v>
      </c>
      <c r="AK654" s="69"/>
      <c r="AL654" s="69"/>
      <c r="AM654" s="28" t="s">
        <v>23</v>
      </c>
    </row>
    <row r="655" spans="1:39" ht="27" customHeight="1" x14ac:dyDescent="0.45">
      <c r="A655" s="28">
        <v>220361</v>
      </c>
      <c r="B655" s="69">
        <v>44687</v>
      </c>
      <c r="C655" s="28" t="s">
        <v>68</v>
      </c>
      <c r="D655" s="21" t="s">
        <v>278</v>
      </c>
      <c r="F655" s="22" t="s">
        <v>383</v>
      </c>
      <c r="G655" s="28">
        <v>1</v>
      </c>
      <c r="H655" s="28" t="s">
        <v>852</v>
      </c>
      <c r="I655" s="105" t="s">
        <v>23</v>
      </c>
      <c r="J655" s="31" t="s">
        <v>23</v>
      </c>
      <c r="K655" s="105" t="s">
        <v>23</v>
      </c>
      <c r="L655" s="28" t="s">
        <v>23</v>
      </c>
      <c r="M655" s="33" t="s">
        <v>857</v>
      </c>
      <c r="N655" s="28" t="s">
        <v>36</v>
      </c>
      <c r="O655" s="28" t="s">
        <v>23</v>
      </c>
      <c r="Q655" s="28" t="s">
        <v>23</v>
      </c>
      <c r="R655" s="28" t="s">
        <v>23</v>
      </c>
      <c r="U655" s="28" t="s">
        <v>23</v>
      </c>
      <c r="W655" s="28" t="s">
        <v>23</v>
      </c>
      <c r="Z655" s="28" t="s">
        <v>23</v>
      </c>
      <c r="AA655" s="21" t="s">
        <v>23</v>
      </c>
      <c r="AD655" s="106" t="s">
        <v>23</v>
      </c>
      <c r="AG655" s="28" t="s">
        <v>23</v>
      </c>
      <c r="AJ655" s="28" t="s">
        <v>25</v>
      </c>
      <c r="AK655" s="69">
        <v>44690</v>
      </c>
      <c r="AL655" s="69">
        <v>44733</v>
      </c>
      <c r="AM655" s="28" t="s">
        <v>23</v>
      </c>
    </row>
    <row r="656" spans="1:39" ht="27" customHeight="1" x14ac:dyDescent="0.45">
      <c r="A656" s="28">
        <v>220362</v>
      </c>
      <c r="B656" s="69">
        <v>44692</v>
      </c>
      <c r="C656" s="28" t="s">
        <v>187</v>
      </c>
      <c r="D656" s="21" t="s">
        <v>278</v>
      </c>
      <c r="F656" s="22" t="s">
        <v>205</v>
      </c>
      <c r="G656" s="28">
        <v>1</v>
      </c>
      <c r="H656" s="28" t="s">
        <v>852</v>
      </c>
      <c r="I656" s="105" t="s">
        <v>23</v>
      </c>
      <c r="J656" s="31" t="s">
        <v>23</v>
      </c>
      <c r="K656" s="105" t="s">
        <v>23</v>
      </c>
      <c r="L656" s="28" t="s">
        <v>23</v>
      </c>
      <c r="M656" s="33" t="s">
        <v>905</v>
      </c>
      <c r="N656" s="28" t="s">
        <v>47</v>
      </c>
      <c r="O656" s="28" t="s">
        <v>23</v>
      </c>
      <c r="Q656" s="28" t="s">
        <v>23</v>
      </c>
      <c r="R656" s="28" t="s">
        <v>23</v>
      </c>
      <c r="U656" s="28" t="s">
        <v>23</v>
      </c>
      <c r="W656" s="28" t="s">
        <v>23</v>
      </c>
      <c r="Z656" s="28" t="s">
        <v>23</v>
      </c>
      <c r="AA656" s="21" t="s">
        <v>23</v>
      </c>
      <c r="AD656" s="106" t="s">
        <v>23</v>
      </c>
      <c r="AG656" s="28" t="s">
        <v>23</v>
      </c>
      <c r="AJ656" s="28" t="s">
        <v>25</v>
      </c>
      <c r="AK656" s="69">
        <v>44692</v>
      </c>
      <c r="AL656" s="69">
        <v>44718</v>
      </c>
      <c r="AM656" s="28" t="s">
        <v>23</v>
      </c>
    </row>
    <row r="657" spans="1:39" ht="27" customHeight="1" x14ac:dyDescent="0.45">
      <c r="A657" s="28">
        <v>220363</v>
      </c>
      <c r="B657" s="69">
        <v>44691</v>
      </c>
      <c r="C657" s="28" t="s">
        <v>314</v>
      </c>
      <c r="D657" s="21" t="s">
        <v>29</v>
      </c>
      <c r="F657" s="22" t="s">
        <v>384</v>
      </c>
      <c r="G657" s="28">
        <v>1</v>
      </c>
      <c r="H657" s="28" t="s">
        <v>852</v>
      </c>
      <c r="I657" s="105" t="s">
        <v>23</v>
      </c>
      <c r="J657" s="31" t="s">
        <v>23</v>
      </c>
      <c r="K657" s="105" t="s">
        <v>23</v>
      </c>
      <c r="L657" s="28" t="s">
        <v>23</v>
      </c>
      <c r="M657" s="33" t="s">
        <v>926</v>
      </c>
      <c r="N657" s="28" t="s">
        <v>50</v>
      </c>
      <c r="O657" s="28" t="s">
        <v>23</v>
      </c>
      <c r="Q657" s="28" t="s">
        <v>23</v>
      </c>
      <c r="R657" s="28" t="s">
        <v>23</v>
      </c>
      <c r="U657" s="28" t="s">
        <v>23</v>
      </c>
      <c r="W657" s="28" t="s">
        <v>23</v>
      </c>
      <c r="Z657" s="28" t="s">
        <v>25</v>
      </c>
      <c r="AA657" s="21" t="s">
        <v>863</v>
      </c>
      <c r="AB657" s="31">
        <v>44691</v>
      </c>
      <c r="AC657" s="31">
        <v>44715</v>
      </c>
      <c r="AD657" s="106" t="s">
        <v>23</v>
      </c>
      <c r="AG657" s="28" t="s">
        <v>23</v>
      </c>
      <c r="AJ657" s="28" t="s">
        <v>23</v>
      </c>
      <c r="AK657" s="69"/>
      <c r="AL657" s="69"/>
      <c r="AM657" s="28" t="s">
        <v>23</v>
      </c>
    </row>
    <row r="658" spans="1:39" ht="27" customHeight="1" x14ac:dyDescent="0.45">
      <c r="A658" s="28">
        <v>220364</v>
      </c>
      <c r="B658" s="69">
        <v>44691</v>
      </c>
      <c r="C658" s="28" t="s">
        <v>68</v>
      </c>
      <c r="D658" s="21" t="s">
        <v>278</v>
      </c>
      <c r="F658" s="22" t="s">
        <v>385</v>
      </c>
      <c r="G658" s="28">
        <v>1</v>
      </c>
      <c r="H658" s="28" t="s">
        <v>852</v>
      </c>
      <c r="I658" s="105" t="s">
        <v>23</v>
      </c>
      <c r="J658" s="31" t="s">
        <v>23</v>
      </c>
      <c r="K658" s="105" t="s">
        <v>23</v>
      </c>
      <c r="L658" s="28" t="s">
        <v>23</v>
      </c>
      <c r="M658" s="33" t="s">
        <v>926</v>
      </c>
      <c r="N658" s="28" t="s">
        <v>50</v>
      </c>
      <c r="O658" s="28" t="s">
        <v>23</v>
      </c>
      <c r="Q658" s="28" t="s">
        <v>23</v>
      </c>
      <c r="R658" s="28" t="s">
        <v>23</v>
      </c>
      <c r="U658" s="28" t="s">
        <v>23</v>
      </c>
      <c r="W658" s="28" t="s">
        <v>23</v>
      </c>
      <c r="Z658" s="28" t="s">
        <v>23</v>
      </c>
      <c r="AA658" s="21" t="s">
        <v>23</v>
      </c>
      <c r="AD658" s="106" t="s">
        <v>23</v>
      </c>
      <c r="AG658" s="28" t="s">
        <v>23</v>
      </c>
      <c r="AJ658" s="28" t="s">
        <v>25</v>
      </c>
      <c r="AK658" s="69">
        <v>44691</v>
      </c>
      <c r="AL658" s="69">
        <v>44713</v>
      </c>
      <c r="AM658" s="28" t="s">
        <v>23</v>
      </c>
    </row>
    <row r="659" spans="1:39" ht="27" customHeight="1" x14ac:dyDescent="0.45">
      <c r="A659" s="28">
        <v>220365</v>
      </c>
      <c r="B659" s="69">
        <v>44692</v>
      </c>
      <c r="C659" s="28" t="s">
        <v>187</v>
      </c>
      <c r="D659" s="21" t="s">
        <v>134</v>
      </c>
      <c r="F659" s="22" t="s">
        <v>290</v>
      </c>
      <c r="G659" s="28">
        <v>175</v>
      </c>
      <c r="H659" s="28" t="s">
        <v>972</v>
      </c>
      <c r="I659" s="105" t="s">
        <v>23</v>
      </c>
      <c r="J659" s="31" t="s">
        <v>23</v>
      </c>
      <c r="K659" s="105" t="s">
        <v>23</v>
      </c>
      <c r="L659" s="28" t="s">
        <v>23</v>
      </c>
      <c r="M659" s="33" t="s">
        <v>907</v>
      </c>
      <c r="N659" s="28" t="s">
        <v>126</v>
      </c>
      <c r="O659" s="28" t="s">
        <v>23</v>
      </c>
      <c r="Q659" s="28" t="s">
        <v>23</v>
      </c>
      <c r="R659" s="28" t="s">
        <v>23</v>
      </c>
      <c r="U659" s="28" t="s">
        <v>23</v>
      </c>
      <c r="W659" s="28" t="s">
        <v>23</v>
      </c>
      <c r="Z659" s="28" t="s">
        <v>25</v>
      </c>
      <c r="AA659" s="21" t="s">
        <v>863</v>
      </c>
      <c r="AB659" s="31">
        <v>44692</v>
      </c>
      <c r="AC659" s="31">
        <v>44713</v>
      </c>
      <c r="AD659" s="106" t="s">
        <v>23</v>
      </c>
      <c r="AG659" s="28" t="s">
        <v>23</v>
      </c>
      <c r="AJ659" s="28" t="s">
        <v>23</v>
      </c>
      <c r="AK659" s="69"/>
      <c r="AL659" s="69"/>
      <c r="AM659" s="28" t="s">
        <v>23</v>
      </c>
    </row>
    <row r="660" spans="1:39" ht="27" customHeight="1" x14ac:dyDescent="0.45">
      <c r="A660" s="28">
        <v>220366</v>
      </c>
      <c r="B660" s="69">
        <v>44693</v>
      </c>
      <c r="C660" s="28" t="s">
        <v>187</v>
      </c>
      <c r="D660" s="21" t="s">
        <v>278</v>
      </c>
      <c r="F660" s="22" t="s">
        <v>386</v>
      </c>
      <c r="G660" s="28">
        <v>1</v>
      </c>
      <c r="H660" s="28" t="s">
        <v>860</v>
      </c>
      <c r="I660" s="105" t="s">
        <v>23</v>
      </c>
      <c r="J660" s="31" t="s">
        <v>23</v>
      </c>
      <c r="K660" s="105" t="s">
        <v>23</v>
      </c>
      <c r="L660" s="28" t="s">
        <v>23</v>
      </c>
      <c r="M660" s="33" t="s">
        <v>1123</v>
      </c>
      <c r="N660" s="28" t="s">
        <v>53</v>
      </c>
      <c r="O660" s="28" t="s">
        <v>23</v>
      </c>
      <c r="Q660" s="28" t="s">
        <v>23</v>
      </c>
      <c r="R660" s="28" t="s">
        <v>23</v>
      </c>
      <c r="U660" s="28" t="s">
        <v>25</v>
      </c>
      <c r="W660" s="28" t="s">
        <v>858</v>
      </c>
      <c r="X660" s="31">
        <v>44693</v>
      </c>
      <c r="Y660" s="31">
        <v>44693</v>
      </c>
      <c r="Z660" s="28" t="s">
        <v>23</v>
      </c>
      <c r="AA660" s="21" t="s">
        <v>23</v>
      </c>
      <c r="AD660" s="106" t="s">
        <v>25</v>
      </c>
      <c r="AE660" s="31">
        <v>44693</v>
      </c>
      <c r="AF660" s="31">
        <v>44701</v>
      </c>
      <c r="AG660" s="28" t="s">
        <v>23</v>
      </c>
      <c r="AJ660" s="28" t="s">
        <v>23</v>
      </c>
      <c r="AK660" s="69"/>
      <c r="AL660" s="69"/>
      <c r="AM660" s="28" t="s">
        <v>23</v>
      </c>
    </row>
    <row r="661" spans="1:39" ht="27" customHeight="1" x14ac:dyDescent="0.45">
      <c r="A661" s="28">
        <v>220367</v>
      </c>
      <c r="B661" s="69">
        <v>44691</v>
      </c>
      <c r="C661" s="28" t="s">
        <v>41</v>
      </c>
      <c r="D661" s="21" t="s">
        <v>278</v>
      </c>
      <c r="F661" s="22" t="s">
        <v>387</v>
      </c>
      <c r="G661" s="28">
        <v>1</v>
      </c>
      <c r="H661" s="28" t="s">
        <v>856</v>
      </c>
      <c r="I661" s="105" t="s">
        <v>23</v>
      </c>
      <c r="J661" s="31" t="s">
        <v>23</v>
      </c>
      <c r="K661" s="105" t="s">
        <v>23</v>
      </c>
      <c r="L661" s="28" t="s">
        <v>23</v>
      </c>
      <c r="M661" s="33" t="s">
        <v>1124</v>
      </c>
      <c r="N661" s="28" t="s">
        <v>94</v>
      </c>
      <c r="O661" s="28" t="s">
        <v>23</v>
      </c>
      <c r="Q661" s="28" t="s">
        <v>23</v>
      </c>
      <c r="R661" s="28" t="s">
        <v>23</v>
      </c>
      <c r="U661" s="28" t="s">
        <v>25</v>
      </c>
      <c r="W661" s="28" t="s">
        <v>1125</v>
      </c>
      <c r="X661" s="31">
        <v>44691</v>
      </c>
      <c r="Y661" s="31">
        <v>44693</v>
      </c>
      <c r="Z661" s="28" t="s">
        <v>23</v>
      </c>
      <c r="AA661" s="21" t="s">
        <v>23</v>
      </c>
      <c r="AD661" s="106" t="s">
        <v>23</v>
      </c>
      <c r="AG661" s="28" t="s">
        <v>23</v>
      </c>
      <c r="AJ661" s="28" t="s">
        <v>23</v>
      </c>
      <c r="AK661" s="69"/>
      <c r="AL661" s="69"/>
      <c r="AM661" s="28" t="s">
        <v>23</v>
      </c>
    </row>
    <row r="662" spans="1:39" ht="27" customHeight="1" x14ac:dyDescent="0.45">
      <c r="A662" s="28">
        <v>220368</v>
      </c>
      <c r="B662" s="69">
        <v>44690</v>
      </c>
      <c r="C662" s="28" t="s">
        <v>35</v>
      </c>
      <c r="D662" s="21" t="s">
        <v>206</v>
      </c>
      <c r="F662" s="22" t="s">
        <v>388</v>
      </c>
      <c r="G662" s="28">
        <v>6</v>
      </c>
      <c r="H662" s="28" t="s">
        <v>860</v>
      </c>
      <c r="I662" s="105" t="s">
        <v>23</v>
      </c>
      <c r="J662" s="31" t="s">
        <v>23</v>
      </c>
      <c r="K662" s="105" t="s">
        <v>23</v>
      </c>
      <c r="L662" s="28" t="s">
        <v>23</v>
      </c>
      <c r="M662" s="33" t="s">
        <v>1126</v>
      </c>
      <c r="N662" s="28" t="s">
        <v>66</v>
      </c>
      <c r="O662" s="28" t="s">
        <v>23</v>
      </c>
      <c r="Q662" s="28" t="s">
        <v>23</v>
      </c>
      <c r="R662" s="28" t="s">
        <v>23</v>
      </c>
      <c r="U662" s="28" t="s">
        <v>23</v>
      </c>
      <c r="W662" s="28" t="s">
        <v>23</v>
      </c>
      <c r="Z662" s="28" t="s">
        <v>23</v>
      </c>
      <c r="AA662" s="21" t="s">
        <v>23</v>
      </c>
      <c r="AD662" s="106" t="s">
        <v>25</v>
      </c>
      <c r="AE662" s="31">
        <v>44691</v>
      </c>
      <c r="AF662" s="31">
        <v>44693</v>
      </c>
      <c r="AG662" s="28" t="s">
        <v>23</v>
      </c>
      <c r="AJ662" s="28" t="s">
        <v>23</v>
      </c>
      <c r="AM662" s="28" t="s">
        <v>23</v>
      </c>
    </row>
    <row r="663" spans="1:39" ht="27" customHeight="1" x14ac:dyDescent="0.45">
      <c r="A663" s="28">
        <v>220369</v>
      </c>
      <c r="B663" s="69">
        <v>44690</v>
      </c>
      <c r="C663" s="28" t="s">
        <v>35</v>
      </c>
      <c r="D663" s="21" t="s">
        <v>206</v>
      </c>
      <c r="F663" s="22" t="s">
        <v>389</v>
      </c>
      <c r="G663" s="28">
        <v>4</v>
      </c>
      <c r="H663" s="28" t="s">
        <v>852</v>
      </c>
      <c r="I663" s="105" t="s">
        <v>23</v>
      </c>
      <c r="J663" s="31" t="s">
        <v>23</v>
      </c>
      <c r="K663" s="105" t="s">
        <v>23</v>
      </c>
      <c r="L663" s="28" t="s">
        <v>23</v>
      </c>
      <c r="M663" s="33" t="s">
        <v>1127</v>
      </c>
      <c r="N663" s="28" t="s">
        <v>117</v>
      </c>
      <c r="O663" s="28" t="s">
        <v>25</v>
      </c>
      <c r="Q663" s="28" t="s">
        <v>884</v>
      </c>
      <c r="R663" s="28" t="s">
        <v>1575</v>
      </c>
      <c r="S663" s="31">
        <v>44690</v>
      </c>
      <c r="T663" s="31">
        <v>44710</v>
      </c>
      <c r="U663" s="28" t="s">
        <v>23</v>
      </c>
      <c r="W663" s="28" t="s">
        <v>23</v>
      </c>
      <c r="Z663" s="28" t="s">
        <v>25</v>
      </c>
      <c r="AA663" s="21" t="s">
        <v>863</v>
      </c>
      <c r="AB663" s="31">
        <v>44690</v>
      </c>
      <c r="AC663" s="31">
        <v>44703</v>
      </c>
      <c r="AD663" s="106" t="s">
        <v>23</v>
      </c>
      <c r="AG663" s="28" t="s">
        <v>23</v>
      </c>
      <c r="AJ663" s="28" t="s">
        <v>23</v>
      </c>
      <c r="AM663" s="28" t="s">
        <v>23</v>
      </c>
    </row>
    <row r="664" spans="1:39" ht="27" customHeight="1" x14ac:dyDescent="0.45">
      <c r="A664" s="28">
        <v>220370</v>
      </c>
      <c r="B664" s="69">
        <v>44690</v>
      </c>
      <c r="C664" s="28" t="s">
        <v>35</v>
      </c>
      <c r="D664" s="21" t="s">
        <v>206</v>
      </c>
      <c r="F664" s="22" t="s">
        <v>389</v>
      </c>
      <c r="G664" s="28">
        <v>4</v>
      </c>
      <c r="H664" s="28" t="s">
        <v>852</v>
      </c>
      <c r="I664" s="105" t="s">
        <v>23</v>
      </c>
      <c r="J664" s="31" t="s">
        <v>23</v>
      </c>
      <c r="K664" s="105" t="s">
        <v>23</v>
      </c>
      <c r="L664" s="28" t="s">
        <v>23</v>
      </c>
      <c r="M664" s="33" t="s">
        <v>1128</v>
      </c>
      <c r="N664" s="28" t="s">
        <v>117</v>
      </c>
      <c r="O664" s="28" t="s">
        <v>25</v>
      </c>
      <c r="Q664" s="28" t="s">
        <v>884</v>
      </c>
      <c r="R664" s="28" t="s">
        <v>1575</v>
      </c>
      <c r="S664" s="31">
        <v>44690</v>
      </c>
      <c r="T664" s="31">
        <v>44742</v>
      </c>
      <c r="U664" s="28" t="s">
        <v>23</v>
      </c>
      <c r="W664" s="28" t="s">
        <v>23</v>
      </c>
      <c r="Z664" s="28" t="s">
        <v>25</v>
      </c>
      <c r="AA664" s="21" t="s">
        <v>863</v>
      </c>
      <c r="AB664" s="31">
        <v>44691</v>
      </c>
      <c r="AC664" s="31">
        <v>44703</v>
      </c>
      <c r="AD664" s="106" t="s">
        <v>23</v>
      </c>
      <c r="AG664" s="28" t="s">
        <v>23</v>
      </c>
      <c r="AJ664" s="28" t="s">
        <v>23</v>
      </c>
      <c r="AK664" s="69"/>
      <c r="AL664" s="69"/>
      <c r="AM664" s="28" t="s">
        <v>23</v>
      </c>
    </row>
    <row r="665" spans="1:39" ht="27" customHeight="1" x14ac:dyDescent="0.45">
      <c r="A665" s="28">
        <v>220370</v>
      </c>
      <c r="B665" s="69">
        <v>44690</v>
      </c>
      <c r="C665" s="28" t="s">
        <v>35</v>
      </c>
      <c r="D665" s="21" t="s">
        <v>206</v>
      </c>
      <c r="F665" s="22" t="s">
        <v>389</v>
      </c>
      <c r="G665" s="28">
        <v>3</v>
      </c>
      <c r="H665" s="28" t="s">
        <v>852</v>
      </c>
      <c r="I665" s="105" t="s">
        <v>23</v>
      </c>
      <c r="J665" s="31" t="s">
        <v>23</v>
      </c>
      <c r="K665" s="105" t="s">
        <v>23</v>
      </c>
      <c r="L665" s="28" t="s">
        <v>23</v>
      </c>
      <c r="M665" s="33" t="s">
        <v>1129</v>
      </c>
      <c r="N665" s="28" t="s">
        <v>117</v>
      </c>
      <c r="O665" s="28" t="s">
        <v>25</v>
      </c>
      <c r="Q665" s="28" t="s">
        <v>884</v>
      </c>
      <c r="R665" s="28" t="s">
        <v>1575</v>
      </c>
      <c r="S665" s="31">
        <v>44690</v>
      </c>
      <c r="T665" s="31">
        <v>44742</v>
      </c>
      <c r="U665" s="28" t="s">
        <v>23</v>
      </c>
      <c r="W665" s="28" t="s">
        <v>23</v>
      </c>
      <c r="Z665" s="28" t="s">
        <v>25</v>
      </c>
      <c r="AA665" s="21" t="s">
        <v>863</v>
      </c>
      <c r="AB665" s="31">
        <v>44691</v>
      </c>
      <c r="AC665" s="31">
        <v>44703</v>
      </c>
      <c r="AD665" s="106" t="s">
        <v>23</v>
      </c>
      <c r="AG665" s="28" t="s">
        <v>23</v>
      </c>
      <c r="AJ665" s="28" t="s">
        <v>23</v>
      </c>
      <c r="AM665" s="28" t="s">
        <v>23</v>
      </c>
    </row>
    <row r="666" spans="1:39" ht="27" customHeight="1" x14ac:dyDescent="0.45">
      <c r="A666" s="28">
        <v>220371</v>
      </c>
      <c r="B666" s="69">
        <v>44691</v>
      </c>
      <c r="C666" s="28" t="s">
        <v>35</v>
      </c>
      <c r="D666" s="21" t="s">
        <v>278</v>
      </c>
      <c r="F666" s="22" t="s">
        <v>158</v>
      </c>
      <c r="G666" s="28">
        <v>1</v>
      </c>
      <c r="H666" s="28" t="s">
        <v>860</v>
      </c>
      <c r="I666" s="105" t="s">
        <v>23</v>
      </c>
      <c r="J666" s="31" t="s">
        <v>23</v>
      </c>
      <c r="K666" s="105" t="s">
        <v>23</v>
      </c>
      <c r="L666" s="28" t="s">
        <v>23</v>
      </c>
      <c r="M666" s="33" t="s">
        <v>876</v>
      </c>
      <c r="N666" s="28" t="s">
        <v>73</v>
      </c>
      <c r="O666" s="28" t="s">
        <v>23</v>
      </c>
      <c r="Q666" s="28" t="s">
        <v>23</v>
      </c>
      <c r="R666" s="28" t="s">
        <v>23</v>
      </c>
      <c r="U666" s="28" t="s">
        <v>23</v>
      </c>
      <c r="W666" s="28" t="s">
        <v>23</v>
      </c>
      <c r="Z666" s="28" t="s">
        <v>23</v>
      </c>
      <c r="AA666" s="21" t="s">
        <v>23</v>
      </c>
      <c r="AD666" s="106" t="s">
        <v>23</v>
      </c>
      <c r="AG666" s="28" t="s">
        <v>23</v>
      </c>
      <c r="AJ666" s="28" t="s">
        <v>23</v>
      </c>
      <c r="AK666" s="69"/>
      <c r="AL666" s="69"/>
      <c r="AM666" s="28" t="s">
        <v>915</v>
      </c>
    </row>
    <row r="667" spans="1:39" ht="27" customHeight="1" x14ac:dyDescent="0.45">
      <c r="A667" s="28">
        <v>220372</v>
      </c>
      <c r="B667" s="69">
        <v>44691</v>
      </c>
      <c r="C667" s="28" t="s">
        <v>68</v>
      </c>
      <c r="D667" s="21" t="s">
        <v>21</v>
      </c>
      <c r="F667" s="22" t="s">
        <v>344</v>
      </c>
      <c r="G667" s="28">
        <v>8</v>
      </c>
      <c r="H667" s="28" t="s">
        <v>852</v>
      </c>
      <c r="I667" s="105" t="s">
        <v>23</v>
      </c>
      <c r="J667" s="31" t="s">
        <v>23</v>
      </c>
      <c r="K667" s="105" t="s">
        <v>23</v>
      </c>
      <c r="L667" s="28" t="s">
        <v>23</v>
      </c>
      <c r="M667" s="33" t="s">
        <v>859</v>
      </c>
      <c r="N667" s="28" t="s">
        <v>33</v>
      </c>
      <c r="O667" s="28" t="s">
        <v>25</v>
      </c>
      <c r="Q667" s="28" t="s">
        <v>854</v>
      </c>
      <c r="R667" s="28" t="s">
        <v>855</v>
      </c>
      <c r="S667" s="31">
        <v>44691</v>
      </c>
      <c r="T667" s="31">
        <v>44712</v>
      </c>
      <c r="U667" s="28" t="s">
        <v>23</v>
      </c>
      <c r="W667" s="28" t="s">
        <v>23</v>
      </c>
      <c r="Z667" s="28" t="s">
        <v>23</v>
      </c>
      <c r="AA667" s="21" t="s">
        <v>23</v>
      </c>
      <c r="AD667" s="106" t="s">
        <v>23</v>
      </c>
      <c r="AG667" s="28" t="s">
        <v>23</v>
      </c>
      <c r="AJ667" s="28" t="s">
        <v>23</v>
      </c>
      <c r="AK667" s="69"/>
      <c r="AL667" s="69"/>
      <c r="AM667" s="28" t="s">
        <v>23</v>
      </c>
    </row>
    <row r="668" spans="1:39" ht="27" customHeight="1" x14ac:dyDescent="0.45">
      <c r="A668" s="28">
        <v>220372</v>
      </c>
      <c r="B668" s="69">
        <v>44691</v>
      </c>
      <c r="C668" s="28" t="s">
        <v>68</v>
      </c>
      <c r="D668" s="21" t="s">
        <v>21</v>
      </c>
      <c r="F668" s="22" t="s">
        <v>220</v>
      </c>
      <c r="G668" s="28">
        <v>4</v>
      </c>
      <c r="H668" s="28" t="s">
        <v>852</v>
      </c>
      <c r="I668" s="105" t="s">
        <v>23</v>
      </c>
      <c r="J668" s="31" t="s">
        <v>23</v>
      </c>
      <c r="K668" s="105" t="s">
        <v>23</v>
      </c>
      <c r="L668" s="28" t="s">
        <v>23</v>
      </c>
      <c r="M668" s="33" t="s">
        <v>859</v>
      </c>
      <c r="N668" s="28" t="s">
        <v>33</v>
      </c>
      <c r="O668" s="28" t="s">
        <v>25</v>
      </c>
      <c r="Q668" s="28" t="s">
        <v>854</v>
      </c>
      <c r="R668" s="28" t="s">
        <v>855</v>
      </c>
      <c r="S668" s="31">
        <v>44691</v>
      </c>
      <c r="T668" s="31">
        <v>44712</v>
      </c>
      <c r="U668" s="28" t="s">
        <v>23</v>
      </c>
      <c r="W668" s="28" t="s">
        <v>23</v>
      </c>
      <c r="Z668" s="28" t="s">
        <v>23</v>
      </c>
      <c r="AA668" s="21" t="s">
        <v>23</v>
      </c>
      <c r="AD668" s="106" t="s">
        <v>23</v>
      </c>
      <c r="AG668" s="28" t="s">
        <v>23</v>
      </c>
      <c r="AJ668" s="28" t="s">
        <v>23</v>
      </c>
      <c r="AK668" s="69"/>
      <c r="AL668" s="69"/>
      <c r="AM668" s="28" t="s">
        <v>23</v>
      </c>
    </row>
    <row r="669" spans="1:39" ht="27" customHeight="1" x14ac:dyDescent="0.45">
      <c r="A669" s="28">
        <v>220372</v>
      </c>
      <c r="B669" s="69">
        <v>44691</v>
      </c>
      <c r="C669" s="28" t="s">
        <v>68</v>
      </c>
      <c r="D669" s="21" t="s">
        <v>21</v>
      </c>
      <c r="F669" s="22" t="s">
        <v>220</v>
      </c>
      <c r="G669" s="28">
        <v>2</v>
      </c>
      <c r="H669" s="28" t="s">
        <v>860</v>
      </c>
      <c r="I669" s="105" t="s">
        <v>23</v>
      </c>
      <c r="J669" s="31" t="s">
        <v>23</v>
      </c>
      <c r="K669" s="105" t="s">
        <v>23</v>
      </c>
      <c r="L669" s="28" t="s">
        <v>23</v>
      </c>
      <c r="M669" s="33" t="s">
        <v>859</v>
      </c>
      <c r="N669" s="28" t="s">
        <v>33</v>
      </c>
      <c r="O669" s="28" t="s">
        <v>25</v>
      </c>
      <c r="Q669" s="28" t="s">
        <v>854</v>
      </c>
      <c r="R669" s="28" t="s">
        <v>855</v>
      </c>
      <c r="S669" s="31">
        <v>44691</v>
      </c>
      <c r="T669" s="31">
        <v>44712</v>
      </c>
      <c r="U669" s="28" t="s">
        <v>23</v>
      </c>
      <c r="W669" s="28" t="s">
        <v>23</v>
      </c>
      <c r="Z669" s="28" t="s">
        <v>23</v>
      </c>
      <c r="AA669" s="21" t="s">
        <v>23</v>
      </c>
      <c r="AD669" s="106" t="s">
        <v>23</v>
      </c>
      <c r="AG669" s="28" t="s">
        <v>23</v>
      </c>
      <c r="AJ669" s="28" t="s">
        <v>23</v>
      </c>
      <c r="AK669" s="69"/>
      <c r="AL669" s="69"/>
      <c r="AM669" s="28" t="s">
        <v>23</v>
      </c>
    </row>
    <row r="670" spans="1:39" ht="27" customHeight="1" x14ac:dyDescent="0.45">
      <c r="A670" s="28">
        <v>220373</v>
      </c>
      <c r="B670" s="69">
        <v>44692</v>
      </c>
      <c r="C670" s="28" t="s">
        <v>314</v>
      </c>
      <c r="D670" s="21" t="s">
        <v>21</v>
      </c>
      <c r="F670" s="22" t="s">
        <v>34</v>
      </c>
      <c r="G670" s="28">
        <v>9</v>
      </c>
      <c r="H670" s="28" t="s">
        <v>852</v>
      </c>
      <c r="I670" s="105">
        <v>44712</v>
      </c>
      <c r="J670" s="31">
        <v>44722</v>
      </c>
      <c r="K670" s="105">
        <v>44706</v>
      </c>
      <c r="L670" s="28">
        <v>2</v>
      </c>
      <c r="M670" s="33" t="s">
        <v>859</v>
      </c>
      <c r="N670" s="28" t="s">
        <v>33</v>
      </c>
      <c r="O670" s="28" t="s">
        <v>25</v>
      </c>
      <c r="Q670" s="28" t="s">
        <v>854</v>
      </c>
      <c r="R670" s="28" t="s">
        <v>855</v>
      </c>
      <c r="S670" s="31">
        <v>44692</v>
      </c>
      <c r="T670" s="31">
        <v>44721</v>
      </c>
      <c r="U670" s="28" t="s">
        <v>23</v>
      </c>
      <c r="W670" s="28" t="s">
        <v>23</v>
      </c>
      <c r="Z670" s="28" t="s">
        <v>23</v>
      </c>
      <c r="AA670" s="21" t="s">
        <v>23</v>
      </c>
      <c r="AD670" s="106" t="s">
        <v>23</v>
      </c>
      <c r="AG670" s="28" t="s">
        <v>23</v>
      </c>
      <c r="AJ670" s="28" t="s">
        <v>23</v>
      </c>
      <c r="AK670" s="69"/>
      <c r="AL670" s="69"/>
      <c r="AM670" s="28" t="s">
        <v>23</v>
      </c>
    </row>
    <row r="671" spans="1:39" ht="27" customHeight="1" x14ac:dyDescent="0.45">
      <c r="A671" s="28">
        <v>220373</v>
      </c>
      <c r="B671" s="69">
        <v>44692</v>
      </c>
      <c r="C671" s="28" t="s">
        <v>314</v>
      </c>
      <c r="D671" s="21" t="s">
        <v>21</v>
      </c>
      <c r="F671" s="22" t="s">
        <v>34</v>
      </c>
      <c r="G671" s="28">
        <v>13</v>
      </c>
      <c r="H671" s="28" t="s">
        <v>860</v>
      </c>
      <c r="I671" s="105">
        <v>44712</v>
      </c>
      <c r="J671" s="31">
        <v>44722</v>
      </c>
      <c r="K671" s="105">
        <v>44706</v>
      </c>
      <c r="L671" s="28">
        <v>2</v>
      </c>
      <c r="M671" s="33" t="s">
        <v>859</v>
      </c>
      <c r="N671" s="28" t="s">
        <v>33</v>
      </c>
      <c r="O671" s="28" t="s">
        <v>25</v>
      </c>
      <c r="Q671" s="28" t="s">
        <v>854</v>
      </c>
      <c r="R671" s="28" t="s">
        <v>855</v>
      </c>
      <c r="S671" s="31">
        <v>44692</v>
      </c>
      <c r="T671" s="31">
        <v>44721</v>
      </c>
      <c r="U671" s="28" t="s">
        <v>23</v>
      </c>
      <c r="W671" s="28" t="s">
        <v>23</v>
      </c>
      <c r="Z671" s="28" t="s">
        <v>23</v>
      </c>
      <c r="AA671" s="21" t="s">
        <v>23</v>
      </c>
      <c r="AD671" s="106" t="s">
        <v>23</v>
      </c>
      <c r="AG671" s="28" t="s">
        <v>23</v>
      </c>
      <c r="AJ671" s="28" t="s">
        <v>23</v>
      </c>
      <c r="AK671" s="69"/>
      <c r="AL671" s="69"/>
      <c r="AM671" s="28" t="s">
        <v>23</v>
      </c>
    </row>
    <row r="672" spans="1:39" ht="27" customHeight="1" x14ac:dyDescent="0.45">
      <c r="A672" s="28">
        <v>220373</v>
      </c>
      <c r="B672" s="69">
        <v>44692</v>
      </c>
      <c r="C672" s="28" t="s">
        <v>314</v>
      </c>
      <c r="D672" s="21" t="s">
        <v>21</v>
      </c>
      <c r="F672" s="22" t="s">
        <v>34</v>
      </c>
      <c r="G672" s="28">
        <v>1</v>
      </c>
      <c r="H672" s="28" t="s">
        <v>861</v>
      </c>
      <c r="I672" s="105">
        <v>44712</v>
      </c>
      <c r="J672" s="31">
        <v>44722</v>
      </c>
      <c r="K672" s="105">
        <v>44706</v>
      </c>
      <c r="L672" s="28">
        <v>2</v>
      </c>
      <c r="M672" s="33" t="s">
        <v>859</v>
      </c>
      <c r="N672" s="28" t="s">
        <v>33</v>
      </c>
      <c r="O672" s="28" t="s">
        <v>25</v>
      </c>
      <c r="Q672" s="28" t="s">
        <v>854</v>
      </c>
      <c r="R672" s="28" t="s">
        <v>855</v>
      </c>
      <c r="S672" s="31">
        <v>44692</v>
      </c>
      <c r="T672" s="31">
        <v>44721</v>
      </c>
      <c r="U672" s="28" t="s">
        <v>23</v>
      </c>
      <c r="W672" s="28" t="s">
        <v>23</v>
      </c>
      <c r="Z672" s="28" t="s">
        <v>23</v>
      </c>
      <c r="AA672" s="21" t="s">
        <v>23</v>
      </c>
      <c r="AD672" s="106" t="s">
        <v>23</v>
      </c>
      <c r="AG672" s="28" t="s">
        <v>23</v>
      </c>
      <c r="AJ672" s="28" t="s">
        <v>23</v>
      </c>
      <c r="AK672" s="69"/>
      <c r="AL672" s="69"/>
      <c r="AM672" s="28" t="s">
        <v>23</v>
      </c>
    </row>
    <row r="673" spans="1:39" ht="27" customHeight="1" x14ac:dyDescent="0.45">
      <c r="A673" s="28">
        <v>220374</v>
      </c>
      <c r="B673" s="69">
        <v>44691</v>
      </c>
      <c r="C673" s="28" t="s">
        <v>314</v>
      </c>
      <c r="D673" s="21" t="s">
        <v>44</v>
      </c>
      <c r="F673" s="22" t="s">
        <v>390</v>
      </c>
      <c r="G673" s="28">
        <v>1</v>
      </c>
      <c r="H673" s="28" t="s">
        <v>860</v>
      </c>
      <c r="I673" s="105" t="s">
        <v>23</v>
      </c>
      <c r="J673" s="31" t="s">
        <v>23</v>
      </c>
      <c r="K673" s="105" t="s">
        <v>23</v>
      </c>
      <c r="L673" s="28" t="s">
        <v>23</v>
      </c>
      <c r="M673" s="33" t="s">
        <v>1130</v>
      </c>
      <c r="N673" s="28" t="s">
        <v>33</v>
      </c>
      <c r="O673" s="28" t="s">
        <v>23</v>
      </c>
      <c r="Q673" s="28" t="s">
        <v>23</v>
      </c>
      <c r="R673" s="28" t="s">
        <v>23</v>
      </c>
      <c r="U673" s="28" t="s">
        <v>23</v>
      </c>
      <c r="W673" s="28" t="s">
        <v>23</v>
      </c>
      <c r="Z673" s="28" t="s">
        <v>25</v>
      </c>
      <c r="AA673" s="21" t="s">
        <v>863</v>
      </c>
      <c r="AB673" s="31">
        <v>44691</v>
      </c>
      <c r="AC673" s="31">
        <v>44692</v>
      </c>
      <c r="AD673" s="106" t="s">
        <v>25</v>
      </c>
      <c r="AE673" s="31">
        <v>44691</v>
      </c>
      <c r="AF673" s="31">
        <v>44716</v>
      </c>
      <c r="AG673" s="28" t="s">
        <v>23</v>
      </c>
      <c r="AJ673" s="28" t="s">
        <v>23</v>
      </c>
      <c r="AK673" s="69"/>
      <c r="AL673" s="69"/>
      <c r="AM673" s="28" t="s">
        <v>23</v>
      </c>
    </row>
    <row r="674" spans="1:39" ht="27" customHeight="1" x14ac:dyDescent="0.45">
      <c r="A674" s="28">
        <v>220375</v>
      </c>
      <c r="B674" s="69">
        <v>44678</v>
      </c>
      <c r="C674" s="28" t="s">
        <v>187</v>
      </c>
      <c r="D674" s="21" t="s">
        <v>278</v>
      </c>
      <c r="F674" s="22" t="s">
        <v>99</v>
      </c>
      <c r="G674" s="28">
        <v>1</v>
      </c>
      <c r="H674" s="28" t="s">
        <v>860</v>
      </c>
      <c r="I674" s="105" t="s">
        <v>23</v>
      </c>
      <c r="J674" s="31" t="s">
        <v>23</v>
      </c>
      <c r="K674" s="105" t="s">
        <v>23</v>
      </c>
      <c r="L674" s="28" t="s">
        <v>23</v>
      </c>
      <c r="M674" s="33" t="s">
        <v>866</v>
      </c>
      <c r="N674" s="28" t="s">
        <v>47</v>
      </c>
      <c r="O674" s="28" t="s">
        <v>23</v>
      </c>
      <c r="Q674" s="28" t="s">
        <v>23</v>
      </c>
      <c r="R674" s="21" t="s">
        <v>23</v>
      </c>
      <c r="U674" s="28" t="s">
        <v>23</v>
      </c>
      <c r="W674" s="28" t="s">
        <v>23</v>
      </c>
      <c r="Z674" s="28" t="s">
        <v>23</v>
      </c>
      <c r="AA674" s="21" t="s">
        <v>23</v>
      </c>
      <c r="AD674" s="106" t="s">
        <v>23</v>
      </c>
      <c r="AG674" s="28" t="s">
        <v>23</v>
      </c>
      <c r="AJ674" s="28" t="s">
        <v>25</v>
      </c>
      <c r="AK674" s="69">
        <v>44678</v>
      </c>
      <c r="AL674" s="69">
        <v>44680</v>
      </c>
      <c r="AM674" s="28" t="s">
        <v>23</v>
      </c>
    </row>
    <row r="675" spans="1:39" ht="27" customHeight="1" x14ac:dyDescent="0.45">
      <c r="A675" s="28">
        <v>220376</v>
      </c>
      <c r="B675" s="69">
        <v>44694</v>
      </c>
      <c r="C675" s="28" t="s">
        <v>187</v>
      </c>
      <c r="D675" s="21" t="s">
        <v>134</v>
      </c>
      <c r="F675" s="22" t="s">
        <v>391</v>
      </c>
      <c r="G675" s="28">
        <v>5</v>
      </c>
      <c r="H675" s="28" t="s">
        <v>856</v>
      </c>
      <c r="I675" s="105" t="s">
        <v>23</v>
      </c>
      <c r="J675" s="31" t="s">
        <v>23</v>
      </c>
      <c r="K675" s="105" t="s">
        <v>23</v>
      </c>
      <c r="L675" s="28" t="s">
        <v>23</v>
      </c>
      <c r="M675" s="33" t="s">
        <v>873</v>
      </c>
      <c r="N675" s="28" t="s">
        <v>69</v>
      </c>
      <c r="O675" s="28" t="s">
        <v>23</v>
      </c>
      <c r="Q675" s="28" t="s">
        <v>23</v>
      </c>
      <c r="R675" s="21" t="s">
        <v>23</v>
      </c>
      <c r="U675" s="28" t="s">
        <v>23</v>
      </c>
      <c r="W675" s="28" t="s">
        <v>23</v>
      </c>
      <c r="Z675" s="28" t="s">
        <v>23</v>
      </c>
      <c r="AA675" s="21" t="s">
        <v>23</v>
      </c>
      <c r="AD675" s="106" t="s">
        <v>25</v>
      </c>
      <c r="AE675" s="31">
        <v>44701</v>
      </c>
      <c r="AF675" s="31">
        <v>44725</v>
      </c>
      <c r="AG675" s="28" t="s">
        <v>23</v>
      </c>
      <c r="AJ675" s="28" t="s">
        <v>23</v>
      </c>
      <c r="AK675" s="69"/>
      <c r="AL675" s="69"/>
      <c r="AM675" s="28" t="s">
        <v>23</v>
      </c>
    </row>
    <row r="676" spans="1:39" ht="27" customHeight="1" x14ac:dyDescent="0.45">
      <c r="A676" s="28">
        <v>220377</v>
      </c>
      <c r="B676" s="69">
        <v>44693</v>
      </c>
      <c r="C676" s="28" t="s">
        <v>120</v>
      </c>
      <c r="D676" s="21" t="s">
        <v>278</v>
      </c>
      <c r="F676" s="22" t="s">
        <v>392</v>
      </c>
      <c r="G676" s="28">
        <v>1</v>
      </c>
      <c r="H676" s="28" t="s">
        <v>852</v>
      </c>
      <c r="I676" s="105" t="s">
        <v>23</v>
      </c>
      <c r="J676" s="31" t="s">
        <v>23</v>
      </c>
      <c r="K676" s="105" t="s">
        <v>23</v>
      </c>
      <c r="L676" s="28" t="s">
        <v>23</v>
      </c>
      <c r="M676" s="33" t="s">
        <v>901</v>
      </c>
      <c r="N676" s="28" t="s">
        <v>73</v>
      </c>
      <c r="O676" s="28" t="s">
        <v>23</v>
      </c>
      <c r="Q676" s="28" t="s">
        <v>23</v>
      </c>
      <c r="R676" s="21" t="s">
        <v>23</v>
      </c>
      <c r="U676" s="28" t="s">
        <v>23</v>
      </c>
      <c r="W676" s="28" t="s">
        <v>23</v>
      </c>
      <c r="Z676" s="28" t="s">
        <v>23</v>
      </c>
      <c r="AA676" s="21" t="s">
        <v>23</v>
      </c>
      <c r="AD676" s="106" t="s">
        <v>25</v>
      </c>
      <c r="AE676" s="31">
        <v>44685</v>
      </c>
      <c r="AF676" s="31">
        <v>44692</v>
      </c>
      <c r="AG676" s="28" t="s">
        <v>23</v>
      </c>
      <c r="AJ676" s="28" t="s">
        <v>25</v>
      </c>
      <c r="AK676" s="69">
        <v>44685</v>
      </c>
      <c r="AL676" s="69">
        <v>44692</v>
      </c>
      <c r="AM676" s="28" t="s">
        <v>23</v>
      </c>
    </row>
    <row r="677" spans="1:39" ht="27" customHeight="1" x14ac:dyDescent="0.45">
      <c r="A677" s="28">
        <v>220378</v>
      </c>
      <c r="B677" s="69">
        <v>44693</v>
      </c>
      <c r="C677" s="28" t="s">
        <v>20</v>
      </c>
      <c r="D677" s="21" t="s">
        <v>278</v>
      </c>
      <c r="F677" s="22" t="s">
        <v>393</v>
      </c>
      <c r="G677" s="28">
        <v>1</v>
      </c>
      <c r="H677" s="28" t="s">
        <v>852</v>
      </c>
      <c r="I677" s="105" t="s">
        <v>23</v>
      </c>
      <c r="J677" s="31" t="s">
        <v>23</v>
      </c>
      <c r="K677" s="105" t="s">
        <v>23</v>
      </c>
      <c r="L677" s="28" t="s">
        <v>23</v>
      </c>
      <c r="M677" s="33" t="s">
        <v>897</v>
      </c>
      <c r="N677" s="28" t="s">
        <v>63</v>
      </c>
      <c r="O677" s="28" t="s">
        <v>23</v>
      </c>
      <c r="Q677" s="28" t="s">
        <v>23</v>
      </c>
      <c r="R677" s="21" t="s">
        <v>23</v>
      </c>
      <c r="U677" s="28" t="s">
        <v>23</v>
      </c>
      <c r="W677" s="28" t="s">
        <v>23</v>
      </c>
      <c r="Z677" s="28" t="s">
        <v>25</v>
      </c>
      <c r="AA677" s="21" t="s">
        <v>863</v>
      </c>
      <c r="AB677" s="31">
        <v>44693</v>
      </c>
      <c r="AC677" s="31">
        <v>44704</v>
      </c>
      <c r="AD677" s="106" t="s">
        <v>23</v>
      </c>
      <c r="AG677" s="28" t="s">
        <v>23</v>
      </c>
      <c r="AJ677" s="28" t="s">
        <v>23</v>
      </c>
      <c r="AK677" s="69"/>
      <c r="AL677" s="69"/>
      <c r="AM677" s="28" t="s">
        <v>23</v>
      </c>
    </row>
    <row r="678" spans="1:39" ht="27" customHeight="1" x14ac:dyDescent="0.45">
      <c r="A678" s="28">
        <v>220379</v>
      </c>
      <c r="B678" s="69">
        <v>44692</v>
      </c>
      <c r="C678" s="28" t="s">
        <v>68</v>
      </c>
      <c r="D678" s="21" t="s">
        <v>39</v>
      </c>
      <c r="F678" s="22" t="s">
        <v>394</v>
      </c>
      <c r="G678" s="28">
        <v>1</v>
      </c>
      <c r="H678" s="28" t="s">
        <v>856</v>
      </c>
      <c r="I678" s="105" t="s">
        <v>23</v>
      </c>
      <c r="J678" s="31" t="s">
        <v>23</v>
      </c>
      <c r="K678" s="105" t="s">
        <v>23</v>
      </c>
      <c r="L678" s="28" t="s">
        <v>23</v>
      </c>
      <c r="M678" s="33" t="s">
        <v>907</v>
      </c>
      <c r="N678" s="28" t="s">
        <v>126</v>
      </c>
      <c r="O678" s="28" t="s">
        <v>25</v>
      </c>
      <c r="Q678" s="28" t="s">
        <v>946</v>
      </c>
      <c r="R678" s="21" t="s">
        <v>902</v>
      </c>
      <c r="S678" s="31">
        <v>44692</v>
      </c>
      <c r="T678" s="31">
        <v>44692</v>
      </c>
      <c r="U678" s="28" t="s">
        <v>25</v>
      </c>
      <c r="W678" s="28" t="s">
        <v>902</v>
      </c>
      <c r="X678" s="31">
        <v>44692</v>
      </c>
      <c r="Y678" s="31">
        <v>44692</v>
      </c>
      <c r="Z678" s="28" t="s">
        <v>23</v>
      </c>
      <c r="AA678" s="21" t="s">
        <v>23</v>
      </c>
      <c r="AD678" s="106" t="s">
        <v>23</v>
      </c>
      <c r="AG678" s="28" t="s">
        <v>23</v>
      </c>
      <c r="AJ678" s="28" t="s">
        <v>23</v>
      </c>
      <c r="AK678" s="69"/>
      <c r="AL678" s="69"/>
      <c r="AM678" s="28" t="s">
        <v>23</v>
      </c>
    </row>
    <row r="679" spans="1:39" ht="27" customHeight="1" x14ac:dyDescent="0.45">
      <c r="A679" s="28">
        <v>220380</v>
      </c>
      <c r="B679" s="69">
        <v>44690</v>
      </c>
      <c r="C679" s="28" t="s">
        <v>35</v>
      </c>
      <c r="D679" s="21" t="s">
        <v>278</v>
      </c>
      <c r="F679" s="22" t="s">
        <v>395</v>
      </c>
      <c r="G679" s="28">
        <v>1</v>
      </c>
      <c r="H679" s="28" t="s">
        <v>861</v>
      </c>
      <c r="I679" s="105" t="s">
        <v>23</v>
      </c>
      <c r="J679" s="31" t="s">
        <v>23</v>
      </c>
      <c r="K679" s="105" t="s">
        <v>23</v>
      </c>
      <c r="L679" s="28" t="s">
        <v>23</v>
      </c>
      <c r="M679" s="33" t="s">
        <v>857</v>
      </c>
      <c r="N679" s="28" t="s">
        <v>30</v>
      </c>
      <c r="O679" s="28" t="s">
        <v>23</v>
      </c>
      <c r="Q679" s="28" t="s">
        <v>23</v>
      </c>
      <c r="R679" s="21" t="s">
        <v>23</v>
      </c>
      <c r="U679" s="28" t="s">
        <v>23</v>
      </c>
      <c r="W679" s="28" t="s">
        <v>23</v>
      </c>
      <c r="Z679" s="28" t="s">
        <v>23</v>
      </c>
      <c r="AA679" s="21" t="s">
        <v>23</v>
      </c>
      <c r="AD679" s="106" t="s">
        <v>23</v>
      </c>
      <c r="AG679" s="28" t="s">
        <v>23</v>
      </c>
      <c r="AJ679" s="28" t="s">
        <v>25</v>
      </c>
      <c r="AK679" s="69">
        <v>44690</v>
      </c>
      <c r="AL679" s="69">
        <v>44691</v>
      </c>
      <c r="AM679" s="28" t="s">
        <v>23</v>
      </c>
    </row>
    <row r="680" spans="1:39" ht="27" customHeight="1" x14ac:dyDescent="0.45">
      <c r="A680" s="28">
        <v>220381</v>
      </c>
      <c r="B680" s="69">
        <v>44690</v>
      </c>
      <c r="C680" s="28" t="s">
        <v>35</v>
      </c>
      <c r="D680" s="21" t="s">
        <v>278</v>
      </c>
      <c r="F680" s="22" t="s">
        <v>396</v>
      </c>
      <c r="G680" s="28">
        <v>1</v>
      </c>
      <c r="H680" s="28" t="s">
        <v>852</v>
      </c>
      <c r="I680" s="105" t="s">
        <v>23</v>
      </c>
      <c r="J680" s="31" t="s">
        <v>23</v>
      </c>
      <c r="K680" s="105" t="s">
        <v>23</v>
      </c>
      <c r="L680" s="28" t="s">
        <v>23</v>
      </c>
      <c r="M680" s="33" t="s">
        <v>857</v>
      </c>
      <c r="N680" s="28" t="s">
        <v>30</v>
      </c>
      <c r="O680" s="28" t="s">
        <v>23</v>
      </c>
      <c r="Q680" s="28" t="s">
        <v>23</v>
      </c>
      <c r="R680" s="28" t="s">
        <v>23</v>
      </c>
      <c r="U680" s="28" t="s">
        <v>23</v>
      </c>
      <c r="W680" s="28" t="s">
        <v>23</v>
      </c>
      <c r="Z680" s="28" t="s">
        <v>23</v>
      </c>
      <c r="AA680" s="21" t="s">
        <v>23</v>
      </c>
      <c r="AD680" s="106" t="s">
        <v>25</v>
      </c>
      <c r="AE680" s="31">
        <v>44746</v>
      </c>
      <c r="AF680" s="31">
        <v>44747</v>
      </c>
      <c r="AG680" s="28" t="s">
        <v>23</v>
      </c>
      <c r="AJ680" s="28" t="s">
        <v>23</v>
      </c>
      <c r="AK680" s="69"/>
      <c r="AL680" s="69"/>
      <c r="AM680" s="28" t="s">
        <v>23</v>
      </c>
    </row>
    <row r="681" spans="1:39" ht="27" customHeight="1" x14ac:dyDescent="0.45">
      <c r="A681" s="28">
        <v>220382</v>
      </c>
      <c r="B681" s="69">
        <v>44690</v>
      </c>
      <c r="C681" s="28" t="s">
        <v>35</v>
      </c>
      <c r="D681" s="21" t="s">
        <v>278</v>
      </c>
      <c r="F681" s="22" t="s">
        <v>397</v>
      </c>
      <c r="G681" s="28">
        <v>1</v>
      </c>
      <c r="H681" s="28" t="s">
        <v>852</v>
      </c>
      <c r="I681" s="105" t="s">
        <v>23</v>
      </c>
      <c r="J681" s="31" t="s">
        <v>23</v>
      </c>
      <c r="K681" s="105" t="s">
        <v>23</v>
      </c>
      <c r="L681" s="28" t="s">
        <v>23</v>
      </c>
      <c r="M681" s="33" t="s">
        <v>857</v>
      </c>
      <c r="N681" s="28" t="s">
        <v>30</v>
      </c>
      <c r="O681" s="28" t="s">
        <v>23</v>
      </c>
      <c r="Q681" s="28" t="s">
        <v>23</v>
      </c>
      <c r="R681" s="28" t="s">
        <v>23</v>
      </c>
      <c r="U681" s="28" t="s">
        <v>23</v>
      </c>
      <c r="W681" s="28" t="s">
        <v>23</v>
      </c>
      <c r="Z681" s="28" t="s">
        <v>23</v>
      </c>
      <c r="AA681" s="21" t="s">
        <v>23</v>
      </c>
      <c r="AD681" s="106" t="s">
        <v>23</v>
      </c>
      <c r="AG681" s="28" t="s">
        <v>23</v>
      </c>
      <c r="AJ681" s="28" t="s">
        <v>23</v>
      </c>
      <c r="AM681" s="28" t="s">
        <v>137</v>
      </c>
    </row>
    <row r="682" spans="1:39" ht="27" customHeight="1" x14ac:dyDescent="0.45">
      <c r="A682" s="28">
        <v>220383</v>
      </c>
      <c r="B682" s="69">
        <v>44692</v>
      </c>
      <c r="C682" s="28" t="s">
        <v>187</v>
      </c>
      <c r="D682" s="21" t="s">
        <v>278</v>
      </c>
      <c r="F682" s="22" t="s">
        <v>398</v>
      </c>
      <c r="G682" s="28">
        <v>1</v>
      </c>
      <c r="H682" s="28" t="s">
        <v>852</v>
      </c>
      <c r="I682" s="105" t="s">
        <v>23</v>
      </c>
      <c r="J682" s="31" t="s">
        <v>23</v>
      </c>
      <c r="K682" s="105" t="s">
        <v>23</v>
      </c>
      <c r="L682" s="28" t="s">
        <v>23</v>
      </c>
      <c r="M682" s="33" t="s">
        <v>892</v>
      </c>
      <c r="N682" s="28" t="s">
        <v>66</v>
      </c>
      <c r="O682" s="28" t="s">
        <v>23</v>
      </c>
      <c r="Q682" s="28" t="s">
        <v>23</v>
      </c>
      <c r="R682" s="28" t="s">
        <v>23</v>
      </c>
      <c r="U682" s="28" t="s">
        <v>23</v>
      </c>
      <c r="W682" s="28" t="s">
        <v>23</v>
      </c>
      <c r="Z682" s="28" t="s">
        <v>25</v>
      </c>
      <c r="AA682" s="21" t="s">
        <v>863</v>
      </c>
      <c r="AB682" s="31">
        <v>44686</v>
      </c>
      <c r="AC682" s="31">
        <v>44693</v>
      </c>
      <c r="AD682" s="106" t="s">
        <v>23</v>
      </c>
      <c r="AG682" s="28" t="s">
        <v>23</v>
      </c>
      <c r="AJ682" s="28" t="s">
        <v>23</v>
      </c>
      <c r="AK682" s="69"/>
      <c r="AL682" s="69"/>
      <c r="AM682" s="28" t="s">
        <v>23</v>
      </c>
    </row>
    <row r="683" spans="1:39" ht="27" customHeight="1" x14ac:dyDescent="0.45">
      <c r="A683" s="28">
        <v>220384</v>
      </c>
      <c r="B683" s="69">
        <v>44700</v>
      </c>
      <c r="C683" s="28" t="s">
        <v>187</v>
      </c>
      <c r="D683" s="21" t="s">
        <v>278</v>
      </c>
      <c r="F683" s="22" t="s">
        <v>399</v>
      </c>
      <c r="G683" s="28">
        <v>1</v>
      </c>
      <c r="H683" s="28" t="s">
        <v>852</v>
      </c>
      <c r="I683" s="105" t="s">
        <v>23</v>
      </c>
      <c r="J683" s="31" t="s">
        <v>23</v>
      </c>
      <c r="K683" s="105" t="s">
        <v>23</v>
      </c>
      <c r="L683" s="28" t="s">
        <v>23</v>
      </c>
      <c r="M683" s="33" t="s">
        <v>928</v>
      </c>
      <c r="N683" s="28" t="s">
        <v>69</v>
      </c>
      <c r="O683" s="28" t="s">
        <v>23</v>
      </c>
      <c r="Q683" s="28" t="s">
        <v>23</v>
      </c>
      <c r="R683" s="28" t="s">
        <v>23</v>
      </c>
      <c r="U683" s="28" t="s">
        <v>23</v>
      </c>
      <c r="W683" s="28" t="s">
        <v>23</v>
      </c>
      <c r="Z683" s="28" t="s">
        <v>23</v>
      </c>
      <c r="AA683" s="21" t="s">
        <v>23</v>
      </c>
      <c r="AD683" s="106" t="s">
        <v>25</v>
      </c>
      <c r="AE683" s="31">
        <v>44700</v>
      </c>
      <c r="AF683" s="31">
        <v>44707</v>
      </c>
      <c r="AG683" s="28" t="s">
        <v>23</v>
      </c>
      <c r="AJ683" s="28" t="s">
        <v>23</v>
      </c>
      <c r="AM683" s="28" t="s">
        <v>23</v>
      </c>
    </row>
    <row r="684" spans="1:39" ht="27" customHeight="1" x14ac:dyDescent="0.45">
      <c r="A684" s="28">
        <v>220385</v>
      </c>
      <c r="B684" s="69">
        <v>44694</v>
      </c>
      <c r="C684" s="28" t="s">
        <v>314</v>
      </c>
      <c r="D684" s="21" t="s">
        <v>39</v>
      </c>
      <c r="F684" s="22" t="s">
        <v>400</v>
      </c>
      <c r="G684" s="28">
        <v>1</v>
      </c>
      <c r="H684" s="28" t="s">
        <v>852</v>
      </c>
      <c r="I684" s="105" t="s">
        <v>23</v>
      </c>
      <c r="J684" s="31" t="s">
        <v>23</v>
      </c>
      <c r="K684" s="105" t="s">
        <v>23</v>
      </c>
      <c r="L684" s="28" t="s">
        <v>23</v>
      </c>
      <c r="M684" s="33" t="s">
        <v>1131</v>
      </c>
      <c r="N684" s="28" t="s">
        <v>84</v>
      </c>
      <c r="O684" s="28" t="s">
        <v>23</v>
      </c>
      <c r="Q684" s="28" t="s">
        <v>23</v>
      </c>
      <c r="R684" s="28" t="s">
        <v>23</v>
      </c>
      <c r="U684" s="28" t="s">
        <v>23</v>
      </c>
      <c r="W684" s="28" t="s">
        <v>23</v>
      </c>
      <c r="Z684" s="28" t="s">
        <v>25</v>
      </c>
      <c r="AA684" s="21" t="s">
        <v>863</v>
      </c>
      <c r="AB684" s="31">
        <v>44694</v>
      </c>
      <c r="AC684" s="31">
        <v>44704</v>
      </c>
      <c r="AD684" s="106" t="s">
        <v>23</v>
      </c>
      <c r="AG684" s="28" t="s">
        <v>23</v>
      </c>
      <c r="AJ684" s="28" t="s">
        <v>25</v>
      </c>
      <c r="AK684" s="69">
        <v>44694</v>
      </c>
      <c r="AL684" s="69">
        <v>44720</v>
      </c>
      <c r="AM684" s="28" t="s">
        <v>23</v>
      </c>
    </row>
    <row r="685" spans="1:39" ht="27" customHeight="1" x14ac:dyDescent="0.45">
      <c r="A685" s="28">
        <v>220386</v>
      </c>
      <c r="B685" s="69">
        <v>44705</v>
      </c>
      <c r="C685" s="28" t="s">
        <v>187</v>
      </c>
      <c r="D685" s="21" t="s">
        <v>278</v>
      </c>
      <c r="F685" s="22" t="s">
        <v>401</v>
      </c>
      <c r="G685" s="28">
        <v>1</v>
      </c>
      <c r="H685" s="28" t="s">
        <v>852</v>
      </c>
      <c r="I685" s="105" t="s">
        <v>23</v>
      </c>
      <c r="J685" s="31" t="s">
        <v>23</v>
      </c>
      <c r="K685" s="105" t="s">
        <v>23</v>
      </c>
      <c r="L685" s="28" t="s">
        <v>23</v>
      </c>
      <c r="M685" s="33" t="s">
        <v>928</v>
      </c>
      <c r="N685" s="28" t="s">
        <v>69</v>
      </c>
      <c r="O685" s="28" t="s">
        <v>23</v>
      </c>
      <c r="Q685" s="28" t="s">
        <v>23</v>
      </c>
      <c r="R685" s="28" t="s">
        <v>23</v>
      </c>
      <c r="U685" s="28" t="s">
        <v>23</v>
      </c>
      <c r="W685" s="28" t="s">
        <v>23</v>
      </c>
      <c r="Z685" s="28" t="s">
        <v>23</v>
      </c>
      <c r="AA685" s="21" t="s">
        <v>23</v>
      </c>
      <c r="AD685" s="106" t="s">
        <v>25</v>
      </c>
      <c r="AE685" s="31">
        <v>44705</v>
      </c>
      <c r="AF685" s="31">
        <v>44711</v>
      </c>
      <c r="AG685" s="28" t="s">
        <v>23</v>
      </c>
      <c r="AJ685" s="28" t="s">
        <v>23</v>
      </c>
      <c r="AK685" s="69"/>
      <c r="AL685" s="69"/>
      <c r="AM685" s="28" t="s">
        <v>23</v>
      </c>
    </row>
    <row r="686" spans="1:39" ht="27" customHeight="1" x14ac:dyDescent="0.45">
      <c r="A686" s="28">
        <v>220387</v>
      </c>
      <c r="B686" s="69">
        <v>44694</v>
      </c>
      <c r="C686" s="28" t="s">
        <v>120</v>
      </c>
      <c r="D686" s="21" t="s">
        <v>278</v>
      </c>
      <c r="F686" s="22" t="s">
        <v>402</v>
      </c>
      <c r="G686" s="28">
        <v>1</v>
      </c>
      <c r="H686" s="28" t="s">
        <v>852</v>
      </c>
      <c r="I686" s="105" t="s">
        <v>23</v>
      </c>
      <c r="J686" s="31" t="s">
        <v>23</v>
      </c>
      <c r="K686" s="105" t="s">
        <v>23</v>
      </c>
      <c r="L686" s="28" t="s">
        <v>23</v>
      </c>
      <c r="M686" s="33" t="s">
        <v>876</v>
      </c>
      <c r="N686" s="28" t="s">
        <v>73</v>
      </c>
      <c r="O686" s="28" t="s">
        <v>23</v>
      </c>
      <c r="Q686" s="28" t="s">
        <v>23</v>
      </c>
      <c r="R686" s="28" t="s">
        <v>23</v>
      </c>
      <c r="U686" s="28" t="s">
        <v>23</v>
      </c>
      <c r="W686" s="28" t="s">
        <v>23</v>
      </c>
      <c r="Z686" s="28" t="s">
        <v>23</v>
      </c>
      <c r="AA686" s="21" t="s">
        <v>23</v>
      </c>
      <c r="AD686" s="106" t="s">
        <v>23</v>
      </c>
      <c r="AG686" s="28" t="s">
        <v>23</v>
      </c>
      <c r="AJ686" s="28" t="s">
        <v>25</v>
      </c>
      <c r="AK686" s="31">
        <v>44681</v>
      </c>
      <c r="AL686" s="31">
        <v>44691</v>
      </c>
      <c r="AM686" s="28" t="s">
        <v>23</v>
      </c>
    </row>
    <row r="687" spans="1:39" ht="27" customHeight="1" x14ac:dyDescent="0.45">
      <c r="A687" s="28">
        <v>220388</v>
      </c>
      <c r="B687" s="69">
        <v>44694</v>
      </c>
      <c r="C687" s="28" t="s">
        <v>46</v>
      </c>
      <c r="D687" s="21" t="s">
        <v>278</v>
      </c>
      <c r="F687" s="22" t="s">
        <v>403</v>
      </c>
      <c r="G687" s="28">
        <v>1</v>
      </c>
      <c r="H687" s="28" t="s">
        <v>852</v>
      </c>
      <c r="I687" s="105" t="s">
        <v>23</v>
      </c>
      <c r="J687" s="31" t="s">
        <v>23</v>
      </c>
      <c r="K687" s="105" t="s">
        <v>23</v>
      </c>
      <c r="L687" s="28" t="s">
        <v>23</v>
      </c>
      <c r="M687" s="33" t="s">
        <v>931</v>
      </c>
      <c r="N687" s="28" t="s">
        <v>69</v>
      </c>
      <c r="O687" s="28" t="s">
        <v>23</v>
      </c>
      <c r="Q687" s="28" t="s">
        <v>23</v>
      </c>
      <c r="R687" s="28" t="s">
        <v>23</v>
      </c>
      <c r="U687" s="28" t="s">
        <v>23</v>
      </c>
      <c r="W687" s="28" t="s">
        <v>23</v>
      </c>
      <c r="Z687" s="28" t="s">
        <v>25</v>
      </c>
      <c r="AA687" s="21" t="s">
        <v>863</v>
      </c>
      <c r="AB687" s="31">
        <v>44694</v>
      </c>
      <c r="AC687" s="31">
        <v>44708</v>
      </c>
      <c r="AD687" s="106" t="s">
        <v>23</v>
      </c>
      <c r="AG687" s="28" t="s">
        <v>23</v>
      </c>
      <c r="AJ687" s="28" t="s">
        <v>23</v>
      </c>
      <c r="AK687" s="69"/>
      <c r="AL687" s="69"/>
      <c r="AM687" s="28" t="s">
        <v>23</v>
      </c>
    </row>
    <row r="688" spans="1:39" ht="27" customHeight="1" x14ac:dyDescent="0.45">
      <c r="A688" s="28">
        <v>220389</v>
      </c>
      <c r="B688" s="69">
        <v>44707</v>
      </c>
      <c r="C688" s="28" t="s">
        <v>187</v>
      </c>
      <c r="D688" s="21" t="s">
        <v>21</v>
      </c>
      <c r="F688" s="22" t="s">
        <v>404</v>
      </c>
      <c r="G688" s="28">
        <v>12</v>
      </c>
      <c r="H688" s="28" t="s">
        <v>852</v>
      </c>
      <c r="I688" s="105">
        <v>44726</v>
      </c>
      <c r="J688" s="31" t="s">
        <v>23</v>
      </c>
      <c r="K688" s="105">
        <v>44718</v>
      </c>
      <c r="L688" s="28">
        <v>2</v>
      </c>
      <c r="M688" s="33" t="s">
        <v>905</v>
      </c>
      <c r="N688" s="28" t="s">
        <v>47</v>
      </c>
      <c r="O688" s="28" t="s">
        <v>25</v>
      </c>
      <c r="Q688" s="28" t="s">
        <v>854</v>
      </c>
      <c r="R688" s="28" t="s">
        <v>855</v>
      </c>
      <c r="S688" s="31">
        <v>44707</v>
      </c>
      <c r="T688" s="31">
        <v>44721</v>
      </c>
      <c r="U688" s="28" t="s">
        <v>23</v>
      </c>
      <c r="W688" s="28" t="s">
        <v>23</v>
      </c>
      <c r="Z688" s="28" t="s">
        <v>23</v>
      </c>
      <c r="AA688" s="21" t="s">
        <v>23</v>
      </c>
      <c r="AD688" s="106" t="s">
        <v>23</v>
      </c>
      <c r="AG688" s="28" t="s">
        <v>23</v>
      </c>
      <c r="AJ688" s="28" t="s">
        <v>23</v>
      </c>
      <c r="AK688" s="69"/>
      <c r="AL688" s="69"/>
      <c r="AM688" s="28" t="s">
        <v>23</v>
      </c>
    </row>
    <row r="689" spans="1:39" ht="27" customHeight="1" x14ac:dyDescent="0.45">
      <c r="A689" s="28">
        <v>220390</v>
      </c>
      <c r="B689" s="69">
        <v>44693</v>
      </c>
      <c r="C689" s="28" t="s">
        <v>46</v>
      </c>
      <c r="D689" s="21" t="s">
        <v>278</v>
      </c>
      <c r="F689" s="22" t="s">
        <v>286</v>
      </c>
      <c r="G689" s="28">
        <v>1</v>
      </c>
      <c r="H689" s="28" t="s">
        <v>852</v>
      </c>
      <c r="I689" s="105" t="s">
        <v>23</v>
      </c>
      <c r="J689" s="31" t="s">
        <v>23</v>
      </c>
      <c r="K689" s="105" t="s">
        <v>23</v>
      </c>
      <c r="L689" s="28" t="s">
        <v>23</v>
      </c>
      <c r="M689" s="33" t="s">
        <v>880</v>
      </c>
      <c r="N689" s="28" t="s">
        <v>82</v>
      </c>
      <c r="O689" s="28" t="s">
        <v>23</v>
      </c>
      <c r="Q689" s="28" t="s">
        <v>23</v>
      </c>
      <c r="R689" s="28" t="s">
        <v>23</v>
      </c>
      <c r="U689" s="28" t="s">
        <v>25</v>
      </c>
      <c r="W689" s="28" t="s">
        <v>858</v>
      </c>
      <c r="X689" s="31">
        <v>44693</v>
      </c>
      <c r="Y689" s="31">
        <v>44693</v>
      </c>
      <c r="Z689" s="28" t="s">
        <v>25</v>
      </c>
      <c r="AA689" s="21" t="s">
        <v>863</v>
      </c>
      <c r="AB689" s="31">
        <v>44693</v>
      </c>
      <c r="AC689" s="31">
        <v>44707</v>
      </c>
      <c r="AD689" s="106" t="s">
        <v>25</v>
      </c>
      <c r="AE689" s="31">
        <v>44784</v>
      </c>
      <c r="AF689" s="31">
        <v>44797</v>
      </c>
      <c r="AG689" s="28" t="s">
        <v>23</v>
      </c>
      <c r="AJ689" s="28" t="s">
        <v>23</v>
      </c>
      <c r="AK689" s="69"/>
      <c r="AL689" s="69"/>
      <c r="AM689" s="28" t="s">
        <v>23</v>
      </c>
    </row>
    <row r="690" spans="1:39" ht="27" customHeight="1" x14ac:dyDescent="0.45">
      <c r="A690" s="28">
        <v>220391</v>
      </c>
      <c r="B690" s="69">
        <v>44693</v>
      </c>
      <c r="C690" s="28" t="s">
        <v>46</v>
      </c>
      <c r="D690" s="21" t="s">
        <v>278</v>
      </c>
      <c r="F690" s="22" t="s">
        <v>405</v>
      </c>
      <c r="G690" s="28">
        <v>3</v>
      </c>
      <c r="H690" s="28" t="s">
        <v>856</v>
      </c>
      <c r="I690" s="105" t="s">
        <v>23</v>
      </c>
      <c r="J690" s="31" t="s">
        <v>23</v>
      </c>
      <c r="K690" s="105" t="s">
        <v>23</v>
      </c>
      <c r="L690" s="28" t="s">
        <v>23</v>
      </c>
      <c r="M690" s="33" t="s">
        <v>1132</v>
      </c>
      <c r="N690" s="28" t="s">
        <v>66</v>
      </c>
      <c r="O690" s="28" t="s">
        <v>23</v>
      </c>
      <c r="Q690" s="28" t="s">
        <v>23</v>
      </c>
      <c r="R690" s="28" t="s">
        <v>23</v>
      </c>
      <c r="U690" s="28" t="s">
        <v>23</v>
      </c>
      <c r="W690" s="28" t="s">
        <v>23</v>
      </c>
      <c r="Z690" s="28" t="s">
        <v>23</v>
      </c>
      <c r="AA690" s="21" t="s">
        <v>23</v>
      </c>
      <c r="AD690" s="106" t="s">
        <v>23</v>
      </c>
      <c r="AG690" s="28" t="s">
        <v>25</v>
      </c>
      <c r="AH690" s="31">
        <v>44693</v>
      </c>
      <c r="AI690" s="31">
        <v>44759</v>
      </c>
      <c r="AJ690" s="28" t="s">
        <v>23</v>
      </c>
      <c r="AK690" s="69"/>
      <c r="AL690" s="69"/>
      <c r="AM690" s="28" t="s">
        <v>23</v>
      </c>
    </row>
    <row r="691" spans="1:39" ht="27" customHeight="1" x14ac:dyDescent="0.45">
      <c r="A691" s="28">
        <v>220391</v>
      </c>
      <c r="B691" s="69">
        <v>44693</v>
      </c>
      <c r="C691" s="28" t="s">
        <v>46</v>
      </c>
      <c r="D691" s="21" t="s">
        <v>278</v>
      </c>
      <c r="F691" s="22" t="s">
        <v>405</v>
      </c>
      <c r="G691" s="28">
        <v>1</v>
      </c>
      <c r="H691" s="28" t="s">
        <v>856</v>
      </c>
      <c r="I691" s="105" t="s">
        <v>23</v>
      </c>
      <c r="J691" s="31" t="s">
        <v>23</v>
      </c>
      <c r="K691" s="105" t="s">
        <v>23</v>
      </c>
      <c r="L691" s="28" t="s">
        <v>23</v>
      </c>
      <c r="M691" s="33" t="s">
        <v>1132</v>
      </c>
      <c r="N691" s="28" t="s">
        <v>66</v>
      </c>
      <c r="O691" s="28" t="s">
        <v>23</v>
      </c>
      <c r="Q691" s="28" t="s">
        <v>23</v>
      </c>
      <c r="R691" s="28" t="s">
        <v>23</v>
      </c>
      <c r="U691" s="28" t="s">
        <v>23</v>
      </c>
      <c r="W691" s="28" t="s">
        <v>23</v>
      </c>
      <c r="Z691" s="28" t="s">
        <v>23</v>
      </c>
      <c r="AA691" s="21" t="s">
        <v>23</v>
      </c>
      <c r="AD691" s="106" t="s">
        <v>23</v>
      </c>
      <c r="AG691" s="28" t="s">
        <v>23</v>
      </c>
      <c r="AJ691" s="28" t="s">
        <v>25</v>
      </c>
      <c r="AK691" s="31">
        <v>44701</v>
      </c>
      <c r="AL691" s="31">
        <v>44764</v>
      </c>
      <c r="AM691" s="28" t="s">
        <v>23</v>
      </c>
    </row>
    <row r="692" spans="1:39" ht="27" customHeight="1" x14ac:dyDescent="0.45">
      <c r="A692" s="28">
        <v>220392</v>
      </c>
      <c r="B692" s="69">
        <v>44687</v>
      </c>
      <c r="C692" s="28" t="s">
        <v>46</v>
      </c>
      <c r="D692" s="21" t="s">
        <v>21</v>
      </c>
      <c r="F692" s="22" t="s">
        <v>406</v>
      </c>
      <c r="G692" s="28">
        <v>5</v>
      </c>
      <c r="H692" s="28" t="s">
        <v>852</v>
      </c>
      <c r="I692" s="105">
        <v>44709</v>
      </c>
      <c r="J692" s="31" t="s">
        <v>23</v>
      </c>
      <c r="K692" s="105">
        <v>44701</v>
      </c>
      <c r="L692" s="28">
        <v>3</v>
      </c>
      <c r="M692" s="33" t="s">
        <v>931</v>
      </c>
      <c r="N692" s="28" t="s">
        <v>66</v>
      </c>
      <c r="O692" s="28" t="s">
        <v>25</v>
      </c>
      <c r="Q692" s="28" t="s">
        <v>854</v>
      </c>
      <c r="R692" s="28" t="s">
        <v>855</v>
      </c>
      <c r="S692" s="31">
        <v>44687</v>
      </c>
      <c r="T692" s="31">
        <v>44708</v>
      </c>
      <c r="U692" s="28" t="s">
        <v>23</v>
      </c>
      <c r="W692" s="28" t="s">
        <v>23</v>
      </c>
      <c r="Z692" s="28" t="s">
        <v>23</v>
      </c>
      <c r="AA692" s="21" t="s">
        <v>23</v>
      </c>
      <c r="AD692" s="106" t="s">
        <v>23</v>
      </c>
      <c r="AG692" s="28" t="s">
        <v>23</v>
      </c>
      <c r="AJ692" s="28" t="s">
        <v>23</v>
      </c>
      <c r="AK692" s="69"/>
      <c r="AL692" s="69"/>
      <c r="AM692" s="28" t="s">
        <v>23</v>
      </c>
    </row>
    <row r="693" spans="1:39" ht="27" customHeight="1" x14ac:dyDescent="0.45">
      <c r="A693" s="28">
        <v>220392</v>
      </c>
      <c r="B693" s="69">
        <v>44687</v>
      </c>
      <c r="C693" s="28" t="s">
        <v>46</v>
      </c>
      <c r="D693" s="21" t="s">
        <v>21</v>
      </c>
      <c r="F693" s="22" t="s">
        <v>406</v>
      </c>
      <c r="G693" s="28">
        <v>9</v>
      </c>
      <c r="H693" s="28" t="s">
        <v>860</v>
      </c>
      <c r="I693" s="105">
        <v>44709</v>
      </c>
      <c r="J693" s="31" t="s">
        <v>23</v>
      </c>
      <c r="K693" s="105">
        <v>44701</v>
      </c>
      <c r="L693" s="28">
        <v>3</v>
      </c>
      <c r="M693" s="33" t="s">
        <v>931</v>
      </c>
      <c r="N693" s="28" t="s">
        <v>66</v>
      </c>
      <c r="O693" s="28" t="s">
        <v>25</v>
      </c>
      <c r="Q693" s="28" t="s">
        <v>854</v>
      </c>
      <c r="R693" s="28" t="s">
        <v>855</v>
      </c>
      <c r="S693" s="31">
        <v>44687</v>
      </c>
      <c r="T693" s="31">
        <v>44708</v>
      </c>
      <c r="U693" s="28" t="s">
        <v>23</v>
      </c>
      <c r="W693" s="28" t="s">
        <v>23</v>
      </c>
      <c r="Z693" s="28" t="s">
        <v>23</v>
      </c>
      <c r="AA693" s="21" t="s">
        <v>23</v>
      </c>
      <c r="AD693" s="106" t="s">
        <v>23</v>
      </c>
      <c r="AG693" s="28" t="s">
        <v>23</v>
      </c>
      <c r="AJ693" s="28" t="s">
        <v>23</v>
      </c>
      <c r="AM693" s="28" t="s">
        <v>23</v>
      </c>
    </row>
    <row r="694" spans="1:39" ht="27" customHeight="1" x14ac:dyDescent="0.45">
      <c r="A694" s="28">
        <v>220393</v>
      </c>
      <c r="B694" s="69">
        <v>44690</v>
      </c>
      <c r="C694" s="28" t="s">
        <v>46</v>
      </c>
      <c r="D694" s="21" t="s">
        <v>21</v>
      </c>
      <c r="F694" s="22" t="s">
        <v>407</v>
      </c>
      <c r="G694" s="28">
        <v>7</v>
      </c>
      <c r="H694" s="28" t="s">
        <v>860</v>
      </c>
      <c r="I694" s="105">
        <v>44712</v>
      </c>
      <c r="J694" s="31" t="s">
        <v>23</v>
      </c>
      <c r="K694" s="105">
        <v>44701</v>
      </c>
      <c r="L694" s="28">
        <v>2</v>
      </c>
      <c r="M694" s="33" t="s">
        <v>931</v>
      </c>
      <c r="N694" s="28" t="s">
        <v>66</v>
      </c>
      <c r="O694" s="28" t="s">
        <v>25</v>
      </c>
      <c r="Q694" s="28" t="s">
        <v>854</v>
      </c>
      <c r="R694" s="28" t="s">
        <v>855</v>
      </c>
      <c r="S694" s="31">
        <v>44690</v>
      </c>
      <c r="T694" s="31">
        <v>44704</v>
      </c>
      <c r="U694" s="28" t="s">
        <v>23</v>
      </c>
      <c r="W694" s="28" t="s">
        <v>23</v>
      </c>
      <c r="Z694" s="28" t="s">
        <v>23</v>
      </c>
      <c r="AA694" s="21" t="s">
        <v>23</v>
      </c>
      <c r="AD694" s="106" t="s">
        <v>23</v>
      </c>
      <c r="AG694" s="28" t="s">
        <v>23</v>
      </c>
      <c r="AJ694" s="28" t="s">
        <v>23</v>
      </c>
      <c r="AK694" s="69"/>
      <c r="AL694" s="69"/>
      <c r="AM694" s="28" t="s">
        <v>23</v>
      </c>
    </row>
    <row r="695" spans="1:39" ht="27" customHeight="1" x14ac:dyDescent="0.45">
      <c r="A695" s="28">
        <v>220394</v>
      </c>
      <c r="B695" s="69">
        <v>44694</v>
      </c>
      <c r="C695" s="28" t="s">
        <v>46</v>
      </c>
      <c r="D695" s="21" t="s">
        <v>21</v>
      </c>
      <c r="F695" s="22" t="s">
        <v>408</v>
      </c>
      <c r="G695" s="28">
        <v>60</v>
      </c>
      <c r="H695" s="28" t="s">
        <v>852</v>
      </c>
      <c r="I695" s="105">
        <v>44715</v>
      </c>
      <c r="J695" s="31" t="s">
        <v>23</v>
      </c>
      <c r="K695" s="105">
        <v>44708</v>
      </c>
      <c r="L695" s="28">
        <v>6</v>
      </c>
      <c r="M695" s="33" t="s">
        <v>928</v>
      </c>
      <c r="N695" s="28" t="s">
        <v>69</v>
      </c>
      <c r="O695" s="28" t="s">
        <v>25</v>
      </c>
      <c r="Q695" s="28" t="s">
        <v>854</v>
      </c>
      <c r="R695" s="21" t="s">
        <v>855</v>
      </c>
      <c r="S695" s="31">
        <v>44694</v>
      </c>
      <c r="T695" s="31">
        <v>44712</v>
      </c>
      <c r="U695" s="28" t="s">
        <v>23</v>
      </c>
      <c r="W695" s="28" t="s">
        <v>23</v>
      </c>
      <c r="Z695" s="28" t="s">
        <v>23</v>
      </c>
      <c r="AA695" s="21" t="s">
        <v>23</v>
      </c>
      <c r="AD695" s="106" t="s">
        <v>23</v>
      </c>
      <c r="AG695" s="28" t="s">
        <v>23</v>
      </c>
      <c r="AJ695" s="28" t="s">
        <v>23</v>
      </c>
      <c r="AK695" s="69"/>
      <c r="AL695" s="69"/>
      <c r="AM695" s="28" t="s">
        <v>23</v>
      </c>
    </row>
    <row r="696" spans="1:39" ht="27" customHeight="1" x14ac:dyDescent="0.45">
      <c r="A696" s="28">
        <v>220394</v>
      </c>
      <c r="B696" s="69">
        <v>44694</v>
      </c>
      <c r="C696" s="28" t="s">
        <v>46</v>
      </c>
      <c r="D696" s="21" t="s">
        <v>21</v>
      </c>
      <c r="F696" s="22" t="s">
        <v>665</v>
      </c>
      <c r="G696" s="28">
        <v>60</v>
      </c>
      <c r="H696" s="28" t="s">
        <v>852</v>
      </c>
      <c r="I696" s="105">
        <v>44715</v>
      </c>
      <c r="J696" s="31" t="s">
        <v>23</v>
      </c>
      <c r="K696" s="105">
        <v>44708</v>
      </c>
      <c r="L696" s="28">
        <v>6</v>
      </c>
      <c r="M696" s="33" t="s">
        <v>928</v>
      </c>
      <c r="N696" s="28" t="s">
        <v>69</v>
      </c>
      <c r="O696" s="28" t="s">
        <v>25</v>
      </c>
      <c r="Q696" s="28" t="s">
        <v>854</v>
      </c>
      <c r="R696" s="28" t="s">
        <v>855</v>
      </c>
      <c r="S696" s="31">
        <v>44694</v>
      </c>
      <c r="T696" s="31">
        <v>44712</v>
      </c>
      <c r="U696" s="28" t="s">
        <v>23</v>
      </c>
      <c r="W696" s="28" t="s">
        <v>23</v>
      </c>
      <c r="Z696" s="28" t="s">
        <v>23</v>
      </c>
      <c r="AA696" s="21" t="s">
        <v>23</v>
      </c>
      <c r="AD696" s="106" t="s">
        <v>23</v>
      </c>
      <c r="AG696" s="28" t="s">
        <v>23</v>
      </c>
      <c r="AJ696" s="28" t="s">
        <v>23</v>
      </c>
      <c r="AK696" s="69"/>
      <c r="AL696" s="69"/>
      <c r="AM696" s="28" t="s">
        <v>23</v>
      </c>
    </row>
    <row r="697" spans="1:39" ht="27" customHeight="1" x14ac:dyDescent="0.45">
      <c r="A697" s="28">
        <v>220394</v>
      </c>
      <c r="B697" s="69">
        <v>44694</v>
      </c>
      <c r="C697" s="28" t="s">
        <v>46</v>
      </c>
      <c r="D697" s="21" t="s">
        <v>21</v>
      </c>
      <c r="F697" s="22" t="s">
        <v>665</v>
      </c>
      <c r="G697" s="28">
        <v>3</v>
      </c>
      <c r="H697" s="28" t="s">
        <v>860</v>
      </c>
      <c r="I697" s="105">
        <v>44715</v>
      </c>
      <c r="J697" s="31" t="s">
        <v>23</v>
      </c>
      <c r="K697" s="105">
        <v>44708</v>
      </c>
      <c r="L697" s="28">
        <v>6</v>
      </c>
      <c r="M697" s="33" t="s">
        <v>928</v>
      </c>
      <c r="N697" s="28" t="s">
        <v>69</v>
      </c>
      <c r="O697" s="28" t="s">
        <v>25</v>
      </c>
      <c r="Q697" s="28" t="s">
        <v>854</v>
      </c>
      <c r="R697" s="28" t="s">
        <v>855</v>
      </c>
      <c r="S697" s="31">
        <v>44694</v>
      </c>
      <c r="T697" s="31">
        <v>44712</v>
      </c>
      <c r="U697" s="28" t="s">
        <v>23</v>
      </c>
      <c r="W697" s="28" t="s">
        <v>23</v>
      </c>
      <c r="Z697" s="28" t="s">
        <v>23</v>
      </c>
      <c r="AA697" s="21" t="s">
        <v>23</v>
      </c>
      <c r="AD697" s="106" t="s">
        <v>23</v>
      </c>
      <c r="AG697" s="28" t="s">
        <v>23</v>
      </c>
      <c r="AJ697" s="28" t="s">
        <v>23</v>
      </c>
      <c r="AK697" s="69"/>
      <c r="AL697" s="69"/>
      <c r="AM697" s="28" t="s">
        <v>23</v>
      </c>
    </row>
    <row r="698" spans="1:39" ht="27" customHeight="1" x14ac:dyDescent="0.45">
      <c r="A698" s="28">
        <v>220395</v>
      </c>
      <c r="B698" s="69">
        <v>44698</v>
      </c>
      <c r="C698" s="28" t="s">
        <v>337</v>
      </c>
      <c r="D698" s="21" t="s">
        <v>278</v>
      </c>
      <c r="F698" s="22" t="s">
        <v>409</v>
      </c>
      <c r="G698" s="28">
        <v>1</v>
      </c>
      <c r="H698" s="28" t="s">
        <v>852</v>
      </c>
      <c r="I698" s="105" t="s">
        <v>23</v>
      </c>
      <c r="J698" s="31" t="s">
        <v>23</v>
      </c>
      <c r="K698" s="105" t="s">
        <v>23</v>
      </c>
      <c r="L698" s="28" t="s">
        <v>23</v>
      </c>
      <c r="M698" s="33" t="s">
        <v>930</v>
      </c>
      <c r="N698" s="28" t="s">
        <v>53</v>
      </c>
      <c r="O698" s="28" t="s">
        <v>23</v>
      </c>
      <c r="Q698" s="28" t="s">
        <v>23</v>
      </c>
      <c r="R698" s="28" t="s">
        <v>23</v>
      </c>
      <c r="U698" s="28" t="s">
        <v>23</v>
      </c>
      <c r="W698" s="28" t="s">
        <v>23</v>
      </c>
      <c r="Z698" s="28" t="s">
        <v>23</v>
      </c>
      <c r="AA698" s="21" t="s">
        <v>23</v>
      </c>
      <c r="AD698" s="106" t="s">
        <v>23</v>
      </c>
      <c r="AG698" s="28" t="s">
        <v>23</v>
      </c>
      <c r="AJ698" s="28" t="s">
        <v>25</v>
      </c>
      <c r="AK698" s="31">
        <v>44698</v>
      </c>
      <c r="AL698" s="31">
        <v>44698</v>
      </c>
      <c r="AM698" s="28" t="s">
        <v>23</v>
      </c>
    </row>
    <row r="699" spans="1:39" ht="27" customHeight="1" x14ac:dyDescent="0.45">
      <c r="A699" s="28">
        <v>220396</v>
      </c>
      <c r="B699" s="69">
        <v>44698</v>
      </c>
      <c r="C699" s="28" t="s">
        <v>314</v>
      </c>
      <c r="D699" s="21" t="s">
        <v>278</v>
      </c>
      <c r="F699" s="22" t="s">
        <v>410</v>
      </c>
      <c r="G699" s="28">
        <v>1</v>
      </c>
      <c r="H699" s="28" t="s">
        <v>856</v>
      </c>
      <c r="I699" s="105" t="s">
        <v>23</v>
      </c>
      <c r="J699" s="31" t="s">
        <v>23</v>
      </c>
      <c r="K699" s="105" t="s">
        <v>23</v>
      </c>
      <c r="L699" s="28" t="s">
        <v>23</v>
      </c>
      <c r="M699" s="33" t="s">
        <v>862</v>
      </c>
      <c r="N699" s="28" t="s">
        <v>36</v>
      </c>
      <c r="O699" s="28" t="s">
        <v>23</v>
      </c>
      <c r="Q699" s="28" t="s">
        <v>23</v>
      </c>
      <c r="R699" s="21" t="s">
        <v>23</v>
      </c>
      <c r="U699" s="28" t="s">
        <v>23</v>
      </c>
      <c r="W699" s="28" t="s">
        <v>23</v>
      </c>
      <c r="Z699" s="28" t="s">
        <v>23</v>
      </c>
      <c r="AA699" s="21" t="s">
        <v>23</v>
      </c>
      <c r="AD699" s="106" t="s">
        <v>25</v>
      </c>
      <c r="AE699" s="31">
        <v>44698</v>
      </c>
      <c r="AF699" s="31">
        <v>44777</v>
      </c>
      <c r="AG699" s="28" t="s">
        <v>23</v>
      </c>
      <c r="AJ699" s="28" t="s">
        <v>23</v>
      </c>
      <c r="AK699" s="69"/>
      <c r="AL699" s="69"/>
      <c r="AM699" s="28" t="s">
        <v>23</v>
      </c>
    </row>
    <row r="700" spans="1:39" ht="27" customHeight="1" x14ac:dyDescent="0.45">
      <c r="A700" s="28">
        <v>220397</v>
      </c>
      <c r="B700" s="69">
        <v>44693</v>
      </c>
      <c r="C700" s="28" t="s">
        <v>132</v>
      </c>
      <c r="D700" s="21" t="s">
        <v>278</v>
      </c>
      <c r="F700" s="22" t="s">
        <v>411</v>
      </c>
      <c r="G700" s="28">
        <v>1</v>
      </c>
      <c r="H700" s="28" t="s">
        <v>860</v>
      </c>
      <c r="I700" s="105" t="s">
        <v>23</v>
      </c>
      <c r="J700" s="31" t="s">
        <v>23</v>
      </c>
      <c r="K700" s="105" t="s">
        <v>23</v>
      </c>
      <c r="L700" s="28" t="s">
        <v>23</v>
      </c>
      <c r="M700" s="33" t="s">
        <v>879</v>
      </c>
      <c r="N700" s="28" t="s">
        <v>77</v>
      </c>
      <c r="O700" s="28" t="s">
        <v>23</v>
      </c>
      <c r="Q700" s="28" t="s">
        <v>23</v>
      </c>
      <c r="R700" s="21" t="s">
        <v>23</v>
      </c>
      <c r="U700" s="28" t="s">
        <v>25</v>
      </c>
      <c r="W700" s="28" t="s">
        <v>858</v>
      </c>
      <c r="X700" s="31">
        <v>44693</v>
      </c>
      <c r="Y700" s="31">
        <v>44693</v>
      </c>
      <c r="Z700" s="28" t="s">
        <v>23</v>
      </c>
      <c r="AA700" s="21" t="s">
        <v>23</v>
      </c>
      <c r="AD700" s="106" t="s">
        <v>25</v>
      </c>
      <c r="AE700" s="31">
        <v>44698</v>
      </c>
      <c r="AF700" s="31">
        <v>44699</v>
      </c>
      <c r="AG700" s="28" t="s">
        <v>23</v>
      </c>
      <c r="AJ700" s="28" t="s">
        <v>23</v>
      </c>
      <c r="AK700" s="69"/>
      <c r="AL700" s="69"/>
      <c r="AM700" s="28" t="s">
        <v>23</v>
      </c>
    </row>
    <row r="701" spans="1:39" ht="27" customHeight="1" x14ac:dyDescent="0.45">
      <c r="A701" s="28">
        <v>220398</v>
      </c>
      <c r="B701" s="69">
        <v>44687</v>
      </c>
      <c r="C701" s="28" t="s">
        <v>101</v>
      </c>
      <c r="D701" s="21" t="s">
        <v>278</v>
      </c>
      <c r="F701" s="22" t="s">
        <v>70</v>
      </c>
      <c r="G701" s="28">
        <v>1</v>
      </c>
      <c r="H701" s="28" t="s">
        <v>852</v>
      </c>
      <c r="I701" s="105" t="s">
        <v>23</v>
      </c>
      <c r="J701" s="31" t="s">
        <v>23</v>
      </c>
      <c r="K701" s="105" t="s">
        <v>23</v>
      </c>
      <c r="L701" s="28" t="s">
        <v>23</v>
      </c>
      <c r="M701" s="33" t="s">
        <v>891</v>
      </c>
      <c r="N701" s="28" t="s">
        <v>50</v>
      </c>
      <c r="O701" s="28" t="s">
        <v>23</v>
      </c>
      <c r="Q701" s="28" t="s">
        <v>23</v>
      </c>
      <c r="R701" s="21" t="s">
        <v>23</v>
      </c>
      <c r="U701" s="28" t="s">
        <v>25</v>
      </c>
      <c r="W701" s="28" t="s">
        <v>858</v>
      </c>
      <c r="X701" s="31">
        <v>44695</v>
      </c>
      <c r="Y701" s="31">
        <v>44695</v>
      </c>
      <c r="Z701" s="28" t="s">
        <v>23</v>
      </c>
      <c r="AA701" s="21" t="s">
        <v>23</v>
      </c>
      <c r="AD701" s="106" t="s">
        <v>25</v>
      </c>
      <c r="AE701" s="31">
        <v>44799</v>
      </c>
      <c r="AF701" s="31">
        <v>44822</v>
      </c>
      <c r="AG701" s="28" t="s">
        <v>23</v>
      </c>
      <c r="AJ701" s="28" t="s">
        <v>23</v>
      </c>
      <c r="AK701" s="69"/>
      <c r="AL701" s="69"/>
      <c r="AM701" s="28" t="s">
        <v>915</v>
      </c>
    </row>
    <row r="702" spans="1:39" ht="27" customHeight="1" x14ac:dyDescent="0.45">
      <c r="A702" s="28">
        <v>220399</v>
      </c>
      <c r="B702" s="69">
        <v>44698</v>
      </c>
      <c r="C702" s="28" t="s">
        <v>20</v>
      </c>
      <c r="D702" s="21" t="s">
        <v>21</v>
      </c>
      <c r="F702" s="22" t="s">
        <v>412</v>
      </c>
      <c r="G702" s="28">
        <v>5</v>
      </c>
      <c r="H702" s="28" t="s">
        <v>860</v>
      </c>
      <c r="I702" s="105">
        <v>44719</v>
      </c>
      <c r="J702" s="31" t="s">
        <v>23</v>
      </c>
      <c r="K702" s="105">
        <v>44712</v>
      </c>
      <c r="L702" s="28">
        <v>3</v>
      </c>
      <c r="M702" s="33" t="s">
        <v>857</v>
      </c>
      <c r="N702" s="28" t="s">
        <v>30</v>
      </c>
      <c r="O702" s="28" t="s">
        <v>25</v>
      </c>
      <c r="Q702" s="28" t="s">
        <v>854</v>
      </c>
      <c r="R702" s="21" t="s">
        <v>855</v>
      </c>
      <c r="S702" s="31">
        <v>44698</v>
      </c>
      <c r="T702" s="31">
        <v>44718</v>
      </c>
      <c r="U702" s="28" t="s">
        <v>23</v>
      </c>
      <c r="W702" s="28" t="s">
        <v>23</v>
      </c>
      <c r="Z702" s="28" t="s">
        <v>23</v>
      </c>
      <c r="AA702" s="21" t="s">
        <v>23</v>
      </c>
      <c r="AD702" s="106" t="s">
        <v>23</v>
      </c>
      <c r="AG702" s="28" t="s">
        <v>23</v>
      </c>
      <c r="AJ702" s="28" t="s">
        <v>23</v>
      </c>
      <c r="AK702" s="69"/>
      <c r="AL702" s="69"/>
      <c r="AM702" s="28" t="s">
        <v>23</v>
      </c>
    </row>
    <row r="703" spans="1:39" ht="27" customHeight="1" x14ac:dyDescent="0.45">
      <c r="A703" s="28">
        <v>220399</v>
      </c>
      <c r="B703" s="69">
        <v>44698</v>
      </c>
      <c r="C703" s="28" t="s">
        <v>20</v>
      </c>
      <c r="D703" s="21" t="s">
        <v>21</v>
      </c>
      <c r="F703" s="22" t="s">
        <v>412</v>
      </c>
      <c r="G703" s="28">
        <v>4</v>
      </c>
      <c r="H703" s="28" t="s">
        <v>852</v>
      </c>
      <c r="I703" s="105">
        <v>44719</v>
      </c>
      <c r="J703" s="31" t="s">
        <v>23</v>
      </c>
      <c r="K703" s="105">
        <v>44712</v>
      </c>
      <c r="L703" s="28">
        <v>3</v>
      </c>
      <c r="M703" s="33" t="s">
        <v>857</v>
      </c>
      <c r="N703" s="28" t="s">
        <v>30</v>
      </c>
      <c r="O703" s="28" t="s">
        <v>25</v>
      </c>
      <c r="Q703" s="28" t="s">
        <v>854</v>
      </c>
      <c r="R703" s="21" t="s">
        <v>855</v>
      </c>
      <c r="S703" s="31">
        <v>44698</v>
      </c>
      <c r="T703" s="31">
        <v>44718</v>
      </c>
      <c r="U703" s="28" t="s">
        <v>23</v>
      </c>
      <c r="W703" s="28" t="s">
        <v>23</v>
      </c>
      <c r="Z703" s="28" t="s">
        <v>23</v>
      </c>
      <c r="AA703" s="21" t="s">
        <v>23</v>
      </c>
      <c r="AD703" s="106" t="s">
        <v>23</v>
      </c>
      <c r="AG703" s="28" t="s">
        <v>23</v>
      </c>
      <c r="AJ703" s="28" t="s">
        <v>23</v>
      </c>
      <c r="AK703" s="69"/>
      <c r="AL703" s="69"/>
      <c r="AM703" s="28" t="s">
        <v>23</v>
      </c>
    </row>
    <row r="704" spans="1:39" ht="27" customHeight="1" x14ac:dyDescent="0.45">
      <c r="A704" s="28">
        <v>220400</v>
      </c>
      <c r="B704" s="69">
        <v>44698</v>
      </c>
      <c r="C704" s="28" t="s">
        <v>20</v>
      </c>
      <c r="D704" s="21" t="s">
        <v>278</v>
      </c>
      <c r="F704" s="22" t="s">
        <v>409</v>
      </c>
      <c r="G704" s="28">
        <v>1</v>
      </c>
      <c r="H704" s="28" t="s">
        <v>852</v>
      </c>
      <c r="I704" s="105" t="s">
        <v>23</v>
      </c>
      <c r="J704" s="31" t="s">
        <v>23</v>
      </c>
      <c r="K704" s="105" t="s">
        <v>23</v>
      </c>
      <c r="L704" s="28" t="s">
        <v>23</v>
      </c>
      <c r="M704" s="33" t="s">
        <v>930</v>
      </c>
      <c r="N704" s="28" t="s">
        <v>53</v>
      </c>
      <c r="O704" s="28" t="s">
        <v>23</v>
      </c>
      <c r="Q704" s="28" t="s">
        <v>23</v>
      </c>
      <c r="R704" s="21" t="s">
        <v>23</v>
      </c>
      <c r="U704" s="28" t="s">
        <v>23</v>
      </c>
      <c r="W704" s="28" t="s">
        <v>23</v>
      </c>
      <c r="Z704" s="28" t="s">
        <v>23</v>
      </c>
      <c r="AA704" s="21" t="s">
        <v>23</v>
      </c>
      <c r="AD704" s="106" t="s">
        <v>23</v>
      </c>
      <c r="AG704" s="28" t="s">
        <v>23</v>
      </c>
      <c r="AJ704" s="28" t="s">
        <v>25</v>
      </c>
      <c r="AK704" s="69">
        <v>44668</v>
      </c>
      <c r="AL704" s="69">
        <v>44711</v>
      </c>
      <c r="AM704" s="28" t="s">
        <v>23</v>
      </c>
    </row>
    <row r="705" spans="1:39" ht="27" customHeight="1" x14ac:dyDescent="0.45">
      <c r="A705" s="28">
        <v>220401</v>
      </c>
      <c r="B705" s="69">
        <v>44693</v>
      </c>
      <c r="C705" s="28" t="s">
        <v>46</v>
      </c>
      <c r="D705" s="21" t="s">
        <v>278</v>
      </c>
      <c r="F705" s="22" t="s">
        <v>276</v>
      </c>
      <c r="G705" s="28">
        <v>1</v>
      </c>
      <c r="H705" s="28" t="s">
        <v>860</v>
      </c>
      <c r="I705" s="105" t="s">
        <v>23</v>
      </c>
      <c r="J705" s="31" t="s">
        <v>23</v>
      </c>
      <c r="K705" s="105" t="s">
        <v>23</v>
      </c>
      <c r="L705" s="28" t="s">
        <v>23</v>
      </c>
      <c r="M705" s="33" t="s">
        <v>866</v>
      </c>
      <c r="N705" s="28" t="s">
        <v>47</v>
      </c>
      <c r="O705" s="28" t="s">
        <v>23</v>
      </c>
      <c r="Q705" s="28" t="s">
        <v>23</v>
      </c>
      <c r="R705" s="28" t="s">
        <v>23</v>
      </c>
      <c r="U705" s="28" t="s">
        <v>23</v>
      </c>
      <c r="W705" s="28" t="s">
        <v>23</v>
      </c>
      <c r="Z705" s="28" t="s">
        <v>25</v>
      </c>
      <c r="AA705" s="21" t="s">
        <v>890</v>
      </c>
      <c r="AD705" s="106" t="s">
        <v>23</v>
      </c>
      <c r="AG705" s="28" t="s">
        <v>25</v>
      </c>
      <c r="AH705" s="31">
        <v>44693</v>
      </c>
      <c r="AI705" s="31">
        <v>44715</v>
      </c>
      <c r="AJ705" s="28" t="s">
        <v>23</v>
      </c>
      <c r="AM705" s="28" t="s">
        <v>23</v>
      </c>
    </row>
    <row r="706" spans="1:39" ht="27" customHeight="1" x14ac:dyDescent="0.45">
      <c r="A706" s="28">
        <v>220402</v>
      </c>
      <c r="B706" s="69">
        <v>44699</v>
      </c>
      <c r="C706" s="28" t="s">
        <v>101</v>
      </c>
      <c r="D706" s="21" t="s">
        <v>278</v>
      </c>
      <c r="F706" s="22" t="s">
        <v>413</v>
      </c>
      <c r="G706" s="28">
        <v>1</v>
      </c>
      <c r="H706" s="28" t="s">
        <v>860</v>
      </c>
      <c r="I706" s="105" t="s">
        <v>23</v>
      </c>
      <c r="J706" s="31" t="s">
        <v>23</v>
      </c>
      <c r="K706" s="105" t="s">
        <v>23</v>
      </c>
      <c r="L706" s="28" t="s">
        <v>23</v>
      </c>
      <c r="M706" s="33" t="s">
        <v>1133</v>
      </c>
      <c r="N706" s="28" t="s">
        <v>94</v>
      </c>
      <c r="O706" s="28" t="s">
        <v>23</v>
      </c>
      <c r="Q706" s="28" t="s">
        <v>23</v>
      </c>
      <c r="R706" s="28" t="s">
        <v>23</v>
      </c>
      <c r="U706" s="28" t="s">
        <v>23</v>
      </c>
      <c r="W706" s="28" t="s">
        <v>23</v>
      </c>
      <c r="Z706" s="28" t="s">
        <v>23</v>
      </c>
      <c r="AA706" s="21" t="s">
        <v>23</v>
      </c>
      <c r="AD706" s="106" t="s">
        <v>25</v>
      </c>
      <c r="AE706" s="31">
        <v>44699</v>
      </c>
      <c r="AF706" s="31">
        <v>44729</v>
      </c>
      <c r="AG706" s="28" t="s">
        <v>23</v>
      </c>
      <c r="AJ706" s="28" t="s">
        <v>23</v>
      </c>
      <c r="AK706" s="69"/>
      <c r="AL706" s="69"/>
      <c r="AM706" s="28" t="s">
        <v>23</v>
      </c>
    </row>
    <row r="707" spans="1:39" ht="27" customHeight="1" x14ac:dyDescent="0.45">
      <c r="A707" s="28">
        <v>220403</v>
      </c>
      <c r="B707" s="69">
        <v>44698</v>
      </c>
      <c r="C707" s="28" t="s">
        <v>35</v>
      </c>
      <c r="D707" s="21" t="s">
        <v>278</v>
      </c>
      <c r="F707" s="22" t="s">
        <v>414</v>
      </c>
      <c r="G707" s="28">
        <v>1</v>
      </c>
      <c r="H707" s="28" t="s">
        <v>860</v>
      </c>
      <c r="I707" s="105" t="s">
        <v>23</v>
      </c>
      <c r="J707" s="31" t="s">
        <v>23</v>
      </c>
      <c r="K707" s="105" t="s">
        <v>23</v>
      </c>
      <c r="L707" s="28" t="s">
        <v>23</v>
      </c>
      <c r="M707" s="33" t="s">
        <v>857</v>
      </c>
      <c r="N707" s="28" t="s">
        <v>30</v>
      </c>
      <c r="O707" s="28" t="s">
        <v>23</v>
      </c>
      <c r="Q707" s="28" t="s">
        <v>23</v>
      </c>
      <c r="R707" s="28" t="s">
        <v>23</v>
      </c>
      <c r="U707" s="28" t="s">
        <v>23</v>
      </c>
      <c r="W707" s="28" t="s">
        <v>23</v>
      </c>
      <c r="Z707" s="28" t="s">
        <v>25</v>
      </c>
      <c r="AA707" s="21" t="s">
        <v>863</v>
      </c>
      <c r="AB707" s="31">
        <v>44698</v>
      </c>
      <c r="AC707" s="31">
        <v>44716</v>
      </c>
      <c r="AD707" s="106" t="s">
        <v>25</v>
      </c>
      <c r="AE707" s="31">
        <v>44704</v>
      </c>
      <c r="AF707" s="31">
        <v>44717</v>
      </c>
      <c r="AG707" s="28" t="s">
        <v>23</v>
      </c>
      <c r="AJ707" s="28" t="s">
        <v>23</v>
      </c>
      <c r="AK707" s="69"/>
      <c r="AL707" s="69"/>
      <c r="AM707" s="28" t="s">
        <v>23</v>
      </c>
    </row>
    <row r="708" spans="1:39" ht="27" customHeight="1" x14ac:dyDescent="0.45">
      <c r="A708" s="28">
        <v>220404</v>
      </c>
      <c r="B708" s="69">
        <v>44698</v>
      </c>
      <c r="C708" s="28" t="s">
        <v>35</v>
      </c>
      <c r="D708" s="21" t="s">
        <v>278</v>
      </c>
      <c r="F708" s="22" t="s">
        <v>415</v>
      </c>
      <c r="G708" s="28">
        <v>1</v>
      </c>
      <c r="H708" s="28" t="s">
        <v>860</v>
      </c>
      <c r="I708" s="105" t="s">
        <v>23</v>
      </c>
      <c r="J708" s="31" t="s">
        <v>23</v>
      </c>
      <c r="K708" s="105" t="s">
        <v>23</v>
      </c>
      <c r="L708" s="28" t="s">
        <v>23</v>
      </c>
      <c r="M708" s="33" t="s">
        <v>857</v>
      </c>
      <c r="N708" s="28" t="s">
        <v>30</v>
      </c>
      <c r="O708" s="28" t="s">
        <v>23</v>
      </c>
      <c r="Q708" s="28" t="s">
        <v>23</v>
      </c>
      <c r="R708" s="28" t="s">
        <v>23</v>
      </c>
      <c r="U708" s="28" t="s">
        <v>23</v>
      </c>
      <c r="W708" s="28" t="s">
        <v>23</v>
      </c>
      <c r="Z708" s="28" t="s">
        <v>25</v>
      </c>
      <c r="AA708" s="21" t="s">
        <v>863</v>
      </c>
      <c r="AB708" s="31">
        <v>44698</v>
      </c>
      <c r="AC708" s="31">
        <v>44704</v>
      </c>
      <c r="AD708" s="106" t="s">
        <v>25</v>
      </c>
      <c r="AE708" s="31">
        <v>44698</v>
      </c>
      <c r="AF708" s="31">
        <v>44704</v>
      </c>
      <c r="AG708" s="28" t="s">
        <v>23</v>
      </c>
      <c r="AJ708" s="28" t="s">
        <v>23</v>
      </c>
      <c r="AM708" s="28" t="s">
        <v>23</v>
      </c>
    </row>
    <row r="709" spans="1:39" ht="27" customHeight="1" x14ac:dyDescent="0.45">
      <c r="A709" s="28">
        <v>220405</v>
      </c>
      <c r="B709" s="69">
        <v>44698</v>
      </c>
      <c r="C709" s="28" t="s">
        <v>132</v>
      </c>
      <c r="D709" s="21" t="s">
        <v>278</v>
      </c>
      <c r="F709" s="22" t="s">
        <v>411</v>
      </c>
      <c r="G709" s="28">
        <v>1</v>
      </c>
      <c r="H709" s="28" t="s">
        <v>860</v>
      </c>
      <c r="I709" s="105" t="s">
        <v>23</v>
      </c>
      <c r="J709" s="31" t="s">
        <v>23</v>
      </c>
      <c r="K709" s="105" t="s">
        <v>23</v>
      </c>
      <c r="L709" s="28" t="s">
        <v>23</v>
      </c>
      <c r="M709" s="33" t="s">
        <v>879</v>
      </c>
      <c r="N709" s="28" t="s">
        <v>77</v>
      </c>
      <c r="O709" s="28" t="s">
        <v>23</v>
      </c>
      <c r="Q709" s="28" t="s">
        <v>23</v>
      </c>
      <c r="R709" s="21" t="s">
        <v>23</v>
      </c>
      <c r="U709" s="28" t="s">
        <v>23</v>
      </c>
      <c r="W709" s="28" t="s">
        <v>23</v>
      </c>
      <c r="Z709" s="28" t="s">
        <v>25</v>
      </c>
      <c r="AA709" s="21" t="s">
        <v>863</v>
      </c>
      <c r="AB709" s="31">
        <v>44698</v>
      </c>
      <c r="AC709" s="31">
        <v>44700</v>
      </c>
      <c r="AD709" s="106" t="s">
        <v>23</v>
      </c>
      <c r="AG709" s="28" t="s">
        <v>23</v>
      </c>
      <c r="AJ709" s="28" t="s">
        <v>23</v>
      </c>
      <c r="AK709" s="69"/>
      <c r="AL709" s="69"/>
      <c r="AM709" s="28" t="s">
        <v>23</v>
      </c>
    </row>
    <row r="710" spans="1:39" ht="27" customHeight="1" x14ac:dyDescent="0.45">
      <c r="A710" s="28">
        <v>220406</v>
      </c>
      <c r="B710" s="69">
        <v>44700</v>
      </c>
      <c r="C710" s="28" t="s">
        <v>314</v>
      </c>
      <c r="D710" s="21" t="s">
        <v>29</v>
      </c>
      <c r="F710" s="22" t="s">
        <v>416</v>
      </c>
      <c r="G710" s="28">
        <v>1</v>
      </c>
      <c r="H710" s="28" t="s">
        <v>856</v>
      </c>
      <c r="I710" s="105" t="s">
        <v>23</v>
      </c>
      <c r="J710" s="31" t="s">
        <v>23</v>
      </c>
      <c r="K710" s="105" t="s">
        <v>23</v>
      </c>
      <c r="L710" s="28" t="s">
        <v>23</v>
      </c>
      <c r="M710" s="33" t="s">
        <v>859</v>
      </c>
      <c r="N710" s="28" t="s">
        <v>33</v>
      </c>
      <c r="O710" s="28" t="s">
        <v>23</v>
      </c>
      <c r="Q710" s="28" t="s">
        <v>23</v>
      </c>
      <c r="R710" s="21" t="s">
        <v>23</v>
      </c>
      <c r="U710" s="28" t="s">
        <v>25</v>
      </c>
      <c r="W710" s="28" t="s">
        <v>858</v>
      </c>
      <c r="X710" s="31">
        <v>44700</v>
      </c>
      <c r="Y710" s="31">
        <v>44700</v>
      </c>
      <c r="Z710" s="28" t="s">
        <v>23</v>
      </c>
      <c r="AA710" s="21" t="s">
        <v>23</v>
      </c>
      <c r="AB710" s="63"/>
      <c r="AC710" s="63"/>
      <c r="AD710" s="106" t="s">
        <v>23</v>
      </c>
      <c r="AG710" s="28" t="s">
        <v>25</v>
      </c>
      <c r="AH710" s="31">
        <v>44700</v>
      </c>
      <c r="AI710" s="31">
        <v>44774</v>
      </c>
      <c r="AJ710" s="28" t="s">
        <v>23</v>
      </c>
      <c r="AK710" s="69"/>
      <c r="AL710" s="69"/>
      <c r="AM710" s="28" t="s">
        <v>23</v>
      </c>
    </row>
    <row r="711" spans="1:39" ht="27" customHeight="1" x14ac:dyDescent="0.45">
      <c r="A711" s="28">
        <v>220407</v>
      </c>
      <c r="B711" s="69">
        <v>44700</v>
      </c>
      <c r="C711" s="28" t="s">
        <v>314</v>
      </c>
      <c r="D711" s="21" t="s">
        <v>278</v>
      </c>
      <c r="F711" s="22" t="s">
        <v>417</v>
      </c>
      <c r="G711" s="28">
        <v>1</v>
      </c>
      <c r="H711" s="28" t="s">
        <v>852</v>
      </c>
      <c r="I711" s="105" t="s">
        <v>23</v>
      </c>
      <c r="J711" s="31" t="s">
        <v>23</v>
      </c>
      <c r="K711" s="105" t="s">
        <v>23</v>
      </c>
      <c r="L711" s="28" t="s">
        <v>23</v>
      </c>
      <c r="M711" s="33" t="s">
        <v>891</v>
      </c>
      <c r="N711" s="28" t="s">
        <v>50</v>
      </c>
      <c r="O711" s="28" t="s">
        <v>23</v>
      </c>
      <c r="Q711" s="28" t="s">
        <v>23</v>
      </c>
      <c r="R711" s="28" t="s">
        <v>23</v>
      </c>
      <c r="U711" s="28" t="s">
        <v>23</v>
      </c>
      <c r="W711" s="28" t="s">
        <v>23</v>
      </c>
      <c r="Z711" s="28" t="s">
        <v>23</v>
      </c>
      <c r="AA711" s="21" t="s">
        <v>23</v>
      </c>
      <c r="AD711" s="106" t="s">
        <v>25</v>
      </c>
      <c r="AE711" s="31">
        <v>44700</v>
      </c>
      <c r="AF711" s="31">
        <v>44728</v>
      </c>
      <c r="AG711" s="28" t="s">
        <v>23</v>
      </c>
      <c r="AJ711" s="28" t="s">
        <v>23</v>
      </c>
      <c r="AM711" s="28" t="s">
        <v>23</v>
      </c>
    </row>
    <row r="712" spans="1:39" ht="27" customHeight="1" x14ac:dyDescent="0.45">
      <c r="A712" s="28">
        <v>220408</v>
      </c>
      <c r="B712" s="69">
        <v>44700</v>
      </c>
      <c r="C712" s="28" t="s">
        <v>20</v>
      </c>
      <c r="D712" s="21" t="s">
        <v>278</v>
      </c>
      <c r="F712" s="22" t="s">
        <v>418</v>
      </c>
      <c r="G712" s="28">
        <v>1</v>
      </c>
      <c r="H712" s="28" t="s">
        <v>856</v>
      </c>
      <c r="I712" s="105" t="s">
        <v>23</v>
      </c>
      <c r="J712" s="31" t="s">
        <v>23</v>
      </c>
      <c r="K712" s="105" t="s">
        <v>23</v>
      </c>
      <c r="L712" s="28" t="s">
        <v>23</v>
      </c>
      <c r="M712" s="33" t="s">
        <v>1124</v>
      </c>
      <c r="N712" s="28" t="s">
        <v>94</v>
      </c>
      <c r="O712" s="28" t="s">
        <v>23</v>
      </c>
      <c r="Q712" s="28" t="s">
        <v>23</v>
      </c>
      <c r="R712" s="28" t="s">
        <v>23</v>
      </c>
      <c r="U712" s="28" t="s">
        <v>25</v>
      </c>
      <c r="W712" s="28" t="s">
        <v>858</v>
      </c>
      <c r="X712" s="31">
        <v>44700</v>
      </c>
      <c r="Y712" s="31">
        <v>44700</v>
      </c>
      <c r="Z712" s="28" t="s">
        <v>23</v>
      </c>
      <c r="AA712" s="21" t="s">
        <v>23</v>
      </c>
      <c r="AD712" s="106" t="s">
        <v>25</v>
      </c>
      <c r="AE712" s="31">
        <v>44700</v>
      </c>
      <c r="AF712" s="31">
        <v>44798</v>
      </c>
      <c r="AG712" s="28" t="s">
        <v>23</v>
      </c>
      <c r="AJ712" s="28" t="s">
        <v>23</v>
      </c>
      <c r="AK712" s="69"/>
      <c r="AL712" s="69"/>
      <c r="AM712" s="28" t="s">
        <v>23</v>
      </c>
    </row>
    <row r="713" spans="1:39" ht="27" customHeight="1" x14ac:dyDescent="0.45">
      <c r="A713" s="28">
        <v>220409</v>
      </c>
      <c r="B713" s="69">
        <v>44693</v>
      </c>
      <c r="C713" s="28" t="s">
        <v>101</v>
      </c>
      <c r="D713" s="21" t="s">
        <v>308</v>
      </c>
      <c r="F713" s="22" t="s">
        <v>305</v>
      </c>
      <c r="G713" s="28">
        <v>1</v>
      </c>
      <c r="H713" s="28" t="s">
        <v>860</v>
      </c>
      <c r="I713" s="105" t="s">
        <v>23</v>
      </c>
      <c r="J713" s="31" t="s">
        <v>23</v>
      </c>
      <c r="K713" s="105" t="s">
        <v>23</v>
      </c>
      <c r="L713" s="28" t="s">
        <v>23</v>
      </c>
      <c r="M713" s="33" t="s">
        <v>965</v>
      </c>
      <c r="N713" s="28" t="s">
        <v>73</v>
      </c>
      <c r="O713" s="28" t="s">
        <v>25</v>
      </c>
      <c r="Q713" s="28" t="s">
        <v>884</v>
      </c>
      <c r="R713" s="28" t="s">
        <v>1108</v>
      </c>
      <c r="S713" s="31">
        <v>44693</v>
      </c>
      <c r="T713" s="31">
        <v>44694</v>
      </c>
      <c r="U713" s="28" t="s">
        <v>25</v>
      </c>
      <c r="W713" s="28" t="s">
        <v>858</v>
      </c>
      <c r="X713" s="31">
        <v>44693</v>
      </c>
      <c r="Y713" s="31">
        <v>44694</v>
      </c>
      <c r="Z713" s="28" t="s">
        <v>25</v>
      </c>
      <c r="AA713" s="21" t="s">
        <v>863</v>
      </c>
      <c r="AB713" s="31">
        <v>44693</v>
      </c>
      <c r="AC713" s="31">
        <v>44698</v>
      </c>
      <c r="AD713" s="106" t="s">
        <v>23</v>
      </c>
      <c r="AG713" s="28" t="s">
        <v>23</v>
      </c>
      <c r="AJ713" s="28" t="s">
        <v>23</v>
      </c>
      <c r="AK713" s="69"/>
      <c r="AL713" s="69"/>
      <c r="AM713" s="28" t="s">
        <v>23</v>
      </c>
    </row>
    <row r="714" spans="1:39" ht="27" customHeight="1" x14ac:dyDescent="0.45">
      <c r="A714" s="28">
        <v>220410</v>
      </c>
      <c r="B714" s="69">
        <v>44693</v>
      </c>
      <c r="C714" s="28" t="s">
        <v>101</v>
      </c>
      <c r="D714" s="21" t="s">
        <v>308</v>
      </c>
      <c r="F714" s="22" t="s">
        <v>305</v>
      </c>
      <c r="G714" s="28">
        <v>1</v>
      </c>
      <c r="H714" s="28" t="s">
        <v>861</v>
      </c>
      <c r="I714" s="105" t="s">
        <v>23</v>
      </c>
      <c r="J714" s="31" t="s">
        <v>23</v>
      </c>
      <c r="K714" s="105" t="s">
        <v>23</v>
      </c>
      <c r="L714" s="28" t="s">
        <v>23</v>
      </c>
      <c r="M714" s="33" t="s">
        <v>965</v>
      </c>
      <c r="N714" s="28" t="s">
        <v>73</v>
      </c>
      <c r="O714" s="28" t="s">
        <v>25</v>
      </c>
      <c r="Q714" s="28" t="s">
        <v>884</v>
      </c>
      <c r="R714" s="28" t="s">
        <v>1108</v>
      </c>
      <c r="S714" s="31">
        <v>44693</v>
      </c>
      <c r="T714" s="31">
        <v>44694</v>
      </c>
      <c r="U714" s="28" t="s">
        <v>25</v>
      </c>
      <c r="W714" s="28" t="s">
        <v>858</v>
      </c>
      <c r="X714" s="31">
        <v>44693</v>
      </c>
      <c r="Y714" s="31">
        <v>44694</v>
      </c>
      <c r="Z714" s="28" t="s">
        <v>25</v>
      </c>
      <c r="AA714" s="21" t="s">
        <v>863</v>
      </c>
      <c r="AB714" s="31">
        <v>44693</v>
      </c>
      <c r="AC714" s="31">
        <v>44698</v>
      </c>
      <c r="AD714" s="106" t="s">
        <v>23</v>
      </c>
      <c r="AG714" s="28" t="s">
        <v>23</v>
      </c>
      <c r="AJ714" s="28" t="s">
        <v>23</v>
      </c>
      <c r="AK714" s="69"/>
      <c r="AL714" s="69"/>
      <c r="AM714" s="28" t="s">
        <v>23</v>
      </c>
    </row>
    <row r="715" spans="1:39" ht="27" customHeight="1" x14ac:dyDescent="0.45">
      <c r="A715" s="28">
        <v>220411</v>
      </c>
      <c r="B715" s="69">
        <v>44693</v>
      </c>
      <c r="C715" s="28" t="s">
        <v>101</v>
      </c>
      <c r="D715" s="21" t="s">
        <v>308</v>
      </c>
      <c r="F715" s="22" t="s">
        <v>419</v>
      </c>
      <c r="G715" s="28">
        <v>1</v>
      </c>
      <c r="H715" s="28" t="s">
        <v>852</v>
      </c>
      <c r="I715" s="105" t="s">
        <v>23</v>
      </c>
      <c r="J715" s="31" t="s">
        <v>23</v>
      </c>
      <c r="K715" s="105" t="s">
        <v>23</v>
      </c>
      <c r="L715" s="28" t="s">
        <v>23</v>
      </c>
      <c r="M715" s="33" t="s">
        <v>965</v>
      </c>
      <c r="N715" s="28" t="s">
        <v>73</v>
      </c>
      <c r="O715" s="28" t="s">
        <v>25</v>
      </c>
      <c r="Q715" s="28" t="s">
        <v>884</v>
      </c>
      <c r="R715" s="28" t="s">
        <v>1108</v>
      </c>
      <c r="S715" s="31">
        <v>44693</v>
      </c>
      <c r="T715" s="31">
        <v>44694</v>
      </c>
      <c r="U715" s="28" t="s">
        <v>25</v>
      </c>
      <c r="W715" s="28" t="s">
        <v>858</v>
      </c>
      <c r="X715" s="31">
        <v>44693</v>
      </c>
      <c r="Y715" s="31">
        <v>44694</v>
      </c>
      <c r="Z715" s="28" t="s">
        <v>25</v>
      </c>
      <c r="AA715" s="21" t="s">
        <v>863</v>
      </c>
      <c r="AB715" s="31">
        <v>44693</v>
      </c>
      <c r="AC715" s="31">
        <v>44703</v>
      </c>
      <c r="AD715" s="106" t="s">
        <v>23</v>
      </c>
      <c r="AG715" s="28" t="s">
        <v>23</v>
      </c>
      <c r="AJ715" s="28" t="s">
        <v>23</v>
      </c>
      <c r="AK715" s="69"/>
      <c r="AL715" s="69"/>
      <c r="AM715" s="28" t="s">
        <v>23</v>
      </c>
    </row>
    <row r="716" spans="1:39" ht="27" customHeight="1" x14ac:dyDescent="0.45">
      <c r="A716" s="28">
        <v>220412</v>
      </c>
      <c r="B716" s="69">
        <v>44698</v>
      </c>
      <c r="C716" s="28" t="s">
        <v>101</v>
      </c>
      <c r="D716" s="21" t="s">
        <v>308</v>
      </c>
      <c r="F716" s="22" t="s">
        <v>305</v>
      </c>
      <c r="G716" s="28">
        <v>1</v>
      </c>
      <c r="H716" s="28" t="s">
        <v>860</v>
      </c>
      <c r="I716" s="105" t="s">
        <v>23</v>
      </c>
      <c r="J716" s="31" t="s">
        <v>23</v>
      </c>
      <c r="K716" s="105" t="s">
        <v>23</v>
      </c>
      <c r="L716" s="28" t="s">
        <v>23</v>
      </c>
      <c r="M716" s="33" t="s">
        <v>1134</v>
      </c>
      <c r="N716" s="28" t="s">
        <v>36</v>
      </c>
      <c r="O716" s="28" t="s">
        <v>25</v>
      </c>
      <c r="Q716" s="28" t="s">
        <v>884</v>
      </c>
      <c r="R716" s="28" t="s">
        <v>902</v>
      </c>
      <c r="S716" s="31">
        <v>44698</v>
      </c>
      <c r="T716" s="31">
        <v>44701</v>
      </c>
      <c r="U716" s="28" t="s">
        <v>23</v>
      </c>
      <c r="W716" s="28" t="s">
        <v>23</v>
      </c>
      <c r="Z716" s="28" t="s">
        <v>23</v>
      </c>
      <c r="AA716" s="21" t="s">
        <v>23</v>
      </c>
      <c r="AD716" s="106" t="s">
        <v>23</v>
      </c>
      <c r="AG716" s="28" t="s">
        <v>23</v>
      </c>
      <c r="AJ716" s="28" t="s">
        <v>23</v>
      </c>
      <c r="AK716" s="69"/>
      <c r="AL716" s="69"/>
      <c r="AM716" s="28" t="s">
        <v>23</v>
      </c>
    </row>
    <row r="717" spans="1:39" ht="27" customHeight="1" x14ac:dyDescent="0.45">
      <c r="A717" s="28">
        <v>220413</v>
      </c>
      <c r="B717" s="69">
        <v>44700</v>
      </c>
      <c r="C717" s="28" t="s">
        <v>41</v>
      </c>
      <c r="D717" s="21" t="s">
        <v>278</v>
      </c>
      <c r="F717" s="22" t="s">
        <v>420</v>
      </c>
      <c r="G717" s="28">
        <v>2</v>
      </c>
      <c r="H717" s="28" t="s">
        <v>852</v>
      </c>
      <c r="I717" s="105" t="s">
        <v>23</v>
      </c>
      <c r="J717" s="31" t="s">
        <v>23</v>
      </c>
      <c r="K717" s="105" t="s">
        <v>23</v>
      </c>
      <c r="L717" s="28" t="s">
        <v>23</v>
      </c>
      <c r="M717" s="33" t="s">
        <v>1135</v>
      </c>
      <c r="N717" s="28" t="s">
        <v>77</v>
      </c>
      <c r="O717" s="28" t="s">
        <v>23</v>
      </c>
      <c r="Q717" s="28" t="s">
        <v>23</v>
      </c>
      <c r="R717" s="28" t="s">
        <v>23</v>
      </c>
      <c r="U717" s="28" t="s">
        <v>23</v>
      </c>
      <c r="W717" s="28" t="s">
        <v>23</v>
      </c>
      <c r="Z717" s="28" t="s">
        <v>25</v>
      </c>
      <c r="AA717" s="21" t="s">
        <v>863</v>
      </c>
      <c r="AB717" s="31">
        <v>44700</v>
      </c>
      <c r="AC717" s="31">
        <v>44708</v>
      </c>
      <c r="AD717" s="106" t="s">
        <v>23</v>
      </c>
      <c r="AG717" s="28" t="s">
        <v>23</v>
      </c>
      <c r="AJ717" s="28" t="s">
        <v>25</v>
      </c>
      <c r="AK717" s="69">
        <v>44700</v>
      </c>
      <c r="AL717" s="69">
        <v>44740</v>
      </c>
      <c r="AM717" s="28" t="s">
        <v>23</v>
      </c>
    </row>
    <row r="718" spans="1:39" ht="27" customHeight="1" x14ac:dyDescent="0.45">
      <c r="A718" s="28">
        <v>220414</v>
      </c>
      <c r="B718" s="69">
        <v>44707</v>
      </c>
      <c r="C718" s="28" t="s">
        <v>187</v>
      </c>
      <c r="D718" s="21" t="s">
        <v>21</v>
      </c>
      <c r="F718" s="22" t="s">
        <v>421</v>
      </c>
      <c r="G718" s="28">
        <v>16</v>
      </c>
      <c r="H718" s="28" t="s">
        <v>852</v>
      </c>
      <c r="I718" s="105">
        <v>44726</v>
      </c>
      <c r="J718" s="31" t="s">
        <v>23</v>
      </c>
      <c r="K718" s="105">
        <v>44718</v>
      </c>
      <c r="L718" s="28">
        <v>2</v>
      </c>
      <c r="M718" s="33" t="s">
        <v>905</v>
      </c>
      <c r="N718" s="28" t="s">
        <v>47</v>
      </c>
      <c r="O718" s="28" t="s">
        <v>25</v>
      </c>
      <c r="Q718" s="32" t="s">
        <v>854</v>
      </c>
      <c r="R718" s="32" t="s">
        <v>855</v>
      </c>
      <c r="S718" s="31">
        <v>44707</v>
      </c>
      <c r="T718" s="31">
        <v>44721</v>
      </c>
      <c r="U718" s="28" t="s">
        <v>23</v>
      </c>
      <c r="W718" s="28" t="s">
        <v>23</v>
      </c>
      <c r="Z718" s="28" t="s">
        <v>23</v>
      </c>
      <c r="AA718" s="21" t="s">
        <v>23</v>
      </c>
      <c r="AD718" s="106" t="s">
        <v>23</v>
      </c>
      <c r="AG718" s="28" t="s">
        <v>23</v>
      </c>
      <c r="AJ718" s="28" t="s">
        <v>23</v>
      </c>
      <c r="AK718" s="69"/>
      <c r="AL718" s="69"/>
      <c r="AM718" s="28" t="s">
        <v>23</v>
      </c>
    </row>
    <row r="719" spans="1:39" ht="27" customHeight="1" x14ac:dyDescent="0.45">
      <c r="A719" s="28">
        <v>220415</v>
      </c>
      <c r="B719" s="69">
        <v>44700</v>
      </c>
      <c r="C719" s="28" t="s">
        <v>422</v>
      </c>
      <c r="D719" s="21" t="s">
        <v>278</v>
      </c>
      <c r="F719" s="22" t="s">
        <v>423</v>
      </c>
      <c r="G719" s="28">
        <v>5</v>
      </c>
      <c r="H719" s="28" t="s">
        <v>860</v>
      </c>
      <c r="I719" s="105" t="s">
        <v>23</v>
      </c>
      <c r="J719" s="31" t="s">
        <v>23</v>
      </c>
      <c r="K719" s="105" t="s">
        <v>23</v>
      </c>
      <c r="L719" s="28" t="s">
        <v>23</v>
      </c>
      <c r="M719" s="33" t="s">
        <v>928</v>
      </c>
      <c r="N719" s="28" t="s">
        <v>69</v>
      </c>
      <c r="O719" s="28" t="s">
        <v>23</v>
      </c>
      <c r="Q719" s="32" t="s">
        <v>23</v>
      </c>
      <c r="R719" s="32" t="s">
        <v>23</v>
      </c>
      <c r="U719" s="28" t="s">
        <v>23</v>
      </c>
      <c r="W719" s="28" t="s">
        <v>23</v>
      </c>
      <c r="Z719" s="28" t="s">
        <v>25</v>
      </c>
      <c r="AA719" s="21" t="s">
        <v>890</v>
      </c>
      <c r="AD719" s="106" t="s">
        <v>23</v>
      </c>
      <c r="AG719" s="28" t="s">
        <v>23</v>
      </c>
      <c r="AJ719" s="28" t="s">
        <v>23</v>
      </c>
      <c r="AK719" s="69"/>
      <c r="AL719" s="69"/>
      <c r="AM719" s="28" t="s">
        <v>23</v>
      </c>
    </row>
    <row r="720" spans="1:39" ht="27" customHeight="1" x14ac:dyDescent="0.45">
      <c r="A720" s="28">
        <v>220415</v>
      </c>
      <c r="B720" s="69">
        <v>44700</v>
      </c>
      <c r="C720" s="28" t="s">
        <v>422</v>
      </c>
      <c r="D720" s="21" t="s">
        <v>278</v>
      </c>
      <c r="F720" s="22" t="s">
        <v>423</v>
      </c>
      <c r="G720" s="28">
        <v>1</v>
      </c>
      <c r="H720" s="28" t="s">
        <v>860</v>
      </c>
      <c r="I720" s="105" t="s">
        <v>23</v>
      </c>
      <c r="J720" s="31" t="s">
        <v>23</v>
      </c>
      <c r="K720" s="105" t="s">
        <v>23</v>
      </c>
      <c r="L720" s="28" t="s">
        <v>23</v>
      </c>
      <c r="M720" s="33" t="s">
        <v>928</v>
      </c>
      <c r="N720" s="28" t="s">
        <v>69</v>
      </c>
      <c r="O720" s="28" t="s">
        <v>23</v>
      </c>
      <c r="Q720" s="32" t="s">
        <v>23</v>
      </c>
      <c r="R720" s="32" t="s">
        <v>23</v>
      </c>
      <c r="U720" s="28" t="s">
        <v>23</v>
      </c>
      <c r="W720" s="28" t="s">
        <v>23</v>
      </c>
      <c r="Z720" s="28" t="s">
        <v>25</v>
      </c>
      <c r="AA720" s="21" t="s">
        <v>890</v>
      </c>
      <c r="AD720" s="106" t="s">
        <v>25</v>
      </c>
      <c r="AE720" s="31">
        <v>44707</v>
      </c>
      <c r="AF720" s="31">
        <v>44711</v>
      </c>
      <c r="AG720" s="28" t="s">
        <v>23</v>
      </c>
      <c r="AJ720" s="28" t="s">
        <v>23</v>
      </c>
      <c r="AK720" s="69"/>
      <c r="AL720" s="69"/>
      <c r="AM720" s="28" t="s">
        <v>23</v>
      </c>
    </row>
    <row r="721" spans="1:39" ht="27" customHeight="1" x14ac:dyDescent="0.45">
      <c r="A721" s="28">
        <v>220416</v>
      </c>
      <c r="B721" s="69">
        <v>44704</v>
      </c>
      <c r="C721" s="28" t="s">
        <v>314</v>
      </c>
      <c r="D721" s="21" t="s">
        <v>278</v>
      </c>
      <c r="F721" s="22" t="s">
        <v>424</v>
      </c>
      <c r="G721" s="28">
        <v>1</v>
      </c>
      <c r="H721" s="28" t="s">
        <v>856</v>
      </c>
      <c r="I721" s="105" t="s">
        <v>23</v>
      </c>
      <c r="J721" s="31" t="s">
        <v>23</v>
      </c>
      <c r="K721" s="105" t="s">
        <v>23</v>
      </c>
      <c r="L721" s="28" t="s">
        <v>23</v>
      </c>
      <c r="M721" s="33" t="s">
        <v>891</v>
      </c>
      <c r="N721" s="28" t="s">
        <v>50</v>
      </c>
      <c r="O721" s="28" t="s">
        <v>23</v>
      </c>
      <c r="Q721" s="28" t="s">
        <v>23</v>
      </c>
      <c r="R721" s="28" t="s">
        <v>23</v>
      </c>
      <c r="U721" s="28" t="s">
        <v>23</v>
      </c>
      <c r="W721" s="28" t="s">
        <v>23</v>
      </c>
      <c r="Z721" s="28" t="s">
        <v>23</v>
      </c>
      <c r="AA721" s="21" t="s">
        <v>23</v>
      </c>
      <c r="AD721" s="106" t="s">
        <v>23</v>
      </c>
      <c r="AG721" s="28" t="s">
        <v>23</v>
      </c>
      <c r="AJ721" s="28" t="s">
        <v>25</v>
      </c>
      <c r="AK721" s="69">
        <v>44704</v>
      </c>
      <c r="AL721" s="69">
        <v>44715</v>
      </c>
      <c r="AM721" s="28" t="s">
        <v>23</v>
      </c>
    </row>
    <row r="722" spans="1:39" ht="27" customHeight="1" x14ac:dyDescent="0.45">
      <c r="A722" s="28">
        <v>220417</v>
      </c>
      <c r="B722" s="69">
        <v>44704</v>
      </c>
      <c r="C722" s="28" t="s">
        <v>314</v>
      </c>
      <c r="D722" s="21" t="s">
        <v>278</v>
      </c>
      <c r="F722" s="22" t="s">
        <v>425</v>
      </c>
      <c r="G722" s="28">
        <v>1</v>
      </c>
      <c r="H722" s="28" t="s">
        <v>860</v>
      </c>
      <c r="I722" s="105" t="s">
        <v>23</v>
      </c>
      <c r="J722" s="31" t="s">
        <v>23</v>
      </c>
      <c r="K722" s="105" t="s">
        <v>23</v>
      </c>
      <c r="L722" s="28" t="s">
        <v>23</v>
      </c>
      <c r="M722" s="33" t="s">
        <v>862</v>
      </c>
      <c r="N722" s="28" t="s">
        <v>36</v>
      </c>
      <c r="O722" s="28" t="s">
        <v>23</v>
      </c>
      <c r="Q722" s="28" t="s">
        <v>23</v>
      </c>
      <c r="R722" s="28" t="s">
        <v>23</v>
      </c>
      <c r="U722" s="28" t="s">
        <v>25</v>
      </c>
      <c r="W722" s="28" t="s">
        <v>858</v>
      </c>
      <c r="X722" s="31">
        <v>44705</v>
      </c>
      <c r="Y722" s="31">
        <v>44705</v>
      </c>
      <c r="Z722" s="28" t="s">
        <v>23</v>
      </c>
      <c r="AA722" s="21" t="s">
        <v>23</v>
      </c>
      <c r="AD722" s="106" t="s">
        <v>25</v>
      </c>
      <c r="AE722" s="31">
        <v>44704</v>
      </c>
      <c r="AF722" s="31">
        <v>44717</v>
      </c>
      <c r="AG722" s="28" t="s">
        <v>23</v>
      </c>
      <c r="AJ722" s="28" t="s">
        <v>23</v>
      </c>
      <c r="AK722" s="69"/>
      <c r="AL722" s="69"/>
      <c r="AM722" s="28" t="s">
        <v>23</v>
      </c>
    </row>
    <row r="723" spans="1:39" ht="27" customHeight="1" x14ac:dyDescent="0.45">
      <c r="A723" s="28">
        <v>220418</v>
      </c>
      <c r="B723" s="69">
        <v>44707</v>
      </c>
      <c r="C723" s="28" t="s">
        <v>187</v>
      </c>
      <c r="D723" s="21" t="s">
        <v>21</v>
      </c>
      <c r="F723" s="22" t="s">
        <v>426</v>
      </c>
      <c r="G723" s="28">
        <v>92</v>
      </c>
      <c r="H723" s="28" t="s">
        <v>852</v>
      </c>
      <c r="I723" s="105">
        <v>44726</v>
      </c>
      <c r="J723" s="31" t="s">
        <v>23</v>
      </c>
      <c r="K723" s="70">
        <v>44718</v>
      </c>
      <c r="L723" s="28">
        <v>2</v>
      </c>
      <c r="M723" s="33" t="s">
        <v>905</v>
      </c>
      <c r="N723" s="28" t="s">
        <v>47</v>
      </c>
      <c r="O723" s="28" t="s">
        <v>25</v>
      </c>
      <c r="Q723" s="28" t="s">
        <v>854</v>
      </c>
      <c r="R723" s="28" t="s">
        <v>855</v>
      </c>
      <c r="S723" s="31">
        <v>44707</v>
      </c>
      <c r="T723" s="31">
        <v>44721</v>
      </c>
      <c r="U723" s="28" t="s">
        <v>23</v>
      </c>
      <c r="W723" s="28" t="s">
        <v>23</v>
      </c>
      <c r="Z723" s="28" t="s">
        <v>23</v>
      </c>
      <c r="AA723" s="21" t="s">
        <v>23</v>
      </c>
      <c r="AD723" s="106" t="s">
        <v>23</v>
      </c>
      <c r="AG723" s="28" t="s">
        <v>23</v>
      </c>
      <c r="AJ723" s="28" t="s">
        <v>23</v>
      </c>
      <c r="AK723" s="69"/>
      <c r="AL723" s="69"/>
      <c r="AM723" s="28" t="s">
        <v>23</v>
      </c>
    </row>
    <row r="724" spans="1:39" ht="27" customHeight="1" x14ac:dyDescent="0.45">
      <c r="A724" s="28">
        <v>220419</v>
      </c>
      <c r="B724" s="69">
        <v>44701</v>
      </c>
      <c r="C724" s="28" t="s">
        <v>101</v>
      </c>
      <c r="D724" s="21" t="s">
        <v>39</v>
      </c>
      <c r="F724" s="22" t="s">
        <v>428</v>
      </c>
      <c r="G724" s="28">
        <v>1</v>
      </c>
      <c r="H724" s="28" t="s">
        <v>852</v>
      </c>
      <c r="I724" s="105" t="s">
        <v>23</v>
      </c>
      <c r="J724" s="31" t="s">
        <v>23</v>
      </c>
      <c r="K724" s="105" t="s">
        <v>23</v>
      </c>
      <c r="L724" s="28" t="s">
        <v>23</v>
      </c>
      <c r="M724" s="33" t="s">
        <v>1136</v>
      </c>
      <c r="N724" s="28" t="s">
        <v>427</v>
      </c>
      <c r="O724" s="28" t="s">
        <v>23</v>
      </c>
      <c r="Q724" s="28" t="s">
        <v>23</v>
      </c>
      <c r="R724" s="28" t="s">
        <v>23</v>
      </c>
      <c r="U724" s="28" t="s">
        <v>23</v>
      </c>
      <c r="W724" s="28" t="s">
        <v>23</v>
      </c>
      <c r="Z724" s="28" t="s">
        <v>25</v>
      </c>
      <c r="AA724" s="21" t="s">
        <v>863</v>
      </c>
      <c r="AB724" s="31">
        <v>44698</v>
      </c>
      <c r="AC724" s="31">
        <v>44707</v>
      </c>
      <c r="AD724" s="106" t="s">
        <v>25</v>
      </c>
      <c r="AE724" s="31">
        <v>44708</v>
      </c>
      <c r="AF724" s="31">
        <v>44710</v>
      </c>
      <c r="AG724" s="28" t="s">
        <v>23</v>
      </c>
      <c r="AJ724" s="28" t="s">
        <v>23</v>
      </c>
      <c r="AM724" s="28" t="s">
        <v>23</v>
      </c>
    </row>
    <row r="725" spans="1:39" ht="27" customHeight="1" x14ac:dyDescent="0.45">
      <c r="A725" s="28">
        <v>220420</v>
      </c>
      <c r="B725" s="69">
        <v>44706</v>
      </c>
      <c r="C725" s="28" t="s">
        <v>101</v>
      </c>
      <c r="D725" s="21" t="s">
        <v>21</v>
      </c>
      <c r="F725" s="22" t="s">
        <v>429</v>
      </c>
      <c r="G725" s="28">
        <v>15</v>
      </c>
      <c r="H725" s="28" t="s">
        <v>852</v>
      </c>
      <c r="I725" s="105">
        <v>44726</v>
      </c>
      <c r="J725" s="31" t="s">
        <v>23</v>
      </c>
      <c r="K725" s="105" t="s">
        <v>23</v>
      </c>
      <c r="L725" s="28">
        <v>1</v>
      </c>
      <c r="M725" s="33" t="s">
        <v>897</v>
      </c>
      <c r="N725" s="28" t="s">
        <v>63</v>
      </c>
      <c r="O725" s="28" t="s">
        <v>25</v>
      </c>
      <c r="Q725" s="28" t="s">
        <v>854</v>
      </c>
      <c r="R725" s="21" t="s">
        <v>855</v>
      </c>
      <c r="S725" s="31">
        <v>44706</v>
      </c>
      <c r="T725" s="31">
        <v>44706</v>
      </c>
      <c r="U725" s="28" t="s">
        <v>23</v>
      </c>
      <c r="W725" s="28" t="s">
        <v>23</v>
      </c>
      <c r="Z725" s="28" t="s">
        <v>23</v>
      </c>
      <c r="AA725" s="21" t="s">
        <v>23</v>
      </c>
      <c r="AD725" s="106" t="s">
        <v>23</v>
      </c>
      <c r="AG725" s="28" t="s">
        <v>23</v>
      </c>
      <c r="AJ725" s="28" t="s">
        <v>23</v>
      </c>
      <c r="AK725" s="69"/>
      <c r="AL725" s="69"/>
      <c r="AM725" s="28" t="s">
        <v>23</v>
      </c>
    </row>
    <row r="726" spans="1:39" ht="27" customHeight="1" x14ac:dyDescent="0.45">
      <c r="A726" s="28">
        <v>220420</v>
      </c>
      <c r="B726" s="69">
        <v>44706</v>
      </c>
      <c r="C726" s="28" t="s">
        <v>101</v>
      </c>
      <c r="D726" s="21" t="s">
        <v>21</v>
      </c>
      <c r="F726" s="22" t="s">
        <v>429</v>
      </c>
      <c r="G726" s="28">
        <v>61</v>
      </c>
      <c r="H726" s="28" t="s">
        <v>860</v>
      </c>
      <c r="I726" s="105">
        <v>44726</v>
      </c>
      <c r="J726" s="31" t="s">
        <v>23</v>
      </c>
      <c r="K726" s="105" t="s">
        <v>23</v>
      </c>
      <c r="L726" s="28">
        <v>1</v>
      </c>
      <c r="M726" s="33" t="s">
        <v>897</v>
      </c>
      <c r="N726" s="28" t="s">
        <v>63</v>
      </c>
      <c r="O726" s="28" t="s">
        <v>25</v>
      </c>
      <c r="Q726" s="28" t="s">
        <v>854</v>
      </c>
      <c r="R726" s="21" t="s">
        <v>855</v>
      </c>
      <c r="S726" s="31">
        <v>44706</v>
      </c>
      <c r="T726" s="31">
        <v>44706</v>
      </c>
      <c r="U726" s="28" t="s">
        <v>23</v>
      </c>
      <c r="W726" s="28" t="s">
        <v>23</v>
      </c>
      <c r="Z726" s="28" t="s">
        <v>23</v>
      </c>
      <c r="AA726" s="21" t="s">
        <v>23</v>
      </c>
      <c r="AD726" s="106" t="s">
        <v>23</v>
      </c>
      <c r="AG726" s="28" t="s">
        <v>23</v>
      </c>
      <c r="AJ726" s="28" t="s">
        <v>23</v>
      </c>
      <c r="AK726" s="69"/>
      <c r="AL726" s="69"/>
      <c r="AM726" s="28" t="s">
        <v>23</v>
      </c>
    </row>
    <row r="727" spans="1:39" ht="27" customHeight="1" x14ac:dyDescent="0.45">
      <c r="A727" s="28">
        <v>220420</v>
      </c>
      <c r="B727" s="69">
        <v>44706</v>
      </c>
      <c r="C727" s="28" t="s">
        <v>101</v>
      </c>
      <c r="D727" s="21" t="s">
        <v>21</v>
      </c>
      <c r="F727" s="22" t="s">
        <v>429</v>
      </c>
      <c r="G727" s="28">
        <v>23</v>
      </c>
      <c r="H727" s="28" t="s">
        <v>874</v>
      </c>
      <c r="I727" s="105">
        <v>44726</v>
      </c>
      <c r="J727" s="31" t="s">
        <v>23</v>
      </c>
      <c r="K727" s="105" t="s">
        <v>23</v>
      </c>
      <c r="L727" s="28">
        <v>1</v>
      </c>
      <c r="M727" s="33" t="s">
        <v>897</v>
      </c>
      <c r="N727" s="28" t="s">
        <v>63</v>
      </c>
      <c r="O727" s="28" t="s">
        <v>25</v>
      </c>
      <c r="Q727" s="28" t="s">
        <v>854</v>
      </c>
      <c r="R727" s="21" t="s">
        <v>855</v>
      </c>
      <c r="S727" s="31">
        <v>44706</v>
      </c>
      <c r="T727" s="31">
        <v>44706</v>
      </c>
      <c r="U727" s="28" t="s">
        <v>23</v>
      </c>
      <c r="W727" s="28" t="s">
        <v>23</v>
      </c>
      <c r="Z727" s="28" t="s">
        <v>23</v>
      </c>
      <c r="AA727" s="21" t="s">
        <v>23</v>
      </c>
      <c r="AD727" s="106" t="s">
        <v>23</v>
      </c>
      <c r="AG727" s="28" t="s">
        <v>23</v>
      </c>
      <c r="AJ727" s="28" t="s">
        <v>23</v>
      </c>
      <c r="AK727" s="69"/>
      <c r="AL727" s="69"/>
      <c r="AM727" s="28" t="s">
        <v>23</v>
      </c>
    </row>
    <row r="728" spans="1:39" ht="27" customHeight="1" x14ac:dyDescent="0.45">
      <c r="A728" s="28">
        <v>220420</v>
      </c>
      <c r="B728" s="69">
        <v>44706</v>
      </c>
      <c r="C728" s="28" t="s">
        <v>101</v>
      </c>
      <c r="D728" s="21" t="s">
        <v>21</v>
      </c>
      <c r="F728" s="22" t="s">
        <v>429</v>
      </c>
      <c r="G728" s="28">
        <v>2</v>
      </c>
      <c r="H728" s="28" t="s">
        <v>861</v>
      </c>
      <c r="I728" s="105">
        <v>44726</v>
      </c>
      <c r="J728" s="31" t="s">
        <v>23</v>
      </c>
      <c r="K728" s="105" t="s">
        <v>23</v>
      </c>
      <c r="L728" s="28">
        <v>1</v>
      </c>
      <c r="M728" s="33" t="s">
        <v>897</v>
      </c>
      <c r="N728" s="28" t="s">
        <v>63</v>
      </c>
      <c r="O728" s="28" t="s">
        <v>25</v>
      </c>
      <c r="Q728" s="28" t="s">
        <v>854</v>
      </c>
      <c r="R728" s="28" t="s">
        <v>855</v>
      </c>
      <c r="S728" s="31">
        <v>44706</v>
      </c>
      <c r="T728" s="31">
        <v>44706</v>
      </c>
      <c r="U728" s="28" t="s">
        <v>23</v>
      </c>
      <c r="W728" s="28" t="s">
        <v>23</v>
      </c>
      <c r="Z728" s="28" t="s">
        <v>23</v>
      </c>
      <c r="AA728" s="21" t="s">
        <v>23</v>
      </c>
      <c r="AD728" s="106" t="s">
        <v>23</v>
      </c>
      <c r="AG728" s="28" t="s">
        <v>23</v>
      </c>
      <c r="AJ728" s="28" t="s">
        <v>23</v>
      </c>
      <c r="AK728" s="69"/>
      <c r="AL728" s="69"/>
      <c r="AM728" s="28" t="s">
        <v>23</v>
      </c>
    </row>
    <row r="729" spans="1:39" ht="27" customHeight="1" x14ac:dyDescent="0.45">
      <c r="A729" s="28">
        <v>220421</v>
      </c>
      <c r="B729" s="69">
        <v>44706</v>
      </c>
      <c r="C729" s="28" t="s">
        <v>20</v>
      </c>
      <c r="D729" s="21" t="s">
        <v>21</v>
      </c>
      <c r="F729" s="22" t="s">
        <v>113</v>
      </c>
      <c r="G729" s="28">
        <v>2</v>
      </c>
      <c r="H729" s="28" t="s">
        <v>860</v>
      </c>
      <c r="I729" s="105">
        <v>44726</v>
      </c>
      <c r="J729" s="31" t="s">
        <v>23</v>
      </c>
      <c r="K729" s="105">
        <v>44718</v>
      </c>
      <c r="L729" s="28">
        <v>1</v>
      </c>
      <c r="M729" s="33" t="s">
        <v>897</v>
      </c>
      <c r="N729" s="28" t="s">
        <v>63</v>
      </c>
      <c r="O729" s="28" t="s">
        <v>25</v>
      </c>
      <c r="Q729" s="28" t="s">
        <v>854</v>
      </c>
      <c r="R729" s="28" t="s">
        <v>855</v>
      </c>
      <c r="S729" s="31">
        <v>44706</v>
      </c>
      <c r="T729" s="31">
        <v>44725</v>
      </c>
      <c r="U729" s="28" t="s">
        <v>23</v>
      </c>
      <c r="W729" s="28" t="s">
        <v>23</v>
      </c>
      <c r="Z729" s="28" t="s">
        <v>23</v>
      </c>
      <c r="AA729" s="21" t="s">
        <v>23</v>
      </c>
      <c r="AD729" s="106" t="s">
        <v>23</v>
      </c>
      <c r="AG729" s="28" t="s">
        <v>23</v>
      </c>
      <c r="AJ729" s="28" t="s">
        <v>23</v>
      </c>
      <c r="AK729" s="69"/>
      <c r="AL729" s="69"/>
      <c r="AM729" s="28" t="s">
        <v>23</v>
      </c>
    </row>
    <row r="730" spans="1:39" ht="27" customHeight="1" x14ac:dyDescent="0.45">
      <c r="A730" s="28">
        <v>220421</v>
      </c>
      <c r="B730" s="69">
        <v>44706</v>
      </c>
      <c r="C730" s="28" t="s">
        <v>20</v>
      </c>
      <c r="D730" s="21" t="s">
        <v>21</v>
      </c>
      <c r="F730" s="22" t="s">
        <v>113</v>
      </c>
      <c r="G730" s="28">
        <v>2</v>
      </c>
      <c r="H730" s="28" t="s">
        <v>852</v>
      </c>
      <c r="I730" s="105">
        <v>44726</v>
      </c>
      <c r="J730" s="31" t="s">
        <v>23</v>
      </c>
      <c r="K730" s="105">
        <v>44718</v>
      </c>
      <c r="L730" s="28">
        <v>1</v>
      </c>
      <c r="M730" s="33" t="s">
        <v>897</v>
      </c>
      <c r="N730" s="28" t="s">
        <v>63</v>
      </c>
      <c r="O730" s="28" t="s">
        <v>25</v>
      </c>
      <c r="Q730" s="28" t="s">
        <v>854</v>
      </c>
      <c r="R730" s="28" t="s">
        <v>855</v>
      </c>
      <c r="S730" s="31">
        <v>44706</v>
      </c>
      <c r="T730" s="31">
        <v>44725</v>
      </c>
      <c r="U730" s="28" t="s">
        <v>23</v>
      </c>
      <c r="W730" s="28" t="s">
        <v>23</v>
      </c>
      <c r="Z730" s="28" t="s">
        <v>23</v>
      </c>
      <c r="AA730" s="21" t="s">
        <v>23</v>
      </c>
      <c r="AD730" s="106" t="s">
        <v>23</v>
      </c>
      <c r="AG730" s="28" t="s">
        <v>23</v>
      </c>
      <c r="AJ730" s="28" t="s">
        <v>23</v>
      </c>
      <c r="AM730" s="28" t="s">
        <v>23</v>
      </c>
    </row>
    <row r="731" spans="1:39" ht="27" customHeight="1" x14ac:dyDescent="0.45">
      <c r="A731" s="28">
        <v>220422</v>
      </c>
      <c r="B731" s="69">
        <v>44706</v>
      </c>
      <c r="C731" s="28" t="s">
        <v>20</v>
      </c>
      <c r="D731" s="21" t="s">
        <v>21</v>
      </c>
      <c r="F731" s="22" t="s">
        <v>430</v>
      </c>
      <c r="G731" s="28">
        <v>8</v>
      </c>
      <c r="H731" s="28" t="s">
        <v>856</v>
      </c>
      <c r="I731" s="105">
        <v>44726</v>
      </c>
      <c r="J731" s="31" t="s">
        <v>23</v>
      </c>
      <c r="K731" s="105" t="s">
        <v>23</v>
      </c>
      <c r="L731" s="28">
        <v>1</v>
      </c>
      <c r="M731" s="33" t="s">
        <v>897</v>
      </c>
      <c r="N731" s="28" t="s">
        <v>63</v>
      </c>
      <c r="O731" s="28" t="s">
        <v>25</v>
      </c>
      <c r="Q731" s="28" t="s">
        <v>854</v>
      </c>
      <c r="R731" s="28" t="s">
        <v>855</v>
      </c>
      <c r="S731" s="31">
        <v>44706</v>
      </c>
      <c r="T731" s="31">
        <v>44707</v>
      </c>
      <c r="U731" s="28" t="s">
        <v>23</v>
      </c>
      <c r="W731" s="28" t="s">
        <v>23</v>
      </c>
      <c r="Z731" s="28" t="s">
        <v>23</v>
      </c>
      <c r="AA731" s="21" t="s">
        <v>23</v>
      </c>
      <c r="AD731" s="106" t="s">
        <v>23</v>
      </c>
      <c r="AG731" s="28" t="s">
        <v>23</v>
      </c>
      <c r="AJ731" s="28" t="s">
        <v>23</v>
      </c>
      <c r="AK731" s="69"/>
      <c r="AL731" s="69"/>
      <c r="AM731" s="28" t="s">
        <v>23</v>
      </c>
    </row>
    <row r="732" spans="1:39" ht="27" customHeight="1" x14ac:dyDescent="0.45">
      <c r="A732" s="28">
        <v>220423</v>
      </c>
      <c r="B732" s="69">
        <v>44705</v>
      </c>
      <c r="C732" s="28" t="s">
        <v>35</v>
      </c>
      <c r="D732" s="21" t="s">
        <v>278</v>
      </c>
      <c r="F732" s="22" t="s">
        <v>431</v>
      </c>
      <c r="G732" s="28">
        <v>1</v>
      </c>
      <c r="H732" s="28" t="s">
        <v>852</v>
      </c>
      <c r="I732" s="105" t="s">
        <v>23</v>
      </c>
      <c r="J732" s="31" t="s">
        <v>23</v>
      </c>
      <c r="K732" s="105" t="s">
        <v>23</v>
      </c>
      <c r="L732" s="28" t="s">
        <v>23</v>
      </c>
      <c r="M732" s="33" t="s">
        <v>857</v>
      </c>
      <c r="N732" s="28" t="s">
        <v>30</v>
      </c>
      <c r="O732" s="28" t="s">
        <v>23</v>
      </c>
      <c r="Q732" s="28" t="s">
        <v>23</v>
      </c>
      <c r="R732" s="21" t="s">
        <v>23</v>
      </c>
      <c r="U732" s="28" t="s">
        <v>23</v>
      </c>
      <c r="W732" s="28" t="s">
        <v>23</v>
      </c>
      <c r="Z732" s="28" t="s">
        <v>23</v>
      </c>
      <c r="AA732" s="21" t="s">
        <v>23</v>
      </c>
      <c r="AD732" s="106" t="s">
        <v>25</v>
      </c>
      <c r="AE732" s="31">
        <v>44705</v>
      </c>
      <c r="AF732" s="31">
        <v>44714</v>
      </c>
      <c r="AG732" s="28" t="s">
        <v>23</v>
      </c>
      <c r="AJ732" s="28" t="s">
        <v>23</v>
      </c>
      <c r="AK732" s="69"/>
      <c r="AL732" s="69"/>
      <c r="AM732" s="28" t="s">
        <v>23</v>
      </c>
    </row>
    <row r="733" spans="1:39" ht="27" customHeight="1" x14ac:dyDescent="0.45">
      <c r="A733" s="28">
        <v>220424</v>
      </c>
      <c r="B733" s="69">
        <v>44705</v>
      </c>
      <c r="C733" s="28" t="s">
        <v>35</v>
      </c>
      <c r="D733" s="21" t="s">
        <v>278</v>
      </c>
      <c r="F733" s="22" t="s">
        <v>432</v>
      </c>
      <c r="G733" s="28">
        <v>1</v>
      </c>
      <c r="H733" s="28" t="s">
        <v>860</v>
      </c>
      <c r="I733" s="105" t="s">
        <v>23</v>
      </c>
      <c r="J733" s="31" t="s">
        <v>23</v>
      </c>
      <c r="K733" s="105" t="s">
        <v>23</v>
      </c>
      <c r="L733" s="28" t="s">
        <v>23</v>
      </c>
      <c r="M733" s="33" t="s">
        <v>857</v>
      </c>
      <c r="N733" s="28" t="s">
        <v>30</v>
      </c>
      <c r="O733" s="28" t="s">
        <v>23</v>
      </c>
      <c r="Q733" s="28" t="s">
        <v>23</v>
      </c>
      <c r="R733" s="28" t="s">
        <v>23</v>
      </c>
      <c r="U733" s="28" t="s">
        <v>23</v>
      </c>
      <c r="W733" s="28" t="s">
        <v>23</v>
      </c>
      <c r="Z733" s="28" t="s">
        <v>23</v>
      </c>
      <c r="AA733" s="21" t="s">
        <v>23</v>
      </c>
      <c r="AD733" s="106" t="s">
        <v>25</v>
      </c>
      <c r="AE733" s="31">
        <v>44705</v>
      </c>
      <c r="AF733" s="31">
        <v>44714</v>
      </c>
      <c r="AG733" s="28" t="s">
        <v>23</v>
      </c>
      <c r="AJ733" s="28" t="s">
        <v>23</v>
      </c>
      <c r="AK733" s="69"/>
      <c r="AL733" s="69"/>
      <c r="AM733" s="28" t="s">
        <v>23</v>
      </c>
    </row>
    <row r="734" spans="1:39" ht="27" customHeight="1" x14ac:dyDescent="0.45">
      <c r="A734" s="28">
        <v>220425</v>
      </c>
      <c r="B734" s="69">
        <v>44699</v>
      </c>
      <c r="C734" s="28" t="s">
        <v>46</v>
      </c>
      <c r="D734" s="21" t="s">
        <v>29</v>
      </c>
      <c r="F734" s="22" t="s">
        <v>244</v>
      </c>
      <c r="G734" s="28">
        <v>1</v>
      </c>
      <c r="H734" s="28" t="s">
        <v>856</v>
      </c>
      <c r="I734" s="105" t="s">
        <v>23</v>
      </c>
      <c r="J734" s="31" t="s">
        <v>23</v>
      </c>
      <c r="K734" s="105" t="s">
        <v>23</v>
      </c>
      <c r="L734" s="28" t="s">
        <v>23</v>
      </c>
      <c r="M734" s="33" t="s">
        <v>931</v>
      </c>
      <c r="N734" s="28" t="s">
        <v>69</v>
      </c>
      <c r="O734" s="28" t="s">
        <v>23</v>
      </c>
      <c r="Q734" s="28" t="s">
        <v>23</v>
      </c>
      <c r="R734" s="21" t="s">
        <v>23</v>
      </c>
      <c r="U734" s="28" t="s">
        <v>25</v>
      </c>
      <c r="W734" s="28" t="s">
        <v>902</v>
      </c>
      <c r="X734" s="31">
        <v>44705</v>
      </c>
      <c r="Y734" s="31">
        <v>44705</v>
      </c>
      <c r="Z734" s="28" t="s">
        <v>23</v>
      </c>
      <c r="AA734" s="21" t="s">
        <v>23</v>
      </c>
      <c r="AD734" s="106" t="s">
        <v>23</v>
      </c>
      <c r="AG734" s="28" t="s">
        <v>25</v>
      </c>
      <c r="AH734" s="31">
        <v>44699</v>
      </c>
      <c r="AI734" s="31">
        <v>44781</v>
      </c>
      <c r="AJ734" s="28" t="s">
        <v>23</v>
      </c>
      <c r="AK734" s="69"/>
      <c r="AL734" s="69"/>
      <c r="AM734" s="28" t="s">
        <v>23</v>
      </c>
    </row>
    <row r="735" spans="1:39" ht="27" customHeight="1" x14ac:dyDescent="0.45">
      <c r="A735" s="28">
        <v>220426</v>
      </c>
      <c r="B735" s="69">
        <v>44705</v>
      </c>
      <c r="C735" s="28" t="s">
        <v>46</v>
      </c>
      <c r="D735" s="21" t="s">
        <v>21</v>
      </c>
      <c r="F735" s="22" t="s">
        <v>433</v>
      </c>
      <c r="G735" s="28">
        <v>44</v>
      </c>
      <c r="H735" s="28" t="s">
        <v>852</v>
      </c>
      <c r="I735" s="105">
        <v>44726</v>
      </c>
      <c r="J735" s="31" t="s">
        <v>23</v>
      </c>
      <c r="K735" s="105" t="s">
        <v>23</v>
      </c>
      <c r="L735" s="28">
        <v>1</v>
      </c>
      <c r="M735" s="33" t="s">
        <v>880</v>
      </c>
      <c r="N735" s="28" t="s">
        <v>82</v>
      </c>
      <c r="O735" s="28" t="s">
        <v>25</v>
      </c>
      <c r="Q735" s="28" t="s">
        <v>854</v>
      </c>
      <c r="R735" s="21" t="s">
        <v>855</v>
      </c>
      <c r="S735" s="31">
        <v>44705</v>
      </c>
      <c r="T735" s="31">
        <v>44706</v>
      </c>
      <c r="U735" s="28" t="s">
        <v>23</v>
      </c>
      <c r="W735" s="28" t="s">
        <v>23</v>
      </c>
      <c r="Z735" s="28" t="s">
        <v>23</v>
      </c>
      <c r="AA735" s="21" t="s">
        <v>23</v>
      </c>
      <c r="AD735" s="106" t="s">
        <v>23</v>
      </c>
      <c r="AG735" s="28" t="s">
        <v>23</v>
      </c>
      <c r="AJ735" s="28" t="s">
        <v>23</v>
      </c>
      <c r="AK735" s="69"/>
      <c r="AL735" s="69"/>
      <c r="AM735" s="28" t="s">
        <v>23</v>
      </c>
    </row>
    <row r="736" spans="1:39" ht="27" customHeight="1" x14ac:dyDescent="0.45">
      <c r="A736" s="28">
        <v>220426</v>
      </c>
      <c r="B736" s="69">
        <v>44705</v>
      </c>
      <c r="C736" s="28" t="s">
        <v>46</v>
      </c>
      <c r="D736" s="21" t="s">
        <v>21</v>
      </c>
      <c r="F736" s="22" t="s">
        <v>433</v>
      </c>
      <c r="G736" s="28">
        <v>1</v>
      </c>
      <c r="H736" s="28" t="s">
        <v>860</v>
      </c>
      <c r="I736" s="105">
        <v>44726</v>
      </c>
      <c r="J736" s="31" t="s">
        <v>23</v>
      </c>
      <c r="K736" s="105" t="s">
        <v>23</v>
      </c>
      <c r="L736" s="28">
        <v>1</v>
      </c>
      <c r="M736" s="33" t="s">
        <v>880</v>
      </c>
      <c r="N736" s="28" t="s">
        <v>82</v>
      </c>
      <c r="O736" s="28" t="s">
        <v>25</v>
      </c>
      <c r="Q736" s="28" t="s">
        <v>854</v>
      </c>
      <c r="R736" s="21" t="s">
        <v>855</v>
      </c>
      <c r="S736" s="31">
        <v>44705</v>
      </c>
      <c r="T736" s="31">
        <v>44706</v>
      </c>
      <c r="U736" s="28" t="s">
        <v>23</v>
      </c>
      <c r="W736" s="28" t="s">
        <v>23</v>
      </c>
      <c r="Z736" s="28" t="s">
        <v>23</v>
      </c>
      <c r="AA736" s="21" t="s">
        <v>23</v>
      </c>
      <c r="AD736" s="106" t="s">
        <v>23</v>
      </c>
      <c r="AG736" s="28" t="s">
        <v>23</v>
      </c>
      <c r="AJ736" s="28" t="s">
        <v>23</v>
      </c>
      <c r="AK736" s="69"/>
      <c r="AL736" s="69"/>
      <c r="AM736" s="28" t="s">
        <v>23</v>
      </c>
    </row>
    <row r="737" spans="1:39" ht="27" customHeight="1" x14ac:dyDescent="0.45">
      <c r="A737" s="28">
        <v>220426</v>
      </c>
      <c r="B737" s="69">
        <v>44705</v>
      </c>
      <c r="C737" s="28" t="s">
        <v>46</v>
      </c>
      <c r="D737" s="21" t="s">
        <v>21</v>
      </c>
      <c r="F737" s="22" t="s">
        <v>1628</v>
      </c>
      <c r="G737" s="28">
        <v>7</v>
      </c>
      <c r="H737" s="28" t="s">
        <v>852</v>
      </c>
      <c r="I737" s="105">
        <v>44726</v>
      </c>
      <c r="J737" s="31" t="s">
        <v>23</v>
      </c>
      <c r="K737" s="105" t="s">
        <v>23</v>
      </c>
      <c r="L737" s="28">
        <v>1</v>
      </c>
      <c r="M737" s="33" t="s">
        <v>880</v>
      </c>
      <c r="N737" s="28" t="s">
        <v>82</v>
      </c>
      <c r="O737" s="28" t="s">
        <v>25</v>
      </c>
      <c r="Q737" s="28" t="s">
        <v>854</v>
      </c>
      <c r="R737" s="21" t="s">
        <v>855</v>
      </c>
      <c r="S737" s="31">
        <v>44705</v>
      </c>
      <c r="T737" s="31">
        <v>44706</v>
      </c>
      <c r="U737" s="28" t="s">
        <v>23</v>
      </c>
      <c r="W737" s="28" t="s">
        <v>23</v>
      </c>
      <c r="Z737" s="28" t="s">
        <v>23</v>
      </c>
      <c r="AA737" s="21" t="s">
        <v>23</v>
      </c>
      <c r="AD737" s="106" t="s">
        <v>23</v>
      </c>
      <c r="AG737" s="28" t="s">
        <v>23</v>
      </c>
      <c r="AJ737" s="28" t="s">
        <v>23</v>
      </c>
      <c r="AK737" s="69"/>
      <c r="AL737" s="69"/>
      <c r="AM737" s="28" t="s">
        <v>23</v>
      </c>
    </row>
    <row r="738" spans="1:39" ht="27" customHeight="1" x14ac:dyDescent="0.45">
      <c r="A738" s="28">
        <v>220426</v>
      </c>
      <c r="B738" s="69">
        <v>44705</v>
      </c>
      <c r="C738" s="28" t="s">
        <v>46</v>
      </c>
      <c r="D738" s="21" t="s">
        <v>21</v>
      </c>
      <c r="F738" s="22" t="s">
        <v>1628</v>
      </c>
      <c r="G738" s="28">
        <v>1</v>
      </c>
      <c r="H738" s="28" t="s">
        <v>852</v>
      </c>
      <c r="I738" s="105">
        <v>44726</v>
      </c>
      <c r="J738" s="31" t="s">
        <v>23</v>
      </c>
      <c r="K738" s="105" t="s">
        <v>23</v>
      </c>
      <c r="L738" s="28">
        <v>1</v>
      </c>
      <c r="M738" s="33" t="s">
        <v>880</v>
      </c>
      <c r="N738" s="28" t="s">
        <v>82</v>
      </c>
      <c r="O738" s="28" t="s">
        <v>25</v>
      </c>
      <c r="Q738" s="28" t="s">
        <v>854</v>
      </c>
      <c r="R738" s="21" t="s">
        <v>855</v>
      </c>
      <c r="S738" s="31">
        <v>44705</v>
      </c>
      <c r="T738" s="31">
        <v>44706</v>
      </c>
      <c r="U738" s="28" t="s">
        <v>23</v>
      </c>
      <c r="W738" s="28" t="s">
        <v>23</v>
      </c>
      <c r="Z738" s="28" t="s">
        <v>23</v>
      </c>
      <c r="AA738" s="21" t="s">
        <v>23</v>
      </c>
      <c r="AD738" s="106" t="s">
        <v>23</v>
      </c>
      <c r="AG738" s="28" t="s">
        <v>23</v>
      </c>
      <c r="AJ738" s="28" t="s">
        <v>23</v>
      </c>
      <c r="AK738" s="69"/>
      <c r="AL738" s="69"/>
      <c r="AM738" s="28" t="s">
        <v>23</v>
      </c>
    </row>
    <row r="739" spans="1:39" ht="27" customHeight="1" x14ac:dyDescent="0.45">
      <c r="A739" s="28">
        <v>220426</v>
      </c>
      <c r="B739" s="69">
        <v>44705</v>
      </c>
      <c r="C739" s="28" t="s">
        <v>46</v>
      </c>
      <c r="D739" s="21" t="s">
        <v>21</v>
      </c>
      <c r="F739" s="22" t="s">
        <v>433</v>
      </c>
      <c r="G739" s="28">
        <v>5</v>
      </c>
      <c r="H739" s="28" t="s">
        <v>860</v>
      </c>
      <c r="I739" s="105">
        <v>44726</v>
      </c>
      <c r="J739" s="31" t="s">
        <v>23</v>
      </c>
      <c r="K739" s="105" t="s">
        <v>23</v>
      </c>
      <c r="L739" s="28">
        <v>1</v>
      </c>
      <c r="M739" s="33" t="s">
        <v>880</v>
      </c>
      <c r="N739" s="28" t="s">
        <v>82</v>
      </c>
      <c r="O739" s="28" t="s">
        <v>25</v>
      </c>
      <c r="Q739" s="28" t="s">
        <v>854</v>
      </c>
      <c r="R739" s="21" t="s">
        <v>855</v>
      </c>
      <c r="S739" s="31">
        <v>44705</v>
      </c>
      <c r="T739" s="31">
        <v>44706</v>
      </c>
      <c r="U739" s="28" t="s">
        <v>23</v>
      </c>
      <c r="W739" s="28" t="s">
        <v>23</v>
      </c>
      <c r="Z739" s="28" t="s">
        <v>23</v>
      </c>
      <c r="AA739" s="21" t="s">
        <v>23</v>
      </c>
      <c r="AD739" s="106" t="s">
        <v>23</v>
      </c>
      <c r="AG739" s="28" t="s">
        <v>23</v>
      </c>
      <c r="AJ739" s="28" t="s">
        <v>23</v>
      </c>
      <c r="AK739" s="69"/>
      <c r="AL739" s="69"/>
      <c r="AM739" s="28" t="s">
        <v>23</v>
      </c>
    </row>
    <row r="740" spans="1:39" ht="27" customHeight="1" x14ac:dyDescent="0.45">
      <c r="A740" s="28">
        <v>220426</v>
      </c>
      <c r="B740" s="69">
        <v>44705</v>
      </c>
      <c r="C740" s="28" t="s">
        <v>46</v>
      </c>
      <c r="D740" s="21" t="s">
        <v>21</v>
      </c>
      <c r="F740" s="22" t="s">
        <v>1628</v>
      </c>
      <c r="G740" s="28">
        <v>22</v>
      </c>
      <c r="H740" s="28" t="s">
        <v>860</v>
      </c>
      <c r="I740" s="105">
        <v>44726</v>
      </c>
      <c r="J740" s="31" t="s">
        <v>23</v>
      </c>
      <c r="K740" s="105" t="s">
        <v>23</v>
      </c>
      <c r="L740" s="28">
        <v>1</v>
      </c>
      <c r="M740" s="33" t="s">
        <v>880</v>
      </c>
      <c r="N740" s="28" t="s">
        <v>82</v>
      </c>
      <c r="O740" s="28" t="s">
        <v>25</v>
      </c>
      <c r="Q740" s="28" t="s">
        <v>854</v>
      </c>
      <c r="R740" s="21" t="s">
        <v>855</v>
      </c>
      <c r="S740" s="31">
        <v>44705</v>
      </c>
      <c r="T740" s="31">
        <v>44706</v>
      </c>
      <c r="U740" s="28" t="s">
        <v>23</v>
      </c>
      <c r="W740" s="28" t="s">
        <v>23</v>
      </c>
      <c r="Z740" s="28" t="s">
        <v>23</v>
      </c>
      <c r="AA740" s="21" t="s">
        <v>23</v>
      </c>
      <c r="AD740" s="106" t="s">
        <v>23</v>
      </c>
      <c r="AG740" s="28" t="s">
        <v>23</v>
      </c>
      <c r="AJ740" s="28" t="s">
        <v>23</v>
      </c>
      <c r="AK740" s="69"/>
      <c r="AL740" s="69"/>
      <c r="AM740" s="28" t="s">
        <v>23</v>
      </c>
    </row>
    <row r="741" spans="1:39" ht="27" customHeight="1" x14ac:dyDescent="0.45">
      <c r="A741" s="28">
        <v>220426</v>
      </c>
      <c r="B741" s="69">
        <v>44705</v>
      </c>
      <c r="C741" s="28" t="s">
        <v>46</v>
      </c>
      <c r="D741" s="21" t="s">
        <v>21</v>
      </c>
      <c r="F741" s="22" t="s">
        <v>1628</v>
      </c>
      <c r="G741" s="28">
        <v>47</v>
      </c>
      <c r="H741" s="28" t="s">
        <v>852</v>
      </c>
      <c r="I741" s="105">
        <v>44726</v>
      </c>
      <c r="J741" s="31" t="s">
        <v>23</v>
      </c>
      <c r="K741" s="105" t="s">
        <v>23</v>
      </c>
      <c r="L741" s="28">
        <v>1</v>
      </c>
      <c r="M741" s="33" t="s">
        <v>880</v>
      </c>
      <c r="N741" s="28" t="s">
        <v>82</v>
      </c>
      <c r="O741" s="28" t="s">
        <v>25</v>
      </c>
      <c r="Q741" s="28" t="s">
        <v>854</v>
      </c>
      <c r="R741" s="28" t="s">
        <v>855</v>
      </c>
      <c r="S741" s="31">
        <v>44705</v>
      </c>
      <c r="T741" s="31">
        <v>44706</v>
      </c>
      <c r="U741" s="28" t="s">
        <v>23</v>
      </c>
      <c r="W741" s="28" t="s">
        <v>23</v>
      </c>
      <c r="Z741" s="28" t="s">
        <v>23</v>
      </c>
      <c r="AA741" s="21" t="s">
        <v>23</v>
      </c>
      <c r="AD741" s="106" t="s">
        <v>23</v>
      </c>
      <c r="AG741" s="28" t="s">
        <v>23</v>
      </c>
      <c r="AJ741" s="28" t="s">
        <v>23</v>
      </c>
      <c r="AK741" s="69"/>
      <c r="AL741" s="69"/>
      <c r="AM741" s="28" t="s">
        <v>23</v>
      </c>
    </row>
    <row r="742" spans="1:39" ht="27" customHeight="1" x14ac:dyDescent="0.45">
      <c r="A742" s="28">
        <v>220427</v>
      </c>
      <c r="B742" s="69">
        <v>44705</v>
      </c>
      <c r="C742" s="28" t="s">
        <v>46</v>
      </c>
      <c r="D742" s="21" t="s">
        <v>21</v>
      </c>
      <c r="F742" s="22" t="s">
        <v>434</v>
      </c>
      <c r="G742" s="28">
        <v>32</v>
      </c>
      <c r="H742" s="28" t="s">
        <v>852</v>
      </c>
      <c r="I742" s="105">
        <v>44726</v>
      </c>
      <c r="J742" s="31" t="s">
        <v>23</v>
      </c>
      <c r="K742" s="105" t="s">
        <v>23</v>
      </c>
      <c r="L742" s="28">
        <v>1</v>
      </c>
      <c r="M742" s="33" t="s">
        <v>880</v>
      </c>
      <c r="N742" s="28" t="s">
        <v>82</v>
      </c>
      <c r="O742" s="28" t="s">
        <v>25</v>
      </c>
      <c r="Q742" s="28" t="s">
        <v>854</v>
      </c>
      <c r="R742" s="28" t="s">
        <v>855</v>
      </c>
      <c r="S742" s="31">
        <v>44705</v>
      </c>
      <c r="T742" s="31">
        <v>44706</v>
      </c>
      <c r="U742" s="28" t="s">
        <v>23</v>
      </c>
      <c r="W742" s="28" t="s">
        <v>23</v>
      </c>
      <c r="Z742" s="28" t="s">
        <v>23</v>
      </c>
      <c r="AA742" s="21" t="s">
        <v>23</v>
      </c>
      <c r="AD742" s="106" t="s">
        <v>23</v>
      </c>
      <c r="AG742" s="28" t="s">
        <v>23</v>
      </c>
      <c r="AJ742" s="28" t="s">
        <v>23</v>
      </c>
      <c r="AK742" s="69"/>
      <c r="AL742" s="69"/>
      <c r="AM742" s="28" t="s">
        <v>23</v>
      </c>
    </row>
    <row r="743" spans="1:39" ht="27" customHeight="1" x14ac:dyDescent="0.45">
      <c r="A743" s="28">
        <v>220427</v>
      </c>
      <c r="B743" s="69">
        <v>44705</v>
      </c>
      <c r="C743" s="28" t="s">
        <v>46</v>
      </c>
      <c r="D743" s="21" t="s">
        <v>21</v>
      </c>
      <c r="F743" s="22" t="s">
        <v>434</v>
      </c>
      <c r="G743" s="28">
        <v>15</v>
      </c>
      <c r="H743" s="28" t="s">
        <v>856</v>
      </c>
      <c r="I743" s="105">
        <v>44726</v>
      </c>
      <c r="J743" s="31" t="s">
        <v>23</v>
      </c>
      <c r="K743" s="105" t="s">
        <v>23</v>
      </c>
      <c r="L743" s="28">
        <v>1</v>
      </c>
      <c r="M743" s="33" t="s">
        <v>880</v>
      </c>
      <c r="N743" s="28" t="s">
        <v>82</v>
      </c>
      <c r="O743" s="28" t="s">
        <v>25</v>
      </c>
      <c r="Q743" s="28" t="s">
        <v>854</v>
      </c>
      <c r="R743" s="28" t="s">
        <v>855</v>
      </c>
      <c r="S743" s="31">
        <v>44705</v>
      </c>
      <c r="T743" s="31">
        <v>44706</v>
      </c>
      <c r="U743" s="28" t="s">
        <v>23</v>
      </c>
      <c r="W743" s="28" t="s">
        <v>23</v>
      </c>
      <c r="Z743" s="28" t="s">
        <v>23</v>
      </c>
      <c r="AA743" s="21" t="s">
        <v>23</v>
      </c>
      <c r="AD743" s="106" t="s">
        <v>23</v>
      </c>
      <c r="AG743" s="28" t="s">
        <v>23</v>
      </c>
      <c r="AJ743" s="28" t="s">
        <v>23</v>
      </c>
      <c r="AK743" s="69"/>
      <c r="AL743" s="69"/>
      <c r="AM743" s="28" t="s">
        <v>23</v>
      </c>
    </row>
    <row r="744" spans="1:39" ht="27" customHeight="1" x14ac:dyDescent="0.45">
      <c r="A744" s="28">
        <v>220427</v>
      </c>
      <c r="B744" s="69">
        <v>44705</v>
      </c>
      <c r="C744" s="28" t="s">
        <v>46</v>
      </c>
      <c r="D744" s="21" t="s">
        <v>21</v>
      </c>
      <c r="F744" s="22" t="s">
        <v>434</v>
      </c>
      <c r="G744" s="28">
        <v>3</v>
      </c>
      <c r="H744" s="28" t="s">
        <v>900</v>
      </c>
      <c r="I744" s="105">
        <v>44726</v>
      </c>
      <c r="J744" s="31" t="s">
        <v>23</v>
      </c>
      <c r="K744" s="105" t="s">
        <v>23</v>
      </c>
      <c r="L744" s="28">
        <v>1</v>
      </c>
      <c r="M744" s="33" t="s">
        <v>880</v>
      </c>
      <c r="N744" s="28" t="s">
        <v>82</v>
      </c>
      <c r="O744" s="28" t="s">
        <v>25</v>
      </c>
      <c r="Q744" s="28" t="s">
        <v>854</v>
      </c>
      <c r="R744" s="21" t="s">
        <v>855</v>
      </c>
      <c r="S744" s="31">
        <v>44705</v>
      </c>
      <c r="T744" s="31">
        <v>44706</v>
      </c>
      <c r="U744" s="28" t="s">
        <v>23</v>
      </c>
      <c r="W744" s="28" t="s">
        <v>23</v>
      </c>
      <c r="Z744" s="28" t="s">
        <v>23</v>
      </c>
      <c r="AA744" s="21" t="s">
        <v>23</v>
      </c>
      <c r="AD744" s="106" t="s">
        <v>23</v>
      </c>
      <c r="AG744" s="28" t="s">
        <v>23</v>
      </c>
      <c r="AJ744" s="28" t="s">
        <v>23</v>
      </c>
      <c r="AK744" s="69"/>
      <c r="AL744" s="69"/>
      <c r="AM744" s="28" t="s">
        <v>23</v>
      </c>
    </row>
    <row r="745" spans="1:39" ht="27" customHeight="1" x14ac:dyDescent="0.45">
      <c r="A745" s="28">
        <v>220428</v>
      </c>
      <c r="B745" s="69">
        <v>44707</v>
      </c>
      <c r="C745" s="28" t="s">
        <v>187</v>
      </c>
      <c r="D745" s="21" t="s">
        <v>21</v>
      </c>
      <c r="F745" s="22" t="s">
        <v>435</v>
      </c>
      <c r="G745" s="28">
        <v>12</v>
      </c>
      <c r="H745" s="28" t="s">
        <v>860</v>
      </c>
      <c r="I745" s="105">
        <v>44726</v>
      </c>
      <c r="J745" s="31" t="s">
        <v>23</v>
      </c>
      <c r="K745" s="105" t="s">
        <v>23</v>
      </c>
      <c r="L745" s="28">
        <v>2</v>
      </c>
      <c r="M745" s="33" t="s">
        <v>905</v>
      </c>
      <c r="N745" s="28" t="s">
        <v>47</v>
      </c>
      <c r="O745" s="28" t="s">
        <v>25</v>
      </c>
      <c r="Q745" s="28" t="s">
        <v>854</v>
      </c>
      <c r="R745" s="21" t="s">
        <v>855</v>
      </c>
      <c r="S745" s="31">
        <v>44707</v>
      </c>
      <c r="T745" s="31">
        <v>44721</v>
      </c>
      <c r="U745" s="28" t="s">
        <v>23</v>
      </c>
      <c r="W745" s="28" t="s">
        <v>23</v>
      </c>
      <c r="Z745" s="28" t="s">
        <v>23</v>
      </c>
      <c r="AA745" s="21" t="s">
        <v>23</v>
      </c>
      <c r="AD745" s="106" t="s">
        <v>23</v>
      </c>
      <c r="AG745" s="28" t="s">
        <v>23</v>
      </c>
      <c r="AJ745" s="28" t="s">
        <v>23</v>
      </c>
      <c r="AK745" s="69"/>
      <c r="AL745" s="69"/>
      <c r="AM745" s="28" t="s">
        <v>23</v>
      </c>
    </row>
    <row r="746" spans="1:39" ht="27" customHeight="1" x14ac:dyDescent="0.45">
      <c r="A746" s="28">
        <v>220429</v>
      </c>
      <c r="B746" s="69">
        <v>44715</v>
      </c>
      <c r="C746" s="28" t="s">
        <v>187</v>
      </c>
      <c r="D746" s="21" t="s">
        <v>134</v>
      </c>
      <c r="F746" s="22" t="s">
        <v>436</v>
      </c>
      <c r="G746" s="28">
        <v>86</v>
      </c>
      <c r="H746" s="28" t="s">
        <v>860</v>
      </c>
      <c r="I746" s="105" t="s">
        <v>23</v>
      </c>
      <c r="J746" s="31" t="s">
        <v>23</v>
      </c>
      <c r="K746" s="105" t="s">
        <v>23</v>
      </c>
      <c r="L746" s="28" t="s">
        <v>23</v>
      </c>
      <c r="M746" s="33" t="s">
        <v>1137</v>
      </c>
      <c r="N746" s="28" t="s">
        <v>59</v>
      </c>
      <c r="O746" s="28" t="s">
        <v>23</v>
      </c>
      <c r="Q746" s="28" t="s">
        <v>23</v>
      </c>
      <c r="R746" s="21" t="s">
        <v>23</v>
      </c>
      <c r="U746" s="28" t="s">
        <v>23</v>
      </c>
      <c r="W746" s="28" t="s">
        <v>23</v>
      </c>
      <c r="Z746" s="28" t="s">
        <v>23</v>
      </c>
      <c r="AA746" s="21" t="s">
        <v>23</v>
      </c>
      <c r="AD746" s="106" t="s">
        <v>23</v>
      </c>
      <c r="AG746" s="28" t="s">
        <v>23</v>
      </c>
      <c r="AJ746" s="28" t="s">
        <v>23</v>
      </c>
      <c r="AK746" s="69"/>
      <c r="AL746" s="69"/>
      <c r="AM746" s="28" t="s">
        <v>1138</v>
      </c>
    </row>
    <row r="747" spans="1:39" ht="27" customHeight="1" x14ac:dyDescent="0.45">
      <c r="A747" s="28">
        <v>220430</v>
      </c>
      <c r="B747" s="69">
        <v>44629</v>
      </c>
      <c r="C747" s="28" t="s">
        <v>187</v>
      </c>
      <c r="D747" s="21" t="s">
        <v>308</v>
      </c>
      <c r="F747" s="22" t="s">
        <v>437</v>
      </c>
      <c r="G747" s="28">
        <v>13</v>
      </c>
      <c r="H747" s="28" t="s">
        <v>874</v>
      </c>
      <c r="I747" s="105" t="s">
        <v>23</v>
      </c>
      <c r="J747" s="31" t="s">
        <v>23</v>
      </c>
      <c r="K747" s="105" t="s">
        <v>23</v>
      </c>
      <c r="L747" s="28" t="s">
        <v>23</v>
      </c>
      <c r="M747" s="33" t="s">
        <v>1139</v>
      </c>
      <c r="N747" s="28" t="s">
        <v>30</v>
      </c>
      <c r="O747" s="28" t="s">
        <v>23</v>
      </c>
      <c r="Q747" s="28" t="s">
        <v>23</v>
      </c>
      <c r="R747" s="21" t="s">
        <v>23</v>
      </c>
      <c r="U747" s="28" t="s">
        <v>23</v>
      </c>
      <c r="W747" s="28" t="s">
        <v>23</v>
      </c>
      <c r="Z747" s="28" t="s">
        <v>23</v>
      </c>
      <c r="AA747" s="21" t="s">
        <v>23</v>
      </c>
      <c r="AD747" s="106" t="s">
        <v>23</v>
      </c>
      <c r="AG747" s="28" t="s">
        <v>23</v>
      </c>
      <c r="AJ747" s="28" t="s">
        <v>25</v>
      </c>
      <c r="AK747" s="69">
        <v>44629</v>
      </c>
      <c r="AL747" s="69">
        <v>44735</v>
      </c>
      <c r="AM747" s="28" t="s">
        <v>23</v>
      </c>
    </row>
    <row r="748" spans="1:39" ht="27" customHeight="1" x14ac:dyDescent="0.45">
      <c r="A748" s="28">
        <v>220431</v>
      </c>
      <c r="B748" s="69">
        <v>44677</v>
      </c>
      <c r="C748" s="28" t="s">
        <v>187</v>
      </c>
      <c r="D748" s="21" t="s">
        <v>206</v>
      </c>
      <c r="F748" s="22" t="s">
        <v>438</v>
      </c>
      <c r="G748" s="28">
        <v>4</v>
      </c>
      <c r="H748" s="28" t="s">
        <v>856</v>
      </c>
      <c r="I748" s="105" t="s">
        <v>23</v>
      </c>
      <c r="J748" s="31" t="s">
        <v>23</v>
      </c>
      <c r="K748" s="105" t="s">
        <v>23</v>
      </c>
      <c r="L748" s="28" t="s">
        <v>23</v>
      </c>
      <c r="M748" s="33" t="s">
        <v>1140</v>
      </c>
      <c r="N748" s="28" t="s">
        <v>82</v>
      </c>
      <c r="O748" s="28" t="s">
        <v>23</v>
      </c>
      <c r="Q748" s="28" t="s">
        <v>23</v>
      </c>
      <c r="R748" s="21" t="s">
        <v>23</v>
      </c>
      <c r="U748" s="28" t="s">
        <v>23</v>
      </c>
      <c r="W748" s="28" t="s">
        <v>23</v>
      </c>
      <c r="Z748" s="28" t="s">
        <v>25</v>
      </c>
      <c r="AA748" s="21" t="s">
        <v>863</v>
      </c>
      <c r="AB748" s="31">
        <v>44677</v>
      </c>
      <c r="AC748" s="31">
        <v>44742</v>
      </c>
      <c r="AD748" s="106" t="s">
        <v>25</v>
      </c>
      <c r="AE748" s="31">
        <v>44677</v>
      </c>
      <c r="AF748" s="31">
        <v>44783</v>
      </c>
      <c r="AG748" s="28" t="s">
        <v>25</v>
      </c>
      <c r="AH748" s="31">
        <v>44720</v>
      </c>
      <c r="AJ748" s="28" t="s">
        <v>23</v>
      </c>
      <c r="AK748" s="69"/>
      <c r="AL748" s="69"/>
      <c r="AM748" s="28" t="s">
        <v>23</v>
      </c>
    </row>
    <row r="749" spans="1:39" ht="27" customHeight="1" x14ac:dyDescent="0.45">
      <c r="A749" s="28">
        <v>220431</v>
      </c>
      <c r="B749" s="69">
        <v>44677</v>
      </c>
      <c r="C749" s="28" t="s">
        <v>187</v>
      </c>
      <c r="D749" s="21" t="s">
        <v>206</v>
      </c>
      <c r="F749" s="22" t="s">
        <v>438</v>
      </c>
      <c r="G749" s="28">
        <v>3</v>
      </c>
      <c r="H749" s="28" t="s">
        <v>856</v>
      </c>
      <c r="I749" s="105" t="s">
        <v>23</v>
      </c>
      <c r="J749" s="31" t="s">
        <v>23</v>
      </c>
      <c r="K749" s="105" t="s">
        <v>23</v>
      </c>
      <c r="L749" s="28" t="s">
        <v>23</v>
      </c>
      <c r="M749" s="33" t="s">
        <v>1140</v>
      </c>
      <c r="N749" s="28" t="s">
        <v>82</v>
      </c>
      <c r="O749" s="28" t="s">
        <v>23</v>
      </c>
      <c r="Q749" s="28" t="s">
        <v>23</v>
      </c>
      <c r="R749" s="21" t="s">
        <v>23</v>
      </c>
      <c r="U749" s="28" t="s">
        <v>23</v>
      </c>
      <c r="W749" s="28" t="s">
        <v>23</v>
      </c>
      <c r="Z749" s="28" t="s">
        <v>25</v>
      </c>
      <c r="AA749" s="21" t="s">
        <v>863</v>
      </c>
      <c r="AB749" s="31">
        <v>44677</v>
      </c>
      <c r="AC749" s="31">
        <v>44742</v>
      </c>
      <c r="AD749" s="106" t="s">
        <v>23</v>
      </c>
      <c r="AG749" s="28" t="s">
        <v>23</v>
      </c>
      <c r="AJ749" s="28" t="s">
        <v>25</v>
      </c>
      <c r="AK749" s="69">
        <v>44677</v>
      </c>
      <c r="AL749" s="69">
        <v>44784</v>
      </c>
      <c r="AM749" s="28" t="s">
        <v>23</v>
      </c>
    </row>
    <row r="750" spans="1:39" ht="27" customHeight="1" x14ac:dyDescent="0.45">
      <c r="A750" s="28">
        <v>220431</v>
      </c>
      <c r="B750" s="69">
        <v>44677</v>
      </c>
      <c r="C750" s="28" t="s">
        <v>187</v>
      </c>
      <c r="D750" s="21" t="s">
        <v>206</v>
      </c>
      <c r="F750" s="22" t="s">
        <v>438</v>
      </c>
      <c r="G750" s="28">
        <v>1</v>
      </c>
      <c r="H750" s="28" t="s">
        <v>856</v>
      </c>
      <c r="I750" s="105" t="s">
        <v>23</v>
      </c>
      <c r="J750" s="31" t="s">
        <v>23</v>
      </c>
      <c r="K750" s="105" t="s">
        <v>23</v>
      </c>
      <c r="L750" s="28" t="s">
        <v>23</v>
      </c>
      <c r="M750" s="33" t="s">
        <v>1140</v>
      </c>
      <c r="N750" s="28" t="s">
        <v>82</v>
      </c>
      <c r="O750" s="28" t="s">
        <v>23</v>
      </c>
      <c r="Q750" s="28" t="s">
        <v>23</v>
      </c>
      <c r="R750" s="21" t="s">
        <v>23</v>
      </c>
      <c r="U750" s="28" t="s">
        <v>23</v>
      </c>
      <c r="W750" s="28" t="s">
        <v>23</v>
      </c>
      <c r="Z750" s="28" t="s">
        <v>23</v>
      </c>
      <c r="AA750" s="21" t="s">
        <v>23</v>
      </c>
      <c r="AD750" s="106" t="s">
        <v>25</v>
      </c>
      <c r="AE750" s="31">
        <v>44677</v>
      </c>
      <c r="AF750" s="31">
        <v>44798</v>
      </c>
      <c r="AG750" s="28" t="s">
        <v>25</v>
      </c>
      <c r="AJ750" s="28" t="s">
        <v>23</v>
      </c>
      <c r="AK750" s="69"/>
      <c r="AL750" s="69"/>
      <c r="AM750" s="28" t="s">
        <v>23</v>
      </c>
    </row>
    <row r="751" spans="1:39" ht="27" customHeight="1" x14ac:dyDescent="0.45">
      <c r="A751" s="28">
        <v>220431</v>
      </c>
      <c r="B751" s="69">
        <v>44677</v>
      </c>
      <c r="C751" s="28" t="s">
        <v>187</v>
      </c>
      <c r="D751" s="21" t="s">
        <v>206</v>
      </c>
      <c r="F751" s="22" t="s">
        <v>438</v>
      </c>
      <c r="G751" s="28">
        <v>2</v>
      </c>
      <c r="H751" s="28" t="s">
        <v>856</v>
      </c>
      <c r="I751" s="105" t="s">
        <v>23</v>
      </c>
      <c r="J751" s="31" t="s">
        <v>23</v>
      </c>
      <c r="K751" s="105" t="s">
        <v>23</v>
      </c>
      <c r="L751" s="28" t="s">
        <v>23</v>
      </c>
      <c r="M751" s="33" t="s">
        <v>907</v>
      </c>
      <c r="N751" s="28" t="s">
        <v>82</v>
      </c>
      <c r="O751" s="28" t="s">
        <v>23</v>
      </c>
      <c r="Q751" s="28" t="s">
        <v>23</v>
      </c>
      <c r="R751" s="21" t="s">
        <v>23</v>
      </c>
      <c r="U751" s="28" t="s">
        <v>23</v>
      </c>
      <c r="W751" s="28" t="s">
        <v>23</v>
      </c>
      <c r="Z751" s="28" t="s">
        <v>23</v>
      </c>
      <c r="AA751" s="21" t="s">
        <v>23</v>
      </c>
      <c r="AD751" s="106" t="s">
        <v>25</v>
      </c>
      <c r="AE751" s="31">
        <v>44677</v>
      </c>
      <c r="AF751" s="31">
        <v>44829</v>
      </c>
      <c r="AG751" s="28" t="s">
        <v>25</v>
      </c>
      <c r="AJ751" s="28" t="s">
        <v>23</v>
      </c>
      <c r="AK751" s="69"/>
      <c r="AL751" s="69"/>
      <c r="AM751" s="28" t="s">
        <v>23</v>
      </c>
    </row>
    <row r="752" spans="1:39" ht="27" customHeight="1" x14ac:dyDescent="0.45">
      <c r="A752" s="28">
        <v>220432</v>
      </c>
      <c r="B752" s="69">
        <v>44705</v>
      </c>
      <c r="C752" s="28" t="s">
        <v>314</v>
      </c>
      <c r="D752" s="21" t="s">
        <v>29</v>
      </c>
      <c r="F752" s="22" t="s">
        <v>439</v>
      </c>
      <c r="G752" s="28">
        <v>1</v>
      </c>
      <c r="H752" s="28" t="s">
        <v>856</v>
      </c>
      <c r="I752" s="105" t="s">
        <v>23</v>
      </c>
      <c r="J752" s="31" t="s">
        <v>23</v>
      </c>
      <c r="K752" s="105" t="s">
        <v>23</v>
      </c>
      <c r="L752" s="28" t="s">
        <v>23</v>
      </c>
      <c r="M752" s="33" t="s">
        <v>859</v>
      </c>
      <c r="N752" s="28" t="s">
        <v>33</v>
      </c>
      <c r="O752" s="28" t="s">
        <v>23</v>
      </c>
      <c r="Q752" s="28" t="s">
        <v>23</v>
      </c>
      <c r="R752" s="21" t="s">
        <v>23</v>
      </c>
      <c r="U752" s="28" t="s">
        <v>25</v>
      </c>
      <c r="W752" s="28" t="s">
        <v>858</v>
      </c>
      <c r="X752" s="31">
        <v>44711</v>
      </c>
      <c r="Y752" s="31">
        <v>44711</v>
      </c>
      <c r="Z752" s="28" t="s">
        <v>25</v>
      </c>
      <c r="AA752" s="21" t="s">
        <v>863</v>
      </c>
      <c r="AB752" s="31">
        <v>44705</v>
      </c>
      <c r="AC752" s="31">
        <v>44728</v>
      </c>
      <c r="AD752" s="106" t="s">
        <v>23</v>
      </c>
      <c r="AG752" s="28" t="s">
        <v>25</v>
      </c>
      <c r="AH752" s="31">
        <v>44823</v>
      </c>
      <c r="AI752" s="31">
        <v>44824</v>
      </c>
      <c r="AJ752" s="28" t="s">
        <v>25</v>
      </c>
      <c r="AK752" s="69">
        <v>44837</v>
      </c>
      <c r="AL752" s="69">
        <v>44838</v>
      </c>
      <c r="AM752" s="28" t="s">
        <v>23</v>
      </c>
    </row>
    <row r="753" spans="1:39" ht="27" customHeight="1" x14ac:dyDescent="0.45">
      <c r="A753" s="28">
        <v>220433</v>
      </c>
      <c r="B753" s="69">
        <v>44706</v>
      </c>
      <c r="C753" s="28" t="s">
        <v>120</v>
      </c>
      <c r="D753" s="21" t="s">
        <v>278</v>
      </c>
      <c r="F753" s="22" t="s">
        <v>440</v>
      </c>
      <c r="G753" s="28">
        <v>1</v>
      </c>
      <c r="H753" s="28" t="s">
        <v>852</v>
      </c>
      <c r="I753" s="105" t="s">
        <v>23</v>
      </c>
      <c r="J753" s="31" t="s">
        <v>23</v>
      </c>
      <c r="K753" s="105" t="s">
        <v>23</v>
      </c>
      <c r="L753" s="28" t="s">
        <v>23</v>
      </c>
      <c r="M753" s="33" t="s">
        <v>892</v>
      </c>
      <c r="N753" s="28" t="s">
        <v>66</v>
      </c>
      <c r="O753" s="28" t="s">
        <v>23</v>
      </c>
      <c r="Q753" s="28" t="s">
        <v>23</v>
      </c>
      <c r="R753" s="21" t="s">
        <v>23</v>
      </c>
      <c r="U753" s="28" t="s">
        <v>23</v>
      </c>
      <c r="W753" s="28" t="s">
        <v>23</v>
      </c>
      <c r="Z753" s="28" t="s">
        <v>25</v>
      </c>
      <c r="AA753" s="21" t="s">
        <v>863</v>
      </c>
      <c r="AB753" s="31">
        <v>44706</v>
      </c>
      <c r="AC753" s="31">
        <v>44706</v>
      </c>
      <c r="AD753" s="106" t="s">
        <v>25</v>
      </c>
      <c r="AE753" s="31">
        <v>44706</v>
      </c>
      <c r="AF753" s="31">
        <v>44706</v>
      </c>
      <c r="AG753" s="28" t="s">
        <v>23</v>
      </c>
      <c r="AJ753" s="28" t="s">
        <v>23</v>
      </c>
      <c r="AK753" s="69"/>
      <c r="AL753" s="69"/>
      <c r="AM753" s="28" t="s">
        <v>23</v>
      </c>
    </row>
    <row r="754" spans="1:39" ht="27" customHeight="1" x14ac:dyDescent="0.45">
      <c r="A754" s="28">
        <v>220434</v>
      </c>
      <c r="B754" s="69">
        <v>44705</v>
      </c>
      <c r="C754" s="28" t="s">
        <v>41</v>
      </c>
      <c r="D754" s="21" t="s">
        <v>278</v>
      </c>
      <c r="F754" s="22" t="s">
        <v>441</v>
      </c>
      <c r="G754" s="28">
        <v>1</v>
      </c>
      <c r="H754" s="28" t="s">
        <v>852</v>
      </c>
      <c r="I754" s="105" t="s">
        <v>23</v>
      </c>
      <c r="J754" s="31" t="s">
        <v>23</v>
      </c>
      <c r="K754" s="105" t="s">
        <v>23</v>
      </c>
      <c r="L754" s="28" t="s">
        <v>23</v>
      </c>
      <c r="M754" s="33" t="s">
        <v>1141</v>
      </c>
      <c r="N754" s="28" t="s">
        <v>63</v>
      </c>
      <c r="O754" s="28" t="s">
        <v>23</v>
      </c>
      <c r="Q754" s="28" t="s">
        <v>23</v>
      </c>
      <c r="R754" s="21" t="s">
        <v>23</v>
      </c>
      <c r="U754" s="28" t="s">
        <v>23</v>
      </c>
      <c r="W754" s="28" t="s">
        <v>23</v>
      </c>
      <c r="Z754" s="28" t="s">
        <v>25</v>
      </c>
      <c r="AA754" s="21" t="s">
        <v>863</v>
      </c>
      <c r="AB754" s="31">
        <v>44705</v>
      </c>
      <c r="AC754" s="31">
        <v>44707</v>
      </c>
      <c r="AD754" s="106" t="s">
        <v>23</v>
      </c>
      <c r="AG754" s="28" t="s">
        <v>23</v>
      </c>
      <c r="AJ754" s="28" t="s">
        <v>25</v>
      </c>
      <c r="AK754" s="69">
        <v>44707</v>
      </c>
      <c r="AL754" s="69">
        <v>44721</v>
      </c>
      <c r="AM754" s="28" t="s">
        <v>23</v>
      </c>
    </row>
    <row r="755" spans="1:39" ht="27" customHeight="1" x14ac:dyDescent="0.45">
      <c r="A755" s="28">
        <v>220435</v>
      </c>
      <c r="B755" s="69">
        <v>44686</v>
      </c>
      <c r="C755" s="28" t="s">
        <v>187</v>
      </c>
      <c r="D755" s="21" t="s">
        <v>134</v>
      </c>
      <c r="F755" s="22" t="s">
        <v>442</v>
      </c>
      <c r="G755" s="28">
        <v>14</v>
      </c>
      <c r="H755" s="28" t="s">
        <v>852</v>
      </c>
      <c r="I755" s="105" t="s">
        <v>23</v>
      </c>
      <c r="J755" s="31" t="s">
        <v>23</v>
      </c>
      <c r="K755" s="105" t="s">
        <v>23</v>
      </c>
      <c r="L755" s="28" t="s">
        <v>23</v>
      </c>
      <c r="M755" s="33" t="s">
        <v>905</v>
      </c>
      <c r="N755" s="28" t="s">
        <v>47</v>
      </c>
      <c r="O755" s="28" t="s">
        <v>23</v>
      </c>
      <c r="Q755" s="28" t="s">
        <v>23</v>
      </c>
      <c r="R755" s="28" t="s">
        <v>23</v>
      </c>
      <c r="U755" s="28" t="s">
        <v>23</v>
      </c>
      <c r="W755" s="28" t="s">
        <v>23</v>
      </c>
      <c r="Z755" s="28" t="s">
        <v>25</v>
      </c>
      <c r="AA755" s="21" t="s">
        <v>863</v>
      </c>
      <c r="AB755" s="31">
        <v>44686</v>
      </c>
      <c r="AC755" s="31">
        <v>44706</v>
      </c>
      <c r="AD755" s="106" t="s">
        <v>23</v>
      </c>
      <c r="AG755" s="28" t="s">
        <v>23</v>
      </c>
      <c r="AJ755" s="28" t="s">
        <v>25</v>
      </c>
      <c r="AK755" s="69">
        <v>44686</v>
      </c>
      <c r="AL755" s="69">
        <v>44732</v>
      </c>
      <c r="AM755" s="28" t="s">
        <v>23</v>
      </c>
    </row>
    <row r="756" spans="1:39" ht="27" customHeight="1" x14ac:dyDescent="0.45">
      <c r="A756" s="28">
        <v>220436</v>
      </c>
      <c r="B756" s="69">
        <v>44708</v>
      </c>
      <c r="C756" s="28" t="s">
        <v>101</v>
      </c>
      <c r="D756" s="21" t="s">
        <v>206</v>
      </c>
      <c r="F756" s="22" t="s">
        <v>788</v>
      </c>
      <c r="G756" s="28">
        <v>4</v>
      </c>
      <c r="H756" s="28" t="s">
        <v>856</v>
      </c>
      <c r="I756" s="105" t="s">
        <v>23</v>
      </c>
      <c r="J756" s="31" t="s">
        <v>23</v>
      </c>
      <c r="K756" s="105" t="s">
        <v>23</v>
      </c>
      <c r="L756" s="28" t="s">
        <v>23</v>
      </c>
      <c r="M756" s="33" t="s">
        <v>876</v>
      </c>
      <c r="N756" s="28" t="s">
        <v>73</v>
      </c>
      <c r="O756" s="28" t="s">
        <v>23</v>
      </c>
      <c r="Q756" s="28" t="s">
        <v>23</v>
      </c>
      <c r="R756" s="28" t="s">
        <v>23</v>
      </c>
      <c r="U756" s="28" t="s">
        <v>23</v>
      </c>
      <c r="W756" s="28" t="s">
        <v>23</v>
      </c>
      <c r="Z756" s="28" t="s">
        <v>25</v>
      </c>
      <c r="AA756" s="21" t="s">
        <v>863</v>
      </c>
      <c r="AB756" s="31">
        <v>44708</v>
      </c>
      <c r="AC756" s="31">
        <v>44715</v>
      </c>
      <c r="AD756" s="106" t="s">
        <v>23</v>
      </c>
      <c r="AG756" s="28" t="s">
        <v>23</v>
      </c>
      <c r="AJ756" s="28" t="s">
        <v>23</v>
      </c>
      <c r="AM756" s="28" t="s">
        <v>23</v>
      </c>
    </row>
    <row r="757" spans="1:39" ht="27" customHeight="1" x14ac:dyDescent="0.45">
      <c r="A757" s="28">
        <v>220436</v>
      </c>
      <c r="B757" s="69">
        <v>44708</v>
      </c>
      <c r="C757" s="28" t="s">
        <v>101</v>
      </c>
      <c r="D757" s="21" t="s">
        <v>206</v>
      </c>
      <c r="F757" s="22" t="s">
        <v>282</v>
      </c>
      <c r="G757" s="28">
        <v>1</v>
      </c>
      <c r="H757" s="28" t="s">
        <v>856</v>
      </c>
      <c r="I757" s="105" t="s">
        <v>23</v>
      </c>
      <c r="J757" s="31" t="s">
        <v>23</v>
      </c>
      <c r="K757" s="105" t="s">
        <v>23</v>
      </c>
      <c r="L757" s="28" t="s">
        <v>23</v>
      </c>
      <c r="M757" s="33" t="s">
        <v>876</v>
      </c>
      <c r="N757" s="28" t="s">
        <v>73</v>
      </c>
      <c r="O757" s="28" t="s">
        <v>23</v>
      </c>
      <c r="Q757" s="28" t="s">
        <v>23</v>
      </c>
      <c r="R757" s="28" t="s">
        <v>23</v>
      </c>
      <c r="U757" s="28" t="s">
        <v>23</v>
      </c>
      <c r="W757" s="28" t="s">
        <v>23</v>
      </c>
      <c r="Z757" s="28" t="s">
        <v>25</v>
      </c>
      <c r="AA757" s="21" t="s">
        <v>863</v>
      </c>
      <c r="AB757" s="31">
        <v>44708</v>
      </c>
      <c r="AC757" s="31">
        <v>44715</v>
      </c>
      <c r="AD757" s="106" t="s">
        <v>23</v>
      </c>
      <c r="AG757" s="28" t="s">
        <v>23</v>
      </c>
      <c r="AJ757" s="28" t="s">
        <v>23</v>
      </c>
      <c r="AK757" s="69"/>
      <c r="AL757" s="69"/>
      <c r="AM757" s="28" t="s">
        <v>23</v>
      </c>
    </row>
    <row r="758" spans="1:39" ht="27" customHeight="1" x14ac:dyDescent="0.45">
      <c r="A758" s="28">
        <v>220437</v>
      </c>
      <c r="B758" s="69">
        <v>44711</v>
      </c>
      <c r="C758" s="28" t="s">
        <v>20</v>
      </c>
      <c r="D758" s="21" t="s">
        <v>206</v>
      </c>
      <c r="F758" s="22" t="s">
        <v>359</v>
      </c>
      <c r="G758" s="28">
        <v>1</v>
      </c>
      <c r="H758" s="28" t="s">
        <v>856</v>
      </c>
      <c r="I758" s="105" t="s">
        <v>23</v>
      </c>
      <c r="J758" s="31" t="s">
        <v>23</v>
      </c>
      <c r="K758" s="105" t="s">
        <v>23</v>
      </c>
      <c r="L758" s="28" t="s">
        <v>23</v>
      </c>
      <c r="M758" s="33" t="s">
        <v>857</v>
      </c>
      <c r="N758" s="28" t="s">
        <v>30</v>
      </c>
      <c r="O758" s="28" t="s">
        <v>23</v>
      </c>
      <c r="Q758" s="28" t="s">
        <v>23</v>
      </c>
      <c r="R758" s="28" t="s">
        <v>23</v>
      </c>
      <c r="U758" s="28" t="s">
        <v>23</v>
      </c>
      <c r="W758" s="28" t="s">
        <v>23</v>
      </c>
      <c r="Z758" s="28" t="s">
        <v>25</v>
      </c>
      <c r="AA758" s="21" t="s">
        <v>863</v>
      </c>
      <c r="AB758" s="31">
        <v>44707</v>
      </c>
      <c r="AC758" s="31">
        <v>44720</v>
      </c>
      <c r="AD758" s="106" t="s">
        <v>23</v>
      </c>
      <c r="AG758" s="28" t="s">
        <v>23</v>
      </c>
      <c r="AJ758" s="28" t="s">
        <v>23</v>
      </c>
      <c r="AM758" s="28" t="s">
        <v>23</v>
      </c>
    </row>
    <row r="759" spans="1:39" ht="27" customHeight="1" x14ac:dyDescent="0.45">
      <c r="A759" s="28">
        <v>220438</v>
      </c>
      <c r="B759" s="69">
        <v>44711</v>
      </c>
      <c r="C759" s="28" t="s">
        <v>20</v>
      </c>
      <c r="D759" s="21" t="s">
        <v>206</v>
      </c>
      <c r="F759" s="22" t="s">
        <v>112</v>
      </c>
      <c r="G759" s="28">
        <v>4</v>
      </c>
      <c r="H759" s="28" t="s">
        <v>856</v>
      </c>
      <c r="I759" s="105" t="s">
        <v>23</v>
      </c>
      <c r="J759" s="31" t="s">
        <v>23</v>
      </c>
      <c r="K759" s="105" t="s">
        <v>23</v>
      </c>
      <c r="L759" s="28" t="s">
        <v>23</v>
      </c>
      <c r="M759" s="33" t="s">
        <v>857</v>
      </c>
      <c r="N759" s="28" t="s">
        <v>30</v>
      </c>
      <c r="O759" s="28" t="s">
        <v>23</v>
      </c>
      <c r="Q759" s="28" t="s">
        <v>23</v>
      </c>
      <c r="R759" s="28" t="s">
        <v>23</v>
      </c>
      <c r="U759" s="28" t="s">
        <v>23</v>
      </c>
      <c r="W759" s="28" t="s">
        <v>23</v>
      </c>
      <c r="Z759" s="28" t="s">
        <v>25</v>
      </c>
      <c r="AA759" s="21" t="s">
        <v>890</v>
      </c>
      <c r="AD759" s="106" t="s">
        <v>23</v>
      </c>
      <c r="AG759" s="28" t="s">
        <v>23</v>
      </c>
      <c r="AJ759" s="28" t="s">
        <v>23</v>
      </c>
      <c r="AK759" s="69"/>
      <c r="AL759" s="69"/>
      <c r="AM759" s="28" t="s">
        <v>23</v>
      </c>
    </row>
    <row r="760" spans="1:39" ht="27" customHeight="1" x14ac:dyDescent="0.45">
      <c r="A760" s="28">
        <v>220439</v>
      </c>
      <c r="B760" s="69">
        <v>44704</v>
      </c>
      <c r="C760" s="28" t="s">
        <v>35</v>
      </c>
      <c r="D760" s="21" t="s">
        <v>21</v>
      </c>
      <c r="F760" s="22" t="s">
        <v>414</v>
      </c>
      <c r="G760" s="28">
        <v>26</v>
      </c>
      <c r="H760" s="28" t="s">
        <v>860</v>
      </c>
      <c r="I760" s="105">
        <v>44725</v>
      </c>
      <c r="J760" s="31" t="s">
        <v>23</v>
      </c>
      <c r="K760" s="105" t="s">
        <v>23</v>
      </c>
      <c r="L760" s="28">
        <v>2</v>
      </c>
      <c r="M760" s="33" t="s">
        <v>857</v>
      </c>
      <c r="N760" s="28" t="s">
        <v>30</v>
      </c>
      <c r="O760" s="28" t="s">
        <v>25</v>
      </c>
      <c r="Q760" s="28" t="s">
        <v>854</v>
      </c>
      <c r="R760" s="28" t="s">
        <v>855</v>
      </c>
      <c r="S760" s="31">
        <v>44704</v>
      </c>
      <c r="T760" s="31">
        <v>44712</v>
      </c>
      <c r="U760" s="28" t="s">
        <v>23</v>
      </c>
      <c r="W760" s="28" t="s">
        <v>23</v>
      </c>
      <c r="Z760" s="28" t="s">
        <v>23</v>
      </c>
      <c r="AA760" s="21" t="s">
        <v>23</v>
      </c>
      <c r="AD760" s="106" t="s">
        <v>23</v>
      </c>
      <c r="AG760" s="28" t="s">
        <v>23</v>
      </c>
      <c r="AJ760" s="28" t="s">
        <v>23</v>
      </c>
      <c r="AK760" s="69"/>
      <c r="AL760" s="69"/>
      <c r="AM760" s="28" t="s">
        <v>23</v>
      </c>
    </row>
    <row r="761" spans="1:39" ht="27" customHeight="1" x14ac:dyDescent="0.45">
      <c r="A761" s="28">
        <v>220440</v>
      </c>
      <c r="B761" s="69">
        <v>44711</v>
      </c>
      <c r="C761" s="28" t="s">
        <v>20</v>
      </c>
      <c r="D761" s="21" t="s">
        <v>21</v>
      </c>
      <c r="F761" s="22" t="s">
        <v>443</v>
      </c>
      <c r="G761" s="28">
        <v>15</v>
      </c>
      <c r="H761" s="28" t="s">
        <v>852</v>
      </c>
      <c r="I761" s="105">
        <v>44732</v>
      </c>
      <c r="J761" s="31" t="s">
        <v>23</v>
      </c>
      <c r="K761" s="105">
        <v>44725</v>
      </c>
      <c r="L761" s="28">
        <v>2</v>
      </c>
      <c r="M761" s="33" t="s">
        <v>879</v>
      </c>
      <c r="N761" s="28" t="s">
        <v>77</v>
      </c>
      <c r="O761" s="28" t="s">
        <v>25</v>
      </c>
      <c r="Q761" s="28" t="s">
        <v>854</v>
      </c>
      <c r="R761" s="28" t="s">
        <v>855</v>
      </c>
      <c r="S761" s="31">
        <v>44711</v>
      </c>
      <c r="T761" s="31">
        <v>44732</v>
      </c>
      <c r="U761" s="28" t="s">
        <v>23</v>
      </c>
      <c r="W761" s="28" t="s">
        <v>23</v>
      </c>
      <c r="Z761" s="28" t="s">
        <v>23</v>
      </c>
      <c r="AA761" s="21" t="s">
        <v>23</v>
      </c>
      <c r="AD761" s="106" t="s">
        <v>23</v>
      </c>
      <c r="AG761" s="28" t="s">
        <v>23</v>
      </c>
      <c r="AJ761" s="28" t="s">
        <v>23</v>
      </c>
      <c r="AM761" s="28" t="s">
        <v>23</v>
      </c>
    </row>
    <row r="762" spans="1:39" ht="27" customHeight="1" x14ac:dyDescent="0.45">
      <c r="A762" s="28">
        <v>220441</v>
      </c>
      <c r="B762" s="69">
        <v>44708</v>
      </c>
      <c r="C762" s="28" t="s">
        <v>41</v>
      </c>
      <c r="D762" s="21" t="s">
        <v>278</v>
      </c>
      <c r="F762" s="22" t="s">
        <v>444</v>
      </c>
      <c r="G762" s="28">
        <v>1</v>
      </c>
      <c r="H762" s="28" t="s">
        <v>852</v>
      </c>
      <c r="I762" s="105" t="s">
        <v>23</v>
      </c>
      <c r="J762" s="31" t="s">
        <v>23</v>
      </c>
      <c r="K762" s="105" t="s">
        <v>23</v>
      </c>
      <c r="L762" s="28" t="s">
        <v>23</v>
      </c>
      <c r="M762" s="33" t="s">
        <v>879</v>
      </c>
      <c r="N762" s="28" t="s">
        <v>77</v>
      </c>
      <c r="O762" s="28" t="s">
        <v>23</v>
      </c>
      <c r="Q762" s="28" t="s">
        <v>23</v>
      </c>
      <c r="R762" s="28" t="s">
        <v>23</v>
      </c>
      <c r="U762" s="28" t="s">
        <v>23</v>
      </c>
      <c r="W762" s="28" t="s">
        <v>23</v>
      </c>
      <c r="Z762" s="28" t="s">
        <v>25</v>
      </c>
      <c r="AA762" s="21" t="s">
        <v>863</v>
      </c>
      <c r="AB762" s="31">
        <v>44708</v>
      </c>
      <c r="AC762" s="31">
        <v>44708</v>
      </c>
      <c r="AD762" s="106" t="s">
        <v>25</v>
      </c>
      <c r="AE762" s="31">
        <v>44708</v>
      </c>
      <c r="AF762" s="31">
        <v>44719</v>
      </c>
      <c r="AG762" s="28" t="s">
        <v>23</v>
      </c>
      <c r="AJ762" s="28" t="s">
        <v>23</v>
      </c>
      <c r="AK762" s="69"/>
      <c r="AL762" s="69"/>
      <c r="AM762" s="28" t="s">
        <v>23</v>
      </c>
    </row>
    <row r="763" spans="1:39" ht="27" customHeight="1" x14ac:dyDescent="0.45">
      <c r="A763" s="28">
        <v>220442</v>
      </c>
      <c r="B763" s="69">
        <v>44708</v>
      </c>
      <c r="C763" s="28" t="s">
        <v>41</v>
      </c>
      <c r="D763" s="21" t="s">
        <v>278</v>
      </c>
      <c r="F763" s="22" t="s">
        <v>174</v>
      </c>
      <c r="G763" s="28">
        <v>1</v>
      </c>
      <c r="H763" s="28" t="s">
        <v>856</v>
      </c>
      <c r="I763" s="105" t="s">
        <v>23</v>
      </c>
      <c r="J763" s="31" t="s">
        <v>23</v>
      </c>
      <c r="K763" s="105" t="s">
        <v>23</v>
      </c>
      <c r="L763" s="28" t="s">
        <v>23</v>
      </c>
      <c r="M763" s="33" t="s">
        <v>873</v>
      </c>
      <c r="N763" s="28" t="s">
        <v>69</v>
      </c>
      <c r="O763" s="28" t="s">
        <v>23</v>
      </c>
      <c r="Q763" s="28" t="s">
        <v>23</v>
      </c>
      <c r="R763" s="28" t="s">
        <v>23</v>
      </c>
      <c r="U763" s="28" t="s">
        <v>23</v>
      </c>
      <c r="W763" s="28" t="s">
        <v>23</v>
      </c>
      <c r="Z763" s="28" t="s">
        <v>23</v>
      </c>
      <c r="AA763" s="21" t="s">
        <v>23</v>
      </c>
      <c r="AD763" s="106" t="s">
        <v>25</v>
      </c>
      <c r="AE763" s="31">
        <v>44708</v>
      </c>
      <c r="AF763" s="31">
        <v>44739</v>
      </c>
      <c r="AG763" s="28" t="s">
        <v>23</v>
      </c>
      <c r="AJ763" s="28" t="s">
        <v>23</v>
      </c>
      <c r="AM763" s="28" t="s">
        <v>23</v>
      </c>
    </row>
    <row r="764" spans="1:39" ht="27" customHeight="1" x14ac:dyDescent="0.45">
      <c r="A764" s="28">
        <v>220443</v>
      </c>
      <c r="B764" s="69">
        <v>44712</v>
      </c>
      <c r="C764" s="28" t="s">
        <v>41</v>
      </c>
      <c r="D764" s="21" t="s">
        <v>278</v>
      </c>
      <c r="F764" s="22" t="s">
        <v>445</v>
      </c>
      <c r="G764" s="28">
        <v>1</v>
      </c>
      <c r="H764" s="28" t="s">
        <v>860</v>
      </c>
      <c r="I764" s="105" t="s">
        <v>23</v>
      </c>
      <c r="J764" s="31" t="s">
        <v>23</v>
      </c>
      <c r="K764" s="105" t="s">
        <v>23</v>
      </c>
      <c r="L764" s="28" t="s">
        <v>23</v>
      </c>
      <c r="M764" s="33" t="s">
        <v>879</v>
      </c>
      <c r="N764" s="28" t="s">
        <v>77</v>
      </c>
      <c r="O764" s="28" t="s">
        <v>23</v>
      </c>
      <c r="Q764" s="28" t="s">
        <v>23</v>
      </c>
      <c r="R764" s="28" t="s">
        <v>23</v>
      </c>
      <c r="U764" s="28" t="s">
        <v>23</v>
      </c>
      <c r="W764" s="28" t="s">
        <v>23</v>
      </c>
      <c r="Z764" s="28" t="s">
        <v>25</v>
      </c>
      <c r="AA764" s="21" t="s">
        <v>863</v>
      </c>
      <c r="AB764" s="63">
        <v>44712</v>
      </c>
      <c r="AC764" s="63">
        <v>44718</v>
      </c>
      <c r="AD764" s="106" t="s">
        <v>25</v>
      </c>
      <c r="AE764" s="31">
        <v>44715</v>
      </c>
      <c r="AF764" s="31">
        <v>44719</v>
      </c>
      <c r="AG764" s="28" t="s">
        <v>23</v>
      </c>
      <c r="AJ764" s="28" t="s">
        <v>23</v>
      </c>
      <c r="AM764" s="28" t="s">
        <v>23</v>
      </c>
    </row>
    <row r="765" spans="1:39" ht="27" customHeight="1" x14ac:dyDescent="0.45">
      <c r="A765" s="28">
        <v>220444</v>
      </c>
      <c r="B765" s="69">
        <v>44713</v>
      </c>
      <c r="C765" s="28" t="s">
        <v>41</v>
      </c>
      <c r="D765" s="21" t="s">
        <v>278</v>
      </c>
      <c r="F765" s="22" t="s">
        <v>446</v>
      </c>
      <c r="G765" s="28">
        <v>1</v>
      </c>
      <c r="H765" s="28" t="s">
        <v>856</v>
      </c>
      <c r="I765" s="105" t="s">
        <v>23</v>
      </c>
      <c r="J765" s="31" t="s">
        <v>23</v>
      </c>
      <c r="K765" s="105" t="s">
        <v>23</v>
      </c>
      <c r="L765" s="28" t="s">
        <v>23</v>
      </c>
      <c r="M765" s="33" t="s">
        <v>857</v>
      </c>
      <c r="N765" s="28" t="s">
        <v>30</v>
      </c>
      <c r="O765" s="28" t="s">
        <v>23</v>
      </c>
      <c r="Q765" s="28" t="s">
        <v>23</v>
      </c>
      <c r="R765" s="28" t="s">
        <v>23</v>
      </c>
      <c r="U765" s="28" t="s">
        <v>23</v>
      </c>
      <c r="W765" s="28" t="s">
        <v>23</v>
      </c>
      <c r="Z765" s="28" t="s">
        <v>23</v>
      </c>
      <c r="AA765" s="21" t="s">
        <v>23</v>
      </c>
      <c r="AD765" s="106" t="s">
        <v>23</v>
      </c>
      <c r="AG765" s="28" t="s">
        <v>23</v>
      </c>
      <c r="AJ765" s="28" t="s">
        <v>25</v>
      </c>
      <c r="AK765" s="69">
        <v>44712</v>
      </c>
      <c r="AL765" s="69">
        <v>44725</v>
      </c>
      <c r="AM765" s="28" t="s">
        <v>23</v>
      </c>
    </row>
    <row r="766" spans="1:39" ht="27" customHeight="1" x14ac:dyDescent="0.45">
      <c r="A766" s="28">
        <v>220445</v>
      </c>
      <c r="B766" s="69">
        <v>44641</v>
      </c>
      <c r="C766" s="28" t="s">
        <v>46</v>
      </c>
      <c r="D766" s="21" t="s">
        <v>278</v>
      </c>
      <c r="F766" s="22" t="s">
        <v>265</v>
      </c>
      <c r="G766" s="28">
        <v>1</v>
      </c>
      <c r="H766" s="28" t="s">
        <v>860</v>
      </c>
      <c r="I766" s="105" t="s">
        <v>23</v>
      </c>
      <c r="J766" s="31" t="s">
        <v>23</v>
      </c>
      <c r="K766" s="105" t="s">
        <v>23</v>
      </c>
      <c r="L766" s="28" t="s">
        <v>23</v>
      </c>
      <c r="M766" s="33" t="s">
        <v>951</v>
      </c>
      <c r="N766" s="28" t="s">
        <v>66</v>
      </c>
      <c r="O766" s="28" t="s">
        <v>23</v>
      </c>
      <c r="Q766" s="28" t="s">
        <v>23</v>
      </c>
      <c r="R766" s="28" t="s">
        <v>23</v>
      </c>
      <c r="U766" s="28" t="s">
        <v>23</v>
      </c>
      <c r="W766" s="28" t="s">
        <v>23</v>
      </c>
      <c r="Z766" s="28" t="s">
        <v>23</v>
      </c>
      <c r="AA766" s="21" t="s">
        <v>23</v>
      </c>
      <c r="AD766" s="106" t="s">
        <v>23</v>
      </c>
      <c r="AG766" s="28" t="s">
        <v>23</v>
      </c>
      <c r="AJ766" s="28" t="s">
        <v>23</v>
      </c>
      <c r="AK766" s="69"/>
      <c r="AL766" s="69"/>
      <c r="AM766" s="28" t="s">
        <v>915</v>
      </c>
    </row>
    <row r="767" spans="1:39" ht="27" customHeight="1" x14ac:dyDescent="0.45">
      <c r="A767" s="28">
        <v>220446</v>
      </c>
      <c r="B767" s="69">
        <v>44713</v>
      </c>
      <c r="C767" s="28" t="s">
        <v>46</v>
      </c>
      <c r="D767" s="21" t="s">
        <v>278</v>
      </c>
      <c r="F767" s="22" t="s">
        <v>447</v>
      </c>
      <c r="G767" s="28">
        <v>1</v>
      </c>
      <c r="H767" s="28" t="s">
        <v>852</v>
      </c>
      <c r="I767" s="105" t="s">
        <v>23</v>
      </c>
      <c r="J767" s="31" t="s">
        <v>23</v>
      </c>
      <c r="K767" s="105" t="s">
        <v>23</v>
      </c>
      <c r="L767" s="28" t="s">
        <v>23</v>
      </c>
      <c r="M767" s="33" t="s">
        <v>907</v>
      </c>
      <c r="N767" s="28" t="s">
        <v>126</v>
      </c>
      <c r="O767" s="28" t="s">
        <v>23</v>
      </c>
      <c r="Q767" s="28" t="s">
        <v>23</v>
      </c>
      <c r="R767" s="28" t="s">
        <v>23</v>
      </c>
      <c r="U767" s="28" t="s">
        <v>23</v>
      </c>
      <c r="W767" s="28" t="s">
        <v>23</v>
      </c>
      <c r="Z767" s="28" t="s">
        <v>23</v>
      </c>
      <c r="AA767" s="21" t="s">
        <v>23</v>
      </c>
      <c r="AD767" s="106" t="s">
        <v>23</v>
      </c>
      <c r="AG767" s="28" t="s">
        <v>23</v>
      </c>
      <c r="AJ767" s="28" t="s">
        <v>25</v>
      </c>
      <c r="AK767" s="69">
        <v>44713</v>
      </c>
      <c r="AL767" s="69">
        <v>44727</v>
      </c>
      <c r="AM767" s="28" t="s">
        <v>23</v>
      </c>
    </row>
    <row r="768" spans="1:39" ht="27" customHeight="1" x14ac:dyDescent="0.45">
      <c r="A768" s="28">
        <v>220447</v>
      </c>
      <c r="B768" s="69">
        <v>44714</v>
      </c>
      <c r="C768" s="28" t="s">
        <v>46</v>
      </c>
      <c r="D768" s="21" t="s">
        <v>278</v>
      </c>
      <c r="F768" s="22" t="s">
        <v>244</v>
      </c>
      <c r="G768" s="28">
        <v>1</v>
      </c>
      <c r="H768" s="28" t="s">
        <v>852</v>
      </c>
      <c r="I768" s="105" t="s">
        <v>23</v>
      </c>
      <c r="J768" s="31" t="s">
        <v>23</v>
      </c>
      <c r="K768" s="105" t="s">
        <v>23</v>
      </c>
      <c r="L768" s="28" t="s">
        <v>23</v>
      </c>
      <c r="M768" s="33" t="s">
        <v>931</v>
      </c>
      <c r="N768" s="28" t="s">
        <v>69</v>
      </c>
      <c r="O768" s="28" t="s">
        <v>23</v>
      </c>
      <c r="Q768" s="28" t="s">
        <v>23</v>
      </c>
      <c r="R768" s="28" t="s">
        <v>23</v>
      </c>
      <c r="U768" s="28" t="s">
        <v>23</v>
      </c>
      <c r="W768" s="28" t="s">
        <v>23</v>
      </c>
      <c r="Z768" s="28" t="s">
        <v>25</v>
      </c>
      <c r="AA768" s="21" t="s">
        <v>890</v>
      </c>
      <c r="AD768" s="106" t="s">
        <v>23</v>
      </c>
      <c r="AG768" s="28" t="s">
        <v>23</v>
      </c>
      <c r="AJ768" s="28" t="s">
        <v>23</v>
      </c>
      <c r="AK768" s="69"/>
      <c r="AL768" s="69"/>
      <c r="AM768" s="28" t="s">
        <v>23</v>
      </c>
    </row>
    <row r="769" spans="1:81" ht="27" customHeight="1" x14ac:dyDescent="0.45">
      <c r="A769" s="28">
        <v>220448</v>
      </c>
      <c r="B769" s="69">
        <v>44711</v>
      </c>
      <c r="C769" s="28" t="s">
        <v>314</v>
      </c>
      <c r="D769" s="21" t="s">
        <v>278</v>
      </c>
      <c r="F769" s="22" t="s">
        <v>1612</v>
      </c>
      <c r="G769" s="28">
        <v>1</v>
      </c>
      <c r="H769" s="28" t="s">
        <v>852</v>
      </c>
      <c r="I769" s="105" t="s">
        <v>23</v>
      </c>
      <c r="J769" s="31" t="s">
        <v>23</v>
      </c>
      <c r="K769" s="105" t="s">
        <v>23</v>
      </c>
      <c r="L769" s="28" t="s">
        <v>23</v>
      </c>
      <c r="M769" s="33" t="s">
        <v>891</v>
      </c>
      <c r="N769" s="28" t="s">
        <v>312</v>
      </c>
      <c r="O769" s="28" t="s">
        <v>23</v>
      </c>
      <c r="Q769" s="28" t="s">
        <v>23</v>
      </c>
      <c r="R769" s="21" t="s">
        <v>23</v>
      </c>
      <c r="U769" s="28" t="s">
        <v>25</v>
      </c>
      <c r="W769" s="28" t="s">
        <v>858</v>
      </c>
      <c r="X769" s="31">
        <v>44714</v>
      </c>
      <c r="Y769" s="31">
        <v>44714</v>
      </c>
      <c r="Z769" s="28" t="s">
        <v>25</v>
      </c>
      <c r="AA769" s="21" t="s">
        <v>863</v>
      </c>
      <c r="AB769" s="31">
        <v>44711</v>
      </c>
      <c r="AC769" s="31">
        <v>44740</v>
      </c>
      <c r="AD769" s="106" t="s">
        <v>23</v>
      </c>
      <c r="AG769" s="28" t="s">
        <v>23</v>
      </c>
      <c r="AJ769" s="28" t="s">
        <v>23</v>
      </c>
      <c r="AK769" s="69"/>
      <c r="AL769" s="69"/>
      <c r="AM769" s="28" t="s">
        <v>23</v>
      </c>
    </row>
    <row r="770" spans="1:81" ht="27" customHeight="1" x14ac:dyDescent="0.45">
      <c r="A770" s="28">
        <v>220448</v>
      </c>
      <c r="B770" s="69">
        <v>44711</v>
      </c>
      <c r="C770" s="28" t="s">
        <v>314</v>
      </c>
      <c r="D770" s="21" t="s">
        <v>278</v>
      </c>
      <c r="F770" s="22" t="s">
        <v>1611</v>
      </c>
      <c r="G770" s="28">
        <v>2</v>
      </c>
      <c r="H770" s="28" t="s">
        <v>852</v>
      </c>
      <c r="I770" s="105" t="s">
        <v>23</v>
      </c>
      <c r="J770" s="31" t="s">
        <v>23</v>
      </c>
      <c r="K770" s="105" t="s">
        <v>23</v>
      </c>
      <c r="L770" s="28" t="s">
        <v>23</v>
      </c>
      <c r="M770" s="33" t="s">
        <v>891</v>
      </c>
      <c r="N770" s="28" t="s">
        <v>312</v>
      </c>
      <c r="O770" s="28" t="s">
        <v>23</v>
      </c>
      <c r="Q770" s="28" t="s">
        <v>23</v>
      </c>
      <c r="R770" s="21" t="s">
        <v>23</v>
      </c>
      <c r="U770" s="28" t="s">
        <v>25</v>
      </c>
      <c r="W770" s="28" t="s">
        <v>858</v>
      </c>
      <c r="X770" s="31">
        <v>44714</v>
      </c>
      <c r="Y770" s="31">
        <v>44714</v>
      </c>
      <c r="Z770" s="28" t="s">
        <v>25</v>
      </c>
      <c r="AA770" s="21" t="s">
        <v>863</v>
      </c>
      <c r="AB770" s="31">
        <v>44711</v>
      </c>
      <c r="AC770" s="31">
        <v>44740</v>
      </c>
      <c r="AD770" s="106" t="s">
        <v>23</v>
      </c>
      <c r="AG770" s="28" t="s">
        <v>23</v>
      </c>
      <c r="AJ770" s="28" t="s">
        <v>23</v>
      </c>
      <c r="AK770" s="69"/>
      <c r="AL770" s="69"/>
      <c r="AM770" s="28" t="s">
        <v>23</v>
      </c>
    </row>
    <row r="771" spans="1:81" ht="27" customHeight="1" x14ac:dyDescent="0.45">
      <c r="A771" s="28">
        <v>220449</v>
      </c>
      <c r="B771" s="69">
        <v>44713</v>
      </c>
      <c r="C771" s="28" t="s">
        <v>62</v>
      </c>
      <c r="D771" s="21" t="s">
        <v>278</v>
      </c>
      <c r="F771" s="22" t="s">
        <v>448</v>
      </c>
      <c r="G771" s="28">
        <v>6</v>
      </c>
      <c r="H771" s="28" t="s">
        <v>874</v>
      </c>
      <c r="I771" s="105" t="s">
        <v>23</v>
      </c>
      <c r="J771" s="31" t="s">
        <v>23</v>
      </c>
      <c r="K771" s="105" t="s">
        <v>23</v>
      </c>
      <c r="L771" s="28" t="s">
        <v>23</v>
      </c>
      <c r="M771" s="33" t="s">
        <v>1142</v>
      </c>
      <c r="N771" s="28" t="s">
        <v>96</v>
      </c>
      <c r="O771" s="28" t="s">
        <v>23</v>
      </c>
      <c r="Q771" s="28" t="s">
        <v>23</v>
      </c>
      <c r="R771" s="28" t="s">
        <v>23</v>
      </c>
      <c r="U771" s="28" t="s">
        <v>23</v>
      </c>
      <c r="W771" s="28" t="s">
        <v>23</v>
      </c>
      <c r="Z771" s="28" t="s">
        <v>25</v>
      </c>
      <c r="AA771" s="21" t="s">
        <v>890</v>
      </c>
      <c r="AD771" s="106" t="s">
        <v>23</v>
      </c>
      <c r="AG771" s="28" t="s">
        <v>23</v>
      </c>
      <c r="AJ771" s="28" t="s">
        <v>23</v>
      </c>
      <c r="AK771" s="69"/>
      <c r="AL771" s="69"/>
      <c r="AM771" s="28" t="s">
        <v>23</v>
      </c>
    </row>
    <row r="772" spans="1:81" ht="27" customHeight="1" x14ac:dyDescent="0.45">
      <c r="A772" s="28">
        <v>220450</v>
      </c>
      <c r="B772" s="69">
        <v>44708</v>
      </c>
      <c r="C772" s="28" t="s">
        <v>187</v>
      </c>
      <c r="D772" s="21" t="s">
        <v>44</v>
      </c>
      <c r="F772" s="22" t="s">
        <v>67</v>
      </c>
      <c r="G772" s="28">
        <v>1</v>
      </c>
      <c r="H772" s="28" t="s">
        <v>852</v>
      </c>
      <c r="I772" s="105" t="s">
        <v>23</v>
      </c>
      <c r="J772" s="31" t="s">
        <v>23</v>
      </c>
      <c r="K772" s="105" t="s">
        <v>23</v>
      </c>
      <c r="L772" s="28" t="s">
        <v>23</v>
      </c>
      <c r="M772" s="33" t="s">
        <v>872</v>
      </c>
      <c r="N772" s="28" t="s">
        <v>66</v>
      </c>
      <c r="O772" s="28" t="s">
        <v>23</v>
      </c>
      <c r="Q772" s="28" t="s">
        <v>23</v>
      </c>
      <c r="R772" s="28" t="s">
        <v>23</v>
      </c>
      <c r="U772" s="28" t="s">
        <v>25</v>
      </c>
      <c r="W772" s="28" t="s">
        <v>858</v>
      </c>
      <c r="X772" s="31">
        <v>44708</v>
      </c>
      <c r="Y772" s="31">
        <v>44709</v>
      </c>
      <c r="Z772" s="28" t="s">
        <v>25</v>
      </c>
      <c r="AA772" s="21" t="s">
        <v>863</v>
      </c>
      <c r="AB772" s="31">
        <v>44708</v>
      </c>
      <c r="AC772" s="31">
        <v>44723</v>
      </c>
      <c r="AD772" s="106" t="s">
        <v>23</v>
      </c>
      <c r="AG772" s="28" t="s">
        <v>23</v>
      </c>
      <c r="AJ772" s="28" t="s">
        <v>23</v>
      </c>
      <c r="AK772" s="69"/>
      <c r="AL772" s="69"/>
      <c r="AM772" s="28" t="s">
        <v>23</v>
      </c>
    </row>
    <row r="773" spans="1:81" ht="27" customHeight="1" x14ac:dyDescent="0.45">
      <c r="A773" s="28">
        <v>220451</v>
      </c>
      <c r="B773" s="69">
        <v>44714</v>
      </c>
      <c r="C773" s="28" t="s">
        <v>101</v>
      </c>
      <c r="D773" s="21" t="s">
        <v>278</v>
      </c>
      <c r="F773" s="22" t="s">
        <v>449</v>
      </c>
      <c r="G773" s="28">
        <v>1</v>
      </c>
      <c r="H773" s="28" t="s">
        <v>852</v>
      </c>
      <c r="I773" s="105" t="s">
        <v>23</v>
      </c>
      <c r="J773" s="31" t="s">
        <v>23</v>
      </c>
      <c r="K773" s="105" t="s">
        <v>23</v>
      </c>
      <c r="L773" s="28" t="s">
        <v>23</v>
      </c>
      <c r="M773" s="33" t="s">
        <v>1143</v>
      </c>
      <c r="N773" s="28" t="s">
        <v>292</v>
      </c>
      <c r="O773" s="28" t="s">
        <v>23</v>
      </c>
      <c r="Q773" s="28" t="s">
        <v>23</v>
      </c>
      <c r="R773" s="28" t="s">
        <v>23</v>
      </c>
      <c r="U773" s="28" t="s">
        <v>23</v>
      </c>
      <c r="W773" s="28" t="s">
        <v>23</v>
      </c>
      <c r="Z773" s="28" t="s">
        <v>23</v>
      </c>
      <c r="AA773" s="21" t="s">
        <v>23</v>
      </c>
      <c r="AD773" s="106" t="s">
        <v>23</v>
      </c>
      <c r="AG773" s="28" t="s">
        <v>23</v>
      </c>
      <c r="AJ773" s="28" t="s">
        <v>23</v>
      </c>
      <c r="AK773" s="69"/>
      <c r="AL773" s="69"/>
      <c r="AM773" s="28" t="s">
        <v>137</v>
      </c>
    </row>
    <row r="774" spans="1:81" ht="27" customHeight="1" x14ac:dyDescent="0.45">
      <c r="A774" s="28">
        <v>220452</v>
      </c>
      <c r="B774" s="69">
        <v>44718</v>
      </c>
      <c r="C774" s="28" t="s">
        <v>46</v>
      </c>
      <c r="D774" s="21" t="s">
        <v>29</v>
      </c>
      <c r="F774" s="22" t="s">
        <v>450</v>
      </c>
      <c r="G774" s="28">
        <v>1</v>
      </c>
      <c r="H774" s="28" t="s">
        <v>852</v>
      </c>
      <c r="I774" s="105" t="s">
        <v>23</v>
      </c>
      <c r="J774" s="31" t="s">
        <v>23</v>
      </c>
      <c r="K774" s="105" t="s">
        <v>23</v>
      </c>
      <c r="L774" s="28" t="s">
        <v>23</v>
      </c>
      <c r="M774" s="33" t="s">
        <v>866</v>
      </c>
      <c r="N774" s="28" t="s">
        <v>47</v>
      </c>
      <c r="O774" s="28" t="s">
        <v>23</v>
      </c>
      <c r="Q774" s="28" t="s">
        <v>23</v>
      </c>
      <c r="R774" s="28" t="s">
        <v>23</v>
      </c>
      <c r="U774" s="28" t="s">
        <v>23</v>
      </c>
      <c r="W774" s="28" t="s">
        <v>23</v>
      </c>
      <c r="Z774" s="28" t="s">
        <v>23</v>
      </c>
      <c r="AA774" s="21" t="s">
        <v>23</v>
      </c>
      <c r="AD774" s="106" t="s">
        <v>25</v>
      </c>
      <c r="AE774" s="31">
        <v>44718</v>
      </c>
      <c r="AF774" s="31">
        <v>44720</v>
      </c>
      <c r="AG774" s="28" t="s">
        <v>23</v>
      </c>
      <c r="AJ774" s="28" t="s">
        <v>23</v>
      </c>
      <c r="AM774" s="28" t="s">
        <v>23</v>
      </c>
    </row>
    <row r="775" spans="1:81" ht="27" customHeight="1" x14ac:dyDescent="0.45">
      <c r="A775" s="28">
        <v>220453</v>
      </c>
      <c r="B775" s="69">
        <v>44718</v>
      </c>
      <c r="C775" s="28" t="s">
        <v>187</v>
      </c>
      <c r="D775" s="21" t="s">
        <v>21</v>
      </c>
      <c r="F775" s="22" t="s">
        <v>451</v>
      </c>
      <c r="G775" s="28">
        <v>72</v>
      </c>
      <c r="H775" s="28" t="s">
        <v>860</v>
      </c>
      <c r="I775" s="105">
        <v>44739</v>
      </c>
      <c r="J775" s="31" t="s">
        <v>23</v>
      </c>
      <c r="K775" s="105">
        <v>44732</v>
      </c>
      <c r="L775" s="28">
        <v>3</v>
      </c>
      <c r="M775" s="33" t="s">
        <v>907</v>
      </c>
      <c r="N775" s="28" t="s">
        <v>126</v>
      </c>
      <c r="O775" s="28" t="s">
        <v>25</v>
      </c>
      <c r="Q775" s="28" t="s">
        <v>854</v>
      </c>
      <c r="R775" s="28" t="s">
        <v>855</v>
      </c>
      <c r="S775" s="31">
        <v>44718</v>
      </c>
      <c r="T775" s="31">
        <v>44781</v>
      </c>
      <c r="U775" s="28" t="s">
        <v>23</v>
      </c>
      <c r="W775" s="28" t="s">
        <v>23</v>
      </c>
      <c r="Z775" s="28" t="s">
        <v>23</v>
      </c>
      <c r="AA775" s="21" t="s">
        <v>23</v>
      </c>
      <c r="AD775" s="106" t="s">
        <v>23</v>
      </c>
      <c r="AG775" s="28" t="s">
        <v>23</v>
      </c>
      <c r="AJ775" s="28" t="s">
        <v>23</v>
      </c>
      <c r="AK775" s="69"/>
      <c r="AL775" s="69"/>
      <c r="AM775" s="28" t="s">
        <v>23</v>
      </c>
    </row>
    <row r="776" spans="1:81" ht="27" customHeight="1" x14ac:dyDescent="0.45">
      <c r="A776" s="28">
        <v>220454</v>
      </c>
      <c r="B776" s="69">
        <v>44718</v>
      </c>
      <c r="C776" s="28" t="s">
        <v>187</v>
      </c>
      <c r="D776" s="21" t="s">
        <v>21</v>
      </c>
      <c r="F776" s="22" t="s">
        <v>452</v>
      </c>
      <c r="G776" s="28">
        <v>17</v>
      </c>
      <c r="H776" s="28" t="s">
        <v>852</v>
      </c>
      <c r="I776" s="105">
        <v>44739</v>
      </c>
      <c r="J776" s="31">
        <v>44757</v>
      </c>
      <c r="K776" s="105">
        <v>44732</v>
      </c>
      <c r="L776" s="28">
        <v>3</v>
      </c>
      <c r="M776" s="33" t="s">
        <v>907</v>
      </c>
      <c r="N776" s="28" t="s">
        <v>126</v>
      </c>
      <c r="O776" s="28" t="s">
        <v>25</v>
      </c>
      <c r="Q776" s="28" t="s">
        <v>854</v>
      </c>
      <c r="R776" s="28" t="s">
        <v>855</v>
      </c>
      <c r="S776" s="31">
        <v>44718</v>
      </c>
      <c r="T776" s="31">
        <v>44751</v>
      </c>
      <c r="U776" s="28" t="s">
        <v>23</v>
      </c>
      <c r="W776" s="28" t="s">
        <v>23</v>
      </c>
      <c r="Z776" s="28" t="s">
        <v>23</v>
      </c>
      <c r="AA776" s="21" t="s">
        <v>23</v>
      </c>
      <c r="AD776" s="106" t="s">
        <v>23</v>
      </c>
      <c r="AG776" s="28" t="s">
        <v>23</v>
      </c>
      <c r="AJ776" s="28" t="s">
        <v>23</v>
      </c>
      <c r="AM776" s="28" t="s">
        <v>23</v>
      </c>
    </row>
    <row r="777" spans="1:81" ht="27" customHeight="1" x14ac:dyDescent="0.45">
      <c r="A777" s="28">
        <v>220454</v>
      </c>
      <c r="B777" s="69">
        <v>44718</v>
      </c>
      <c r="C777" s="28" t="s">
        <v>187</v>
      </c>
      <c r="D777" s="21" t="s">
        <v>21</v>
      </c>
      <c r="F777" s="22" t="s">
        <v>452</v>
      </c>
      <c r="G777" s="28">
        <v>1</v>
      </c>
      <c r="H777" s="28" t="s">
        <v>860</v>
      </c>
      <c r="I777" s="105">
        <v>44739</v>
      </c>
      <c r="J777" s="31">
        <v>44757</v>
      </c>
      <c r="K777" s="105">
        <v>44732</v>
      </c>
      <c r="L777" s="28">
        <v>3</v>
      </c>
      <c r="M777" s="33" t="s">
        <v>907</v>
      </c>
      <c r="N777" s="28" t="s">
        <v>126</v>
      </c>
      <c r="O777" s="28" t="s">
        <v>25</v>
      </c>
      <c r="Q777" s="28" t="s">
        <v>854</v>
      </c>
      <c r="R777" s="28" t="s">
        <v>855</v>
      </c>
      <c r="S777" s="31">
        <v>44718</v>
      </c>
      <c r="T777" s="31">
        <v>44751</v>
      </c>
      <c r="U777" s="28" t="s">
        <v>23</v>
      </c>
      <c r="W777" s="28" t="s">
        <v>23</v>
      </c>
      <c r="Z777" s="28" t="s">
        <v>23</v>
      </c>
      <c r="AA777" s="21" t="s">
        <v>23</v>
      </c>
      <c r="AD777" s="106" t="s">
        <v>23</v>
      </c>
      <c r="AG777" s="28" t="s">
        <v>23</v>
      </c>
      <c r="AJ777" s="28" t="s">
        <v>23</v>
      </c>
      <c r="AK777" s="69"/>
      <c r="AL777" s="69"/>
      <c r="AM777" s="28" t="s">
        <v>23</v>
      </c>
    </row>
    <row r="778" spans="1:81" ht="27" customHeight="1" x14ac:dyDescent="0.45">
      <c r="A778" s="28">
        <v>220455</v>
      </c>
      <c r="B778" s="69">
        <v>44715</v>
      </c>
      <c r="C778" s="28" t="s">
        <v>41</v>
      </c>
      <c r="D778" s="21" t="s">
        <v>29</v>
      </c>
      <c r="F778" s="22" t="s">
        <v>453</v>
      </c>
      <c r="G778" s="28">
        <v>1</v>
      </c>
      <c r="H778" s="28" t="s">
        <v>856</v>
      </c>
      <c r="I778" s="105" t="s">
        <v>23</v>
      </c>
      <c r="J778" s="31" t="s">
        <v>23</v>
      </c>
      <c r="K778" s="105" t="s">
        <v>23</v>
      </c>
      <c r="L778" s="28" t="s">
        <v>23</v>
      </c>
      <c r="M778" s="33" t="s">
        <v>857</v>
      </c>
      <c r="N778" s="28" t="s">
        <v>30</v>
      </c>
      <c r="O778" s="28" t="s">
        <v>23</v>
      </c>
      <c r="Q778" s="28" t="s">
        <v>23</v>
      </c>
      <c r="R778" s="28" t="s">
        <v>23</v>
      </c>
      <c r="U778" s="28" t="s">
        <v>23</v>
      </c>
      <c r="W778" s="28" t="s">
        <v>23</v>
      </c>
      <c r="Z778" s="28" t="s">
        <v>23</v>
      </c>
      <c r="AA778" s="21" t="s">
        <v>23</v>
      </c>
      <c r="AD778" s="106" t="s">
        <v>25</v>
      </c>
      <c r="AE778" s="31">
        <v>44715</v>
      </c>
      <c r="AF778" s="31">
        <v>44741</v>
      </c>
      <c r="AG778" s="28" t="s">
        <v>23</v>
      </c>
      <c r="AJ778" s="28" t="s">
        <v>23</v>
      </c>
      <c r="AK778" s="69"/>
      <c r="AL778" s="69"/>
      <c r="AM778" s="28" t="s">
        <v>23</v>
      </c>
    </row>
    <row r="779" spans="1:81" ht="27" customHeight="1" x14ac:dyDescent="0.45">
      <c r="A779" s="28">
        <v>220456</v>
      </c>
      <c r="B779" s="69">
        <v>44715</v>
      </c>
      <c r="C779" s="28" t="s">
        <v>41</v>
      </c>
      <c r="D779" s="21" t="s">
        <v>29</v>
      </c>
      <c r="F779" s="22" t="s">
        <v>454</v>
      </c>
      <c r="G779" s="28">
        <v>1</v>
      </c>
      <c r="H779" s="28" t="s">
        <v>856</v>
      </c>
      <c r="I779" s="105" t="s">
        <v>23</v>
      </c>
      <c r="J779" s="31" t="s">
        <v>23</v>
      </c>
      <c r="K779" s="105" t="s">
        <v>23</v>
      </c>
      <c r="L779" s="28" t="s">
        <v>23</v>
      </c>
      <c r="M779" s="33" t="s">
        <v>857</v>
      </c>
      <c r="N779" s="28" t="s">
        <v>30</v>
      </c>
      <c r="O779" s="28" t="s">
        <v>23</v>
      </c>
      <c r="Q779" s="28" t="s">
        <v>23</v>
      </c>
      <c r="R779" s="28" t="s">
        <v>23</v>
      </c>
      <c r="U779" s="28" t="s">
        <v>23</v>
      </c>
      <c r="W779" s="28" t="s">
        <v>23</v>
      </c>
      <c r="Z779" s="28" t="s">
        <v>23</v>
      </c>
      <c r="AA779" s="21" t="s">
        <v>23</v>
      </c>
      <c r="AD779" s="106" t="s">
        <v>23</v>
      </c>
      <c r="AG779" s="28" t="s">
        <v>23</v>
      </c>
      <c r="AJ779" s="28" t="s">
        <v>25</v>
      </c>
      <c r="AK779" s="69">
        <v>44715</v>
      </c>
      <c r="AL779" s="69">
        <v>44757</v>
      </c>
      <c r="AM779" s="28" t="s">
        <v>23</v>
      </c>
    </row>
    <row r="780" spans="1:81" ht="27" customHeight="1" x14ac:dyDescent="0.45">
      <c r="A780" s="28">
        <v>220457</v>
      </c>
      <c r="B780" s="69">
        <v>44719</v>
      </c>
      <c r="C780" s="28" t="s">
        <v>187</v>
      </c>
      <c r="D780" s="21" t="s">
        <v>278</v>
      </c>
      <c r="F780" s="22" t="s">
        <v>455</v>
      </c>
      <c r="G780" s="28">
        <v>1</v>
      </c>
      <c r="H780" s="28" t="s">
        <v>852</v>
      </c>
      <c r="I780" s="105" t="s">
        <v>23</v>
      </c>
      <c r="J780" s="31" t="s">
        <v>23</v>
      </c>
      <c r="K780" s="70" t="s">
        <v>23</v>
      </c>
      <c r="L780" s="28" t="s">
        <v>23</v>
      </c>
      <c r="M780" s="33" t="s">
        <v>1144</v>
      </c>
      <c r="N780" s="28" t="s">
        <v>53</v>
      </c>
      <c r="O780" s="28" t="s">
        <v>23</v>
      </c>
      <c r="Q780" s="28" t="s">
        <v>23</v>
      </c>
      <c r="R780" s="28" t="s">
        <v>23</v>
      </c>
      <c r="U780" s="28" t="s">
        <v>23</v>
      </c>
      <c r="W780" s="28" t="s">
        <v>23</v>
      </c>
      <c r="Z780" s="28" t="s">
        <v>23</v>
      </c>
      <c r="AA780" s="21" t="s">
        <v>23</v>
      </c>
      <c r="AD780" s="106" t="s">
        <v>23</v>
      </c>
      <c r="AG780" s="28" t="s">
        <v>23</v>
      </c>
      <c r="AJ780" s="28" t="s">
        <v>23</v>
      </c>
      <c r="AK780" s="69"/>
      <c r="AL780" s="69"/>
      <c r="AM780" s="28" t="s">
        <v>137</v>
      </c>
    </row>
    <row r="781" spans="1:81" ht="27" customHeight="1" x14ac:dyDescent="0.45">
      <c r="A781" s="28">
        <v>220458</v>
      </c>
      <c r="B781" s="69">
        <v>44719</v>
      </c>
      <c r="C781" s="28" t="s">
        <v>198</v>
      </c>
      <c r="D781" s="21" t="s">
        <v>278</v>
      </c>
      <c r="F781" s="22" t="s">
        <v>456</v>
      </c>
      <c r="G781" s="28">
        <v>2</v>
      </c>
      <c r="H781" s="28" t="s">
        <v>852</v>
      </c>
      <c r="I781" s="105" t="s">
        <v>23</v>
      </c>
      <c r="J781" s="31" t="s">
        <v>23</v>
      </c>
      <c r="K781" s="70" t="s">
        <v>23</v>
      </c>
      <c r="L781" s="28" t="s">
        <v>23</v>
      </c>
      <c r="M781" s="33" t="s">
        <v>1145</v>
      </c>
      <c r="N781" s="28" t="s">
        <v>53</v>
      </c>
      <c r="O781" s="28" t="s">
        <v>23</v>
      </c>
      <c r="Q781" s="28" t="s">
        <v>23</v>
      </c>
      <c r="R781" s="28" t="s">
        <v>23</v>
      </c>
      <c r="U781" s="28" t="s">
        <v>23</v>
      </c>
      <c r="W781" s="28" t="s">
        <v>23</v>
      </c>
      <c r="Z781" s="28" t="s">
        <v>23</v>
      </c>
      <c r="AA781" s="21" t="s">
        <v>23</v>
      </c>
      <c r="AD781" s="106" t="s">
        <v>23</v>
      </c>
      <c r="AG781" s="28" t="s">
        <v>23</v>
      </c>
      <c r="AJ781" s="28" t="s">
        <v>23</v>
      </c>
      <c r="AK781" s="69"/>
      <c r="AL781" s="69"/>
      <c r="AM781" s="28" t="s">
        <v>1146</v>
      </c>
    </row>
    <row r="782" spans="1:81" ht="27" customHeight="1" x14ac:dyDescent="0.45">
      <c r="A782" s="28">
        <v>220459</v>
      </c>
      <c r="B782" s="69">
        <v>44719</v>
      </c>
      <c r="C782" s="28" t="s">
        <v>198</v>
      </c>
      <c r="D782" s="21" t="s">
        <v>278</v>
      </c>
      <c r="F782" s="22" t="s">
        <v>457</v>
      </c>
      <c r="G782" s="28">
        <v>1</v>
      </c>
      <c r="H782" s="28" t="s">
        <v>852</v>
      </c>
      <c r="I782" s="105" t="s">
        <v>23</v>
      </c>
      <c r="J782" s="31" t="s">
        <v>23</v>
      </c>
      <c r="K782" s="70" t="s">
        <v>23</v>
      </c>
      <c r="L782" s="28" t="s">
        <v>23</v>
      </c>
      <c r="M782" s="33" t="s">
        <v>924</v>
      </c>
      <c r="N782" s="28" t="s">
        <v>53</v>
      </c>
      <c r="O782" s="28" t="s">
        <v>23</v>
      </c>
      <c r="Q782" s="28" t="s">
        <v>23</v>
      </c>
      <c r="R782" s="28" t="s">
        <v>23</v>
      </c>
      <c r="U782" s="28" t="s">
        <v>23</v>
      </c>
      <c r="W782" s="28" t="s">
        <v>23</v>
      </c>
      <c r="Z782" s="28" t="s">
        <v>23</v>
      </c>
      <c r="AA782" s="21" t="s">
        <v>23</v>
      </c>
      <c r="AD782" s="106" t="s">
        <v>25</v>
      </c>
      <c r="AE782" s="31">
        <v>44719</v>
      </c>
      <c r="AF782" s="31">
        <v>44737</v>
      </c>
      <c r="AG782" s="28" t="s">
        <v>23</v>
      </c>
      <c r="AJ782" s="28" t="s">
        <v>23</v>
      </c>
      <c r="AK782" s="69"/>
      <c r="AL782" s="69"/>
      <c r="AM782" s="28" t="s">
        <v>23</v>
      </c>
    </row>
    <row r="783" spans="1:81" ht="27" customHeight="1" x14ac:dyDescent="0.45">
      <c r="A783" s="28">
        <v>220460</v>
      </c>
      <c r="B783" s="69">
        <v>44714</v>
      </c>
      <c r="C783" s="28" t="s">
        <v>101</v>
      </c>
      <c r="D783" s="21" t="s">
        <v>278</v>
      </c>
      <c r="F783" s="22" t="s">
        <v>458</v>
      </c>
      <c r="G783" s="28">
        <v>1</v>
      </c>
      <c r="H783" s="28" t="s">
        <v>860</v>
      </c>
      <c r="I783" s="105" t="s">
        <v>23</v>
      </c>
      <c r="J783" s="31" t="s">
        <v>23</v>
      </c>
      <c r="K783" s="105" t="s">
        <v>23</v>
      </c>
      <c r="L783" s="28" t="s">
        <v>23</v>
      </c>
      <c r="M783" s="33" t="s">
        <v>979</v>
      </c>
      <c r="N783" s="28" t="s">
        <v>94</v>
      </c>
      <c r="O783" s="28" t="s">
        <v>23</v>
      </c>
      <c r="Q783" s="28" t="s">
        <v>23</v>
      </c>
      <c r="R783" s="28" t="s">
        <v>23</v>
      </c>
      <c r="U783" s="28" t="s">
        <v>23</v>
      </c>
      <c r="W783" s="28" t="s">
        <v>23</v>
      </c>
      <c r="Z783" s="28" t="s">
        <v>23</v>
      </c>
      <c r="AA783" s="21" t="s">
        <v>23</v>
      </c>
      <c r="AD783" s="106" t="s">
        <v>23</v>
      </c>
      <c r="AG783" s="28" t="s">
        <v>23</v>
      </c>
      <c r="AJ783" s="28" t="s">
        <v>25</v>
      </c>
      <c r="AK783" s="69">
        <v>44714</v>
      </c>
      <c r="AL783" s="69">
        <v>44725</v>
      </c>
      <c r="AM783" s="28" t="s">
        <v>23</v>
      </c>
      <c r="AP783" s="77"/>
      <c r="AQ783" s="77"/>
      <c r="AR783" s="77"/>
      <c r="AS783" s="77"/>
      <c r="AT783" s="77"/>
      <c r="AU783" s="77"/>
      <c r="AV783" s="77"/>
      <c r="AW783" s="77"/>
      <c r="AX783" s="77"/>
      <c r="AY783" s="77"/>
      <c r="AZ783" s="77"/>
      <c r="BA783" s="77"/>
      <c r="BB783" s="77"/>
      <c r="BC783" s="77"/>
      <c r="BD783" s="77"/>
      <c r="BE783" s="77"/>
      <c r="BF783" s="77"/>
      <c r="BG783" s="77"/>
      <c r="BH783" s="77"/>
      <c r="BI783" s="77"/>
      <c r="BJ783" s="77"/>
      <c r="BK783" s="77"/>
      <c r="BL783" s="77"/>
      <c r="BM783" s="77"/>
      <c r="BN783" s="77"/>
      <c r="BO783" s="77"/>
      <c r="BP783" s="77"/>
      <c r="BQ783" s="77"/>
      <c r="BR783" s="77"/>
      <c r="BS783" s="77"/>
      <c r="BT783" s="77"/>
      <c r="BU783" s="77"/>
      <c r="BV783" s="77"/>
      <c r="BW783" s="77"/>
      <c r="BX783" s="77"/>
      <c r="BY783" s="77"/>
      <c r="BZ783" s="77"/>
      <c r="CA783" s="77"/>
      <c r="CB783" s="77"/>
      <c r="CC783" s="77"/>
    </row>
    <row r="784" spans="1:81" ht="27" customHeight="1" x14ac:dyDescent="0.45">
      <c r="A784" s="28">
        <v>220461</v>
      </c>
      <c r="B784" s="69">
        <v>44711</v>
      </c>
      <c r="C784" s="28" t="s">
        <v>314</v>
      </c>
      <c r="D784" s="21" t="s">
        <v>278</v>
      </c>
      <c r="F784" s="22" t="s">
        <v>459</v>
      </c>
      <c r="G784" s="28">
        <v>1</v>
      </c>
      <c r="H784" s="28" t="s">
        <v>852</v>
      </c>
      <c r="I784" s="105" t="s">
        <v>23</v>
      </c>
      <c r="J784" s="31" t="s">
        <v>23</v>
      </c>
      <c r="K784" s="105" t="s">
        <v>23</v>
      </c>
      <c r="L784" s="28" t="s">
        <v>23</v>
      </c>
      <c r="M784" s="33" t="s">
        <v>857</v>
      </c>
      <c r="N784" s="28" t="s">
        <v>312</v>
      </c>
      <c r="O784" s="28" t="s">
        <v>23</v>
      </c>
      <c r="Q784" s="28" t="s">
        <v>23</v>
      </c>
      <c r="R784" s="21" t="s">
        <v>23</v>
      </c>
      <c r="U784" s="28" t="s">
        <v>23</v>
      </c>
      <c r="W784" s="28" t="s">
        <v>23</v>
      </c>
      <c r="Z784" s="28" t="s">
        <v>25</v>
      </c>
      <c r="AA784" s="21" t="s">
        <v>863</v>
      </c>
      <c r="AB784" s="31">
        <v>44711</v>
      </c>
      <c r="AC784" s="31">
        <v>44714</v>
      </c>
      <c r="AD784" s="106" t="s">
        <v>25</v>
      </c>
      <c r="AE784" s="31">
        <v>44711</v>
      </c>
      <c r="AF784" s="31">
        <v>44715</v>
      </c>
      <c r="AG784" s="28" t="s">
        <v>23</v>
      </c>
      <c r="AJ784" s="28" t="s">
        <v>23</v>
      </c>
      <c r="AK784" s="69"/>
      <c r="AL784" s="69"/>
      <c r="AM784" s="28" t="s">
        <v>23</v>
      </c>
      <c r="AP784" s="77"/>
      <c r="AQ784" s="77"/>
      <c r="AR784" s="77"/>
      <c r="AS784" s="77"/>
      <c r="AT784" s="77"/>
      <c r="AU784" s="77"/>
      <c r="AV784" s="77"/>
      <c r="AW784" s="77"/>
      <c r="AX784" s="77"/>
      <c r="AY784" s="77"/>
      <c r="AZ784" s="77"/>
      <c r="BA784" s="77"/>
      <c r="BB784" s="77"/>
      <c r="BC784" s="77"/>
      <c r="BD784" s="77"/>
      <c r="BE784" s="77"/>
      <c r="BF784" s="77"/>
      <c r="BG784" s="77"/>
      <c r="BH784" s="77"/>
      <c r="BI784" s="77"/>
      <c r="BJ784" s="77"/>
      <c r="BK784" s="77"/>
      <c r="BL784" s="77"/>
      <c r="BM784" s="77"/>
      <c r="BN784" s="77"/>
      <c r="BO784" s="77"/>
      <c r="BP784" s="77"/>
      <c r="BQ784" s="77"/>
      <c r="BR784" s="77"/>
      <c r="BS784" s="77"/>
      <c r="BT784" s="77"/>
      <c r="BU784" s="77"/>
      <c r="BV784" s="77"/>
      <c r="BW784" s="77"/>
      <c r="BX784" s="77"/>
      <c r="BY784" s="77"/>
      <c r="BZ784" s="77"/>
      <c r="CA784" s="77"/>
      <c r="CB784" s="77"/>
      <c r="CC784" s="77"/>
    </row>
    <row r="785" spans="1:81" ht="27" customHeight="1" x14ac:dyDescent="0.45">
      <c r="A785" s="28">
        <v>220462</v>
      </c>
      <c r="B785" s="69">
        <v>44694</v>
      </c>
      <c r="C785" s="28" t="s">
        <v>314</v>
      </c>
      <c r="D785" s="21" t="s">
        <v>21</v>
      </c>
      <c r="F785" s="22" t="s">
        <v>802</v>
      </c>
      <c r="G785" s="28">
        <v>1</v>
      </c>
      <c r="H785" s="28" t="s">
        <v>860</v>
      </c>
      <c r="I785" s="105">
        <v>44714</v>
      </c>
      <c r="J785" s="31" t="s">
        <v>23</v>
      </c>
      <c r="K785" s="105" t="s">
        <v>23</v>
      </c>
      <c r="L785" s="28">
        <v>4</v>
      </c>
      <c r="M785" s="33" t="s">
        <v>1147</v>
      </c>
      <c r="N785" s="28" t="s">
        <v>50</v>
      </c>
      <c r="O785" s="28" t="s">
        <v>25</v>
      </c>
      <c r="Q785" s="28" t="s">
        <v>854</v>
      </c>
      <c r="R785" s="21" t="s">
        <v>855</v>
      </c>
      <c r="S785" s="31">
        <v>44694</v>
      </c>
      <c r="T785" s="31">
        <v>44712</v>
      </c>
      <c r="U785" s="28" t="s">
        <v>23</v>
      </c>
      <c r="W785" s="28" t="s">
        <v>23</v>
      </c>
      <c r="Z785" s="28" t="s">
        <v>23</v>
      </c>
      <c r="AA785" s="21" t="s">
        <v>23</v>
      </c>
      <c r="AD785" s="106" t="s">
        <v>23</v>
      </c>
      <c r="AG785" s="28" t="s">
        <v>23</v>
      </c>
      <c r="AJ785" s="28" t="s">
        <v>23</v>
      </c>
      <c r="AK785" s="69"/>
      <c r="AL785" s="69"/>
      <c r="AM785" s="28" t="s">
        <v>23</v>
      </c>
    </row>
    <row r="786" spans="1:81" ht="27" customHeight="1" x14ac:dyDescent="0.45">
      <c r="A786" s="28">
        <v>220462</v>
      </c>
      <c r="B786" s="69">
        <v>44694</v>
      </c>
      <c r="C786" s="28" t="s">
        <v>314</v>
      </c>
      <c r="D786" s="21" t="s">
        <v>21</v>
      </c>
      <c r="F786" s="22" t="s">
        <v>802</v>
      </c>
      <c r="G786" s="28">
        <v>7</v>
      </c>
      <c r="H786" s="28" t="s">
        <v>852</v>
      </c>
      <c r="I786" s="105">
        <v>44714</v>
      </c>
      <c r="J786" s="31" t="s">
        <v>23</v>
      </c>
      <c r="K786" s="105" t="s">
        <v>23</v>
      </c>
      <c r="L786" s="28">
        <v>4</v>
      </c>
      <c r="M786" s="33" t="s">
        <v>1147</v>
      </c>
      <c r="N786" s="28" t="s">
        <v>50</v>
      </c>
      <c r="O786" s="28" t="s">
        <v>25</v>
      </c>
      <c r="Q786" s="28" t="s">
        <v>854</v>
      </c>
      <c r="R786" s="21" t="s">
        <v>855</v>
      </c>
      <c r="S786" s="31">
        <v>44694</v>
      </c>
      <c r="T786" s="31">
        <v>44712</v>
      </c>
      <c r="U786" s="28" t="s">
        <v>23</v>
      </c>
      <c r="W786" s="28" t="s">
        <v>23</v>
      </c>
      <c r="Z786" s="28" t="s">
        <v>23</v>
      </c>
      <c r="AA786" s="21" t="s">
        <v>23</v>
      </c>
      <c r="AD786" s="106" t="s">
        <v>23</v>
      </c>
      <c r="AG786" s="28" t="s">
        <v>23</v>
      </c>
      <c r="AJ786" s="28" t="s">
        <v>23</v>
      </c>
      <c r="AK786" s="69"/>
      <c r="AL786" s="69"/>
      <c r="AM786" s="28" t="s">
        <v>23</v>
      </c>
    </row>
    <row r="787" spans="1:81" ht="27" customHeight="1" x14ac:dyDescent="0.45">
      <c r="A787" s="28">
        <v>220463</v>
      </c>
      <c r="B787" s="69">
        <v>44720</v>
      </c>
      <c r="C787" s="28" t="s">
        <v>132</v>
      </c>
      <c r="D787" s="21" t="s">
        <v>278</v>
      </c>
      <c r="F787" s="22" t="s">
        <v>217</v>
      </c>
      <c r="G787" s="28">
        <v>1</v>
      </c>
      <c r="H787" s="28" t="s">
        <v>856</v>
      </c>
      <c r="I787" s="105" t="s">
        <v>23</v>
      </c>
      <c r="J787" s="31" t="s">
        <v>23</v>
      </c>
      <c r="K787" s="105" t="s">
        <v>23</v>
      </c>
      <c r="L787" s="28" t="s">
        <v>23</v>
      </c>
      <c r="M787" s="33" t="s">
        <v>1148</v>
      </c>
      <c r="N787" s="28" t="s">
        <v>63</v>
      </c>
      <c r="O787" s="28" t="s">
        <v>23</v>
      </c>
      <c r="Q787" s="28" t="s">
        <v>23</v>
      </c>
      <c r="R787" s="28" t="s">
        <v>23</v>
      </c>
      <c r="U787" s="28" t="s">
        <v>23</v>
      </c>
      <c r="W787" s="28" t="s">
        <v>23</v>
      </c>
      <c r="Z787" s="28" t="s">
        <v>23</v>
      </c>
      <c r="AA787" s="21" t="s">
        <v>23</v>
      </c>
      <c r="AD787" s="106" t="s">
        <v>25</v>
      </c>
      <c r="AE787" s="31">
        <v>44720</v>
      </c>
      <c r="AF787" s="31">
        <v>44794</v>
      </c>
      <c r="AG787" s="28" t="s">
        <v>23</v>
      </c>
      <c r="AJ787" s="28" t="s">
        <v>23</v>
      </c>
      <c r="AK787" s="69"/>
      <c r="AL787" s="69"/>
      <c r="AM787" s="28" t="s">
        <v>23</v>
      </c>
      <c r="AP787" s="77"/>
      <c r="AQ787" s="77"/>
      <c r="AR787" s="77"/>
      <c r="AS787" s="77"/>
      <c r="AT787" s="77"/>
      <c r="AU787" s="77"/>
      <c r="AV787" s="77"/>
      <c r="AW787" s="77"/>
      <c r="AX787" s="77"/>
      <c r="AY787" s="77"/>
      <c r="AZ787" s="77"/>
      <c r="BA787" s="77"/>
      <c r="BB787" s="77"/>
      <c r="BC787" s="77"/>
      <c r="BD787" s="77"/>
      <c r="BE787" s="77"/>
      <c r="BF787" s="77"/>
      <c r="BG787" s="77"/>
      <c r="BH787" s="77"/>
      <c r="BI787" s="77"/>
      <c r="BJ787" s="77"/>
      <c r="BK787" s="77"/>
      <c r="BL787" s="77"/>
      <c r="BM787" s="77"/>
      <c r="BN787" s="77"/>
      <c r="BO787" s="77"/>
      <c r="BP787" s="77"/>
      <c r="BQ787" s="77"/>
      <c r="BR787" s="77"/>
      <c r="BS787" s="77"/>
      <c r="BT787" s="77"/>
      <c r="BU787" s="77"/>
      <c r="BV787" s="77"/>
      <c r="BW787" s="77"/>
      <c r="BX787" s="77"/>
      <c r="BY787" s="77"/>
      <c r="BZ787" s="77"/>
      <c r="CA787" s="77"/>
      <c r="CB787" s="77"/>
      <c r="CC787" s="77"/>
    </row>
    <row r="788" spans="1:81" ht="27" customHeight="1" x14ac:dyDescent="0.45">
      <c r="A788" s="28">
        <v>220464</v>
      </c>
      <c r="B788" s="69">
        <v>44688</v>
      </c>
      <c r="C788" s="28" t="s">
        <v>461</v>
      </c>
      <c r="D788" s="21" t="s">
        <v>278</v>
      </c>
      <c r="F788" s="22" t="s">
        <v>462</v>
      </c>
      <c r="G788" s="28">
        <v>1</v>
      </c>
      <c r="H788" s="28" t="s">
        <v>860</v>
      </c>
      <c r="I788" s="105" t="s">
        <v>23</v>
      </c>
      <c r="J788" s="31" t="s">
        <v>23</v>
      </c>
      <c r="K788" s="105" t="s">
        <v>23</v>
      </c>
      <c r="L788" s="28" t="s">
        <v>23</v>
      </c>
      <c r="M788" s="33" t="s">
        <v>1134</v>
      </c>
      <c r="N788" s="28" t="s">
        <v>36</v>
      </c>
      <c r="O788" s="28" t="s">
        <v>23</v>
      </c>
      <c r="Q788" s="28" t="s">
        <v>23</v>
      </c>
      <c r="R788" s="28" t="s">
        <v>23</v>
      </c>
      <c r="U788" s="28" t="s">
        <v>23</v>
      </c>
      <c r="W788" s="28" t="s">
        <v>23</v>
      </c>
      <c r="Z788" s="28" t="s">
        <v>23</v>
      </c>
      <c r="AA788" s="21" t="s">
        <v>23</v>
      </c>
      <c r="AD788" s="106" t="s">
        <v>23</v>
      </c>
      <c r="AG788" s="28" t="s">
        <v>23</v>
      </c>
      <c r="AJ788" s="28" t="s">
        <v>23</v>
      </c>
      <c r="AM788" s="28" t="s">
        <v>914</v>
      </c>
      <c r="AP788" s="77"/>
      <c r="AQ788" s="77"/>
      <c r="AR788" s="77"/>
      <c r="AS788" s="77"/>
      <c r="AT788" s="77"/>
      <c r="AU788" s="77"/>
      <c r="AV788" s="77"/>
      <c r="AW788" s="77"/>
      <c r="AX788" s="77"/>
      <c r="AY788" s="77"/>
      <c r="AZ788" s="77"/>
      <c r="BA788" s="77"/>
      <c r="BB788" s="77"/>
      <c r="BC788" s="77"/>
      <c r="BD788" s="77"/>
      <c r="BE788" s="77"/>
      <c r="BF788" s="77"/>
      <c r="BG788" s="77"/>
      <c r="BH788" s="77"/>
      <c r="BI788" s="77"/>
      <c r="BJ788" s="77"/>
      <c r="BK788" s="77"/>
      <c r="BL788" s="77"/>
      <c r="BM788" s="77"/>
      <c r="BN788" s="77"/>
      <c r="BO788" s="77"/>
      <c r="BP788" s="77"/>
      <c r="BQ788" s="77"/>
      <c r="BR788" s="77"/>
      <c r="BS788" s="77"/>
      <c r="BT788" s="77"/>
      <c r="BU788" s="77"/>
      <c r="BV788" s="77"/>
      <c r="BW788" s="77"/>
      <c r="BX788" s="77"/>
      <c r="BY788" s="77"/>
      <c r="BZ788" s="77"/>
      <c r="CA788" s="77"/>
      <c r="CB788" s="77"/>
      <c r="CC788" s="77"/>
    </row>
    <row r="789" spans="1:81" ht="27" customHeight="1" x14ac:dyDescent="0.45">
      <c r="A789" s="28">
        <v>220465</v>
      </c>
      <c r="B789" s="69">
        <v>44702</v>
      </c>
      <c r="C789" s="28" t="s">
        <v>461</v>
      </c>
      <c r="D789" s="21" t="s">
        <v>278</v>
      </c>
      <c r="F789" s="22" t="s">
        <v>242</v>
      </c>
      <c r="G789" s="28">
        <v>1</v>
      </c>
      <c r="H789" s="28" t="s">
        <v>860</v>
      </c>
      <c r="I789" s="105" t="s">
        <v>23</v>
      </c>
      <c r="J789" s="31" t="s">
        <v>23</v>
      </c>
      <c r="K789" s="105" t="s">
        <v>23</v>
      </c>
      <c r="L789" s="28" t="s">
        <v>23</v>
      </c>
      <c r="M789" s="33" t="s">
        <v>862</v>
      </c>
      <c r="N789" s="28" t="s">
        <v>36</v>
      </c>
      <c r="O789" s="28" t="s">
        <v>23</v>
      </c>
      <c r="Q789" s="28" t="s">
        <v>23</v>
      </c>
      <c r="R789" s="28" t="s">
        <v>23</v>
      </c>
      <c r="U789" s="28" t="s">
        <v>23</v>
      </c>
      <c r="W789" s="28" t="s">
        <v>23</v>
      </c>
      <c r="Z789" s="28" t="s">
        <v>23</v>
      </c>
      <c r="AA789" s="21" t="s">
        <v>23</v>
      </c>
      <c r="AD789" s="106" t="s">
        <v>23</v>
      </c>
      <c r="AG789" s="28" t="s">
        <v>23</v>
      </c>
      <c r="AJ789" s="28" t="s">
        <v>25</v>
      </c>
      <c r="AK789" s="69">
        <v>44702</v>
      </c>
      <c r="AL789" s="69">
        <v>44702</v>
      </c>
      <c r="AM789" s="28" t="s">
        <v>23</v>
      </c>
    </row>
    <row r="790" spans="1:81" ht="27" customHeight="1" x14ac:dyDescent="0.45">
      <c r="A790" s="28">
        <v>220466</v>
      </c>
      <c r="B790" s="69">
        <v>44721</v>
      </c>
      <c r="C790" s="28" t="s">
        <v>68</v>
      </c>
      <c r="D790" s="21" t="s">
        <v>39</v>
      </c>
      <c r="F790" s="22" t="s">
        <v>463</v>
      </c>
      <c r="G790" s="28">
        <v>1</v>
      </c>
      <c r="H790" s="28" t="s">
        <v>852</v>
      </c>
      <c r="I790" s="105" t="s">
        <v>23</v>
      </c>
      <c r="J790" s="31" t="s">
        <v>23</v>
      </c>
      <c r="K790" s="105" t="s">
        <v>23</v>
      </c>
      <c r="L790" s="28" t="s">
        <v>23</v>
      </c>
      <c r="M790" s="33" t="s">
        <v>895</v>
      </c>
      <c r="N790" s="28" t="s">
        <v>50</v>
      </c>
      <c r="O790" s="28" t="s">
        <v>23</v>
      </c>
      <c r="Q790" s="28" t="s">
        <v>23</v>
      </c>
      <c r="R790" s="28" t="s">
        <v>23</v>
      </c>
      <c r="U790" s="28" t="s">
        <v>23</v>
      </c>
      <c r="W790" s="28" t="s">
        <v>23</v>
      </c>
      <c r="Z790" s="28" t="s">
        <v>25</v>
      </c>
      <c r="AA790" s="21" t="s">
        <v>863</v>
      </c>
      <c r="AB790" s="31">
        <v>44721</v>
      </c>
      <c r="AC790" s="31">
        <v>44721</v>
      </c>
      <c r="AD790" s="106" t="s">
        <v>23</v>
      </c>
      <c r="AG790" s="28" t="s">
        <v>23</v>
      </c>
      <c r="AJ790" s="28" t="s">
        <v>23</v>
      </c>
      <c r="AK790" s="69"/>
      <c r="AL790" s="69"/>
      <c r="AM790" s="28" t="s">
        <v>23</v>
      </c>
    </row>
    <row r="791" spans="1:81" ht="27" customHeight="1" x14ac:dyDescent="0.45">
      <c r="A791" s="28">
        <v>220467</v>
      </c>
      <c r="B791" s="69">
        <v>44721</v>
      </c>
      <c r="C791" s="28" t="s">
        <v>314</v>
      </c>
      <c r="D791" s="21" t="s">
        <v>21</v>
      </c>
      <c r="F791" s="22" t="s">
        <v>1542</v>
      </c>
      <c r="G791" s="28">
        <v>4</v>
      </c>
      <c r="H791" s="28" t="s">
        <v>860</v>
      </c>
      <c r="I791" s="105">
        <v>44742</v>
      </c>
      <c r="J791" s="31" t="s">
        <v>23</v>
      </c>
      <c r="K791" s="105">
        <v>44739</v>
      </c>
      <c r="L791" s="28">
        <v>2</v>
      </c>
      <c r="M791" s="33" t="s">
        <v>859</v>
      </c>
      <c r="N791" s="28" t="s">
        <v>33</v>
      </c>
      <c r="O791" s="28" t="s">
        <v>25</v>
      </c>
      <c r="Q791" s="28" t="s">
        <v>854</v>
      </c>
      <c r="R791" s="28" t="s">
        <v>855</v>
      </c>
      <c r="S791" s="31">
        <v>44721</v>
      </c>
      <c r="T791" s="31">
        <v>44740</v>
      </c>
      <c r="U791" s="28" t="s">
        <v>23</v>
      </c>
      <c r="W791" s="28" t="s">
        <v>23</v>
      </c>
      <c r="Z791" s="28" t="s">
        <v>23</v>
      </c>
      <c r="AA791" s="21" t="s">
        <v>23</v>
      </c>
      <c r="AD791" s="106" t="s">
        <v>23</v>
      </c>
      <c r="AG791" s="28" t="s">
        <v>23</v>
      </c>
      <c r="AJ791" s="28" t="s">
        <v>23</v>
      </c>
      <c r="AK791" s="69"/>
      <c r="AL791" s="69"/>
      <c r="AM791" s="28" t="s">
        <v>23</v>
      </c>
    </row>
    <row r="792" spans="1:81" ht="27" customHeight="1" x14ac:dyDescent="0.45">
      <c r="A792" s="28">
        <v>220467</v>
      </c>
      <c r="B792" s="69">
        <v>44721</v>
      </c>
      <c r="C792" s="28" t="s">
        <v>314</v>
      </c>
      <c r="D792" s="21" t="s">
        <v>21</v>
      </c>
      <c r="F792" s="22" t="s">
        <v>1542</v>
      </c>
      <c r="G792" s="28">
        <v>4</v>
      </c>
      <c r="H792" s="28" t="s">
        <v>852</v>
      </c>
      <c r="I792" s="105">
        <v>44742</v>
      </c>
      <c r="J792" s="31" t="s">
        <v>23</v>
      </c>
      <c r="K792" s="105">
        <v>44739</v>
      </c>
      <c r="L792" s="28">
        <v>2</v>
      </c>
      <c r="M792" s="33" t="s">
        <v>859</v>
      </c>
      <c r="N792" s="28" t="s">
        <v>33</v>
      </c>
      <c r="O792" s="28" t="s">
        <v>25</v>
      </c>
      <c r="Q792" s="28" t="s">
        <v>854</v>
      </c>
      <c r="R792" s="28" t="s">
        <v>855</v>
      </c>
      <c r="S792" s="31">
        <v>44721</v>
      </c>
      <c r="T792" s="31">
        <v>44740</v>
      </c>
      <c r="U792" s="28" t="s">
        <v>23</v>
      </c>
      <c r="W792" s="28" t="s">
        <v>23</v>
      </c>
      <c r="Z792" s="28" t="s">
        <v>23</v>
      </c>
      <c r="AA792" s="21" t="s">
        <v>23</v>
      </c>
      <c r="AD792" s="106" t="s">
        <v>23</v>
      </c>
      <c r="AG792" s="28" t="s">
        <v>23</v>
      </c>
      <c r="AJ792" s="28" t="s">
        <v>23</v>
      </c>
      <c r="AM792" s="28" t="s">
        <v>23</v>
      </c>
    </row>
    <row r="793" spans="1:81" ht="27" customHeight="1" x14ac:dyDescent="0.45">
      <c r="A793" s="28">
        <v>220468</v>
      </c>
      <c r="B793" s="69">
        <v>44686</v>
      </c>
      <c r="C793" s="28" t="s">
        <v>132</v>
      </c>
      <c r="D793" s="21" t="s">
        <v>278</v>
      </c>
      <c r="F793" s="22" t="s">
        <v>465</v>
      </c>
      <c r="G793" s="28">
        <v>1</v>
      </c>
      <c r="H793" s="28" t="s">
        <v>860</v>
      </c>
      <c r="I793" s="105" t="s">
        <v>23</v>
      </c>
      <c r="J793" s="31" t="s">
        <v>23</v>
      </c>
      <c r="K793" s="105" t="s">
        <v>23</v>
      </c>
      <c r="L793" s="28" t="s">
        <v>23</v>
      </c>
      <c r="M793" s="33" t="s">
        <v>862</v>
      </c>
      <c r="N793" s="28" t="s">
        <v>36</v>
      </c>
      <c r="O793" s="28" t="s">
        <v>23</v>
      </c>
      <c r="Q793" s="28" t="s">
        <v>23</v>
      </c>
      <c r="R793" s="28" t="s">
        <v>23</v>
      </c>
      <c r="U793" s="28" t="s">
        <v>23</v>
      </c>
      <c r="W793" s="28" t="s">
        <v>23</v>
      </c>
      <c r="Z793" s="28" t="s">
        <v>23</v>
      </c>
      <c r="AA793" s="21" t="s">
        <v>23</v>
      </c>
      <c r="AD793" s="106" t="s">
        <v>25</v>
      </c>
      <c r="AE793" s="31">
        <v>44686</v>
      </c>
      <c r="AF793" s="31">
        <v>44722</v>
      </c>
      <c r="AG793" s="28" t="s">
        <v>23</v>
      </c>
      <c r="AJ793" s="28" t="s">
        <v>23</v>
      </c>
      <c r="AK793" s="69"/>
      <c r="AL793" s="69"/>
      <c r="AM793" s="28" t="s">
        <v>23</v>
      </c>
    </row>
    <row r="794" spans="1:81" ht="27" customHeight="1" x14ac:dyDescent="0.45">
      <c r="A794" s="28">
        <v>220469</v>
      </c>
      <c r="B794" s="69">
        <v>44690</v>
      </c>
      <c r="C794" s="28" t="s">
        <v>62</v>
      </c>
      <c r="D794" s="21" t="s">
        <v>278</v>
      </c>
      <c r="F794" s="22" t="s">
        <v>466</v>
      </c>
      <c r="G794" s="28">
        <v>1</v>
      </c>
      <c r="H794" s="28" t="s">
        <v>852</v>
      </c>
      <c r="I794" s="105" t="s">
        <v>23</v>
      </c>
      <c r="J794" s="31" t="s">
        <v>23</v>
      </c>
      <c r="K794" s="105" t="s">
        <v>23</v>
      </c>
      <c r="L794" s="28" t="s">
        <v>23</v>
      </c>
      <c r="M794" s="33" t="s">
        <v>862</v>
      </c>
      <c r="N794" s="28" t="s">
        <v>36</v>
      </c>
      <c r="O794" s="28" t="s">
        <v>23</v>
      </c>
      <c r="Q794" s="28" t="s">
        <v>23</v>
      </c>
      <c r="R794" s="21" t="s">
        <v>23</v>
      </c>
      <c r="U794" s="28" t="s">
        <v>23</v>
      </c>
      <c r="W794" s="28" t="s">
        <v>23</v>
      </c>
      <c r="Z794" s="28" t="s">
        <v>25</v>
      </c>
      <c r="AA794" s="21" t="s">
        <v>890</v>
      </c>
      <c r="AD794" s="106" t="s">
        <v>23</v>
      </c>
      <c r="AG794" s="28" t="s">
        <v>23</v>
      </c>
      <c r="AJ794" s="28" t="s">
        <v>23</v>
      </c>
      <c r="AK794" s="69"/>
      <c r="AL794" s="69"/>
      <c r="AM794" s="28" t="s">
        <v>23</v>
      </c>
    </row>
    <row r="795" spans="1:81" ht="27" customHeight="1" x14ac:dyDescent="0.45">
      <c r="A795" s="28">
        <v>220470</v>
      </c>
      <c r="B795" s="69">
        <v>44681</v>
      </c>
      <c r="C795" s="28" t="s">
        <v>62</v>
      </c>
      <c r="D795" s="21" t="s">
        <v>278</v>
      </c>
      <c r="F795" s="22" t="s">
        <v>277</v>
      </c>
      <c r="G795" s="28">
        <v>1</v>
      </c>
      <c r="H795" s="28" t="s">
        <v>852</v>
      </c>
      <c r="I795" s="105" t="s">
        <v>23</v>
      </c>
      <c r="J795" s="31" t="s">
        <v>23</v>
      </c>
      <c r="K795" s="105" t="s">
        <v>23</v>
      </c>
      <c r="L795" s="28" t="s">
        <v>23</v>
      </c>
      <c r="M795" s="33" t="s">
        <v>904</v>
      </c>
      <c r="N795" s="28" t="s">
        <v>36</v>
      </c>
      <c r="O795" s="28" t="s">
        <v>23</v>
      </c>
      <c r="Q795" s="28" t="s">
        <v>23</v>
      </c>
      <c r="R795" s="21" t="s">
        <v>23</v>
      </c>
      <c r="U795" s="28" t="s">
        <v>23</v>
      </c>
      <c r="W795" s="28" t="s">
        <v>23</v>
      </c>
      <c r="Z795" s="28" t="s">
        <v>25</v>
      </c>
      <c r="AA795" s="21" t="s">
        <v>890</v>
      </c>
      <c r="AD795" s="106" t="s">
        <v>23</v>
      </c>
      <c r="AG795" s="28" t="s">
        <v>23</v>
      </c>
      <c r="AJ795" s="28" t="s">
        <v>23</v>
      </c>
      <c r="AK795" s="69"/>
      <c r="AL795" s="69"/>
      <c r="AM795" s="28" t="s">
        <v>23</v>
      </c>
    </row>
    <row r="796" spans="1:81" ht="27" customHeight="1" x14ac:dyDescent="0.45">
      <c r="A796" s="28">
        <v>220471</v>
      </c>
      <c r="B796" s="69">
        <v>44720</v>
      </c>
      <c r="C796" s="28" t="s">
        <v>62</v>
      </c>
      <c r="D796" s="21" t="s">
        <v>278</v>
      </c>
      <c r="F796" s="22" t="s">
        <v>467</v>
      </c>
      <c r="G796" s="28">
        <v>1</v>
      </c>
      <c r="H796" s="28" t="s">
        <v>860</v>
      </c>
      <c r="I796" s="105" t="s">
        <v>23</v>
      </c>
      <c r="J796" s="31" t="s">
        <v>23</v>
      </c>
      <c r="K796" s="105" t="s">
        <v>23</v>
      </c>
      <c r="L796" s="28" t="s">
        <v>23</v>
      </c>
      <c r="M796" s="33" t="s">
        <v>862</v>
      </c>
      <c r="N796" s="28" t="s">
        <v>36</v>
      </c>
      <c r="O796" s="28" t="s">
        <v>23</v>
      </c>
      <c r="Q796" s="28" t="s">
        <v>23</v>
      </c>
      <c r="R796" s="28" t="s">
        <v>23</v>
      </c>
      <c r="U796" s="28" t="s">
        <v>23</v>
      </c>
      <c r="W796" s="28" t="s">
        <v>23</v>
      </c>
      <c r="Z796" s="28" t="s">
        <v>23</v>
      </c>
      <c r="AA796" s="21" t="s">
        <v>23</v>
      </c>
      <c r="AD796" s="106" t="s">
        <v>25</v>
      </c>
      <c r="AE796" s="31">
        <v>44720</v>
      </c>
      <c r="AF796" s="31">
        <v>44736</v>
      </c>
      <c r="AG796" s="28" t="s">
        <v>23</v>
      </c>
      <c r="AJ796" s="28" t="s">
        <v>23</v>
      </c>
      <c r="AK796" s="69"/>
      <c r="AL796" s="69"/>
      <c r="AM796" s="28" t="s">
        <v>23</v>
      </c>
    </row>
    <row r="797" spans="1:81" ht="27" customHeight="1" x14ac:dyDescent="0.45">
      <c r="A797" s="28">
        <v>220472</v>
      </c>
      <c r="B797" s="69">
        <v>44721</v>
      </c>
      <c r="C797" s="28" t="s">
        <v>68</v>
      </c>
      <c r="D797" s="21" t="s">
        <v>21</v>
      </c>
      <c r="F797" s="22" t="s">
        <v>468</v>
      </c>
      <c r="G797" s="28">
        <v>44</v>
      </c>
      <c r="H797" s="28" t="s">
        <v>860</v>
      </c>
      <c r="I797" s="105">
        <v>44742</v>
      </c>
      <c r="J797" s="31" t="s">
        <v>23</v>
      </c>
      <c r="K797" s="105" t="s">
        <v>23</v>
      </c>
      <c r="L797" s="28" t="s">
        <v>23</v>
      </c>
      <c r="M797" s="33" t="s">
        <v>859</v>
      </c>
      <c r="N797" s="28" t="s">
        <v>33</v>
      </c>
      <c r="O797" s="28" t="s">
        <v>25</v>
      </c>
      <c r="Q797" s="28" t="s">
        <v>854</v>
      </c>
      <c r="R797" s="28" t="s">
        <v>855</v>
      </c>
      <c r="S797" s="31">
        <v>44721</v>
      </c>
      <c r="T797" s="31">
        <v>44736</v>
      </c>
      <c r="U797" s="28" t="s">
        <v>23</v>
      </c>
      <c r="W797" s="28" t="s">
        <v>23</v>
      </c>
      <c r="Z797" s="28" t="s">
        <v>23</v>
      </c>
      <c r="AA797" s="21" t="s">
        <v>23</v>
      </c>
      <c r="AD797" s="106" t="s">
        <v>23</v>
      </c>
      <c r="AG797" s="28" t="s">
        <v>23</v>
      </c>
      <c r="AJ797" s="28" t="s">
        <v>23</v>
      </c>
      <c r="AK797" s="69"/>
      <c r="AL797" s="69"/>
      <c r="AM797" s="28" t="s">
        <v>23</v>
      </c>
    </row>
    <row r="798" spans="1:81" ht="27" customHeight="1" x14ac:dyDescent="0.45">
      <c r="A798" s="28">
        <v>220472</v>
      </c>
      <c r="B798" s="69">
        <v>44721</v>
      </c>
      <c r="C798" s="28" t="s">
        <v>68</v>
      </c>
      <c r="D798" s="21" t="s">
        <v>21</v>
      </c>
      <c r="F798" s="22" t="s">
        <v>468</v>
      </c>
      <c r="G798" s="28">
        <v>3</v>
      </c>
      <c r="H798" s="28" t="s">
        <v>852</v>
      </c>
      <c r="I798" s="105">
        <v>44742</v>
      </c>
      <c r="J798" s="31" t="s">
        <v>23</v>
      </c>
      <c r="K798" s="105" t="s">
        <v>23</v>
      </c>
      <c r="L798" s="28" t="s">
        <v>23</v>
      </c>
      <c r="M798" s="33" t="s">
        <v>859</v>
      </c>
      <c r="N798" s="28" t="s">
        <v>33</v>
      </c>
      <c r="O798" s="28" t="s">
        <v>25</v>
      </c>
      <c r="Q798" s="28" t="s">
        <v>854</v>
      </c>
      <c r="R798" s="28" t="s">
        <v>855</v>
      </c>
      <c r="S798" s="31">
        <v>44721</v>
      </c>
      <c r="T798" s="31">
        <v>44736</v>
      </c>
      <c r="U798" s="28" t="s">
        <v>23</v>
      </c>
      <c r="W798" s="28" t="s">
        <v>23</v>
      </c>
      <c r="Z798" s="28" t="s">
        <v>23</v>
      </c>
      <c r="AA798" s="21" t="s">
        <v>23</v>
      </c>
      <c r="AD798" s="106" t="s">
        <v>23</v>
      </c>
      <c r="AG798" s="28" t="s">
        <v>23</v>
      </c>
      <c r="AJ798" s="28" t="s">
        <v>23</v>
      </c>
      <c r="AM798" s="28" t="s">
        <v>23</v>
      </c>
    </row>
    <row r="799" spans="1:81" ht="27" customHeight="1" x14ac:dyDescent="0.45">
      <c r="A799" s="28">
        <v>220473</v>
      </c>
      <c r="B799" s="69">
        <v>44721</v>
      </c>
      <c r="C799" s="28" t="s">
        <v>101</v>
      </c>
      <c r="D799" s="21" t="s">
        <v>278</v>
      </c>
      <c r="F799" s="22" t="s">
        <v>469</v>
      </c>
      <c r="G799" s="28">
        <v>1</v>
      </c>
      <c r="H799" s="28" t="s">
        <v>860</v>
      </c>
      <c r="I799" s="105" t="s">
        <v>23</v>
      </c>
      <c r="J799" s="31" t="s">
        <v>23</v>
      </c>
      <c r="K799" s="105" t="s">
        <v>23</v>
      </c>
      <c r="L799" s="28" t="s">
        <v>23</v>
      </c>
      <c r="M799" s="33" t="s">
        <v>857</v>
      </c>
      <c r="N799" s="28" t="s">
        <v>30</v>
      </c>
      <c r="O799" s="28" t="s">
        <v>25</v>
      </c>
      <c r="P799" s="28" t="s">
        <v>25</v>
      </c>
      <c r="Q799" s="28" t="s">
        <v>854</v>
      </c>
      <c r="R799" s="28" t="s">
        <v>902</v>
      </c>
      <c r="S799" s="31">
        <v>44721</v>
      </c>
      <c r="T799" s="31">
        <v>44721</v>
      </c>
      <c r="U799" s="28" t="s">
        <v>23</v>
      </c>
      <c r="W799" s="28" t="s">
        <v>23</v>
      </c>
      <c r="Z799" s="28" t="s">
        <v>23</v>
      </c>
      <c r="AA799" s="21" t="s">
        <v>23</v>
      </c>
      <c r="AD799" s="106" t="s">
        <v>25</v>
      </c>
      <c r="AE799" s="31">
        <v>44721</v>
      </c>
      <c r="AF799" s="31">
        <v>44759</v>
      </c>
      <c r="AG799" s="28" t="s">
        <v>23</v>
      </c>
      <c r="AJ799" s="28" t="s">
        <v>23</v>
      </c>
      <c r="AK799" s="69"/>
      <c r="AL799" s="69"/>
      <c r="AM799" s="28" t="s">
        <v>915</v>
      </c>
    </row>
    <row r="800" spans="1:81" ht="27" customHeight="1" x14ac:dyDescent="0.45">
      <c r="A800" s="28">
        <v>220474</v>
      </c>
      <c r="B800" s="69">
        <v>44723</v>
      </c>
      <c r="C800" s="28" t="s">
        <v>35</v>
      </c>
      <c r="D800" s="21" t="s">
        <v>354</v>
      </c>
      <c r="F800" s="22" t="s">
        <v>470</v>
      </c>
      <c r="G800" s="28">
        <v>1</v>
      </c>
      <c r="H800" s="28" t="s">
        <v>860</v>
      </c>
      <c r="I800" s="105" t="s">
        <v>23</v>
      </c>
      <c r="J800" s="31" t="s">
        <v>23</v>
      </c>
      <c r="K800" s="105" t="s">
        <v>23</v>
      </c>
      <c r="L800" s="28" t="s">
        <v>23</v>
      </c>
      <c r="M800" s="33" t="s">
        <v>901</v>
      </c>
      <c r="N800" s="28" t="s">
        <v>73</v>
      </c>
      <c r="O800" s="28" t="s">
        <v>23</v>
      </c>
      <c r="Q800" s="28" t="s">
        <v>23</v>
      </c>
      <c r="R800" s="21" t="s">
        <v>23</v>
      </c>
      <c r="U800" s="28" t="s">
        <v>23</v>
      </c>
      <c r="W800" s="28" t="s">
        <v>23</v>
      </c>
      <c r="Z800" s="28" t="s">
        <v>23</v>
      </c>
      <c r="AA800" s="21" t="s">
        <v>23</v>
      </c>
      <c r="AD800" s="106" t="s">
        <v>25</v>
      </c>
      <c r="AE800" s="31">
        <v>44723</v>
      </c>
      <c r="AF800" s="31">
        <v>44725</v>
      </c>
      <c r="AG800" s="28" t="s">
        <v>23</v>
      </c>
      <c r="AJ800" s="28" t="s">
        <v>23</v>
      </c>
      <c r="AK800" s="69"/>
      <c r="AL800" s="69"/>
      <c r="AM800" s="28" t="s">
        <v>23</v>
      </c>
    </row>
    <row r="801" spans="1:39" ht="27" customHeight="1" x14ac:dyDescent="0.45">
      <c r="A801" s="28">
        <v>220475</v>
      </c>
      <c r="B801" s="69">
        <v>44723</v>
      </c>
      <c r="C801" s="28" t="s">
        <v>35</v>
      </c>
      <c r="D801" s="21" t="s">
        <v>354</v>
      </c>
      <c r="F801" s="22" t="s">
        <v>471</v>
      </c>
      <c r="G801" s="28">
        <v>1</v>
      </c>
      <c r="H801" s="28" t="s">
        <v>856</v>
      </c>
      <c r="I801" s="105" t="s">
        <v>23</v>
      </c>
      <c r="J801" s="31" t="s">
        <v>23</v>
      </c>
      <c r="K801" s="105" t="s">
        <v>23</v>
      </c>
      <c r="L801" s="28" t="s">
        <v>23</v>
      </c>
      <c r="M801" s="33" t="s">
        <v>1149</v>
      </c>
      <c r="N801" s="28" t="s">
        <v>427</v>
      </c>
      <c r="O801" s="28" t="s">
        <v>25</v>
      </c>
      <c r="Q801" s="28" t="s">
        <v>884</v>
      </c>
      <c r="R801" s="21" t="s">
        <v>885</v>
      </c>
      <c r="S801" s="31">
        <v>44723</v>
      </c>
      <c r="T801" s="31">
        <v>44723</v>
      </c>
      <c r="U801" s="28" t="s">
        <v>23</v>
      </c>
      <c r="W801" s="28" t="s">
        <v>23</v>
      </c>
      <c r="Z801" s="28" t="s">
        <v>23</v>
      </c>
      <c r="AA801" s="21" t="s">
        <v>23</v>
      </c>
      <c r="AD801" s="106" t="s">
        <v>23</v>
      </c>
      <c r="AG801" s="28" t="s">
        <v>23</v>
      </c>
      <c r="AJ801" s="28" t="s">
        <v>25</v>
      </c>
      <c r="AK801" s="69">
        <v>44727</v>
      </c>
      <c r="AL801" s="69">
        <v>44756</v>
      </c>
      <c r="AM801" s="28" t="s">
        <v>23</v>
      </c>
    </row>
    <row r="802" spans="1:39" ht="27" customHeight="1" x14ac:dyDescent="0.45">
      <c r="A802" s="28">
        <v>220476</v>
      </c>
      <c r="B802" s="69">
        <v>44723</v>
      </c>
      <c r="C802" s="28" t="s">
        <v>35</v>
      </c>
      <c r="D802" s="21" t="s">
        <v>29</v>
      </c>
      <c r="F802" s="22" t="s">
        <v>472</v>
      </c>
      <c r="G802" s="28">
        <v>1</v>
      </c>
      <c r="H802" s="28" t="s">
        <v>852</v>
      </c>
      <c r="I802" s="105" t="s">
        <v>23</v>
      </c>
      <c r="J802" s="31" t="s">
        <v>23</v>
      </c>
      <c r="K802" s="105" t="s">
        <v>23</v>
      </c>
      <c r="L802" s="28" t="s">
        <v>23</v>
      </c>
      <c r="M802" s="33" t="s">
        <v>862</v>
      </c>
      <c r="N802" s="28" t="s">
        <v>36</v>
      </c>
      <c r="O802" s="28" t="s">
        <v>23</v>
      </c>
      <c r="Q802" s="28" t="s">
        <v>23</v>
      </c>
      <c r="R802" s="28" t="s">
        <v>23</v>
      </c>
      <c r="U802" s="28" t="s">
        <v>23</v>
      </c>
      <c r="W802" s="28" t="s">
        <v>23</v>
      </c>
      <c r="Z802" s="28" t="s">
        <v>23</v>
      </c>
      <c r="AA802" s="21" t="s">
        <v>23</v>
      </c>
      <c r="AD802" s="106" t="s">
        <v>25</v>
      </c>
      <c r="AE802" s="31">
        <v>44723</v>
      </c>
      <c r="AF802" s="31">
        <v>44724</v>
      </c>
      <c r="AG802" s="28" t="s">
        <v>23</v>
      </c>
      <c r="AJ802" s="28" t="s">
        <v>23</v>
      </c>
      <c r="AK802" s="69"/>
      <c r="AL802" s="69"/>
      <c r="AM802" s="28" t="s">
        <v>23</v>
      </c>
    </row>
    <row r="803" spans="1:39" ht="27" customHeight="1" x14ac:dyDescent="0.45">
      <c r="A803" s="28">
        <v>220477</v>
      </c>
      <c r="B803" s="69">
        <v>44725</v>
      </c>
      <c r="C803" s="28" t="s">
        <v>187</v>
      </c>
      <c r="D803" s="21" t="s">
        <v>308</v>
      </c>
      <c r="F803" s="22" t="s">
        <v>226</v>
      </c>
      <c r="G803" s="28">
        <v>22</v>
      </c>
      <c r="H803" s="28" t="s">
        <v>852</v>
      </c>
      <c r="I803" s="105" t="s">
        <v>23</v>
      </c>
      <c r="J803" s="31" t="s">
        <v>23</v>
      </c>
      <c r="K803" s="105" t="s">
        <v>23</v>
      </c>
      <c r="L803" s="28" t="s">
        <v>23</v>
      </c>
      <c r="M803" s="33" t="s">
        <v>956</v>
      </c>
      <c r="N803" s="28" t="s">
        <v>96</v>
      </c>
      <c r="O803" s="28" t="s">
        <v>23</v>
      </c>
      <c r="Q803" s="28" t="s">
        <v>23</v>
      </c>
      <c r="R803" s="28" t="s">
        <v>23</v>
      </c>
      <c r="U803" s="28" t="s">
        <v>23</v>
      </c>
      <c r="W803" s="28" t="s">
        <v>23</v>
      </c>
      <c r="Z803" s="28" t="s">
        <v>23</v>
      </c>
      <c r="AA803" s="21" t="s">
        <v>23</v>
      </c>
      <c r="AD803" s="106" t="s">
        <v>23</v>
      </c>
      <c r="AG803" s="28" t="s">
        <v>23</v>
      </c>
      <c r="AJ803" s="28" t="s">
        <v>25</v>
      </c>
      <c r="AK803" s="69">
        <v>44725</v>
      </c>
      <c r="AL803" s="69">
        <v>44746</v>
      </c>
      <c r="AM803" s="28" t="s">
        <v>23</v>
      </c>
    </row>
    <row r="804" spans="1:39" ht="27" customHeight="1" x14ac:dyDescent="0.45">
      <c r="A804" s="28">
        <v>220477</v>
      </c>
      <c r="B804" s="69">
        <v>44725</v>
      </c>
      <c r="C804" s="28" t="s">
        <v>187</v>
      </c>
      <c r="D804" s="21" t="s">
        <v>308</v>
      </c>
      <c r="F804" s="22" t="s">
        <v>226</v>
      </c>
      <c r="G804" s="28">
        <v>9</v>
      </c>
      <c r="H804" s="28" t="s">
        <v>856</v>
      </c>
      <c r="I804" s="105" t="s">
        <v>23</v>
      </c>
      <c r="J804" s="31" t="s">
        <v>23</v>
      </c>
      <c r="K804" s="105" t="s">
        <v>23</v>
      </c>
      <c r="L804" s="28" t="s">
        <v>23</v>
      </c>
      <c r="M804" s="33" t="s">
        <v>956</v>
      </c>
      <c r="N804" s="28" t="s">
        <v>96</v>
      </c>
      <c r="O804" s="28" t="s">
        <v>23</v>
      </c>
      <c r="Q804" s="28" t="s">
        <v>23</v>
      </c>
      <c r="R804" s="28" t="s">
        <v>23</v>
      </c>
      <c r="U804" s="28" t="s">
        <v>23</v>
      </c>
      <c r="W804" s="28" t="s">
        <v>23</v>
      </c>
      <c r="Z804" s="28" t="s">
        <v>23</v>
      </c>
      <c r="AA804" s="21" t="s">
        <v>23</v>
      </c>
      <c r="AD804" s="106" t="s">
        <v>23</v>
      </c>
      <c r="AG804" s="28" t="s">
        <v>23</v>
      </c>
      <c r="AJ804" s="28" t="s">
        <v>25</v>
      </c>
      <c r="AK804" s="69">
        <v>44725</v>
      </c>
      <c r="AL804" s="69">
        <v>44746</v>
      </c>
      <c r="AM804" s="28" t="s">
        <v>23</v>
      </c>
    </row>
    <row r="805" spans="1:39" ht="27" customHeight="1" x14ac:dyDescent="0.45">
      <c r="A805" s="28">
        <v>220477</v>
      </c>
      <c r="B805" s="69">
        <v>44725</v>
      </c>
      <c r="C805" s="28" t="s">
        <v>187</v>
      </c>
      <c r="D805" s="21" t="s">
        <v>308</v>
      </c>
      <c r="F805" s="22" t="s">
        <v>226</v>
      </c>
      <c r="G805" s="28">
        <v>20</v>
      </c>
      <c r="H805" s="28" t="s">
        <v>860</v>
      </c>
      <c r="I805" s="105" t="s">
        <v>23</v>
      </c>
      <c r="J805" s="31" t="s">
        <v>23</v>
      </c>
      <c r="K805" s="105" t="s">
        <v>23</v>
      </c>
      <c r="L805" s="28" t="s">
        <v>23</v>
      </c>
      <c r="M805" s="33" t="s">
        <v>956</v>
      </c>
      <c r="N805" s="28" t="s">
        <v>96</v>
      </c>
      <c r="O805" s="28" t="s">
        <v>23</v>
      </c>
      <c r="Q805" s="28" t="s">
        <v>23</v>
      </c>
      <c r="R805" s="28" t="s">
        <v>23</v>
      </c>
      <c r="U805" s="28" t="s">
        <v>23</v>
      </c>
      <c r="W805" s="28" t="s">
        <v>23</v>
      </c>
      <c r="Z805" s="28" t="s">
        <v>23</v>
      </c>
      <c r="AA805" s="21" t="s">
        <v>23</v>
      </c>
      <c r="AD805" s="106" t="s">
        <v>23</v>
      </c>
      <c r="AG805" s="28" t="s">
        <v>23</v>
      </c>
      <c r="AJ805" s="28" t="s">
        <v>25</v>
      </c>
      <c r="AK805" s="69">
        <v>44725</v>
      </c>
      <c r="AL805" s="69">
        <v>44746</v>
      </c>
      <c r="AM805" s="28" t="s">
        <v>23</v>
      </c>
    </row>
    <row r="806" spans="1:39" ht="27" customHeight="1" x14ac:dyDescent="0.45">
      <c r="A806" s="28">
        <v>220478</v>
      </c>
      <c r="B806" s="69">
        <v>44726</v>
      </c>
      <c r="C806" s="28" t="s">
        <v>46</v>
      </c>
      <c r="D806" s="21" t="s">
        <v>278</v>
      </c>
      <c r="F806" s="22" t="s">
        <v>473</v>
      </c>
      <c r="G806" s="28">
        <v>1</v>
      </c>
      <c r="H806" s="28" t="s">
        <v>860</v>
      </c>
      <c r="I806" s="105" t="s">
        <v>23</v>
      </c>
      <c r="J806" s="31" t="s">
        <v>23</v>
      </c>
      <c r="K806" s="105" t="s">
        <v>23</v>
      </c>
      <c r="L806" s="28" t="s">
        <v>23</v>
      </c>
      <c r="M806" s="33" t="s">
        <v>954</v>
      </c>
      <c r="N806" s="28" t="s">
        <v>126</v>
      </c>
      <c r="O806" s="28" t="s">
        <v>23</v>
      </c>
      <c r="Q806" s="28" t="s">
        <v>23</v>
      </c>
      <c r="R806" s="21" t="s">
        <v>23</v>
      </c>
      <c r="U806" s="28" t="s">
        <v>23</v>
      </c>
      <c r="W806" s="28" t="s">
        <v>23</v>
      </c>
      <c r="Z806" s="28" t="s">
        <v>23</v>
      </c>
      <c r="AA806" s="21" t="s">
        <v>23</v>
      </c>
      <c r="AD806" s="106" t="s">
        <v>25</v>
      </c>
      <c r="AE806" s="31">
        <v>44724</v>
      </c>
      <c r="AF806" s="31">
        <v>44726</v>
      </c>
      <c r="AG806" s="28" t="s">
        <v>23</v>
      </c>
      <c r="AJ806" s="28" t="s">
        <v>23</v>
      </c>
      <c r="AK806" s="69"/>
      <c r="AL806" s="69"/>
      <c r="AM806" s="28" t="s">
        <v>23</v>
      </c>
    </row>
    <row r="807" spans="1:39" ht="27" customHeight="1" x14ac:dyDescent="0.45">
      <c r="A807" s="28">
        <v>220479</v>
      </c>
      <c r="B807" s="69">
        <v>44725</v>
      </c>
      <c r="C807" s="28" t="s">
        <v>20</v>
      </c>
      <c r="D807" s="21" t="s">
        <v>21</v>
      </c>
      <c r="F807" s="22" t="s">
        <v>67</v>
      </c>
      <c r="G807" s="28">
        <v>5</v>
      </c>
      <c r="H807" s="28" t="s">
        <v>852</v>
      </c>
      <c r="I807" s="105">
        <v>44747</v>
      </c>
      <c r="J807" s="31">
        <v>44750</v>
      </c>
      <c r="K807" s="105" t="s">
        <v>23</v>
      </c>
      <c r="L807" s="28">
        <v>2</v>
      </c>
      <c r="M807" s="33" t="s">
        <v>872</v>
      </c>
      <c r="N807" s="28" t="s">
        <v>66</v>
      </c>
      <c r="O807" s="28" t="s">
        <v>25</v>
      </c>
      <c r="Q807" s="28" t="s">
        <v>854</v>
      </c>
      <c r="R807" s="21" t="s">
        <v>855</v>
      </c>
      <c r="S807" s="31">
        <v>44725</v>
      </c>
      <c r="T807" s="31">
        <v>44750</v>
      </c>
      <c r="U807" s="28" t="s">
        <v>23</v>
      </c>
      <c r="W807" s="28" t="s">
        <v>23</v>
      </c>
      <c r="Z807" s="28" t="s">
        <v>23</v>
      </c>
      <c r="AA807" s="21" t="s">
        <v>23</v>
      </c>
      <c r="AD807" s="106" t="s">
        <v>23</v>
      </c>
      <c r="AG807" s="28" t="s">
        <v>23</v>
      </c>
      <c r="AJ807" s="28" t="s">
        <v>23</v>
      </c>
      <c r="AK807" s="69"/>
      <c r="AL807" s="69"/>
      <c r="AM807" s="28" t="s">
        <v>23</v>
      </c>
    </row>
    <row r="808" spans="1:39" ht="27" customHeight="1" x14ac:dyDescent="0.45">
      <c r="A808" s="28">
        <v>220479</v>
      </c>
      <c r="B808" s="69">
        <v>44725</v>
      </c>
      <c r="C808" s="28" t="s">
        <v>20</v>
      </c>
      <c r="D808" s="21" t="s">
        <v>21</v>
      </c>
      <c r="F808" s="22" t="s">
        <v>67</v>
      </c>
      <c r="G808" s="28">
        <v>3</v>
      </c>
      <c r="H808" s="28" t="s">
        <v>861</v>
      </c>
      <c r="I808" s="105">
        <v>44747</v>
      </c>
      <c r="J808" s="31">
        <v>44750</v>
      </c>
      <c r="K808" s="105" t="s">
        <v>23</v>
      </c>
      <c r="L808" s="28">
        <v>2</v>
      </c>
      <c r="M808" s="33" t="s">
        <v>872</v>
      </c>
      <c r="N808" s="28" t="s">
        <v>66</v>
      </c>
      <c r="O808" s="28" t="s">
        <v>25</v>
      </c>
      <c r="Q808" s="28" t="s">
        <v>854</v>
      </c>
      <c r="R808" s="28" t="s">
        <v>855</v>
      </c>
      <c r="S808" s="31">
        <v>44725</v>
      </c>
      <c r="T808" s="31">
        <v>44750</v>
      </c>
      <c r="U808" s="28" t="s">
        <v>23</v>
      </c>
      <c r="W808" s="28" t="s">
        <v>23</v>
      </c>
      <c r="Z808" s="28" t="s">
        <v>23</v>
      </c>
      <c r="AA808" s="21" t="s">
        <v>23</v>
      </c>
      <c r="AD808" s="106" t="s">
        <v>23</v>
      </c>
      <c r="AG808" s="28" t="s">
        <v>23</v>
      </c>
      <c r="AJ808" s="28" t="s">
        <v>23</v>
      </c>
      <c r="AK808" s="69"/>
      <c r="AL808" s="69"/>
      <c r="AM808" s="28" t="s">
        <v>23</v>
      </c>
    </row>
    <row r="809" spans="1:39" ht="27" customHeight="1" x14ac:dyDescent="0.45">
      <c r="A809" s="28">
        <v>220479</v>
      </c>
      <c r="B809" s="69">
        <v>44725</v>
      </c>
      <c r="C809" s="28" t="s">
        <v>20</v>
      </c>
      <c r="D809" s="21" t="s">
        <v>21</v>
      </c>
      <c r="F809" s="22" t="s">
        <v>67</v>
      </c>
      <c r="G809" s="28">
        <v>1</v>
      </c>
      <c r="H809" s="28" t="s">
        <v>860</v>
      </c>
      <c r="I809" s="105">
        <v>44747</v>
      </c>
      <c r="J809" s="31">
        <v>44750</v>
      </c>
      <c r="K809" s="105" t="s">
        <v>23</v>
      </c>
      <c r="L809" s="28">
        <v>2</v>
      </c>
      <c r="M809" s="33" t="s">
        <v>872</v>
      </c>
      <c r="N809" s="28" t="s">
        <v>66</v>
      </c>
      <c r="O809" s="28" t="s">
        <v>25</v>
      </c>
      <c r="Q809" s="28" t="s">
        <v>854</v>
      </c>
      <c r="R809" s="28" t="s">
        <v>855</v>
      </c>
      <c r="S809" s="31">
        <v>44725</v>
      </c>
      <c r="T809" s="31">
        <v>44750</v>
      </c>
      <c r="U809" s="28" t="s">
        <v>23</v>
      </c>
      <c r="W809" s="28" t="s">
        <v>23</v>
      </c>
      <c r="Z809" s="28" t="s">
        <v>23</v>
      </c>
      <c r="AA809" s="21" t="s">
        <v>23</v>
      </c>
      <c r="AD809" s="106" t="s">
        <v>23</v>
      </c>
      <c r="AG809" s="28" t="s">
        <v>23</v>
      </c>
      <c r="AJ809" s="28" t="s">
        <v>23</v>
      </c>
      <c r="AK809" s="69"/>
      <c r="AL809" s="69"/>
      <c r="AM809" s="28" t="s">
        <v>23</v>
      </c>
    </row>
    <row r="810" spans="1:39" ht="27" customHeight="1" x14ac:dyDescent="0.45">
      <c r="A810" s="28">
        <v>220480</v>
      </c>
      <c r="B810" s="69">
        <v>44723</v>
      </c>
      <c r="C810" s="28" t="s">
        <v>68</v>
      </c>
      <c r="D810" s="21" t="s">
        <v>278</v>
      </c>
      <c r="F810" s="22" t="s">
        <v>474</v>
      </c>
      <c r="G810" s="28">
        <v>1</v>
      </c>
      <c r="H810" s="28" t="s">
        <v>860</v>
      </c>
      <c r="I810" s="105" t="s">
        <v>23</v>
      </c>
      <c r="J810" s="31" t="s">
        <v>23</v>
      </c>
      <c r="K810" s="105" t="s">
        <v>23</v>
      </c>
      <c r="L810" s="28" t="s">
        <v>23</v>
      </c>
      <c r="M810" s="33" t="s">
        <v>1150</v>
      </c>
      <c r="N810" s="28" t="s">
        <v>50</v>
      </c>
      <c r="O810" s="28" t="s">
        <v>23</v>
      </c>
      <c r="Q810" s="28" t="s">
        <v>23</v>
      </c>
      <c r="R810" s="28" t="s">
        <v>23</v>
      </c>
      <c r="U810" s="28" t="s">
        <v>23</v>
      </c>
      <c r="W810" s="28" t="s">
        <v>23</v>
      </c>
      <c r="Z810" s="28" t="s">
        <v>23</v>
      </c>
      <c r="AA810" s="21" t="s">
        <v>23</v>
      </c>
      <c r="AD810" s="106" t="s">
        <v>25</v>
      </c>
      <c r="AE810" s="31">
        <v>44723</v>
      </c>
      <c r="AF810" s="31">
        <v>44731</v>
      </c>
      <c r="AG810" s="28" t="s">
        <v>23</v>
      </c>
      <c r="AJ810" s="28" t="s">
        <v>23</v>
      </c>
      <c r="AM810" s="28" t="s">
        <v>23</v>
      </c>
    </row>
    <row r="811" spans="1:39" ht="27" customHeight="1" x14ac:dyDescent="0.45">
      <c r="A811" s="28">
        <v>220481</v>
      </c>
      <c r="B811" s="69">
        <v>44726</v>
      </c>
      <c r="C811" s="28" t="s">
        <v>120</v>
      </c>
      <c r="D811" s="21" t="s">
        <v>278</v>
      </c>
      <c r="F811" s="22" t="s">
        <v>475</v>
      </c>
      <c r="G811" s="28">
        <v>1</v>
      </c>
      <c r="H811" s="28" t="s">
        <v>860</v>
      </c>
      <c r="I811" s="105" t="s">
        <v>23</v>
      </c>
      <c r="J811" s="31" t="s">
        <v>23</v>
      </c>
      <c r="K811" s="105" t="s">
        <v>23</v>
      </c>
      <c r="L811" s="28" t="s">
        <v>23</v>
      </c>
      <c r="M811" s="33" t="s">
        <v>907</v>
      </c>
      <c r="N811" s="28" t="s">
        <v>126</v>
      </c>
      <c r="O811" s="28" t="s">
        <v>23</v>
      </c>
      <c r="Q811" s="28" t="s">
        <v>23</v>
      </c>
      <c r="R811" s="28" t="s">
        <v>23</v>
      </c>
      <c r="U811" s="28" t="s">
        <v>23</v>
      </c>
      <c r="W811" s="28" t="s">
        <v>23</v>
      </c>
      <c r="Z811" s="28" t="s">
        <v>23</v>
      </c>
      <c r="AA811" s="21" t="s">
        <v>23</v>
      </c>
      <c r="AD811" s="106" t="s">
        <v>25</v>
      </c>
      <c r="AE811" s="31">
        <v>44726</v>
      </c>
      <c r="AF811" s="31">
        <v>44726</v>
      </c>
      <c r="AG811" s="28" t="s">
        <v>23</v>
      </c>
      <c r="AJ811" s="28" t="s">
        <v>23</v>
      </c>
      <c r="AK811" s="69"/>
      <c r="AL811" s="69"/>
      <c r="AM811" s="28" t="s">
        <v>23</v>
      </c>
    </row>
    <row r="812" spans="1:39" ht="27" customHeight="1" x14ac:dyDescent="0.45">
      <c r="A812" s="28">
        <v>220482</v>
      </c>
      <c r="B812" s="69">
        <v>44727</v>
      </c>
      <c r="C812" s="28" t="s">
        <v>198</v>
      </c>
      <c r="D812" s="21" t="s">
        <v>278</v>
      </c>
      <c r="F812" s="22" t="s">
        <v>457</v>
      </c>
      <c r="G812" s="28">
        <v>1</v>
      </c>
      <c r="H812" s="28" t="s">
        <v>852</v>
      </c>
      <c r="I812" s="105" t="s">
        <v>23</v>
      </c>
      <c r="J812" s="31" t="s">
        <v>23</v>
      </c>
      <c r="K812" s="105" t="s">
        <v>23</v>
      </c>
      <c r="L812" s="28" t="s">
        <v>23</v>
      </c>
      <c r="M812" s="33" t="s">
        <v>924</v>
      </c>
      <c r="N812" s="28" t="s">
        <v>53</v>
      </c>
      <c r="O812" s="28" t="s">
        <v>23</v>
      </c>
      <c r="Q812" s="28" t="s">
        <v>23</v>
      </c>
      <c r="R812" s="28" t="s">
        <v>23</v>
      </c>
      <c r="U812" s="28" t="s">
        <v>23</v>
      </c>
      <c r="W812" s="28" t="s">
        <v>23</v>
      </c>
      <c r="Z812" s="28" t="s">
        <v>23</v>
      </c>
      <c r="AA812" s="21" t="s">
        <v>23</v>
      </c>
      <c r="AD812" s="106" t="s">
        <v>23</v>
      </c>
      <c r="AG812" s="28" t="s">
        <v>23</v>
      </c>
      <c r="AJ812" s="28" t="s">
        <v>23</v>
      </c>
      <c r="AM812" s="28" t="s">
        <v>23</v>
      </c>
    </row>
    <row r="813" spans="1:39" ht="27" customHeight="1" x14ac:dyDescent="0.45">
      <c r="A813" s="28">
        <v>220483</v>
      </c>
      <c r="B813" s="69">
        <v>44722</v>
      </c>
      <c r="C813" s="28" t="s">
        <v>101</v>
      </c>
      <c r="D813" s="21" t="s">
        <v>278</v>
      </c>
      <c r="F813" s="22" t="s">
        <v>476</v>
      </c>
      <c r="G813" s="28">
        <v>1</v>
      </c>
      <c r="H813" s="28" t="s">
        <v>860</v>
      </c>
      <c r="I813" s="105" t="s">
        <v>23</v>
      </c>
      <c r="J813" s="31" t="s">
        <v>23</v>
      </c>
      <c r="K813" s="105" t="s">
        <v>23</v>
      </c>
      <c r="L813" s="28" t="s">
        <v>23</v>
      </c>
      <c r="M813" s="33" t="s">
        <v>1151</v>
      </c>
      <c r="N813" s="28" t="s">
        <v>94</v>
      </c>
      <c r="O813" s="28" t="s">
        <v>23</v>
      </c>
      <c r="Q813" s="28" t="s">
        <v>23</v>
      </c>
      <c r="R813" s="28" t="s">
        <v>23</v>
      </c>
      <c r="U813" s="28" t="s">
        <v>23</v>
      </c>
      <c r="W813" s="28" t="s">
        <v>23</v>
      </c>
      <c r="Z813" s="28" t="s">
        <v>23</v>
      </c>
      <c r="AA813" s="21" t="s">
        <v>23</v>
      </c>
      <c r="AD813" s="106" t="s">
        <v>23</v>
      </c>
      <c r="AG813" s="28" t="s">
        <v>23</v>
      </c>
      <c r="AJ813" s="28" t="s">
        <v>23</v>
      </c>
      <c r="AM813" s="28" t="s">
        <v>137</v>
      </c>
    </row>
    <row r="814" spans="1:39" ht="27" customHeight="1" x14ac:dyDescent="0.45">
      <c r="A814" s="28">
        <v>220484</v>
      </c>
      <c r="B814" s="69">
        <v>44723</v>
      </c>
      <c r="C814" s="28" t="s">
        <v>101</v>
      </c>
      <c r="D814" s="21" t="s">
        <v>278</v>
      </c>
      <c r="F814" s="22" t="s">
        <v>98</v>
      </c>
      <c r="G814" s="28">
        <v>1</v>
      </c>
      <c r="H814" s="28" t="s">
        <v>852</v>
      </c>
      <c r="I814" s="105" t="s">
        <v>23</v>
      </c>
      <c r="J814" s="31" t="s">
        <v>23</v>
      </c>
      <c r="K814" s="105" t="s">
        <v>23</v>
      </c>
      <c r="L814" s="28" t="s">
        <v>23</v>
      </c>
      <c r="M814" s="33" t="s">
        <v>1148</v>
      </c>
      <c r="N814" s="28" t="s">
        <v>63</v>
      </c>
      <c r="O814" s="28" t="s">
        <v>23</v>
      </c>
      <c r="Q814" s="28" t="s">
        <v>23</v>
      </c>
      <c r="R814" s="28" t="s">
        <v>23</v>
      </c>
      <c r="U814" s="28" t="s">
        <v>23</v>
      </c>
      <c r="W814" s="28" t="s">
        <v>23</v>
      </c>
      <c r="Z814" s="28" t="s">
        <v>23</v>
      </c>
      <c r="AA814" s="21" t="s">
        <v>23</v>
      </c>
      <c r="AD814" s="106" t="s">
        <v>23</v>
      </c>
      <c r="AG814" s="28" t="s">
        <v>23</v>
      </c>
      <c r="AJ814" s="28" t="s">
        <v>23</v>
      </c>
      <c r="AM814" s="28" t="s">
        <v>921</v>
      </c>
    </row>
    <row r="815" spans="1:39" ht="27" customHeight="1" x14ac:dyDescent="0.45">
      <c r="A815" s="28">
        <v>220485</v>
      </c>
      <c r="B815" s="69">
        <v>44723</v>
      </c>
      <c r="C815" s="28" t="s">
        <v>101</v>
      </c>
      <c r="D815" s="21" t="s">
        <v>278</v>
      </c>
      <c r="F815" s="22" t="s">
        <v>95</v>
      </c>
      <c r="G815" s="28">
        <v>3</v>
      </c>
      <c r="H815" s="28" t="s">
        <v>852</v>
      </c>
      <c r="I815" s="105" t="s">
        <v>23</v>
      </c>
      <c r="J815" s="31" t="s">
        <v>23</v>
      </c>
      <c r="K815" s="105" t="s">
        <v>23</v>
      </c>
      <c r="L815" s="28" t="s">
        <v>23</v>
      </c>
      <c r="M815" s="33" t="s">
        <v>1148</v>
      </c>
      <c r="N815" s="28" t="s">
        <v>63</v>
      </c>
      <c r="O815" s="28" t="s">
        <v>23</v>
      </c>
      <c r="Q815" s="28" t="s">
        <v>23</v>
      </c>
      <c r="R815" s="28" t="s">
        <v>23</v>
      </c>
      <c r="U815" s="28" t="s">
        <v>23</v>
      </c>
      <c r="W815" s="28" t="s">
        <v>23</v>
      </c>
      <c r="Z815" s="28" t="s">
        <v>23</v>
      </c>
      <c r="AA815" s="21" t="s">
        <v>23</v>
      </c>
      <c r="AD815" s="106" t="s">
        <v>23</v>
      </c>
      <c r="AG815" s="28" t="s">
        <v>23</v>
      </c>
      <c r="AJ815" s="28" t="s">
        <v>23</v>
      </c>
      <c r="AK815" s="69"/>
      <c r="AL815" s="69"/>
      <c r="AM815" s="28" t="s">
        <v>921</v>
      </c>
    </row>
    <row r="816" spans="1:39" ht="27" customHeight="1" x14ac:dyDescent="0.45">
      <c r="A816" s="28">
        <v>220486</v>
      </c>
      <c r="B816" s="69">
        <v>44723</v>
      </c>
      <c r="C816" s="28" t="s">
        <v>101</v>
      </c>
      <c r="D816" s="21" t="s">
        <v>278</v>
      </c>
      <c r="F816" s="22" t="s">
        <v>477</v>
      </c>
      <c r="G816" s="28">
        <v>2</v>
      </c>
      <c r="H816" s="28" t="s">
        <v>852</v>
      </c>
      <c r="I816" s="105" t="s">
        <v>23</v>
      </c>
      <c r="J816" s="31" t="s">
        <v>23</v>
      </c>
      <c r="K816" s="105" t="s">
        <v>23</v>
      </c>
      <c r="L816" s="28" t="s">
        <v>23</v>
      </c>
      <c r="M816" s="33" t="s">
        <v>1148</v>
      </c>
      <c r="N816" s="28" t="s">
        <v>63</v>
      </c>
      <c r="O816" s="28" t="s">
        <v>23</v>
      </c>
      <c r="Q816" s="28" t="s">
        <v>23</v>
      </c>
      <c r="R816" s="21" t="s">
        <v>23</v>
      </c>
      <c r="U816" s="28" t="s">
        <v>23</v>
      </c>
      <c r="W816" s="28" t="s">
        <v>23</v>
      </c>
      <c r="Z816" s="28" t="s">
        <v>23</v>
      </c>
      <c r="AA816" s="21" t="s">
        <v>23</v>
      </c>
      <c r="AD816" s="106" t="s">
        <v>23</v>
      </c>
      <c r="AG816" s="28" t="s">
        <v>23</v>
      </c>
      <c r="AJ816" s="28" t="s">
        <v>23</v>
      </c>
      <c r="AK816" s="69"/>
      <c r="AL816" s="69"/>
      <c r="AM816" s="28" t="s">
        <v>921</v>
      </c>
    </row>
    <row r="817" spans="1:39" ht="27" customHeight="1" x14ac:dyDescent="0.45">
      <c r="A817" s="28">
        <v>220487</v>
      </c>
      <c r="B817" s="69">
        <v>44727</v>
      </c>
      <c r="C817" s="28" t="s">
        <v>41</v>
      </c>
      <c r="D817" s="21" t="s">
        <v>39</v>
      </c>
      <c r="F817" s="22" t="s">
        <v>1629</v>
      </c>
      <c r="G817" s="28">
        <v>1</v>
      </c>
      <c r="H817" s="28" t="s">
        <v>852</v>
      </c>
      <c r="I817" s="105" t="s">
        <v>23</v>
      </c>
      <c r="J817" s="31" t="s">
        <v>23</v>
      </c>
      <c r="K817" s="105" t="s">
        <v>23</v>
      </c>
      <c r="L817" s="28" t="s">
        <v>23</v>
      </c>
      <c r="M817" s="33" t="s">
        <v>1152</v>
      </c>
      <c r="N817" s="28" t="s">
        <v>84</v>
      </c>
      <c r="O817" s="28" t="s">
        <v>23</v>
      </c>
      <c r="Q817" s="28" t="s">
        <v>23</v>
      </c>
      <c r="R817" s="21" t="s">
        <v>23</v>
      </c>
      <c r="U817" s="28" t="s">
        <v>23</v>
      </c>
      <c r="W817" s="28" t="s">
        <v>23</v>
      </c>
      <c r="Z817" s="28" t="s">
        <v>25</v>
      </c>
      <c r="AA817" s="21" t="s">
        <v>863</v>
      </c>
      <c r="AB817" s="31">
        <v>44727</v>
      </c>
      <c r="AC817" s="31">
        <v>44732</v>
      </c>
      <c r="AD817" s="106" t="s">
        <v>23</v>
      </c>
      <c r="AG817" s="28" t="s">
        <v>23</v>
      </c>
      <c r="AJ817" s="28" t="s">
        <v>25</v>
      </c>
      <c r="AK817" s="69">
        <v>44727</v>
      </c>
      <c r="AL817" s="69">
        <v>44746</v>
      </c>
      <c r="AM817" s="28" t="s">
        <v>23</v>
      </c>
    </row>
    <row r="818" spans="1:39" ht="27" customHeight="1" x14ac:dyDescent="0.45">
      <c r="A818" s="28">
        <v>220488</v>
      </c>
      <c r="B818" s="69">
        <v>44727</v>
      </c>
      <c r="C818" s="28" t="s">
        <v>41</v>
      </c>
      <c r="D818" s="21" t="s">
        <v>39</v>
      </c>
      <c r="F818" s="22" t="s">
        <v>266</v>
      </c>
      <c r="G818" s="28">
        <v>1</v>
      </c>
      <c r="H818" s="28" t="s">
        <v>852</v>
      </c>
      <c r="I818" s="105" t="s">
        <v>23</v>
      </c>
      <c r="J818" s="31" t="s">
        <v>23</v>
      </c>
      <c r="K818" s="105" t="s">
        <v>23</v>
      </c>
      <c r="L818" s="28" t="s">
        <v>23</v>
      </c>
      <c r="M818" s="33" t="s">
        <v>857</v>
      </c>
      <c r="N818" s="28" t="s">
        <v>30</v>
      </c>
      <c r="O818" s="28" t="s">
        <v>23</v>
      </c>
      <c r="Q818" s="28" t="s">
        <v>23</v>
      </c>
      <c r="R818" s="21" t="s">
        <v>23</v>
      </c>
      <c r="U818" s="28" t="s">
        <v>23</v>
      </c>
      <c r="W818" s="28" t="s">
        <v>23</v>
      </c>
      <c r="Z818" s="28" t="s">
        <v>25</v>
      </c>
      <c r="AA818" s="21" t="s">
        <v>863</v>
      </c>
      <c r="AB818" s="31">
        <v>44727</v>
      </c>
      <c r="AC818" s="31">
        <v>44733</v>
      </c>
      <c r="AD818" s="106" t="s">
        <v>25</v>
      </c>
      <c r="AE818" s="31">
        <v>44727</v>
      </c>
      <c r="AF818" s="31">
        <v>44734</v>
      </c>
      <c r="AG818" s="28" t="s">
        <v>23</v>
      </c>
      <c r="AJ818" s="28" t="s">
        <v>23</v>
      </c>
      <c r="AK818" s="69"/>
      <c r="AL818" s="69"/>
      <c r="AM818" s="28" t="s">
        <v>23</v>
      </c>
    </row>
    <row r="819" spans="1:39" ht="27" customHeight="1" x14ac:dyDescent="0.45">
      <c r="A819" s="28">
        <v>220489</v>
      </c>
      <c r="B819" s="69">
        <v>44719</v>
      </c>
      <c r="C819" s="28" t="s">
        <v>46</v>
      </c>
      <c r="D819" s="21" t="s">
        <v>278</v>
      </c>
      <c r="F819" s="22" t="s">
        <v>479</v>
      </c>
      <c r="G819" s="28">
        <v>1</v>
      </c>
      <c r="H819" s="28" t="s">
        <v>852</v>
      </c>
      <c r="I819" s="105" t="s">
        <v>23</v>
      </c>
      <c r="J819" s="31" t="s">
        <v>23</v>
      </c>
      <c r="K819" s="105" t="s">
        <v>23</v>
      </c>
      <c r="L819" s="28" t="s">
        <v>23</v>
      </c>
      <c r="M819" s="33" t="s">
        <v>1153</v>
      </c>
      <c r="N819" s="28" t="s">
        <v>53</v>
      </c>
      <c r="O819" s="28" t="s">
        <v>23</v>
      </c>
      <c r="Q819" s="28" t="s">
        <v>23</v>
      </c>
      <c r="R819" s="28" t="s">
        <v>23</v>
      </c>
      <c r="U819" s="28" t="s">
        <v>23</v>
      </c>
      <c r="W819" s="28" t="s">
        <v>23</v>
      </c>
      <c r="Z819" s="28" t="s">
        <v>25</v>
      </c>
      <c r="AA819" s="21" t="s">
        <v>890</v>
      </c>
      <c r="AD819" s="106" t="s">
        <v>23</v>
      </c>
      <c r="AG819" s="28" t="s">
        <v>23</v>
      </c>
      <c r="AJ819" s="28" t="s">
        <v>23</v>
      </c>
      <c r="AK819" s="69"/>
      <c r="AL819" s="69"/>
      <c r="AM819" s="28" t="s">
        <v>23</v>
      </c>
    </row>
    <row r="820" spans="1:39" ht="27" customHeight="1" x14ac:dyDescent="0.45">
      <c r="A820" s="28">
        <v>220490</v>
      </c>
      <c r="B820" s="69">
        <v>44727</v>
      </c>
      <c r="C820" s="28" t="s">
        <v>101</v>
      </c>
      <c r="D820" s="21" t="s">
        <v>206</v>
      </c>
      <c r="F820" s="22" t="s">
        <v>480</v>
      </c>
      <c r="G820" s="28">
        <v>14</v>
      </c>
      <c r="H820" s="28" t="s">
        <v>856</v>
      </c>
      <c r="I820" s="105" t="s">
        <v>23</v>
      </c>
      <c r="J820" s="31" t="s">
        <v>23</v>
      </c>
      <c r="K820" s="105" t="s">
        <v>23</v>
      </c>
      <c r="L820" s="28" t="s">
        <v>23</v>
      </c>
      <c r="M820" s="33" t="s">
        <v>1154</v>
      </c>
      <c r="N820" s="28" t="s">
        <v>63</v>
      </c>
      <c r="O820" s="28" t="s">
        <v>23</v>
      </c>
      <c r="Q820" s="28" t="s">
        <v>23</v>
      </c>
      <c r="R820" s="28" t="s">
        <v>23</v>
      </c>
      <c r="U820" s="28" t="s">
        <v>23</v>
      </c>
      <c r="W820" s="28" t="s">
        <v>23</v>
      </c>
      <c r="Z820" s="28" t="s">
        <v>25</v>
      </c>
      <c r="AA820" s="21" t="s">
        <v>863</v>
      </c>
      <c r="AB820" s="31">
        <v>44727</v>
      </c>
      <c r="AC820" s="31">
        <v>44736</v>
      </c>
      <c r="AD820" s="106" t="s">
        <v>23</v>
      </c>
      <c r="AG820" s="28" t="s">
        <v>23</v>
      </c>
      <c r="AJ820" s="28" t="s">
        <v>23</v>
      </c>
      <c r="AK820" s="69"/>
      <c r="AL820" s="69"/>
      <c r="AM820" s="28" t="s">
        <v>23</v>
      </c>
    </row>
    <row r="821" spans="1:39" ht="27" customHeight="1" x14ac:dyDescent="0.45">
      <c r="A821" s="28">
        <v>220490</v>
      </c>
      <c r="B821" s="69">
        <v>44727</v>
      </c>
      <c r="C821" s="28" t="s">
        <v>101</v>
      </c>
      <c r="D821" s="21" t="s">
        <v>206</v>
      </c>
      <c r="F821" s="22" t="s">
        <v>709</v>
      </c>
      <c r="G821" s="28">
        <v>1</v>
      </c>
      <c r="H821" s="28" t="s">
        <v>856</v>
      </c>
      <c r="I821" s="105" t="s">
        <v>23</v>
      </c>
      <c r="J821" s="31" t="s">
        <v>23</v>
      </c>
      <c r="K821" s="105" t="s">
        <v>23</v>
      </c>
      <c r="L821" s="28" t="s">
        <v>23</v>
      </c>
      <c r="M821" s="33" t="s">
        <v>1154</v>
      </c>
      <c r="N821" s="28" t="s">
        <v>63</v>
      </c>
      <c r="O821" s="28" t="s">
        <v>23</v>
      </c>
      <c r="Q821" s="28" t="s">
        <v>23</v>
      </c>
      <c r="R821" s="28" t="s">
        <v>23</v>
      </c>
      <c r="U821" s="28" t="s">
        <v>23</v>
      </c>
      <c r="W821" s="28" t="s">
        <v>23</v>
      </c>
      <c r="Z821" s="28" t="s">
        <v>25</v>
      </c>
      <c r="AA821" s="21" t="s">
        <v>863</v>
      </c>
      <c r="AB821" s="31">
        <v>44727</v>
      </c>
      <c r="AC821" s="31">
        <v>44736</v>
      </c>
      <c r="AD821" s="106" t="s">
        <v>23</v>
      </c>
      <c r="AG821" s="28" t="s">
        <v>23</v>
      </c>
      <c r="AJ821" s="28" t="s">
        <v>23</v>
      </c>
      <c r="AK821" s="69"/>
      <c r="AL821" s="69"/>
      <c r="AM821" s="28" t="s">
        <v>23</v>
      </c>
    </row>
    <row r="822" spans="1:39" ht="27" customHeight="1" x14ac:dyDescent="0.45">
      <c r="A822" s="28">
        <v>220491</v>
      </c>
      <c r="B822" s="69">
        <v>44727</v>
      </c>
      <c r="C822" s="28" t="s">
        <v>198</v>
      </c>
      <c r="D822" s="21" t="s">
        <v>278</v>
      </c>
      <c r="F822" s="22" t="s">
        <v>481</v>
      </c>
      <c r="G822" s="28">
        <v>1</v>
      </c>
      <c r="H822" s="28" t="s">
        <v>852</v>
      </c>
      <c r="I822" s="105" t="s">
        <v>23</v>
      </c>
      <c r="J822" s="31" t="s">
        <v>23</v>
      </c>
      <c r="K822" s="105" t="s">
        <v>23</v>
      </c>
      <c r="L822" s="28" t="s">
        <v>23</v>
      </c>
      <c r="M822" s="33" t="s">
        <v>892</v>
      </c>
      <c r="N822" s="28" t="s">
        <v>66</v>
      </c>
      <c r="O822" s="28" t="s">
        <v>23</v>
      </c>
      <c r="Q822" s="28" t="s">
        <v>23</v>
      </c>
      <c r="R822" s="28" t="s">
        <v>23</v>
      </c>
      <c r="U822" s="28" t="s">
        <v>23</v>
      </c>
      <c r="W822" s="28" t="s">
        <v>23</v>
      </c>
      <c r="Z822" s="28" t="s">
        <v>25</v>
      </c>
      <c r="AA822" s="21" t="s">
        <v>863</v>
      </c>
      <c r="AB822" s="31">
        <v>44727</v>
      </c>
      <c r="AC822" s="31">
        <v>44728</v>
      </c>
      <c r="AD822" s="106" t="s">
        <v>23</v>
      </c>
      <c r="AG822" s="28" t="s">
        <v>23</v>
      </c>
      <c r="AJ822" s="28" t="s">
        <v>25</v>
      </c>
      <c r="AK822" s="69">
        <v>44727</v>
      </c>
      <c r="AL822" s="69">
        <v>44728</v>
      </c>
      <c r="AM822" s="28" t="s">
        <v>23</v>
      </c>
    </row>
    <row r="823" spans="1:39" ht="27" customHeight="1" x14ac:dyDescent="0.45">
      <c r="A823" s="28">
        <v>220491</v>
      </c>
      <c r="B823" s="69">
        <v>44727</v>
      </c>
      <c r="C823" s="28" t="s">
        <v>198</v>
      </c>
      <c r="D823" s="21" t="s">
        <v>278</v>
      </c>
      <c r="F823" s="22" t="s">
        <v>481</v>
      </c>
      <c r="G823" s="28">
        <v>1</v>
      </c>
      <c r="H823" s="28" t="s">
        <v>852</v>
      </c>
      <c r="I823" s="105" t="s">
        <v>23</v>
      </c>
      <c r="J823" s="31" t="s">
        <v>23</v>
      </c>
      <c r="K823" s="105" t="s">
        <v>23</v>
      </c>
      <c r="L823" s="28" t="s">
        <v>23</v>
      </c>
      <c r="M823" s="33" t="s">
        <v>892</v>
      </c>
      <c r="N823" s="28" t="s">
        <v>66</v>
      </c>
      <c r="O823" s="28" t="s">
        <v>23</v>
      </c>
      <c r="Q823" s="28" t="s">
        <v>23</v>
      </c>
      <c r="R823" s="28" t="s">
        <v>23</v>
      </c>
      <c r="U823" s="28" t="s">
        <v>23</v>
      </c>
      <c r="W823" s="28" t="s">
        <v>23</v>
      </c>
      <c r="Z823" s="28" t="s">
        <v>23</v>
      </c>
      <c r="AA823" s="21" t="s">
        <v>23</v>
      </c>
      <c r="AD823" s="106" t="s">
        <v>25</v>
      </c>
      <c r="AE823" s="31">
        <v>44727</v>
      </c>
      <c r="AF823" s="31">
        <v>44739</v>
      </c>
      <c r="AG823" s="28" t="s">
        <v>23</v>
      </c>
      <c r="AJ823" s="28" t="s">
        <v>23</v>
      </c>
      <c r="AK823" s="69"/>
      <c r="AL823" s="69"/>
      <c r="AM823" s="28" t="s">
        <v>23</v>
      </c>
    </row>
    <row r="824" spans="1:39" ht="27" customHeight="1" x14ac:dyDescent="0.45">
      <c r="A824" s="28">
        <v>220492</v>
      </c>
      <c r="B824" s="69">
        <v>44721</v>
      </c>
      <c r="C824" s="28" t="s">
        <v>46</v>
      </c>
      <c r="D824" s="21" t="s">
        <v>278</v>
      </c>
      <c r="F824" s="22" t="s">
        <v>99</v>
      </c>
      <c r="G824" s="28">
        <v>1</v>
      </c>
      <c r="H824" s="28" t="s">
        <v>852</v>
      </c>
      <c r="I824" s="105" t="s">
        <v>23</v>
      </c>
      <c r="J824" s="31" t="s">
        <v>23</v>
      </c>
      <c r="K824" s="105" t="s">
        <v>23</v>
      </c>
      <c r="L824" s="28" t="s">
        <v>23</v>
      </c>
      <c r="M824" s="33" t="s">
        <v>866</v>
      </c>
      <c r="N824" s="28" t="s">
        <v>47</v>
      </c>
      <c r="O824" s="28" t="s">
        <v>23</v>
      </c>
      <c r="Q824" s="28" t="s">
        <v>23</v>
      </c>
      <c r="R824" s="28" t="s">
        <v>23</v>
      </c>
      <c r="U824" s="28" t="s">
        <v>23</v>
      </c>
      <c r="W824" s="28" t="s">
        <v>23</v>
      </c>
      <c r="Z824" s="28" t="s">
        <v>23</v>
      </c>
      <c r="AA824" s="21" t="s">
        <v>23</v>
      </c>
      <c r="AD824" s="106" t="s">
        <v>25</v>
      </c>
      <c r="AE824" s="31">
        <v>44721</v>
      </c>
      <c r="AF824" s="31">
        <v>44757</v>
      </c>
      <c r="AG824" s="28" t="s">
        <v>23</v>
      </c>
      <c r="AJ824" s="28" t="s">
        <v>23</v>
      </c>
      <c r="AK824" s="69"/>
      <c r="AL824" s="69"/>
      <c r="AM824" s="28" t="s">
        <v>23</v>
      </c>
    </row>
    <row r="825" spans="1:39" ht="27" customHeight="1" x14ac:dyDescent="0.45">
      <c r="A825" s="28">
        <v>220493</v>
      </c>
      <c r="B825" s="69">
        <v>44721</v>
      </c>
      <c r="C825" s="28" t="s">
        <v>35</v>
      </c>
      <c r="D825" s="21" t="s">
        <v>29</v>
      </c>
      <c r="F825" s="22" t="s">
        <v>331</v>
      </c>
      <c r="G825" s="28">
        <v>1</v>
      </c>
      <c r="H825" s="28" t="s">
        <v>852</v>
      </c>
      <c r="I825" s="105" t="s">
        <v>23</v>
      </c>
      <c r="J825" s="31" t="s">
        <v>23</v>
      </c>
      <c r="K825" s="105" t="s">
        <v>23</v>
      </c>
      <c r="L825" s="28" t="s">
        <v>23</v>
      </c>
      <c r="M825" s="33" t="s">
        <v>1155</v>
      </c>
      <c r="N825" s="28" t="s">
        <v>53</v>
      </c>
      <c r="O825" s="28" t="s">
        <v>23</v>
      </c>
      <c r="Q825" s="28" t="s">
        <v>23</v>
      </c>
      <c r="R825" s="28" t="s">
        <v>23</v>
      </c>
      <c r="U825" s="28" t="s">
        <v>23</v>
      </c>
      <c r="W825" s="28" t="s">
        <v>23</v>
      </c>
      <c r="Z825" s="28" t="s">
        <v>25</v>
      </c>
      <c r="AA825" s="21" t="s">
        <v>863</v>
      </c>
      <c r="AB825" s="31">
        <v>44721</v>
      </c>
      <c r="AC825" s="31">
        <v>44727</v>
      </c>
      <c r="AD825" s="106" t="s">
        <v>23</v>
      </c>
      <c r="AG825" s="28" t="s">
        <v>23</v>
      </c>
      <c r="AJ825" s="28" t="s">
        <v>25</v>
      </c>
      <c r="AK825" s="69">
        <v>44721</v>
      </c>
      <c r="AL825" s="69">
        <v>44775</v>
      </c>
      <c r="AM825" s="28" t="s">
        <v>23</v>
      </c>
    </row>
    <row r="826" spans="1:39" ht="27" customHeight="1" x14ac:dyDescent="0.45">
      <c r="A826" s="28">
        <v>220494</v>
      </c>
      <c r="B826" s="69">
        <v>44727</v>
      </c>
      <c r="C826" s="28" t="s">
        <v>62</v>
      </c>
      <c r="D826" s="21" t="s">
        <v>278</v>
      </c>
      <c r="F826" s="22" t="s">
        <v>467</v>
      </c>
      <c r="G826" s="28">
        <v>1</v>
      </c>
      <c r="H826" s="28" t="s">
        <v>860</v>
      </c>
      <c r="I826" s="105" t="s">
        <v>23</v>
      </c>
      <c r="J826" s="31" t="s">
        <v>23</v>
      </c>
      <c r="K826" s="105" t="s">
        <v>23</v>
      </c>
      <c r="L826" s="28" t="s">
        <v>23</v>
      </c>
      <c r="M826" s="33" t="s">
        <v>891</v>
      </c>
      <c r="N826" s="28" t="s">
        <v>50</v>
      </c>
      <c r="O826" s="28" t="s">
        <v>23</v>
      </c>
      <c r="Q826" s="28" t="s">
        <v>23</v>
      </c>
      <c r="R826" s="28" t="s">
        <v>23</v>
      </c>
      <c r="U826" s="28" t="s">
        <v>23</v>
      </c>
      <c r="W826" s="28" t="s">
        <v>23</v>
      </c>
      <c r="Z826" s="28" t="s">
        <v>23</v>
      </c>
      <c r="AA826" s="21" t="s">
        <v>23</v>
      </c>
      <c r="AD826" s="106" t="s">
        <v>25</v>
      </c>
      <c r="AE826" s="31">
        <v>44727</v>
      </c>
      <c r="AF826" s="31">
        <v>44729</v>
      </c>
      <c r="AG826" s="28" t="s">
        <v>23</v>
      </c>
      <c r="AJ826" s="28" t="s">
        <v>23</v>
      </c>
      <c r="AM826" s="28" t="s">
        <v>23</v>
      </c>
    </row>
    <row r="827" spans="1:39" ht="27" customHeight="1" x14ac:dyDescent="0.45">
      <c r="A827" s="28">
        <v>220495</v>
      </c>
      <c r="B827" s="69">
        <v>44730</v>
      </c>
      <c r="C827" s="28" t="s">
        <v>120</v>
      </c>
      <c r="D827" s="21" t="s">
        <v>134</v>
      </c>
      <c r="F827" s="22" t="s">
        <v>169</v>
      </c>
      <c r="G827" s="28">
        <v>39</v>
      </c>
      <c r="H827" s="28" t="s">
        <v>852</v>
      </c>
      <c r="I827" s="105" t="s">
        <v>23</v>
      </c>
      <c r="J827" s="31" t="s">
        <v>23</v>
      </c>
      <c r="K827" s="105" t="s">
        <v>23</v>
      </c>
      <c r="L827" s="28" t="s">
        <v>23</v>
      </c>
      <c r="M827" s="33" t="s">
        <v>853</v>
      </c>
      <c r="N827" s="28" t="s">
        <v>22</v>
      </c>
      <c r="O827" s="28" t="s">
        <v>25</v>
      </c>
      <c r="Q827" s="28" t="s">
        <v>854</v>
      </c>
      <c r="R827" s="28" t="s">
        <v>855</v>
      </c>
      <c r="S827" s="31">
        <v>44730</v>
      </c>
      <c r="T827" s="31">
        <v>44730</v>
      </c>
      <c r="U827" s="28" t="s">
        <v>23</v>
      </c>
      <c r="W827" s="28" t="s">
        <v>23</v>
      </c>
      <c r="Z827" s="28" t="s">
        <v>23</v>
      </c>
      <c r="AA827" s="21" t="s">
        <v>23</v>
      </c>
      <c r="AD827" s="106" t="s">
        <v>23</v>
      </c>
      <c r="AG827" s="28" t="s">
        <v>23</v>
      </c>
      <c r="AJ827" s="28" t="s">
        <v>23</v>
      </c>
      <c r="AK827" s="69"/>
      <c r="AL827" s="69"/>
      <c r="AM827" s="28" t="s">
        <v>23</v>
      </c>
    </row>
    <row r="828" spans="1:39" ht="27" customHeight="1" x14ac:dyDescent="0.45">
      <c r="A828" s="28">
        <v>220496</v>
      </c>
      <c r="B828" s="69">
        <v>44730</v>
      </c>
      <c r="C828" s="28" t="s">
        <v>120</v>
      </c>
      <c r="D828" s="21" t="s">
        <v>278</v>
      </c>
      <c r="F828" s="22" t="s">
        <v>482</v>
      </c>
      <c r="G828" s="28">
        <v>1</v>
      </c>
      <c r="H828" s="28" t="s">
        <v>860</v>
      </c>
      <c r="I828" s="105" t="s">
        <v>23</v>
      </c>
      <c r="J828" s="31" t="s">
        <v>23</v>
      </c>
      <c r="K828" s="105" t="s">
        <v>23</v>
      </c>
      <c r="L828" s="28" t="s">
        <v>23</v>
      </c>
      <c r="M828" s="33" t="s">
        <v>862</v>
      </c>
      <c r="N828" s="28" t="s">
        <v>36</v>
      </c>
      <c r="O828" s="28" t="s">
        <v>23</v>
      </c>
      <c r="Q828" s="28" t="s">
        <v>23</v>
      </c>
      <c r="R828" s="28" t="s">
        <v>23</v>
      </c>
      <c r="U828" s="28" t="s">
        <v>23</v>
      </c>
      <c r="W828" s="28" t="s">
        <v>23</v>
      </c>
      <c r="Z828" s="28" t="s">
        <v>23</v>
      </c>
      <c r="AA828" s="21" t="s">
        <v>23</v>
      </c>
      <c r="AD828" s="106" t="s">
        <v>23</v>
      </c>
      <c r="AG828" s="28" t="s">
        <v>23</v>
      </c>
      <c r="AJ828" s="28" t="s">
        <v>23</v>
      </c>
      <c r="AK828" s="69"/>
      <c r="AL828" s="69"/>
      <c r="AM828" s="28" t="s">
        <v>1156</v>
      </c>
    </row>
    <row r="829" spans="1:39" ht="27" customHeight="1" x14ac:dyDescent="0.45">
      <c r="A829" s="28">
        <v>220497</v>
      </c>
      <c r="B829" s="69">
        <v>44732</v>
      </c>
      <c r="C829" s="28" t="s">
        <v>187</v>
      </c>
      <c r="D829" s="21" t="s">
        <v>278</v>
      </c>
      <c r="F829" s="22" t="s">
        <v>483</v>
      </c>
      <c r="G829" s="28">
        <v>1</v>
      </c>
      <c r="H829" s="28" t="s">
        <v>856</v>
      </c>
      <c r="I829" s="105" t="s">
        <v>23</v>
      </c>
      <c r="J829" s="31" t="s">
        <v>23</v>
      </c>
      <c r="K829" s="105" t="s">
        <v>23</v>
      </c>
      <c r="L829" s="28" t="s">
        <v>23</v>
      </c>
      <c r="M829" s="33" t="s">
        <v>1157</v>
      </c>
      <c r="N829" s="28" t="s">
        <v>292</v>
      </c>
      <c r="O829" s="28" t="s">
        <v>23</v>
      </c>
      <c r="Q829" s="28" t="s">
        <v>23</v>
      </c>
      <c r="R829" s="28" t="s">
        <v>23</v>
      </c>
      <c r="U829" s="28" t="s">
        <v>23</v>
      </c>
      <c r="W829" s="28" t="s">
        <v>23</v>
      </c>
      <c r="Z829" s="28" t="s">
        <v>25</v>
      </c>
      <c r="AA829" s="21" t="s">
        <v>863</v>
      </c>
      <c r="AB829" s="31">
        <v>44732</v>
      </c>
      <c r="AC829" s="31">
        <v>44791</v>
      </c>
      <c r="AD829" s="106" t="s">
        <v>25</v>
      </c>
      <c r="AE829" s="31">
        <v>44732</v>
      </c>
      <c r="AF829" s="31" t="s">
        <v>1112</v>
      </c>
      <c r="AG829" s="28" t="s">
        <v>23</v>
      </c>
      <c r="AJ829" s="28" t="s">
        <v>23</v>
      </c>
      <c r="AK829" s="69"/>
      <c r="AL829" s="69"/>
      <c r="AM829" s="28" t="s">
        <v>23</v>
      </c>
    </row>
    <row r="830" spans="1:39" ht="27" customHeight="1" x14ac:dyDescent="0.45">
      <c r="A830" s="28">
        <v>220498</v>
      </c>
      <c r="B830" s="69">
        <v>44732</v>
      </c>
      <c r="C830" s="28" t="s">
        <v>46</v>
      </c>
      <c r="D830" s="21" t="s">
        <v>278</v>
      </c>
      <c r="F830" s="22" t="s">
        <v>484</v>
      </c>
      <c r="G830" s="28">
        <v>1</v>
      </c>
      <c r="H830" s="28" t="s">
        <v>852</v>
      </c>
      <c r="I830" s="105" t="s">
        <v>23</v>
      </c>
      <c r="J830" s="31" t="s">
        <v>23</v>
      </c>
      <c r="K830" s="105" t="s">
        <v>23</v>
      </c>
      <c r="L830" s="28" t="s">
        <v>23</v>
      </c>
      <c r="M830" s="33" t="s">
        <v>1158</v>
      </c>
      <c r="N830" s="28" t="s">
        <v>53</v>
      </c>
      <c r="O830" s="28" t="s">
        <v>23</v>
      </c>
      <c r="Q830" s="28" t="s">
        <v>23</v>
      </c>
      <c r="R830" s="28" t="s">
        <v>23</v>
      </c>
      <c r="U830" s="28" t="s">
        <v>23</v>
      </c>
      <c r="W830" s="28" t="s">
        <v>23</v>
      </c>
      <c r="Z830" s="28" t="s">
        <v>23</v>
      </c>
      <c r="AA830" s="21" t="s">
        <v>23</v>
      </c>
      <c r="AD830" s="106" t="s">
        <v>25</v>
      </c>
      <c r="AE830" s="31">
        <v>44730</v>
      </c>
      <c r="AF830" s="31">
        <v>44747</v>
      </c>
      <c r="AG830" s="28" t="s">
        <v>23</v>
      </c>
      <c r="AJ830" s="28" t="s">
        <v>23</v>
      </c>
      <c r="AK830" s="69"/>
      <c r="AL830" s="69"/>
      <c r="AM830" s="28" t="s">
        <v>23</v>
      </c>
    </row>
    <row r="831" spans="1:39" ht="27" customHeight="1" x14ac:dyDescent="0.45">
      <c r="A831" s="28">
        <v>220499</v>
      </c>
      <c r="B831" s="69">
        <v>44732</v>
      </c>
      <c r="C831" s="28" t="s">
        <v>32</v>
      </c>
      <c r="D831" s="21" t="s">
        <v>21</v>
      </c>
      <c r="F831" s="22" t="s">
        <v>485</v>
      </c>
      <c r="G831" s="28">
        <v>6</v>
      </c>
      <c r="H831" s="28" t="s">
        <v>852</v>
      </c>
      <c r="I831" s="105">
        <v>44753</v>
      </c>
      <c r="J831" s="31" t="s">
        <v>23</v>
      </c>
      <c r="K831" s="105" t="s">
        <v>23</v>
      </c>
      <c r="L831" s="28">
        <v>2</v>
      </c>
      <c r="M831" s="33" t="s">
        <v>879</v>
      </c>
      <c r="N831" s="28" t="s">
        <v>77</v>
      </c>
      <c r="O831" s="28" t="s">
        <v>25</v>
      </c>
      <c r="Q831" s="28" t="s">
        <v>854</v>
      </c>
      <c r="R831" s="28" t="s">
        <v>855</v>
      </c>
      <c r="S831" s="31">
        <v>44732</v>
      </c>
      <c r="T831" s="31">
        <v>44746</v>
      </c>
      <c r="U831" s="28" t="s">
        <v>23</v>
      </c>
      <c r="W831" s="28" t="s">
        <v>23</v>
      </c>
      <c r="Z831" s="28" t="s">
        <v>23</v>
      </c>
      <c r="AA831" s="21" t="s">
        <v>23</v>
      </c>
      <c r="AD831" s="106" t="s">
        <v>23</v>
      </c>
      <c r="AG831" s="28" t="s">
        <v>23</v>
      </c>
      <c r="AJ831" s="28" t="s">
        <v>23</v>
      </c>
      <c r="AM831" s="28" t="s">
        <v>23</v>
      </c>
    </row>
    <row r="832" spans="1:39" ht="27" customHeight="1" x14ac:dyDescent="0.45">
      <c r="A832" s="28">
        <v>220499</v>
      </c>
      <c r="B832" s="69">
        <v>44732</v>
      </c>
      <c r="C832" s="28" t="s">
        <v>32</v>
      </c>
      <c r="D832" s="21" t="s">
        <v>21</v>
      </c>
      <c r="F832" s="22" t="s">
        <v>485</v>
      </c>
      <c r="G832" s="28">
        <v>18</v>
      </c>
      <c r="H832" s="28" t="s">
        <v>860</v>
      </c>
      <c r="I832" s="105">
        <v>44753</v>
      </c>
      <c r="J832" s="31" t="s">
        <v>23</v>
      </c>
      <c r="K832" s="105" t="s">
        <v>23</v>
      </c>
      <c r="L832" s="28">
        <v>2</v>
      </c>
      <c r="M832" s="33" t="s">
        <v>879</v>
      </c>
      <c r="N832" s="28" t="s">
        <v>77</v>
      </c>
      <c r="O832" s="28" t="s">
        <v>25</v>
      </c>
      <c r="Q832" s="28" t="s">
        <v>854</v>
      </c>
      <c r="R832" s="28" t="s">
        <v>855</v>
      </c>
      <c r="S832" s="31">
        <v>44732</v>
      </c>
      <c r="T832" s="31">
        <v>44746</v>
      </c>
      <c r="U832" s="28" t="s">
        <v>23</v>
      </c>
      <c r="W832" s="28" t="s">
        <v>23</v>
      </c>
      <c r="Z832" s="28" t="s">
        <v>23</v>
      </c>
      <c r="AA832" s="21" t="s">
        <v>23</v>
      </c>
      <c r="AD832" s="106" t="s">
        <v>23</v>
      </c>
      <c r="AG832" s="28" t="s">
        <v>23</v>
      </c>
      <c r="AJ832" s="28" t="s">
        <v>23</v>
      </c>
      <c r="AK832" s="69"/>
      <c r="AL832" s="69"/>
      <c r="AM832" s="28" t="s">
        <v>23</v>
      </c>
    </row>
    <row r="833" spans="1:39" ht="27" customHeight="1" x14ac:dyDescent="0.45">
      <c r="A833" s="28">
        <v>220500</v>
      </c>
      <c r="B833" s="69">
        <v>44732</v>
      </c>
      <c r="C833" s="28" t="s">
        <v>20</v>
      </c>
      <c r="D833" s="21" t="s">
        <v>21</v>
      </c>
      <c r="F833" s="22" t="s">
        <v>114</v>
      </c>
      <c r="G833" s="28">
        <v>1</v>
      </c>
      <c r="H833" s="28" t="s">
        <v>852</v>
      </c>
      <c r="I833" s="105">
        <v>44753</v>
      </c>
      <c r="J833" s="31" t="s">
        <v>23</v>
      </c>
      <c r="K833" s="105">
        <v>44746</v>
      </c>
      <c r="L833" s="28">
        <v>2</v>
      </c>
      <c r="M833" s="33" t="s">
        <v>879</v>
      </c>
      <c r="N833" s="28" t="s">
        <v>77</v>
      </c>
      <c r="O833" s="28" t="s">
        <v>25</v>
      </c>
      <c r="Q833" s="28" t="s">
        <v>854</v>
      </c>
      <c r="R833" s="28" t="s">
        <v>855</v>
      </c>
      <c r="S833" s="31">
        <v>44732</v>
      </c>
      <c r="T833" s="31">
        <v>44778</v>
      </c>
      <c r="U833" s="28" t="s">
        <v>23</v>
      </c>
      <c r="W833" s="28" t="s">
        <v>23</v>
      </c>
      <c r="Z833" s="28" t="s">
        <v>23</v>
      </c>
      <c r="AA833" s="21" t="s">
        <v>23</v>
      </c>
      <c r="AD833" s="106" t="s">
        <v>23</v>
      </c>
      <c r="AG833" s="28" t="s">
        <v>23</v>
      </c>
      <c r="AJ833" s="28" t="s">
        <v>23</v>
      </c>
      <c r="AK833" s="69"/>
      <c r="AL833" s="69"/>
      <c r="AM833" s="28" t="s">
        <v>23</v>
      </c>
    </row>
    <row r="834" spans="1:39" ht="27" customHeight="1" x14ac:dyDescent="0.45">
      <c r="A834" s="28">
        <v>220501</v>
      </c>
      <c r="B834" s="69">
        <v>44732</v>
      </c>
      <c r="C834" s="28" t="s">
        <v>46</v>
      </c>
      <c r="D834" s="21" t="s">
        <v>21</v>
      </c>
      <c r="F834" s="22" t="s">
        <v>216</v>
      </c>
      <c r="G834" s="28">
        <v>8</v>
      </c>
      <c r="H834" s="28" t="s">
        <v>860</v>
      </c>
      <c r="I834" s="105">
        <v>44753</v>
      </c>
      <c r="J834" s="31" t="s">
        <v>23</v>
      </c>
      <c r="K834" s="105" t="s">
        <v>23</v>
      </c>
      <c r="L834" s="28">
        <v>2</v>
      </c>
      <c r="M834" s="33" t="s">
        <v>879</v>
      </c>
      <c r="N834" s="28" t="s">
        <v>77</v>
      </c>
      <c r="O834" s="28" t="s">
        <v>25</v>
      </c>
      <c r="Q834" s="28" t="s">
        <v>854</v>
      </c>
      <c r="R834" s="28" t="s">
        <v>855</v>
      </c>
      <c r="S834" s="31">
        <v>44732</v>
      </c>
      <c r="T834" s="31">
        <v>44737</v>
      </c>
      <c r="U834" s="28" t="s">
        <v>23</v>
      </c>
      <c r="W834" s="28" t="s">
        <v>23</v>
      </c>
      <c r="Z834" s="28" t="s">
        <v>23</v>
      </c>
      <c r="AA834" s="21" t="s">
        <v>23</v>
      </c>
      <c r="AD834" s="106" t="s">
        <v>23</v>
      </c>
      <c r="AG834" s="28" t="s">
        <v>23</v>
      </c>
      <c r="AJ834" s="28" t="s">
        <v>23</v>
      </c>
      <c r="AM834" s="28" t="s">
        <v>23</v>
      </c>
    </row>
    <row r="835" spans="1:39" ht="27" customHeight="1" x14ac:dyDescent="0.45">
      <c r="A835" s="28">
        <v>220502</v>
      </c>
      <c r="B835" s="69">
        <v>44732</v>
      </c>
      <c r="C835" s="28" t="s">
        <v>46</v>
      </c>
      <c r="D835" s="21" t="s">
        <v>278</v>
      </c>
      <c r="F835" s="22" t="s">
        <v>486</v>
      </c>
      <c r="G835" s="28">
        <v>4</v>
      </c>
      <c r="H835" s="28" t="s">
        <v>852</v>
      </c>
      <c r="I835" s="105" t="s">
        <v>23</v>
      </c>
      <c r="J835" s="31" t="s">
        <v>23</v>
      </c>
      <c r="K835" s="105" t="s">
        <v>23</v>
      </c>
      <c r="L835" s="28" t="s">
        <v>23</v>
      </c>
      <c r="M835" s="33" t="s">
        <v>1159</v>
      </c>
      <c r="N835" s="28" t="s">
        <v>53</v>
      </c>
      <c r="O835" s="28" t="s">
        <v>23</v>
      </c>
      <c r="Q835" s="28" t="s">
        <v>23</v>
      </c>
      <c r="R835" s="28" t="s">
        <v>23</v>
      </c>
      <c r="U835" s="28" t="s">
        <v>23</v>
      </c>
      <c r="W835" s="28" t="s">
        <v>23</v>
      </c>
      <c r="Z835" s="28" t="s">
        <v>25</v>
      </c>
      <c r="AA835" s="21" t="s">
        <v>890</v>
      </c>
      <c r="AD835" s="106" t="s">
        <v>23</v>
      </c>
      <c r="AG835" s="28" t="s">
        <v>23</v>
      </c>
      <c r="AJ835" s="28" t="s">
        <v>23</v>
      </c>
      <c r="AK835" s="69"/>
      <c r="AL835" s="69"/>
      <c r="AM835" s="28" t="s">
        <v>23</v>
      </c>
    </row>
    <row r="836" spans="1:39" ht="27" customHeight="1" x14ac:dyDescent="0.45">
      <c r="A836" s="28">
        <v>220502</v>
      </c>
      <c r="B836" s="69">
        <v>44732</v>
      </c>
      <c r="C836" s="28" t="s">
        <v>46</v>
      </c>
      <c r="D836" s="21" t="s">
        <v>278</v>
      </c>
      <c r="F836" s="22" t="s">
        <v>486</v>
      </c>
      <c r="G836" s="28">
        <v>1</v>
      </c>
      <c r="H836" s="28" t="s">
        <v>852</v>
      </c>
      <c r="I836" s="105" t="s">
        <v>23</v>
      </c>
      <c r="J836" s="31" t="s">
        <v>23</v>
      </c>
      <c r="K836" s="105" t="s">
        <v>23</v>
      </c>
      <c r="L836" s="28" t="s">
        <v>23</v>
      </c>
      <c r="M836" s="33" t="s">
        <v>1159</v>
      </c>
      <c r="N836" s="28" t="s">
        <v>53</v>
      </c>
      <c r="O836" s="28" t="s">
        <v>23</v>
      </c>
      <c r="Q836" s="28" t="s">
        <v>23</v>
      </c>
      <c r="R836" s="21" t="s">
        <v>23</v>
      </c>
      <c r="U836" s="28" t="s">
        <v>23</v>
      </c>
      <c r="W836" s="28" t="s">
        <v>23</v>
      </c>
      <c r="Z836" s="28" t="s">
        <v>23</v>
      </c>
      <c r="AA836" s="21" t="s">
        <v>23</v>
      </c>
      <c r="AD836" s="106" t="s">
        <v>25</v>
      </c>
      <c r="AE836" s="31">
        <v>44732</v>
      </c>
      <c r="AF836" s="31">
        <v>44740</v>
      </c>
      <c r="AG836" s="28" t="s">
        <v>23</v>
      </c>
      <c r="AJ836" s="28" t="s">
        <v>23</v>
      </c>
      <c r="AK836" s="69"/>
      <c r="AL836" s="69"/>
      <c r="AM836" s="28" t="s">
        <v>23</v>
      </c>
    </row>
    <row r="837" spans="1:39" ht="27" customHeight="1" x14ac:dyDescent="0.45">
      <c r="A837" s="28">
        <v>220503</v>
      </c>
      <c r="B837" s="69">
        <v>44732</v>
      </c>
      <c r="C837" s="28" t="s">
        <v>198</v>
      </c>
      <c r="D837" s="21" t="s">
        <v>278</v>
      </c>
      <c r="F837" s="22" t="s">
        <v>487</v>
      </c>
      <c r="G837" s="28">
        <v>1</v>
      </c>
      <c r="H837" s="28" t="s">
        <v>860</v>
      </c>
      <c r="I837" s="105" t="s">
        <v>23</v>
      </c>
      <c r="J837" s="31" t="s">
        <v>23</v>
      </c>
      <c r="K837" s="105" t="s">
        <v>23</v>
      </c>
      <c r="L837" s="28" t="s">
        <v>23</v>
      </c>
      <c r="M837" s="33" t="s">
        <v>1160</v>
      </c>
      <c r="N837" s="28" t="s">
        <v>53</v>
      </c>
      <c r="O837" s="28" t="s">
        <v>23</v>
      </c>
      <c r="Q837" s="28" t="s">
        <v>23</v>
      </c>
      <c r="R837" s="28" t="s">
        <v>23</v>
      </c>
      <c r="U837" s="28" t="s">
        <v>23</v>
      </c>
      <c r="W837" s="28" t="s">
        <v>23</v>
      </c>
      <c r="Z837" s="28" t="s">
        <v>23</v>
      </c>
      <c r="AA837" s="21" t="s">
        <v>23</v>
      </c>
      <c r="AD837" s="106" t="s">
        <v>25</v>
      </c>
      <c r="AE837" s="31">
        <v>44732</v>
      </c>
      <c r="AF837" s="31">
        <v>44735</v>
      </c>
      <c r="AG837" s="28" t="s">
        <v>23</v>
      </c>
      <c r="AJ837" s="28" t="s">
        <v>23</v>
      </c>
      <c r="AK837" s="69"/>
      <c r="AL837" s="69"/>
      <c r="AM837" s="28" t="s">
        <v>23</v>
      </c>
    </row>
    <row r="838" spans="1:39" ht="27" customHeight="1" x14ac:dyDescent="0.45">
      <c r="A838" s="28">
        <v>220504</v>
      </c>
      <c r="B838" s="69">
        <v>44732</v>
      </c>
      <c r="C838" s="28" t="s">
        <v>32</v>
      </c>
      <c r="D838" s="21" t="s">
        <v>21</v>
      </c>
      <c r="F838" s="22" t="s">
        <v>488</v>
      </c>
      <c r="G838" s="28">
        <v>10</v>
      </c>
      <c r="H838" s="28" t="s">
        <v>852</v>
      </c>
      <c r="I838" s="105">
        <v>44754</v>
      </c>
      <c r="J838" s="31" t="s">
        <v>23</v>
      </c>
      <c r="K838" s="105" t="s">
        <v>23</v>
      </c>
      <c r="L838" s="28">
        <v>3</v>
      </c>
      <c r="M838" s="33" t="s">
        <v>866</v>
      </c>
      <c r="N838" s="28" t="s">
        <v>47</v>
      </c>
      <c r="O838" s="28" t="s">
        <v>25</v>
      </c>
      <c r="Q838" s="28" t="s">
        <v>854</v>
      </c>
      <c r="R838" s="28" t="s">
        <v>855</v>
      </c>
      <c r="S838" s="31">
        <v>44732</v>
      </c>
      <c r="T838" s="31">
        <v>44736</v>
      </c>
      <c r="U838" s="28" t="s">
        <v>23</v>
      </c>
      <c r="W838" s="28" t="s">
        <v>23</v>
      </c>
      <c r="Z838" s="28" t="s">
        <v>23</v>
      </c>
      <c r="AA838" s="21" t="s">
        <v>23</v>
      </c>
      <c r="AD838" s="106" t="s">
        <v>23</v>
      </c>
      <c r="AG838" s="28" t="s">
        <v>23</v>
      </c>
      <c r="AJ838" s="28" t="s">
        <v>23</v>
      </c>
      <c r="AK838" s="69"/>
      <c r="AL838" s="69"/>
      <c r="AM838" s="28" t="s">
        <v>23</v>
      </c>
    </row>
    <row r="839" spans="1:39" ht="27" customHeight="1" x14ac:dyDescent="0.45">
      <c r="A839" s="28">
        <v>220504</v>
      </c>
      <c r="B839" s="69">
        <v>44732</v>
      </c>
      <c r="C839" s="28" t="s">
        <v>32</v>
      </c>
      <c r="D839" s="21" t="s">
        <v>21</v>
      </c>
      <c r="F839" s="22" t="s">
        <v>488</v>
      </c>
      <c r="G839" s="28">
        <v>1</v>
      </c>
      <c r="H839" s="28" t="s">
        <v>860</v>
      </c>
      <c r="I839" s="105">
        <v>44754</v>
      </c>
      <c r="J839" s="31" t="s">
        <v>23</v>
      </c>
      <c r="K839" s="105" t="s">
        <v>23</v>
      </c>
      <c r="L839" s="28">
        <v>3</v>
      </c>
      <c r="M839" s="33" t="s">
        <v>866</v>
      </c>
      <c r="N839" s="28" t="s">
        <v>47</v>
      </c>
      <c r="O839" s="28" t="s">
        <v>25</v>
      </c>
      <c r="Q839" s="28" t="s">
        <v>854</v>
      </c>
      <c r="R839" s="28" t="s">
        <v>855</v>
      </c>
      <c r="S839" s="31">
        <v>44732</v>
      </c>
      <c r="T839" s="31">
        <v>44736</v>
      </c>
      <c r="U839" s="28" t="s">
        <v>23</v>
      </c>
      <c r="W839" s="28" t="s">
        <v>23</v>
      </c>
      <c r="Z839" s="28" t="s">
        <v>23</v>
      </c>
      <c r="AA839" s="21" t="s">
        <v>23</v>
      </c>
      <c r="AD839" s="106" t="s">
        <v>23</v>
      </c>
      <c r="AG839" s="28" t="s">
        <v>23</v>
      </c>
      <c r="AJ839" s="28" t="s">
        <v>23</v>
      </c>
      <c r="AK839" s="69"/>
      <c r="AL839" s="69"/>
      <c r="AM839" s="28" t="s">
        <v>23</v>
      </c>
    </row>
    <row r="840" spans="1:39" ht="27" customHeight="1" x14ac:dyDescent="0.45">
      <c r="A840" s="28">
        <v>220504</v>
      </c>
      <c r="B840" s="69">
        <v>44732</v>
      </c>
      <c r="C840" s="28" t="s">
        <v>32</v>
      </c>
      <c r="D840" s="21" t="s">
        <v>21</v>
      </c>
      <c r="F840" s="22" t="s">
        <v>488</v>
      </c>
      <c r="G840" s="28">
        <v>4</v>
      </c>
      <c r="H840" s="28" t="s">
        <v>874</v>
      </c>
      <c r="I840" s="105">
        <v>44754</v>
      </c>
      <c r="J840" s="31" t="s">
        <v>23</v>
      </c>
      <c r="K840" s="105" t="s">
        <v>23</v>
      </c>
      <c r="L840" s="28">
        <v>3</v>
      </c>
      <c r="M840" s="33" t="s">
        <v>866</v>
      </c>
      <c r="N840" s="28" t="s">
        <v>47</v>
      </c>
      <c r="O840" s="28" t="s">
        <v>25</v>
      </c>
      <c r="Q840" s="28" t="s">
        <v>854</v>
      </c>
      <c r="R840" s="21" t="s">
        <v>855</v>
      </c>
      <c r="S840" s="31">
        <v>44732</v>
      </c>
      <c r="T840" s="31">
        <v>44736</v>
      </c>
      <c r="U840" s="28" t="s">
        <v>23</v>
      </c>
      <c r="W840" s="28" t="s">
        <v>23</v>
      </c>
      <c r="Z840" s="28" t="s">
        <v>23</v>
      </c>
      <c r="AA840" s="21" t="s">
        <v>23</v>
      </c>
      <c r="AD840" s="106" t="s">
        <v>23</v>
      </c>
      <c r="AG840" s="28" t="s">
        <v>23</v>
      </c>
      <c r="AJ840" s="28" t="s">
        <v>23</v>
      </c>
      <c r="AK840" s="69"/>
      <c r="AL840" s="69"/>
      <c r="AM840" s="28" t="s">
        <v>23</v>
      </c>
    </row>
    <row r="841" spans="1:39" ht="27" customHeight="1" x14ac:dyDescent="0.45">
      <c r="A841" s="28">
        <v>220505</v>
      </c>
      <c r="B841" s="69">
        <v>44732</v>
      </c>
      <c r="C841" s="28" t="s">
        <v>35</v>
      </c>
      <c r="D841" s="21" t="s">
        <v>21</v>
      </c>
      <c r="F841" s="22" t="s">
        <v>489</v>
      </c>
      <c r="G841" s="28">
        <v>2</v>
      </c>
      <c r="H841" s="28" t="s">
        <v>860</v>
      </c>
      <c r="I841" s="105">
        <v>44753</v>
      </c>
      <c r="J841" s="31" t="s">
        <v>23</v>
      </c>
      <c r="K841" s="105" t="s">
        <v>23</v>
      </c>
      <c r="L841" s="28">
        <v>2</v>
      </c>
      <c r="M841" s="33" t="s">
        <v>879</v>
      </c>
      <c r="N841" s="28" t="s">
        <v>77</v>
      </c>
      <c r="O841" s="28" t="s">
        <v>25</v>
      </c>
      <c r="Q841" s="28" t="s">
        <v>854</v>
      </c>
      <c r="R841" s="21" t="s">
        <v>855</v>
      </c>
      <c r="S841" s="31">
        <v>44732</v>
      </c>
      <c r="T841" s="31">
        <v>44742</v>
      </c>
      <c r="U841" s="28" t="s">
        <v>23</v>
      </c>
      <c r="W841" s="28" t="s">
        <v>23</v>
      </c>
      <c r="Z841" s="28" t="s">
        <v>23</v>
      </c>
      <c r="AA841" s="21" t="s">
        <v>23</v>
      </c>
      <c r="AD841" s="106" t="s">
        <v>23</v>
      </c>
      <c r="AG841" s="28" t="s">
        <v>23</v>
      </c>
      <c r="AJ841" s="28" t="s">
        <v>23</v>
      </c>
      <c r="AK841" s="69"/>
      <c r="AL841" s="69"/>
      <c r="AM841" s="28" t="s">
        <v>23</v>
      </c>
    </row>
    <row r="842" spans="1:39" ht="27" customHeight="1" x14ac:dyDescent="0.45">
      <c r="A842" s="28">
        <v>220505</v>
      </c>
      <c r="B842" s="69">
        <v>44732</v>
      </c>
      <c r="C842" s="28" t="s">
        <v>35</v>
      </c>
      <c r="D842" s="21" t="s">
        <v>21</v>
      </c>
      <c r="F842" s="22" t="s">
        <v>489</v>
      </c>
      <c r="G842" s="28">
        <v>1</v>
      </c>
      <c r="H842" s="28" t="s">
        <v>852</v>
      </c>
      <c r="I842" s="105">
        <v>44753</v>
      </c>
      <c r="J842" s="31" t="s">
        <v>23</v>
      </c>
      <c r="K842" s="105" t="s">
        <v>23</v>
      </c>
      <c r="L842" s="28">
        <v>2</v>
      </c>
      <c r="M842" s="33" t="s">
        <v>879</v>
      </c>
      <c r="N842" s="28" t="s">
        <v>77</v>
      </c>
      <c r="O842" s="28" t="s">
        <v>25</v>
      </c>
      <c r="Q842" s="28" t="s">
        <v>854</v>
      </c>
      <c r="R842" s="21" t="s">
        <v>855</v>
      </c>
      <c r="S842" s="31">
        <v>44732</v>
      </c>
      <c r="T842" s="31">
        <v>44742</v>
      </c>
      <c r="U842" s="28" t="s">
        <v>23</v>
      </c>
      <c r="W842" s="28" t="s">
        <v>23</v>
      </c>
      <c r="Z842" s="28" t="s">
        <v>23</v>
      </c>
      <c r="AA842" s="21" t="s">
        <v>23</v>
      </c>
      <c r="AD842" s="106" t="s">
        <v>23</v>
      </c>
      <c r="AG842" s="28" t="s">
        <v>23</v>
      </c>
      <c r="AJ842" s="28" t="s">
        <v>23</v>
      </c>
      <c r="AK842" s="69"/>
      <c r="AL842" s="69"/>
      <c r="AM842" s="28" t="s">
        <v>23</v>
      </c>
    </row>
    <row r="843" spans="1:39" ht="27" customHeight="1" x14ac:dyDescent="0.45">
      <c r="A843" s="28">
        <v>220506</v>
      </c>
      <c r="B843" s="69">
        <v>44732</v>
      </c>
      <c r="C843" s="28" t="s">
        <v>35</v>
      </c>
      <c r="D843" s="21" t="s">
        <v>278</v>
      </c>
      <c r="F843" s="22" t="s">
        <v>225</v>
      </c>
      <c r="G843" s="28">
        <v>1</v>
      </c>
      <c r="H843" s="28" t="s">
        <v>852</v>
      </c>
      <c r="I843" s="105" t="s">
        <v>23</v>
      </c>
      <c r="J843" s="31" t="s">
        <v>23</v>
      </c>
      <c r="K843" s="105" t="s">
        <v>23</v>
      </c>
      <c r="L843" s="28" t="s">
        <v>23</v>
      </c>
      <c r="M843" s="33" t="s">
        <v>1161</v>
      </c>
      <c r="N843" s="28" t="s">
        <v>30</v>
      </c>
      <c r="O843" s="28" t="s">
        <v>23</v>
      </c>
      <c r="Q843" s="28" t="s">
        <v>23</v>
      </c>
      <c r="R843" s="21" t="s">
        <v>23</v>
      </c>
      <c r="U843" s="28" t="s">
        <v>25</v>
      </c>
      <c r="W843" s="28" t="s">
        <v>858</v>
      </c>
      <c r="X843" s="31">
        <v>44732</v>
      </c>
      <c r="Y843" s="31">
        <v>44732</v>
      </c>
      <c r="Z843" s="28" t="s">
        <v>23</v>
      </c>
      <c r="AA843" s="21" t="s">
        <v>23</v>
      </c>
      <c r="AD843" s="106" t="s">
        <v>23</v>
      </c>
      <c r="AG843" s="28" t="s">
        <v>23</v>
      </c>
      <c r="AJ843" s="28" t="s">
        <v>23</v>
      </c>
      <c r="AK843" s="69"/>
      <c r="AL843" s="69"/>
      <c r="AM843" s="28" t="s">
        <v>23</v>
      </c>
    </row>
    <row r="844" spans="1:39" ht="27" customHeight="1" x14ac:dyDescent="0.45">
      <c r="A844" s="28">
        <v>220507</v>
      </c>
      <c r="B844" s="69">
        <v>44733</v>
      </c>
      <c r="C844" s="28" t="s">
        <v>46</v>
      </c>
      <c r="D844" s="21" t="s">
        <v>21</v>
      </c>
      <c r="F844" s="22" t="s">
        <v>108</v>
      </c>
      <c r="G844" s="28">
        <v>28</v>
      </c>
      <c r="H844" s="28" t="s">
        <v>860</v>
      </c>
      <c r="I844" s="105">
        <v>44754</v>
      </c>
      <c r="J844" s="31" t="s">
        <v>23</v>
      </c>
      <c r="K844" s="105" t="s">
        <v>23</v>
      </c>
      <c r="L844" s="28">
        <v>3</v>
      </c>
      <c r="M844" s="33" t="s">
        <v>866</v>
      </c>
      <c r="N844" s="28" t="s">
        <v>47</v>
      </c>
      <c r="O844" s="28" t="s">
        <v>25</v>
      </c>
      <c r="Q844" s="28" t="s">
        <v>854</v>
      </c>
      <c r="R844" s="28" t="s">
        <v>855</v>
      </c>
      <c r="S844" s="31">
        <v>44733</v>
      </c>
      <c r="T844" s="31">
        <v>44739</v>
      </c>
      <c r="U844" s="28" t="s">
        <v>23</v>
      </c>
      <c r="W844" s="28" t="s">
        <v>23</v>
      </c>
      <c r="Z844" s="28" t="s">
        <v>23</v>
      </c>
      <c r="AA844" s="21" t="s">
        <v>23</v>
      </c>
      <c r="AD844" s="106" t="s">
        <v>23</v>
      </c>
      <c r="AG844" s="28" t="s">
        <v>23</v>
      </c>
      <c r="AJ844" s="28" t="s">
        <v>23</v>
      </c>
      <c r="AK844" s="69"/>
      <c r="AL844" s="69"/>
      <c r="AM844" s="28" t="s">
        <v>23</v>
      </c>
    </row>
    <row r="845" spans="1:39" ht="27" customHeight="1" x14ac:dyDescent="0.45">
      <c r="A845" s="28">
        <v>220507</v>
      </c>
      <c r="B845" s="69">
        <v>44733</v>
      </c>
      <c r="C845" s="28" t="s">
        <v>46</v>
      </c>
      <c r="D845" s="21" t="s">
        <v>21</v>
      </c>
      <c r="F845" s="22" t="s">
        <v>108</v>
      </c>
      <c r="G845" s="28">
        <v>4</v>
      </c>
      <c r="H845" s="28" t="s">
        <v>852</v>
      </c>
      <c r="I845" s="105">
        <v>44754</v>
      </c>
      <c r="J845" s="31" t="s">
        <v>23</v>
      </c>
      <c r="K845" s="105" t="s">
        <v>23</v>
      </c>
      <c r="L845" s="28">
        <v>3</v>
      </c>
      <c r="M845" s="33" t="s">
        <v>866</v>
      </c>
      <c r="N845" s="28" t="s">
        <v>47</v>
      </c>
      <c r="O845" s="28" t="s">
        <v>25</v>
      </c>
      <c r="Q845" s="28" t="s">
        <v>854</v>
      </c>
      <c r="R845" s="28" t="s">
        <v>855</v>
      </c>
      <c r="S845" s="31">
        <v>44733</v>
      </c>
      <c r="T845" s="31">
        <v>44739</v>
      </c>
      <c r="U845" s="28" t="s">
        <v>23</v>
      </c>
      <c r="W845" s="28" t="s">
        <v>23</v>
      </c>
      <c r="Z845" s="28" t="s">
        <v>23</v>
      </c>
      <c r="AA845" s="21" t="s">
        <v>23</v>
      </c>
      <c r="AD845" s="106" t="s">
        <v>23</v>
      </c>
      <c r="AG845" s="28" t="s">
        <v>23</v>
      </c>
      <c r="AJ845" s="28" t="s">
        <v>23</v>
      </c>
      <c r="AK845" s="69"/>
      <c r="AL845" s="69"/>
      <c r="AM845" s="28" t="s">
        <v>23</v>
      </c>
    </row>
    <row r="846" spans="1:39" ht="27" customHeight="1" x14ac:dyDescent="0.45">
      <c r="A846" s="28">
        <v>220508</v>
      </c>
      <c r="B846" s="69">
        <v>44733</v>
      </c>
      <c r="C846" s="28" t="s">
        <v>314</v>
      </c>
      <c r="D846" s="21" t="s">
        <v>44</v>
      </c>
      <c r="F846" s="22" t="s">
        <v>490</v>
      </c>
      <c r="G846" s="28">
        <v>1</v>
      </c>
      <c r="H846" s="28" t="s">
        <v>852</v>
      </c>
      <c r="I846" s="105" t="s">
        <v>23</v>
      </c>
      <c r="J846" s="31" t="s">
        <v>23</v>
      </c>
      <c r="K846" s="105" t="s">
        <v>23</v>
      </c>
      <c r="L846" s="28" t="s">
        <v>23</v>
      </c>
      <c r="M846" s="33" t="s">
        <v>859</v>
      </c>
      <c r="N846" s="28" t="s">
        <v>33</v>
      </c>
      <c r="O846" s="28" t="s">
        <v>23</v>
      </c>
      <c r="Q846" s="28" t="s">
        <v>23</v>
      </c>
      <c r="R846" s="28" t="s">
        <v>23</v>
      </c>
      <c r="U846" s="28" t="s">
        <v>25</v>
      </c>
      <c r="W846" s="28" t="s">
        <v>858</v>
      </c>
      <c r="X846" s="31">
        <v>44733</v>
      </c>
      <c r="Y846" s="31">
        <v>44733</v>
      </c>
      <c r="Z846" s="28" t="s">
        <v>25</v>
      </c>
      <c r="AA846" s="21" t="s">
        <v>863</v>
      </c>
      <c r="AB846" s="31">
        <v>44733</v>
      </c>
      <c r="AC846" s="31">
        <v>44765</v>
      </c>
      <c r="AD846" s="106" t="s">
        <v>25</v>
      </c>
      <c r="AE846" s="31">
        <v>44733</v>
      </c>
      <c r="AF846" s="31">
        <v>44757</v>
      </c>
      <c r="AG846" s="28" t="s">
        <v>23</v>
      </c>
      <c r="AJ846" s="28" t="s">
        <v>23</v>
      </c>
      <c r="AK846" s="69"/>
      <c r="AL846" s="69"/>
      <c r="AM846" s="28" t="s">
        <v>23</v>
      </c>
    </row>
    <row r="847" spans="1:39" ht="27" customHeight="1" x14ac:dyDescent="0.45">
      <c r="A847" s="28">
        <v>220509</v>
      </c>
      <c r="B847" s="69">
        <v>44733</v>
      </c>
      <c r="C847" s="28" t="s">
        <v>101</v>
      </c>
      <c r="D847" s="21" t="s">
        <v>21</v>
      </c>
      <c r="F847" s="22" t="s">
        <v>491</v>
      </c>
      <c r="G847" s="28">
        <v>6</v>
      </c>
      <c r="H847" s="28" t="s">
        <v>852</v>
      </c>
      <c r="I847" s="105">
        <v>44754</v>
      </c>
      <c r="J847" s="31" t="s">
        <v>23</v>
      </c>
      <c r="K847" s="105" t="s">
        <v>23</v>
      </c>
      <c r="L847" s="28">
        <v>3</v>
      </c>
      <c r="M847" s="33" t="s">
        <v>866</v>
      </c>
      <c r="N847" s="28" t="s">
        <v>47</v>
      </c>
      <c r="O847" s="28" t="s">
        <v>25</v>
      </c>
      <c r="Q847" s="28" t="s">
        <v>854</v>
      </c>
      <c r="R847" s="21" t="s">
        <v>855</v>
      </c>
      <c r="S847" s="31">
        <v>44733</v>
      </c>
      <c r="T847" s="31">
        <v>44736</v>
      </c>
      <c r="U847" s="28" t="s">
        <v>23</v>
      </c>
      <c r="W847" s="28" t="s">
        <v>23</v>
      </c>
      <c r="Z847" s="28" t="s">
        <v>23</v>
      </c>
      <c r="AA847" s="21" t="s">
        <v>23</v>
      </c>
      <c r="AD847" s="106" t="s">
        <v>23</v>
      </c>
      <c r="AG847" s="28" t="s">
        <v>23</v>
      </c>
      <c r="AJ847" s="28" t="s">
        <v>23</v>
      </c>
      <c r="AK847" s="69"/>
      <c r="AL847" s="69"/>
      <c r="AM847" s="28" t="s">
        <v>23</v>
      </c>
    </row>
    <row r="848" spans="1:39" ht="27" customHeight="1" x14ac:dyDescent="0.45">
      <c r="A848" s="28">
        <v>220509</v>
      </c>
      <c r="B848" s="69">
        <v>44733</v>
      </c>
      <c r="C848" s="28" t="s">
        <v>101</v>
      </c>
      <c r="D848" s="21" t="s">
        <v>21</v>
      </c>
      <c r="F848" s="22" t="s">
        <v>491</v>
      </c>
      <c r="G848" s="28">
        <v>4</v>
      </c>
      <c r="H848" s="28" t="s">
        <v>860</v>
      </c>
      <c r="I848" s="105">
        <v>44754</v>
      </c>
      <c r="J848" s="31" t="s">
        <v>23</v>
      </c>
      <c r="K848" s="105" t="s">
        <v>23</v>
      </c>
      <c r="L848" s="28">
        <v>3</v>
      </c>
      <c r="M848" s="33" t="s">
        <v>866</v>
      </c>
      <c r="N848" s="28" t="s">
        <v>47</v>
      </c>
      <c r="O848" s="28" t="s">
        <v>25</v>
      </c>
      <c r="Q848" s="28" t="s">
        <v>854</v>
      </c>
      <c r="R848" s="21" t="s">
        <v>855</v>
      </c>
      <c r="S848" s="31">
        <v>44733</v>
      </c>
      <c r="T848" s="31">
        <v>44736</v>
      </c>
      <c r="U848" s="28" t="s">
        <v>23</v>
      </c>
      <c r="W848" s="28" t="s">
        <v>23</v>
      </c>
      <c r="Z848" s="28" t="s">
        <v>23</v>
      </c>
      <c r="AA848" s="21" t="s">
        <v>23</v>
      </c>
      <c r="AD848" s="106" t="s">
        <v>23</v>
      </c>
      <c r="AG848" s="28" t="s">
        <v>23</v>
      </c>
      <c r="AJ848" s="28" t="s">
        <v>23</v>
      </c>
      <c r="AK848" s="69"/>
      <c r="AL848" s="69"/>
      <c r="AM848" s="28" t="s">
        <v>23</v>
      </c>
    </row>
    <row r="849" spans="1:39" ht="27" customHeight="1" x14ac:dyDescent="0.45">
      <c r="A849" s="28">
        <v>220510</v>
      </c>
      <c r="B849" s="69">
        <v>44732</v>
      </c>
      <c r="C849" s="28" t="s">
        <v>101</v>
      </c>
      <c r="D849" s="21" t="s">
        <v>354</v>
      </c>
      <c r="F849" s="22" t="s">
        <v>492</v>
      </c>
      <c r="G849" s="28">
        <v>1</v>
      </c>
      <c r="H849" s="28" t="s">
        <v>852</v>
      </c>
      <c r="I849" s="105" t="s">
        <v>23</v>
      </c>
      <c r="J849" s="31" t="s">
        <v>23</v>
      </c>
      <c r="K849" s="105" t="s">
        <v>23</v>
      </c>
      <c r="L849" s="28" t="s">
        <v>23</v>
      </c>
      <c r="M849" s="33" t="s">
        <v>857</v>
      </c>
      <c r="N849" s="28" t="s">
        <v>30</v>
      </c>
      <c r="O849" s="28" t="s">
        <v>25</v>
      </c>
      <c r="Q849" s="28" t="s">
        <v>884</v>
      </c>
      <c r="R849" s="21" t="s">
        <v>885</v>
      </c>
      <c r="S849" s="31">
        <v>44732</v>
      </c>
      <c r="T849" s="31">
        <v>44732</v>
      </c>
      <c r="U849" s="28" t="s">
        <v>23</v>
      </c>
      <c r="W849" s="28" t="s">
        <v>23</v>
      </c>
      <c r="Z849" s="28" t="s">
        <v>23</v>
      </c>
      <c r="AA849" s="21" t="s">
        <v>23</v>
      </c>
      <c r="AD849" s="106" t="s">
        <v>23</v>
      </c>
      <c r="AG849" s="28" t="s">
        <v>23</v>
      </c>
      <c r="AJ849" s="28" t="s">
        <v>25</v>
      </c>
      <c r="AK849" s="69">
        <v>44734</v>
      </c>
      <c r="AL849" s="69">
        <v>44751</v>
      </c>
      <c r="AM849" s="28" t="s">
        <v>23</v>
      </c>
    </row>
    <row r="850" spans="1:39" ht="27" customHeight="1" x14ac:dyDescent="0.45">
      <c r="A850" s="28">
        <v>220511</v>
      </c>
      <c r="B850" s="69">
        <v>44734</v>
      </c>
      <c r="C850" s="28" t="s">
        <v>422</v>
      </c>
      <c r="D850" s="21" t="s">
        <v>278</v>
      </c>
      <c r="F850" s="22" t="s">
        <v>493</v>
      </c>
      <c r="G850" s="28">
        <v>1</v>
      </c>
      <c r="H850" s="28" t="s">
        <v>860</v>
      </c>
      <c r="I850" s="105" t="s">
        <v>23</v>
      </c>
      <c r="J850" s="31" t="s">
        <v>23</v>
      </c>
      <c r="K850" s="105" t="s">
        <v>23</v>
      </c>
      <c r="L850" s="28" t="s">
        <v>23</v>
      </c>
      <c r="M850" s="33" t="s">
        <v>1160</v>
      </c>
      <c r="N850" s="28" t="s">
        <v>53</v>
      </c>
      <c r="O850" s="28" t="s">
        <v>23</v>
      </c>
      <c r="Q850" s="28" t="s">
        <v>23</v>
      </c>
      <c r="R850" s="21" t="s">
        <v>23</v>
      </c>
      <c r="U850" s="28" t="s">
        <v>23</v>
      </c>
      <c r="W850" s="28" t="s">
        <v>23</v>
      </c>
      <c r="Z850" s="28" t="s">
        <v>23</v>
      </c>
      <c r="AA850" s="21" t="s">
        <v>23</v>
      </c>
      <c r="AD850" s="106" t="s">
        <v>25</v>
      </c>
      <c r="AE850" s="31">
        <v>44734</v>
      </c>
      <c r="AF850" s="31">
        <v>44736</v>
      </c>
      <c r="AG850" s="28" t="s">
        <v>23</v>
      </c>
      <c r="AJ850" s="28" t="s">
        <v>23</v>
      </c>
      <c r="AK850" s="69"/>
      <c r="AL850" s="69"/>
      <c r="AM850" s="28" t="s">
        <v>23</v>
      </c>
    </row>
    <row r="851" spans="1:39" ht="27" customHeight="1" x14ac:dyDescent="0.45">
      <c r="A851" s="28">
        <v>220512</v>
      </c>
      <c r="B851" s="69">
        <v>44733</v>
      </c>
      <c r="C851" s="28" t="s">
        <v>35</v>
      </c>
      <c r="D851" s="21" t="s">
        <v>21</v>
      </c>
      <c r="F851" s="22" t="s">
        <v>494</v>
      </c>
      <c r="G851" s="28">
        <v>9</v>
      </c>
      <c r="H851" s="28" t="s">
        <v>860</v>
      </c>
      <c r="I851" s="105">
        <v>44754</v>
      </c>
      <c r="J851" s="31" t="s">
        <v>23</v>
      </c>
      <c r="K851" s="105" t="s">
        <v>23</v>
      </c>
      <c r="L851" s="28">
        <v>3</v>
      </c>
      <c r="M851" s="33" t="s">
        <v>866</v>
      </c>
      <c r="N851" s="28" t="s">
        <v>47</v>
      </c>
      <c r="O851" s="28" t="s">
        <v>25</v>
      </c>
      <c r="Q851" s="28" t="s">
        <v>854</v>
      </c>
      <c r="R851" s="21" t="s">
        <v>855</v>
      </c>
      <c r="S851" s="31">
        <v>44733</v>
      </c>
      <c r="T851" s="31">
        <v>44754</v>
      </c>
      <c r="U851" s="28" t="s">
        <v>23</v>
      </c>
      <c r="W851" s="28" t="s">
        <v>23</v>
      </c>
      <c r="Z851" s="28" t="s">
        <v>23</v>
      </c>
      <c r="AA851" s="21" t="s">
        <v>23</v>
      </c>
      <c r="AD851" s="106" t="s">
        <v>23</v>
      </c>
      <c r="AG851" s="28" t="s">
        <v>23</v>
      </c>
      <c r="AJ851" s="28" t="s">
        <v>23</v>
      </c>
      <c r="AK851" s="69"/>
      <c r="AL851" s="69"/>
      <c r="AM851" s="28" t="s">
        <v>23</v>
      </c>
    </row>
    <row r="852" spans="1:39" ht="27" customHeight="1" x14ac:dyDescent="0.45">
      <c r="A852" s="28">
        <v>220512</v>
      </c>
      <c r="B852" s="69">
        <v>44733</v>
      </c>
      <c r="C852" s="28" t="s">
        <v>35</v>
      </c>
      <c r="D852" s="21" t="s">
        <v>21</v>
      </c>
      <c r="F852" s="22" t="s">
        <v>494</v>
      </c>
      <c r="G852" s="28">
        <v>2</v>
      </c>
      <c r="H852" s="28" t="s">
        <v>852</v>
      </c>
      <c r="I852" s="105">
        <v>44754</v>
      </c>
      <c r="J852" s="31" t="s">
        <v>23</v>
      </c>
      <c r="K852" s="105" t="s">
        <v>23</v>
      </c>
      <c r="L852" s="28">
        <v>3</v>
      </c>
      <c r="M852" s="33" t="s">
        <v>866</v>
      </c>
      <c r="N852" s="28" t="s">
        <v>47</v>
      </c>
      <c r="O852" s="28" t="s">
        <v>25</v>
      </c>
      <c r="Q852" s="28" t="s">
        <v>854</v>
      </c>
      <c r="R852" s="28" t="s">
        <v>855</v>
      </c>
      <c r="S852" s="31">
        <v>44733</v>
      </c>
      <c r="T852" s="31">
        <v>44754</v>
      </c>
      <c r="U852" s="28" t="s">
        <v>23</v>
      </c>
      <c r="W852" s="28" t="s">
        <v>23</v>
      </c>
      <c r="Z852" s="28" t="s">
        <v>23</v>
      </c>
      <c r="AA852" s="21" t="s">
        <v>23</v>
      </c>
      <c r="AD852" s="106" t="s">
        <v>23</v>
      </c>
      <c r="AG852" s="28" t="s">
        <v>23</v>
      </c>
      <c r="AJ852" s="28" t="s">
        <v>23</v>
      </c>
      <c r="AK852" s="69"/>
      <c r="AL852" s="69"/>
      <c r="AM852" s="28" t="s">
        <v>23</v>
      </c>
    </row>
    <row r="853" spans="1:39" ht="27" customHeight="1" x14ac:dyDescent="0.45">
      <c r="A853" s="28">
        <v>220513</v>
      </c>
      <c r="B853" s="69">
        <v>44735</v>
      </c>
      <c r="C853" s="28" t="s">
        <v>187</v>
      </c>
      <c r="D853" s="21" t="s">
        <v>44</v>
      </c>
      <c r="F853" s="22" t="s">
        <v>362</v>
      </c>
      <c r="G853" s="28">
        <v>1</v>
      </c>
      <c r="H853" s="28" t="s">
        <v>852</v>
      </c>
      <c r="I853" s="105" t="s">
        <v>23</v>
      </c>
      <c r="J853" s="31" t="s">
        <v>23</v>
      </c>
      <c r="K853" s="105" t="s">
        <v>23</v>
      </c>
      <c r="L853" s="28" t="s">
        <v>23</v>
      </c>
      <c r="M853" s="33" t="s">
        <v>873</v>
      </c>
      <c r="N853" s="28" t="s">
        <v>69</v>
      </c>
      <c r="O853" s="28" t="s">
        <v>23</v>
      </c>
      <c r="Q853" s="28" t="s">
        <v>23</v>
      </c>
      <c r="R853" s="21" t="s">
        <v>23</v>
      </c>
      <c r="U853" s="28" t="s">
        <v>23</v>
      </c>
      <c r="W853" s="28" t="s">
        <v>23</v>
      </c>
      <c r="Z853" s="28" t="s">
        <v>25</v>
      </c>
      <c r="AA853" s="21" t="s">
        <v>863</v>
      </c>
      <c r="AB853" s="31">
        <v>44735</v>
      </c>
      <c r="AC853" s="31">
        <v>44745</v>
      </c>
      <c r="AD853" s="106" t="s">
        <v>23</v>
      </c>
      <c r="AG853" s="28" t="s">
        <v>23</v>
      </c>
      <c r="AJ853" s="28" t="s">
        <v>23</v>
      </c>
      <c r="AK853" s="69"/>
      <c r="AL853" s="69"/>
      <c r="AM853" s="28" t="s">
        <v>23</v>
      </c>
    </row>
    <row r="854" spans="1:39" ht="27" customHeight="1" x14ac:dyDescent="0.45">
      <c r="A854" s="28">
        <v>220514</v>
      </c>
      <c r="B854" s="69">
        <v>44733</v>
      </c>
      <c r="C854" s="28" t="s">
        <v>187</v>
      </c>
      <c r="D854" s="21" t="s">
        <v>21</v>
      </c>
      <c r="F854" s="22" t="s">
        <v>290</v>
      </c>
      <c r="G854" s="28">
        <v>311</v>
      </c>
      <c r="H854" s="28" t="s">
        <v>860</v>
      </c>
      <c r="I854" s="105">
        <v>44754</v>
      </c>
      <c r="J854" s="31" t="s">
        <v>23</v>
      </c>
      <c r="K854" s="105" t="s">
        <v>23</v>
      </c>
      <c r="L854" s="28">
        <v>3</v>
      </c>
      <c r="M854" s="33" t="s">
        <v>866</v>
      </c>
      <c r="N854" s="28" t="s">
        <v>47</v>
      </c>
      <c r="O854" s="28" t="s">
        <v>25</v>
      </c>
      <c r="Q854" s="28" t="s">
        <v>854</v>
      </c>
      <c r="R854" s="21" t="s">
        <v>855</v>
      </c>
      <c r="S854" s="31">
        <v>44733</v>
      </c>
      <c r="T854" s="31">
        <v>44739</v>
      </c>
      <c r="U854" s="28" t="s">
        <v>23</v>
      </c>
      <c r="W854" s="28" t="s">
        <v>23</v>
      </c>
      <c r="Z854" s="28" t="s">
        <v>23</v>
      </c>
      <c r="AA854" s="21" t="s">
        <v>23</v>
      </c>
      <c r="AD854" s="106" t="s">
        <v>23</v>
      </c>
      <c r="AG854" s="28" t="s">
        <v>23</v>
      </c>
      <c r="AJ854" s="28" t="s">
        <v>23</v>
      </c>
      <c r="AK854" s="69"/>
      <c r="AL854" s="69"/>
      <c r="AM854" s="28" t="s">
        <v>23</v>
      </c>
    </row>
    <row r="855" spans="1:39" ht="27" customHeight="1" x14ac:dyDescent="0.45">
      <c r="A855" s="28">
        <v>220514</v>
      </c>
      <c r="B855" s="69">
        <v>44733</v>
      </c>
      <c r="C855" s="28" t="s">
        <v>187</v>
      </c>
      <c r="D855" s="21" t="s">
        <v>21</v>
      </c>
      <c r="F855" s="22" t="s">
        <v>290</v>
      </c>
      <c r="G855" s="28">
        <v>32</v>
      </c>
      <c r="H855" s="28" t="s">
        <v>972</v>
      </c>
      <c r="I855" s="105">
        <v>44754</v>
      </c>
      <c r="J855" s="31" t="s">
        <v>23</v>
      </c>
      <c r="K855" s="105" t="s">
        <v>23</v>
      </c>
      <c r="L855" s="28">
        <v>3</v>
      </c>
      <c r="M855" s="33" t="s">
        <v>866</v>
      </c>
      <c r="N855" s="28" t="s">
        <v>47</v>
      </c>
      <c r="O855" s="28" t="s">
        <v>25</v>
      </c>
      <c r="Q855" s="28" t="s">
        <v>854</v>
      </c>
      <c r="R855" s="28" t="s">
        <v>855</v>
      </c>
      <c r="S855" s="31">
        <v>44733</v>
      </c>
      <c r="T855" s="31">
        <v>44739</v>
      </c>
      <c r="U855" s="28" t="s">
        <v>23</v>
      </c>
      <c r="W855" s="28" t="s">
        <v>23</v>
      </c>
      <c r="Z855" s="28" t="s">
        <v>23</v>
      </c>
      <c r="AA855" s="21" t="s">
        <v>23</v>
      </c>
      <c r="AD855" s="106" t="s">
        <v>23</v>
      </c>
      <c r="AG855" s="28" t="s">
        <v>23</v>
      </c>
      <c r="AJ855" s="28" t="s">
        <v>23</v>
      </c>
      <c r="AK855" s="69"/>
      <c r="AL855" s="69"/>
      <c r="AM855" s="28" t="s">
        <v>23</v>
      </c>
    </row>
    <row r="856" spans="1:39" ht="27" customHeight="1" x14ac:dyDescent="0.45">
      <c r="A856" s="28">
        <v>220515</v>
      </c>
      <c r="B856" s="69">
        <v>44706</v>
      </c>
      <c r="C856" s="28" t="s">
        <v>72</v>
      </c>
      <c r="D856" s="21" t="s">
        <v>39</v>
      </c>
      <c r="F856" s="22" t="s">
        <v>496</v>
      </c>
      <c r="G856" s="28">
        <v>1</v>
      </c>
      <c r="H856" s="28" t="s">
        <v>856</v>
      </c>
      <c r="I856" s="105" t="s">
        <v>23</v>
      </c>
      <c r="J856" s="31" t="s">
        <v>23</v>
      </c>
      <c r="K856" s="105" t="s">
        <v>23</v>
      </c>
      <c r="L856" s="28" t="s">
        <v>23</v>
      </c>
      <c r="M856" s="33" t="s">
        <v>1162</v>
      </c>
      <c r="N856" s="28" t="s">
        <v>818</v>
      </c>
      <c r="O856" s="28" t="s">
        <v>25</v>
      </c>
      <c r="Q856" s="28" t="s">
        <v>884</v>
      </c>
      <c r="R856" s="21" t="s">
        <v>885</v>
      </c>
      <c r="S856" s="31">
        <v>44706</v>
      </c>
      <c r="T856" s="31">
        <v>44706</v>
      </c>
      <c r="U856" s="28" t="s">
        <v>23</v>
      </c>
      <c r="W856" s="28" t="s">
        <v>23</v>
      </c>
      <c r="Z856" s="28" t="s">
        <v>23</v>
      </c>
      <c r="AA856" s="21" t="s">
        <v>23</v>
      </c>
      <c r="AD856" s="106" t="s">
        <v>25</v>
      </c>
      <c r="AE856" s="31">
        <v>44706</v>
      </c>
      <c r="AF856" s="31">
        <v>44750</v>
      </c>
      <c r="AG856" s="28" t="s">
        <v>23</v>
      </c>
      <c r="AJ856" s="28" t="s">
        <v>23</v>
      </c>
      <c r="AK856" s="69"/>
      <c r="AL856" s="69"/>
      <c r="AM856" s="28" t="s">
        <v>23</v>
      </c>
    </row>
    <row r="857" spans="1:39" ht="27" customHeight="1" x14ac:dyDescent="0.45">
      <c r="A857" s="28">
        <v>220516</v>
      </c>
      <c r="B857" s="69">
        <v>44735</v>
      </c>
      <c r="C857" s="28" t="s">
        <v>35</v>
      </c>
      <c r="D857" s="21" t="s">
        <v>206</v>
      </c>
      <c r="F857" s="22" t="s">
        <v>497</v>
      </c>
      <c r="G857" s="28">
        <v>6</v>
      </c>
      <c r="H857" s="28" t="s">
        <v>852</v>
      </c>
      <c r="I857" s="105" t="s">
        <v>23</v>
      </c>
      <c r="J857" s="31" t="s">
        <v>23</v>
      </c>
      <c r="K857" s="105" t="s">
        <v>23</v>
      </c>
      <c r="L857" s="28" t="s">
        <v>23</v>
      </c>
      <c r="M857" s="33" t="s">
        <v>1163</v>
      </c>
      <c r="N857" s="28" t="s">
        <v>59</v>
      </c>
      <c r="O857" s="28" t="s">
        <v>23</v>
      </c>
      <c r="Q857" s="28" t="s">
        <v>23</v>
      </c>
      <c r="R857" s="21" t="s">
        <v>23</v>
      </c>
      <c r="U857" s="28" t="s">
        <v>23</v>
      </c>
      <c r="W857" s="28" t="s">
        <v>23</v>
      </c>
      <c r="Z857" s="28" t="s">
        <v>23</v>
      </c>
      <c r="AA857" s="21" t="s">
        <v>23</v>
      </c>
      <c r="AD857" s="106" t="s">
        <v>25</v>
      </c>
      <c r="AE857" s="31">
        <v>44737</v>
      </c>
      <c r="AF857" s="31">
        <v>44740</v>
      </c>
      <c r="AG857" s="28" t="s">
        <v>23</v>
      </c>
      <c r="AJ857" s="28" t="s">
        <v>23</v>
      </c>
      <c r="AK857" s="69"/>
      <c r="AL857" s="69"/>
      <c r="AM857" s="28" t="s">
        <v>23</v>
      </c>
    </row>
    <row r="858" spans="1:39" ht="27" customHeight="1" x14ac:dyDescent="0.45">
      <c r="A858" s="28">
        <v>220517</v>
      </c>
      <c r="B858" s="69">
        <v>44734</v>
      </c>
      <c r="C858" s="28" t="s">
        <v>314</v>
      </c>
      <c r="D858" s="21" t="s">
        <v>278</v>
      </c>
      <c r="F858" s="22" t="s">
        <v>498</v>
      </c>
      <c r="G858" s="28">
        <v>1</v>
      </c>
      <c r="H858" s="28" t="s">
        <v>852</v>
      </c>
      <c r="I858" s="105" t="s">
        <v>23</v>
      </c>
      <c r="J858" s="31" t="s">
        <v>23</v>
      </c>
      <c r="K858" s="105" t="s">
        <v>23</v>
      </c>
      <c r="L858" s="28" t="s">
        <v>23</v>
      </c>
      <c r="M858" s="33" t="s">
        <v>904</v>
      </c>
      <c r="N858" s="28" t="s">
        <v>36</v>
      </c>
      <c r="O858" s="28" t="s">
        <v>23</v>
      </c>
      <c r="Q858" s="28" t="s">
        <v>23</v>
      </c>
      <c r="R858" s="28" t="s">
        <v>23</v>
      </c>
      <c r="U858" s="28" t="s">
        <v>23</v>
      </c>
      <c r="W858" s="28" t="s">
        <v>23</v>
      </c>
      <c r="Z858" s="28" t="s">
        <v>23</v>
      </c>
      <c r="AA858" s="21" t="s">
        <v>23</v>
      </c>
      <c r="AD858" s="106" t="s">
        <v>25</v>
      </c>
      <c r="AE858" s="31">
        <v>44734</v>
      </c>
      <c r="AF858" s="31">
        <v>44737</v>
      </c>
      <c r="AG858" s="28" t="s">
        <v>23</v>
      </c>
      <c r="AJ858" s="28" t="s">
        <v>23</v>
      </c>
      <c r="AM858" s="28" t="s">
        <v>23</v>
      </c>
    </row>
    <row r="859" spans="1:39" ht="27" customHeight="1" x14ac:dyDescent="0.45">
      <c r="A859" s="28">
        <v>220518</v>
      </c>
      <c r="B859" s="69">
        <v>44734</v>
      </c>
      <c r="C859" s="28" t="s">
        <v>314</v>
      </c>
      <c r="D859" s="21" t="s">
        <v>278</v>
      </c>
      <c r="F859" s="22" t="s">
        <v>499</v>
      </c>
      <c r="G859" s="28">
        <v>1</v>
      </c>
      <c r="H859" s="28" t="s">
        <v>856</v>
      </c>
      <c r="I859" s="105" t="s">
        <v>23</v>
      </c>
      <c r="J859" s="31" t="s">
        <v>23</v>
      </c>
      <c r="K859" s="105" t="s">
        <v>23</v>
      </c>
      <c r="L859" s="28" t="s">
        <v>23</v>
      </c>
      <c r="M859" s="33" t="s">
        <v>859</v>
      </c>
      <c r="N859" s="28" t="s">
        <v>33</v>
      </c>
      <c r="O859" s="28" t="s">
        <v>23</v>
      </c>
      <c r="Q859" s="28" t="s">
        <v>23</v>
      </c>
      <c r="R859" s="28" t="s">
        <v>23</v>
      </c>
      <c r="U859" s="28" t="s">
        <v>23</v>
      </c>
      <c r="W859" s="28" t="s">
        <v>23</v>
      </c>
      <c r="Z859" s="28" t="s">
        <v>23</v>
      </c>
      <c r="AA859" s="21" t="s">
        <v>23</v>
      </c>
      <c r="AD859" s="106" t="s">
        <v>23</v>
      </c>
      <c r="AG859" s="28" t="s">
        <v>23</v>
      </c>
      <c r="AJ859" s="28" t="s">
        <v>25</v>
      </c>
      <c r="AK859" s="69">
        <v>44743</v>
      </c>
      <c r="AL859" s="69">
        <v>44760</v>
      </c>
      <c r="AM859" s="28" t="s">
        <v>23</v>
      </c>
    </row>
    <row r="860" spans="1:39" ht="27" customHeight="1" x14ac:dyDescent="0.45">
      <c r="A860" s="28">
        <v>220519</v>
      </c>
      <c r="B860" s="69">
        <v>44736</v>
      </c>
      <c r="C860" s="28" t="s">
        <v>314</v>
      </c>
      <c r="D860" s="21" t="s">
        <v>278</v>
      </c>
      <c r="F860" s="22" t="s">
        <v>277</v>
      </c>
      <c r="G860" s="28">
        <v>1</v>
      </c>
      <c r="H860" s="28" t="s">
        <v>852</v>
      </c>
      <c r="I860" s="105" t="s">
        <v>23</v>
      </c>
      <c r="J860" s="31" t="s">
        <v>23</v>
      </c>
      <c r="K860" s="105" t="s">
        <v>23</v>
      </c>
      <c r="L860" s="28" t="s">
        <v>23</v>
      </c>
      <c r="M860" s="33" t="s">
        <v>904</v>
      </c>
      <c r="N860" s="28" t="s">
        <v>36</v>
      </c>
      <c r="O860" s="28" t="s">
        <v>23</v>
      </c>
      <c r="Q860" s="28" t="s">
        <v>23</v>
      </c>
      <c r="R860" s="21" t="s">
        <v>23</v>
      </c>
      <c r="U860" s="28" t="s">
        <v>23</v>
      </c>
      <c r="W860" s="28" t="s">
        <v>23</v>
      </c>
      <c r="Z860" s="28" t="s">
        <v>23</v>
      </c>
      <c r="AA860" s="21" t="s">
        <v>23</v>
      </c>
      <c r="AD860" s="106" t="s">
        <v>25</v>
      </c>
      <c r="AE860" s="31">
        <v>44736</v>
      </c>
      <c r="AF860" s="31">
        <v>44737</v>
      </c>
      <c r="AG860" s="28" t="s">
        <v>23</v>
      </c>
      <c r="AJ860" s="28" t="s">
        <v>23</v>
      </c>
      <c r="AK860" s="69"/>
      <c r="AL860" s="69"/>
      <c r="AM860" s="28" t="s">
        <v>23</v>
      </c>
    </row>
    <row r="861" spans="1:39" ht="27" customHeight="1" x14ac:dyDescent="0.45">
      <c r="A861" s="28">
        <v>220519</v>
      </c>
      <c r="B861" s="69">
        <v>44736</v>
      </c>
      <c r="C861" s="28" t="s">
        <v>314</v>
      </c>
      <c r="D861" s="21" t="s">
        <v>278</v>
      </c>
      <c r="F861" s="22" t="s">
        <v>277</v>
      </c>
      <c r="G861" s="28">
        <v>1</v>
      </c>
      <c r="H861" s="28" t="s">
        <v>852</v>
      </c>
      <c r="I861" s="105" t="s">
        <v>23</v>
      </c>
      <c r="J861" s="31" t="s">
        <v>23</v>
      </c>
      <c r="K861" s="105" t="s">
        <v>23</v>
      </c>
      <c r="L861" s="28" t="s">
        <v>23</v>
      </c>
      <c r="M861" s="33" t="s">
        <v>904</v>
      </c>
      <c r="N861" s="28" t="s">
        <v>36</v>
      </c>
      <c r="O861" s="28" t="s">
        <v>23</v>
      </c>
      <c r="Q861" s="28" t="s">
        <v>23</v>
      </c>
      <c r="R861" s="21" t="s">
        <v>23</v>
      </c>
      <c r="U861" s="28" t="s">
        <v>23</v>
      </c>
      <c r="W861" s="28" t="s">
        <v>23</v>
      </c>
      <c r="Z861" s="28" t="s">
        <v>23</v>
      </c>
      <c r="AA861" s="21" t="s">
        <v>23</v>
      </c>
      <c r="AD861" s="106" t="s">
        <v>25</v>
      </c>
      <c r="AE861" s="31">
        <v>44736</v>
      </c>
      <c r="AF861" s="31">
        <v>44767</v>
      </c>
      <c r="AG861" s="28" t="s">
        <v>23</v>
      </c>
      <c r="AJ861" s="28" t="s">
        <v>23</v>
      </c>
      <c r="AK861" s="69"/>
      <c r="AL861" s="69"/>
      <c r="AM861" s="28" t="s">
        <v>23</v>
      </c>
    </row>
    <row r="862" spans="1:39" ht="27" customHeight="1" x14ac:dyDescent="0.45">
      <c r="A862" s="28">
        <v>220520</v>
      </c>
      <c r="B862" s="69">
        <v>44735</v>
      </c>
      <c r="C862" s="28" t="s">
        <v>32</v>
      </c>
      <c r="D862" s="21" t="s">
        <v>500</v>
      </c>
      <c r="F862" s="22" t="s">
        <v>501</v>
      </c>
      <c r="G862" s="28">
        <v>1</v>
      </c>
      <c r="H862" s="28" t="s">
        <v>856</v>
      </c>
      <c r="I862" s="105" t="s">
        <v>23</v>
      </c>
      <c r="J862" s="31" t="s">
        <v>23</v>
      </c>
      <c r="K862" s="105" t="s">
        <v>23</v>
      </c>
      <c r="L862" s="28" t="s">
        <v>23</v>
      </c>
      <c r="M862" s="33" t="s">
        <v>1164</v>
      </c>
      <c r="N862" s="28" t="s">
        <v>312</v>
      </c>
      <c r="O862" s="28" t="s">
        <v>25</v>
      </c>
      <c r="Q862" s="28" t="s">
        <v>884</v>
      </c>
      <c r="R862" s="28" t="s">
        <v>885</v>
      </c>
      <c r="S862" s="31">
        <v>44735</v>
      </c>
      <c r="T862" s="31">
        <v>44739</v>
      </c>
      <c r="U862" s="28" t="s">
        <v>23</v>
      </c>
      <c r="W862" s="28" t="s">
        <v>23</v>
      </c>
      <c r="Z862" s="28" t="s">
        <v>23</v>
      </c>
      <c r="AA862" s="21" t="s">
        <v>23</v>
      </c>
      <c r="AD862" s="106" t="s">
        <v>23</v>
      </c>
      <c r="AG862" s="28" t="s">
        <v>23</v>
      </c>
      <c r="AJ862" s="28" t="s">
        <v>23</v>
      </c>
      <c r="AK862" s="69"/>
      <c r="AL862" s="69"/>
      <c r="AM862" s="28" t="s">
        <v>23</v>
      </c>
    </row>
    <row r="863" spans="1:39" ht="27" customHeight="1" x14ac:dyDescent="0.45">
      <c r="A863" s="28">
        <v>220521</v>
      </c>
      <c r="B863" s="69">
        <v>44735</v>
      </c>
      <c r="C863" s="28" t="s">
        <v>32</v>
      </c>
      <c r="D863" s="21" t="s">
        <v>39</v>
      </c>
      <c r="F863" s="22" t="s">
        <v>225</v>
      </c>
      <c r="G863" s="28">
        <v>1</v>
      </c>
      <c r="H863" s="28" t="s">
        <v>852</v>
      </c>
      <c r="I863" s="105" t="s">
        <v>23</v>
      </c>
      <c r="J863" s="31" t="s">
        <v>23</v>
      </c>
      <c r="K863" s="105" t="s">
        <v>23</v>
      </c>
      <c r="L863" s="28" t="s">
        <v>23</v>
      </c>
      <c r="M863" s="33" t="s">
        <v>1165</v>
      </c>
      <c r="N863" s="28" t="s">
        <v>312</v>
      </c>
      <c r="O863" s="28" t="s">
        <v>23</v>
      </c>
      <c r="Q863" s="28" t="s">
        <v>23</v>
      </c>
      <c r="R863" s="21" t="s">
        <v>23</v>
      </c>
      <c r="U863" s="28" t="s">
        <v>23</v>
      </c>
      <c r="W863" s="28" t="s">
        <v>23</v>
      </c>
      <c r="Z863" s="28" t="s">
        <v>25</v>
      </c>
      <c r="AA863" s="21" t="s">
        <v>863</v>
      </c>
      <c r="AB863" s="31">
        <v>44735</v>
      </c>
      <c r="AC863" s="31">
        <v>44746</v>
      </c>
      <c r="AD863" s="106" t="s">
        <v>23</v>
      </c>
      <c r="AG863" s="28" t="s">
        <v>23</v>
      </c>
      <c r="AJ863" s="28" t="s">
        <v>23</v>
      </c>
      <c r="AK863" s="69"/>
      <c r="AL863" s="69"/>
      <c r="AM863" s="28" t="s">
        <v>23</v>
      </c>
    </row>
    <row r="864" spans="1:39" ht="27" customHeight="1" x14ac:dyDescent="0.45">
      <c r="A864" s="28">
        <v>220522</v>
      </c>
      <c r="B864" s="69">
        <v>44729</v>
      </c>
      <c r="C864" s="28" t="s">
        <v>32</v>
      </c>
      <c r="D864" s="21" t="s">
        <v>134</v>
      </c>
      <c r="F864" s="22" t="s">
        <v>502</v>
      </c>
      <c r="G864" s="28">
        <v>5</v>
      </c>
      <c r="H864" s="28" t="s">
        <v>920</v>
      </c>
      <c r="I864" s="105" t="s">
        <v>23</v>
      </c>
      <c r="J864" s="31" t="s">
        <v>23</v>
      </c>
      <c r="K864" s="105" t="s">
        <v>23</v>
      </c>
      <c r="L864" s="28" t="s">
        <v>23</v>
      </c>
      <c r="M864" s="33" t="s">
        <v>1166</v>
      </c>
      <c r="N864" s="28" t="s">
        <v>117</v>
      </c>
      <c r="O864" s="28" t="s">
        <v>25</v>
      </c>
      <c r="Q864" s="28" t="s">
        <v>946</v>
      </c>
      <c r="R864" s="21" t="s">
        <v>902</v>
      </c>
      <c r="U864" s="28" t="s">
        <v>25</v>
      </c>
      <c r="W864" s="28" t="s">
        <v>902</v>
      </c>
      <c r="Z864" s="28" t="s">
        <v>25</v>
      </c>
      <c r="AA864" s="21" t="s">
        <v>863</v>
      </c>
      <c r="AB864" s="31">
        <v>44718</v>
      </c>
      <c r="AC864" s="31">
        <v>44748</v>
      </c>
      <c r="AD864" s="106" t="s">
        <v>23</v>
      </c>
      <c r="AG864" s="28" t="s">
        <v>23</v>
      </c>
      <c r="AJ864" s="28" t="s">
        <v>23</v>
      </c>
      <c r="AK864" s="69"/>
      <c r="AL864" s="69"/>
      <c r="AM864" s="28" t="s">
        <v>23</v>
      </c>
    </row>
    <row r="865" spans="1:39" ht="27" customHeight="1" x14ac:dyDescent="0.45">
      <c r="A865" s="28">
        <v>220523</v>
      </c>
      <c r="B865" s="69">
        <v>44739</v>
      </c>
      <c r="C865" s="28" t="s">
        <v>198</v>
      </c>
      <c r="D865" s="21" t="s">
        <v>21</v>
      </c>
      <c r="F865" s="22" t="s">
        <v>450</v>
      </c>
      <c r="G865" s="28">
        <v>11</v>
      </c>
      <c r="H865" s="28" t="s">
        <v>860</v>
      </c>
      <c r="I865" s="105">
        <v>44761</v>
      </c>
      <c r="J865" s="31" t="s">
        <v>23</v>
      </c>
      <c r="K865" s="105" t="s">
        <v>23</v>
      </c>
      <c r="L865" s="28">
        <v>1.5</v>
      </c>
      <c r="M865" s="33" t="s">
        <v>866</v>
      </c>
      <c r="N865" s="28" t="s">
        <v>47</v>
      </c>
      <c r="O865" s="28" t="s">
        <v>25</v>
      </c>
      <c r="Q865" s="28" t="s">
        <v>854</v>
      </c>
      <c r="R865" s="28" t="s">
        <v>855</v>
      </c>
      <c r="S865" s="31">
        <v>44739</v>
      </c>
      <c r="T865" s="31">
        <v>44761</v>
      </c>
      <c r="U865" s="28" t="s">
        <v>25</v>
      </c>
      <c r="W865" s="28" t="s">
        <v>858</v>
      </c>
      <c r="X865" s="31">
        <v>44739</v>
      </c>
      <c r="Y865" s="31">
        <v>44739</v>
      </c>
      <c r="Z865" s="28" t="s">
        <v>23</v>
      </c>
      <c r="AA865" s="21" t="s">
        <v>23</v>
      </c>
      <c r="AD865" s="106" t="s">
        <v>23</v>
      </c>
      <c r="AG865" s="28" t="s">
        <v>23</v>
      </c>
      <c r="AJ865" s="28" t="s">
        <v>23</v>
      </c>
      <c r="AK865" s="69"/>
      <c r="AL865" s="69"/>
      <c r="AM865" s="28" t="s">
        <v>23</v>
      </c>
    </row>
    <row r="866" spans="1:39" ht="27" customHeight="1" x14ac:dyDescent="0.45">
      <c r="A866" s="28">
        <v>220524</v>
      </c>
      <c r="B866" s="69">
        <v>44737</v>
      </c>
      <c r="C866" s="28" t="s">
        <v>101</v>
      </c>
      <c r="D866" s="21" t="s">
        <v>354</v>
      </c>
      <c r="F866" s="22" t="s">
        <v>503</v>
      </c>
      <c r="G866" s="28">
        <v>1</v>
      </c>
      <c r="H866" s="28" t="s">
        <v>860</v>
      </c>
      <c r="I866" s="105" t="s">
        <v>23</v>
      </c>
      <c r="J866" s="31" t="s">
        <v>23</v>
      </c>
      <c r="K866" s="105" t="s">
        <v>23</v>
      </c>
      <c r="L866" s="28" t="s">
        <v>23</v>
      </c>
      <c r="M866" s="33" t="s">
        <v>1167</v>
      </c>
      <c r="N866" s="28" t="s">
        <v>66</v>
      </c>
      <c r="O866" s="28" t="s">
        <v>23</v>
      </c>
      <c r="Q866" s="28" t="s">
        <v>23</v>
      </c>
      <c r="R866" s="28" t="s">
        <v>23</v>
      </c>
      <c r="U866" s="28" t="s">
        <v>23</v>
      </c>
      <c r="W866" s="28" t="s">
        <v>23</v>
      </c>
      <c r="Z866" s="28" t="s">
        <v>23</v>
      </c>
      <c r="AA866" s="21" t="s">
        <v>23</v>
      </c>
      <c r="AD866" s="106" t="s">
        <v>23</v>
      </c>
      <c r="AG866" s="28" t="s">
        <v>23</v>
      </c>
      <c r="AJ866" s="28" t="s">
        <v>23</v>
      </c>
      <c r="AK866" s="69"/>
      <c r="AL866" s="69"/>
      <c r="AM866" s="28" t="s">
        <v>1168</v>
      </c>
    </row>
    <row r="867" spans="1:39" ht="27" customHeight="1" x14ac:dyDescent="0.45">
      <c r="A867" s="28">
        <v>220525</v>
      </c>
      <c r="B867" s="69">
        <v>44729</v>
      </c>
      <c r="C867" s="28" t="s">
        <v>32</v>
      </c>
      <c r="D867" s="21" t="s">
        <v>134</v>
      </c>
      <c r="F867" s="22" t="s">
        <v>504</v>
      </c>
      <c r="G867" s="28">
        <v>2</v>
      </c>
      <c r="H867" s="28" t="s">
        <v>920</v>
      </c>
      <c r="I867" s="105" t="s">
        <v>23</v>
      </c>
      <c r="J867" s="31" t="s">
        <v>23</v>
      </c>
      <c r="K867" s="105" t="s">
        <v>23</v>
      </c>
      <c r="L867" s="28" t="s">
        <v>23</v>
      </c>
      <c r="M867" s="33" t="s">
        <v>1166</v>
      </c>
      <c r="N867" s="28" t="s">
        <v>117</v>
      </c>
      <c r="O867" s="28" t="s">
        <v>25</v>
      </c>
      <c r="Q867" s="28" t="s">
        <v>946</v>
      </c>
      <c r="R867" s="28" t="s">
        <v>902</v>
      </c>
      <c r="U867" s="28" t="s">
        <v>25</v>
      </c>
      <c r="W867" s="28" t="s">
        <v>902</v>
      </c>
      <c r="Z867" s="28" t="s">
        <v>25</v>
      </c>
      <c r="AA867" s="21" t="s">
        <v>863</v>
      </c>
      <c r="AB867" s="31">
        <v>44718</v>
      </c>
      <c r="AC867" s="31">
        <v>44748</v>
      </c>
      <c r="AD867" s="106" t="s">
        <v>23</v>
      </c>
      <c r="AG867" s="28" t="s">
        <v>23</v>
      </c>
      <c r="AJ867" s="28" t="s">
        <v>23</v>
      </c>
      <c r="AK867" s="69"/>
      <c r="AL867" s="69"/>
      <c r="AM867" s="28" t="s">
        <v>23</v>
      </c>
    </row>
    <row r="868" spans="1:39" ht="27" customHeight="1" x14ac:dyDescent="0.45">
      <c r="A868" s="28">
        <v>220526</v>
      </c>
      <c r="B868" s="69">
        <v>44735</v>
      </c>
      <c r="C868" s="28" t="s">
        <v>32</v>
      </c>
      <c r="D868" s="21" t="s">
        <v>39</v>
      </c>
      <c r="F868" s="22" t="s">
        <v>505</v>
      </c>
      <c r="G868" s="28">
        <v>1</v>
      </c>
      <c r="H868" s="28" t="s">
        <v>852</v>
      </c>
      <c r="I868" s="105" t="s">
        <v>23</v>
      </c>
      <c r="J868" s="31" t="s">
        <v>23</v>
      </c>
      <c r="K868" s="105" t="s">
        <v>23</v>
      </c>
      <c r="L868" s="28" t="s">
        <v>23</v>
      </c>
      <c r="M868" s="33" t="s">
        <v>891</v>
      </c>
      <c r="N868" s="28" t="s">
        <v>50</v>
      </c>
      <c r="O868" s="28" t="s">
        <v>23</v>
      </c>
      <c r="Q868" s="28" t="s">
        <v>23</v>
      </c>
      <c r="R868" s="28" t="s">
        <v>23</v>
      </c>
      <c r="U868" s="28" t="s">
        <v>23</v>
      </c>
      <c r="W868" s="28" t="s">
        <v>23</v>
      </c>
      <c r="Z868" s="28" t="s">
        <v>25</v>
      </c>
      <c r="AA868" s="21" t="s">
        <v>863</v>
      </c>
      <c r="AB868" s="31">
        <v>44735</v>
      </c>
      <c r="AC868" s="31">
        <v>44747</v>
      </c>
      <c r="AD868" s="106" t="s">
        <v>25</v>
      </c>
      <c r="AE868" s="31">
        <v>44789</v>
      </c>
      <c r="AF868" s="31">
        <v>44792</v>
      </c>
      <c r="AG868" s="28" t="s">
        <v>23</v>
      </c>
      <c r="AJ868" s="28" t="s">
        <v>23</v>
      </c>
      <c r="AM868" s="28" t="s">
        <v>23</v>
      </c>
    </row>
    <row r="869" spans="1:39" ht="27" customHeight="1" x14ac:dyDescent="0.45">
      <c r="A869" s="32">
        <v>220527</v>
      </c>
      <c r="B869" s="69">
        <v>44736</v>
      </c>
      <c r="C869" s="28" t="s">
        <v>46</v>
      </c>
      <c r="D869" s="21" t="s">
        <v>21</v>
      </c>
      <c r="F869" s="22" t="s">
        <v>434</v>
      </c>
      <c r="G869" s="28">
        <v>32</v>
      </c>
      <c r="H869" s="28" t="s">
        <v>852</v>
      </c>
      <c r="I869" s="105">
        <v>44757</v>
      </c>
      <c r="J869" s="31" t="s">
        <v>23</v>
      </c>
      <c r="K869" s="105" t="s">
        <v>23</v>
      </c>
      <c r="L869" s="28">
        <v>1</v>
      </c>
      <c r="M869" s="33" t="s">
        <v>880</v>
      </c>
      <c r="N869" s="28" t="s">
        <v>82</v>
      </c>
      <c r="O869" s="28" t="s">
        <v>25</v>
      </c>
      <c r="Q869" s="28" t="s">
        <v>854</v>
      </c>
      <c r="R869" s="28" t="s">
        <v>855</v>
      </c>
      <c r="S869" s="31">
        <v>44734</v>
      </c>
      <c r="T869" s="31">
        <v>44739</v>
      </c>
      <c r="U869" s="28" t="s">
        <v>23</v>
      </c>
      <c r="W869" s="28" t="s">
        <v>23</v>
      </c>
      <c r="Z869" s="28" t="s">
        <v>23</v>
      </c>
      <c r="AA869" s="21" t="s">
        <v>23</v>
      </c>
      <c r="AD869" s="106" t="s">
        <v>23</v>
      </c>
      <c r="AG869" s="28" t="s">
        <v>23</v>
      </c>
      <c r="AJ869" s="28" t="s">
        <v>23</v>
      </c>
      <c r="AK869" s="69"/>
      <c r="AL869" s="69"/>
      <c r="AM869" s="28" t="s">
        <v>23</v>
      </c>
    </row>
    <row r="870" spans="1:39" ht="27" customHeight="1" x14ac:dyDescent="0.45">
      <c r="A870" s="28">
        <v>220527</v>
      </c>
      <c r="B870" s="69">
        <v>44736</v>
      </c>
      <c r="C870" s="28" t="s">
        <v>46</v>
      </c>
      <c r="D870" s="21" t="s">
        <v>21</v>
      </c>
      <c r="F870" s="22" t="s">
        <v>434</v>
      </c>
      <c r="G870" s="28">
        <v>15</v>
      </c>
      <c r="H870" s="28" t="s">
        <v>856</v>
      </c>
      <c r="I870" s="105">
        <v>44757</v>
      </c>
      <c r="J870" s="31" t="s">
        <v>23</v>
      </c>
      <c r="K870" s="105" t="s">
        <v>23</v>
      </c>
      <c r="L870" s="28">
        <v>1</v>
      </c>
      <c r="M870" s="33" t="s">
        <v>880</v>
      </c>
      <c r="N870" s="28" t="s">
        <v>82</v>
      </c>
      <c r="O870" s="28" t="s">
        <v>25</v>
      </c>
      <c r="Q870" s="28" t="s">
        <v>854</v>
      </c>
      <c r="R870" s="28" t="s">
        <v>855</v>
      </c>
      <c r="S870" s="31">
        <v>44734</v>
      </c>
      <c r="T870" s="31">
        <v>44739</v>
      </c>
      <c r="U870" s="28" t="s">
        <v>23</v>
      </c>
      <c r="W870" s="28" t="s">
        <v>23</v>
      </c>
      <c r="Z870" s="28" t="s">
        <v>23</v>
      </c>
      <c r="AA870" s="21" t="s">
        <v>23</v>
      </c>
      <c r="AD870" s="106" t="s">
        <v>23</v>
      </c>
      <c r="AG870" s="28" t="s">
        <v>23</v>
      </c>
      <c r="AJ870" s="28" t="s">
        <v>23</v>
      </c>
      <c r="AK870" s="69"/>
      <c r="AL870" s="69"/>
      <c r="AM870" s="28" t="s">
        <v>23</v>
      </c>
    </row>
    <row r="871" spans="1:39" ht="27" customHeight="1" x14ac:dyDescent="0.45">
      <c r="A871" s="28">
        <v>220527</v>
      </c>
      <c r="B871" s="69">
        <v>44736</v>
      </c>
      <c r="C871" s="28" t="s">
        <v>46</v>
      </c>
      <c r="D871" s="21" t="s">
        <v>21</v>
      </c>
      <c r="F871" s="22" t="s">
        <v>434</v>
      </c>
      <c r="G871" s="28">
        <v>3</v>
      </c>
      <c r="H871" s="28" t="s">
        <v>900</v>
      </c>
      <c r="I871" s="105">
        <v>44757</v>
      </c>
      <c r="J871" s="31" t="s">
        <v>23</v>
      </c>
      <c r="K871" s="105" t="s">
        <v>23</v>
      </c>
      <c r="L871" s="28">
        <v>1</v>
      </c>
      <c r="M871" s="33" t="s">
        <v>880</v>
      </c>
      <c r="N871" s="28" t="s">
        <v>82</v>
      </c>
      <c r="O871" s="28" t="s">
        <v>25</v>
      </c>
      <c r="Q871" s="28" t="s">
        <v>854</v>
      </c>
      <c r="R871" s="28" t="s">
        <v>855</v>
      </c>
      <c r="S871" s="31">
        <v>44734</v>
      </c>
      <c r="T871" s="31">
        <v>44739</v>
      </c>
      <c r="U871" s="28" t="s">
        <v>23</v>
      </c>
      <c r="W871" s="28" t="s">
        <v>23</v>
      </c>
      <c r="Z871" s="28" t="s">
        <v>23</v>
      </c>
      <c r="AA871" s="21" t="s">
        <v>23</v>
      </c>
      <c r="AD871" s="106" t="s">
        <v>23</v>
      </c>
      <c r="AG871" s="28" t="s">
        <v>23</v>
      </c>
      <c r="AJ871" s="28" t="s">
        <v>23</v>
      </c>
      <c r="AK871" s="69"/>
      <c r="AL871" s="69"/>
      <c r="AM871" s="28" t="s">
        <v>23</v>
      </c>
    </row>
    <row r="872" spans="1:39" ht="27" customHeight="1" x14ac:dyDescent="0.45">
      <c r="A872" s="32">
        <v>220528</v>
      </c>
      <c r="B872" s="69">
        <v>44740</v>
      </c>
      <c r="C872" s="28" t="s">
        <v>422</v>
      </c>
      <c r="D872" s="21" t="s">
        <v>278</v>
      </c>
      <c r="F872" s="22" t="s">
        <v>326</v>
      </c>
      <c r="G872" s="28">
        <v>1</v>
      </c>
      <c r="H872" s="28" t="s">
        <v>856</v>
      </c>
      <c r="I872" s="105" t="s">
        <v>23</v>
      </c>
      <c r="J872" s="31" t="s">
        <v>23</v>
      </c>
      <c r="K872" s="105" t="s">
        <v>23</v>
      </c>
      <c r="L872" s="28" t="s">
        <v>23</v>
      </c>
      <c r="M872" s="33" t="s">
        <v>941</v>
      </c>
      <c r="N872" s="28" t="s">
        <v>82</v>
      </c>
      <c r="O872" s="28" t="s">
        <v>23</v>
      </c>
      <c r="Q872" s="28" t="s">
        <v>23</v>
      </c>
      <c r="R872" s="28" t="s">
        <v>23</v>
      </c>
      <c r="U872" s="28" t="s">
        <v>23</v>
      </c>
      <c r="W872" s="28" t="s">
        <v>23</v>
      </c>
      <c r="Z872" s="28" t="s">
        <v>25</v>
      </c>
      <c r="AA872" s="21" t="s">
        <v>890</v>
      </c>
      <c r="AD872" s="106" t="s">
        <v>23</v>
      </c>
      <c r="AG872" s="28" t="s">
        <v>23</v>
      </c>
      <c r="AJ872" s="28" t="s">
        <v>23</v>
      </c>
      <c r="AK872" s="69"/>
      <c r="AL872" s="69"/>
      <c r="AM872" s="28" t="s">
        <v>23</v>
      </c>
    </row>
    <row r="873" spans="1:39" ht="27" customHeight="1" x14ac:dyDescent="0.45">
      <c r="A873" s="28">
        <v>220529</v>
      </c>
      <c r="B873" s="69">
        <v>44722</v>
      </c>
      <c r="C873" s="28" t="s">
        <v>68</v>
      </c>
      <c r="D873" s="21" t="s">
        <v>39</v>
      </c>
      <c r="F873" s="22" t="s">
        <v>506</v>
      </c>
      <c r="G873" s="28">
        <v>1</v>
      </c>
      <c r="H873" s="28" t="s">
        <v>852</v>
      </c>
      <c r="I873" s="105" t="s">
        <v>23</v>
      </c>
      <c r="J873" s="31" t="s">
        <v>23</v>
      </c>
      <c r="K873" s="105" t="s">
        <v>23</v>
      </c>
      <c r="L873" s="28" t="s">
        <v>23</v>
      </c>
      <c r="M873" s="33" t="s">
        <v>926</v>
      </c>
      <c r="N873" s="28" t="s">
        <v>50</v>
      </c>
      <c r="O873" s="28" t="s">
        <v>23</v>
      </c>
      <c r="Q873" s="28" t="s">
        <v>23</v>
      </c>
      <c r="R873" s="28" t="s">
        <v>23</v>
      </c>
      <c r="U873" s="28" t="s">
        <v>23</v>
      </c>
      <c r="W873" s="28" t="s">
        <v>23</v>
      </c>
      <c r="Z873" s="28" t="s">
        <v>25</v>
      </c>
      <c r="AA873" s="21" t="s">
        <v>863</v>
      </c>
      <c r="AB873" s="31">
        <v>44722</v>
      </c>
      <c r="AC873" s="31">
        <v>44740</v>
      </c>
      <c r="AD873" s="106" t="s">
        <v>25</v>
      </c>
      <c r="AE873" s="31">
        <v>44722</v>
      </c>
      <c r="AF873" s="31">
        <v>44735</v>
      </c>
      <c r="AG873" s="28" t="s">
        <v>23</v>
      </c>
      <c r="AJ873" s="28" t="s">
        <v>23</v>
      </c>
      <c r="AK873" s="69"/>
      <c r="AL873" s="69"/>
      <c r="AM873" s="28" t="s">
        <v>23</v>
      </c>
    </row>
    <row r="874" spans="1:39" ht="27" customHeight="1" x14ac:dyDescent="0.45">
      <c r="A874" s="28">
        <v>220530</v>
      </c>
      <c r="B874" s="69">
        <v>44741</v>
      </c>
      <c r="C874" s="28" t="s">
        <v>32</v>
      </c>
      <c r="D874" s="21" t="s">
        <v>278</v>
      </c>
      <c r="F874" s="22" t="s">
        <v>507</v>
      </c>
      <c r="G874" s="28">
        <v>1</v>
      </c>
      <c r="H874" s="28" t="s">
        <v>852</v>
      </c>
      <c r="I874" s="105" t="s">
        <v>23</v>
      </c>
      <c r="J874" s="31" t="s">
        <v>23</v>
      </c>
      <c r="K874" s="105" t="s">
        <v>23</v>
      </c>
      <c r="L874" s="28" t="s">
        <v>23</v>
      </c>
      <c r="M874" s="33" t="s">
        <v>1169</v>
      </c>
      <c r="N874" s="28" t="s">
        <v>312</v>
      </c>
      <c r="O874" s="28" t="s">
        <v>23</v>
      </c>
      <c r="Q874" s="28" t="s">
        <v>23</v>
      </c>
      <c r="R874" s="21" t="s">
        <v>23</v>
      </c>
      <c r="U874" s="28" t="s">
        <v>23</v>
      </c>
      <c r="W874" s="28" t="s">
        <v>23</v>
      </c>
      <c r="Z874" s="28" t="s">
        <v>25</v>
      </c>
      <c r="AA874" s="21" t="s">
        <v>863</v>
      </c>
      <c r="AB874" s="31">
        <v>44741</v>
      </c>
      <c r="AC874" s="31">
        <v>44752</v>
      </c>
      <c r="AD874" s="106" t="s">
        <v>23</v>
      </c>
      <c r="AG874" s="28" t="s">
        <v>23</v>
      </c>
      <c r="AJ874" s="28" t="s">
        <v>23</v>
      </c>
      <c r="AK874" s="69"/>
      <c r="AL874" s="69"/>
      <c r="AM874" s="28" t="s">
        <v>23</v>
      </c>
    </row>
    <row r="875" spans="1:39" ht="27" customHeight="1" x14ac:dyDescent="0.45">
      <c r="A875" s="28">
        <v>220531</v>
      </c>
      <c r="B875" s="69">
        <v>44743</v>
      </c>
      <c r="C875" s="28" t="s">
        <v>32</v>
      </c>
      <c r="D875" s="21" t="s">
        <v>500</v>
      </c>
      <c r="F875" s="22" t="s">
        <v>508</v>
      </c>
      <c r="G875" s="28">
        <v>1</v>
      </c>
      <c r="H875" s="28" t="s">
        <v>856</v>
      </c>
      <c r="I875" s="105" t="s">
        <v>23</v>
      </c>
      <c r="J875" s="31" t="s">
        <v>23</v>
      </c>
      <c r="K875" s="105" t="s">
        <v>23</v>
      </c>
      <c r="L875" s="28" t="s">
        <v>23</v>
      </c>
      <c r="M875" s="33" t="s">
        <v>859</v>
      </c>
      <c r="N875" s="28" t="s">
        <v>33</v>
      </c>
      <c r="O875" s="28" t="s">
        <v>23</v>
      </c>
      <c r="Q875" s="28" t="s">
        <v>23</v>
      </c>
      <c r="R875" s="28" t="s">
        <v>23</v>
      </c>
      <c r="U875" s="28" t="s">
        <v>25</v>
      </c>
      <c r="W875" s="28" t="s">
        <v>902</v>
      </c>
      <c r="X875" s="31">
        <v>44743</v>
      </c>
      <c r="Y875" s="31">
        <v>44743</v>
      </c>
      <c r="Z875" s="28" t="s">
        <v>23</v>
      </c>
      <c r="AA875" s="21" t="s">
        <v>23</v>
      </c>
      <c r="AD875" s="106" t="s">
        <v>23</v>
      </c>
      <c r="AG875" s="28" t="s">
        <v>23</v>
      </c>
      <c r="AJ875" s="28" t="s">
        <v>23</v>
      </c>
      <c r="AK875" s="69"/>
      <c r="AL875" s="69"/>
      <c r="AM875" s="28" t="s">
        <v>23</v>
      </c>
    </row>
    <row r="876" spans="1:39" ht="27" customHeight="1" x14ac:dyDescent="0.45">
      <c r="A876" s="28">
        <v>220532</v>
      </c>
      <c r="B876" s="69">
        <v>44743</v>
      </c>
      <c r="C876" s="28" t="s">
        <v>32</v>
      </c>
      <c r="D876" s="21" t="s">
        <v>21</v>
      </c>
      <c r="F876" s="22" t="s">
        <v>509</v>
      </c>
      <c r="G876" s="28">
        <v>4</v>
      </c>
      <c r="H876" s="28" t="s">
        <v>852</v>
      </c>
      <c r="I876" s="105">
        <v>44764</v>
      </c>
      <c r="J876" s="31" t="s">
        <v>23</v>
      </c>
      <c r="K876" s="105">
        <v>44754</v>
      </c>
      <c r="L876" s="28">
        <v>15</v>
      </c>
      <c r="M876" s="33" t="s">
        <v>876</v>
      </c>
      <c r="N876" s="28" t="s">
        <v>73</v>
      </c>
      <c r="O876" s="28" t="s">
        <v>25</v>
      </c>
      <c r="Q876" s="28" t="s">
        <v>854</v>
      </c>
      <c r="R876" s="28" t="s">
        <v>855</v>
      </c>
      <c r="S876" s="31">
        <v>44743</v>
      </c>
      <c r="T876" s="31">
        <v>44760</v>
      </c>
      <c r="U876" s="28" t="s">
        <v>23</v>
      </c>
      <c r="W876" s="28" t="s">
        <v>23</v>
      </c>
      <c r="Z876" s="28" t="s">
        <v>23</v>
      </c>
      <c r="AA876" s="21" t="s">
        <v>23</v>
      </c>
      <c r="AD876" s="106" t="s">
        <v>23</v>
      </c>
      <c r="AG876" s="28" t="s">
        <v>23</v>
      </c>
      <c r="AJ876" s="28" t="s">
        <v>23</v>
      </c>
      <c r="AK876" s="69"/>
      <c r="AL876" s="69"/>
      <c r="AM876" s="28" t="s">
        <v>23</v>
      </c>
    </row>
    <row r="877" spans="1:39" ht="27" customHeight="1" x14ac:dyDescent="0.45">
      <c r="A877" s="28">
        <v>220532</v>
      </c>
      <c r="B877" s="69">
        <v>44743</v>
      </c>
      <c r="C877" s="28" t="s">
        <v>32</v>
      </c>
      <c r="D877" s="21" t="s">
        <v>21</v>
      </c>
      <c r="F877" s="22" t="s">
        <v>509</v>
      </c>
      <c r="G877" s="28">
        <v>1</v>
      </c>
      <c r="H877" s="28" t="s">
        <v>852</v>
      </c>
      <c r="I877" s="105">
        <v>44764</v>
      </c>
      <c r="J877" s="31" t="s">
        <v>23</v>
      </c>
      <c r="K877" s="105">
        <v>44754</v>
      </c>
      <c r="L877" s="28">
        <v>15</v>
      </c>
      <c r="M877" s="33" t="s">
        <v>876</v>
      </c>
      <c r="N877" s="28" t="s">
        <v>73</v>
      </c>
      <c r="O877" s="28" t="s">
        <v>25</v>
      </c>
      <c r="Q877" s="28" t="s">
        <v>854</v>
      </c>
      <c r="R877" s="28" t="s">
        <v>855</v>
      </c>
      <c r="S877" s="31">
        <v>44743</v>
      </c>
      <c r="T877" s="31">
        <v>44760</v>
      </c>
      <c r="U877" s="28" t="s">
        <v>23</v>
      </c>
      <c r="W877" s="28" t="s">
        <v>23</v>
      </c>
      <c r="Z877" s="28" t="s">
        <v>23</v>
      </c>
      <c r="AA877" s="21" t="s">
        <v>23</v>
      </c>
      <c r="AD877" s="106" t="s">
        <v>25</v>
      </c>
      <c r="AE877" s="31">
        <v>44760</v>
      </c>
      <c r="AF877" s="31">
        <v>44764</v>
      </c>
      <c r="AG877" s="28" t="s">
        <v>23</v>
      </c>
      <c r="AJ877" s="28" t="s">
        <v>23</v>
      </c>
      <c r="AK877" s="69"/>
      <c r="AL877" s="69"/>
      <c r="AM877" s="28" t="s">
        <v>23</v>
      </c>
    </row>
    <row r="878" spans="1:39" ht="27" customHeight="1" x14ac:dyDescent="0.45">
      <c r="A878" s="28">
        <v>220532</v>
      </c>
      <c r="B878" s="69">
        <v>44743</v>
      </c>
      <c r="C878" s="28" t="s">
        <v>32</v>
      </c>
      <c r="D878" s="21" t="s">
        <v>21</v>
      </c>
      <c r="F878" s="22" t="s">
        <v>509</v>
      </c>
      <c r="G878" s="28">
        <v>6</v>
      </c>
      <c r="H878" s="28" t="s">
        <v>860</v>
      </c>
      <c r="I878" s="105">
        <v>44764</v>
      </c>
      <c r="J878" s="31" t="s">
        <v>23</v>
      </c>
      <c r="K878" s="105">
        <v>44754</v>
      </c>
      <c r="L878" s="28">
        <v>15</v>
      </c>
      <c r="M878" s="33" t="s">
        <v>876</v>
      </c>
      <c r="N878" s="28" t="s">
        <v>73</v>
      </c>
      <c r="O878" s="28" t="s">
        <v>25</v>
      </c>
      <c r="Q878" s="28" t="s">
        <v>854</v>
      </c>
      <c r="R878" s="21" t="s">
        <v>855</v>
      </c>
      <c r="S878" s="31">
        <v>44743</v>
      </c>
      <c r="T878" s="31">
        <v>44760</v>
      </c>
      <c r="U878" s="28" t="s">
        <v>23</v>
      </c>
      <c r="W878" s="28" t="s">
        <v>23</v>
      </c>
      <c r="Z878" s="28" t="s">
        <v>23</v>
      </c>
      <c r="AA878" s="21" t="s">
        <v>23</v>
      </c>
      <c r="AD878" s="106" t="s">
        <v>23</v>
      </c>
      <c r="AG878" s="28" t="s">
        <v>23</v>
      </c>
      <c r="AJ878" s="28" t="s">
        <v>23</v>
      </c>
      <c r="AK878" s="69"/>
      <c r="AL878" s="69"/>
      <c r="AM878" s="28" t="s">
        <v>23</v>
      </c>
    </row>
    <row r="879" spans="1:39" ht="27" customHeight="1" x14ac:dyDescent="0.45">
      <c r="A879" s="28">
        <v>220533</v>
      </c>
      <c r="B879" s="69">
        <v>44743</v>
      </c>
      <c r="C879" s="28" t="s">
        <v>32</v>
      </c>
      <c r="D879" s="21" t="s">
        <v>44</v>
      </c>
      <c r="F879" s="22" t="s">
        <v>510</v>
      </c>
      <c r="G879" s="28">
        <v>1</v>
      </c>
      <c r="H879" s="28" t="s">
        <v>856</v>
      </c>
      <c r="I879" s="105" t="s">
        <v>23</v>
      </c>
      <c r="J879" s="31" t="s">
        <v>23</v>
      </c>
      <c r="K879" s="105" t="s">
        <v>23</v>
      </c>
      <c r="L879" s="28" t="s">
        <v>23</v>
      </c>
      <c r="M879" s="33" t="s">
        <v>1170</v>
      </c>
      <c r="N879" s="28" t="s">
        <v>84</v>
      </c>
      <c r="O879" s="28" t="s">
        <v>23</v>
      </c>
      <c r="Q879" s="28" t="s">
        <v>23</v>
      </c>
      <c r="R879" s="21" t="s">
        <v>23</v>
      </c>
      <c r="U879" s="28" t="s">
        <v>23</v>
      </c>
      <c r="W879" s="28" t="s">
        <v>23</v>
      </c>
      <c r="Z879" s="28" t="s">
        <v>25</v>
      </c>
      <c r="AA879" s="21" t="s">
        <v>863</v>
      </c>
      <c r="AB879" s="31">
        <v>44743</v>
      </c>
      <c r="AC879" s="31">
        <v>44754</v>
      </c>
      <c r="AD879" s="106" t="s">
        <v>25</v>
      </c>
      <c r="AE879" s="31">
        <v>44754</v>
      </c>
      <c r="AF879" s="31">
        <v>44780</v>
      </c>
      <c r="AG879" s="28" t="s">
        <v>23</v>
      </c>
      <c r="AJ879" s="28" t="s">
        <v>23</v>
      </c>
      <c r="AK879" s="69"/>
      <c r="AL879" s="69"/>
      <c r="AM879" s="28" t="s">
        <v>23</v>
      </c>
    </row>
    <row r="880" spans="1:39" ht="27" customHeight="1" x14ac:dyDescent="0.45">
      <c r="A880" s="28">
        <v>220534</v>
      </c>
      <c r="B880" s="69">
        <v>44741</v>
      </c>
      <c r="C880" s="28" t="s">
        <v>132</v>
      </c>
      <c r="D880" s="21" t="s">
        <v>206</v>
      </c>
      <c r="F880" s="22" t="s">
        <v>217</v>
      </c>
      <c r="G880" s="28">
        <v>5</v>
      </c>
      <c r="H880" s="28" t="s">
        <v>856</v>
      </c>
      <c r="I880" s="105" t="s">
        <v>23</v>
      </c>
      <c r="J880" s="31" t="s">
        <v>23</v>
      </c>
      <c r="K880" s="105" t="s">
        <v>23</v>
      </c>
      <c r="L880" s="28" t="s">
        <v>23</v>
      </c>
      <c r="M880" s="33" t="s">
        <v>859</v>
      </c>
      <c r="N880" s="28" t="s">
        <v>33</v>
      </c>
      <c r="O880" s="28" t="s">
        <v>23</v>
      </c>
      <c r="Q880" s="28" t="s">
        <v>23</v>
      </c>
      <c r="R880" s="21" t="s">
        <v>23</v>
      </c>
      <c r="U880" s="28" t="s">
        <v>23</v>
      </c>
      <c r="W880" s="28" t="s">
        <v>23</v>
      </c>
      <c r="Z880" s="28" t="s">
        <v>23</v>
      </c>
      <c r="AA880" s="21" t="s">
        <v>23</v>
      </c>
      <c r="AD880" s="106" t="s">
        <v>25</v>
      </c>
      <c r="AE880" s="31">
        <v>44823</v>
      </c>
      <c r="AF880" s="31">
        <v>44823</v>
      </c>
      <c r="AG880" s="28" t="s">
        <v>23</v>
      </c>
      <c r="AJ880" s="28" t="s">
        <v>23</v>
      </c>
      <c r="AK880" s="69"/>
      <c r="AL880" s="69"/>
      <c r="AM880" s="28" t="s">
        <v>23</v>
      </c>
    </row>
    <row r="881" spans="1:39" ht="27" customHeight="1" x14ac:dyDescent="0.45">
      <c r="A881" s="28">
        <v>220535</v>
      </c>
      <c r="B881" s="69">
        <v>44741</v>
      </c>
      <c r="C881" s="28" t="s">
        <v>68</v>
      </c>
      <c r="D881" s="21" t="s">
        <v>278</v>
      </c>
      <c r="F881" s="22" t="s">
        <v>511</v>
      </c>
      <c r="G881" s="28">
        <v>1</v>
      </c>
      <c r="H881" s="28" t="s">
        <v>852</v>
      </c>
      <c r="I881" s="105" t="s">
        <v>23</v>
      </c>
      <c r="J881" s="31" t="s">
        <v>23</v>
      </c>
      <c r="K881" s="105" t="s">
        <v>23</v>
      </c>
      <c r="L881" s="28" t="s">
        <v>23</v>
      </c>
      <c r="M881" s="33" t="s">
        <v>904</v>
      </c>
      <c r="N881" s="28" t="s">
        <v>36</v>
      </c>
      <c r="O881" s="28" t="s">
        <v>23</v>
      </c>
      <c r="Q881" s="28" t="s">
        <v>23</v>
      </c>
      <c r="R881" s="28" t="s">
        <v>23</v>
      </c>
      <c r="U881" s="28" t="s">
        <v>23</v>
      </c>
      <c r="W881" s="28" t="s">
        <v>23</v>
      </c>
      <c r="Z881" s="28" t="s">
        <v>23</v>
      </c>
      <c r="AA881" s="21" t="s">
        <v>23</v>
      </c>
      <c r="AD881" s="106" t="s">
        <v>25</v>
      </c>
      <c r="AE881" s="31">
        <v>44741</v>
      </c>
      <c r="AF881" s="31">
        <v>44755</v>
      </c>
      <c r="AG881" s="28" t="s">
        <v>23</v>
      </c>
      <c r="AJ881" s="28" t="s">
        <v>23</v>
      </c>
      <c r="AK881" s="69"/>
      <c r="AL881" s="69"/>
      <c r="AM881" s="28" t="s">
        <v>23</v>
      </c>
    </row>
    <row r="882" spans="1:39" ht="27" customHeight="1" x14ac:dyDescent="0.45">
      <c r="A882" s="28">
        <v>220536</v>
      </c>
      <c r="B882" s="69">
        <v>44746</v>
      </c>
      <c r="C882" s="28" t="s">
        <v>32</v>
      </c>
      <c r="D882" s="21" t="s">
        <v>39</v>
      </c>
      <c r="F882" s="22" t="s">
        <v>512</v>
      </c>
      <c r="G882" s="28">
        <v>1</v>
      </c>
      <c r="H882" s="28" t="s">
        <v>856</v>
      </c>
      <c r="I882" s="105" t="s">
        <v>23</v>
      </c>
      <c r="J882" s="31" t="s">
        <v>23</v>
      </c>
      <c r="K882" s="105" t="s">
        <v>23</v>
      </c>
      <c r="L882" s="28" t="s">
        <v>23</v>
      </c>
      <c r="M882" s="33" t="s">
        <v>1171</v>
      </c>
      <c r="N882" s="28" t="s">
        <v>50</v>
      </c>
      <c r="O882" s="28" t="s">
        <v>23</v>
      </c>
      <c r="Q882" s="28" t="s">
        <v>23</v>
      </c>
      <c r="R882" s="28" t="s">
        <v>23</v>
      </c>
      <c r="U882" s="28" t="s">
        <v>23</v>
      </c>
      <c r="W882" s="28" t="s">
        <v>23</v>
      </c>
      <c r="Z882" s="28" t="s">
        <v>25</v>
      </c>
      <c r="AA882" s="21" t="s">
        <v>863</v>
      </c>
      <c r="AB882" s="31">
        <v>44746</v>
      </c>
      <c r="AC882" s="31">
        <v>44767</v>
      </c>
      <c r="AD882" s="106" t="s">
        <v>25</v>
      </c>
      <c r="AE882" s="31">
        <v>44785</v>
      </c>
      <c r="AF882" s="31">
        <v>44788</v>
      </c>
      <c r="AG882" s="28" t="s">
        <v>23</v>
      </c>
      <c r="AJ882" s="28" t="s">
        <v>23</v>
      </c>
      <c r="AK882" s="69"/>
      <c r="AL882" s="69"/>
      <c r="AM882" s="28" t="s">
        <v>23</v>
      </c>
    </row>
    <row r="883" spans="1:39" ht="27" customHeight="1" x14ac:dyDescent="0.45">
      <c r="A883" s="28">
        <v>220537</v>
      </c>
      <c r="B883" s="69">
        <v>44746</v>
      </c>
      <c r="C883" s="28" t="s">
        <v>32</v>
      </c>
      <c r="D883" s="21" t="s">
        <v>39</v>
      </c>
      <c r="F883" s="22" t="s">
        <v>512</v>
      </c>
      <c r="G883" s="28">
        <v>1</v>
      </c>
      <c r="H883" s="28" t="s">
        <v>856</v>
      </c>
      <c r="I883" s="105" t="s">
        <v>23</v>
      </c>
      <c r="J883" s="31" t="s">
        <v>23</v>
      </c>
      <c r="K883" s="105" t="s">
        <v>23</v>
      </c>
      <c r="L883" s="28" t="s">
        <v>23</v>
      </c>
      <c r="M883" s="33" t="s">
        <v>1171</v>
      </c>
      <c r="N883" s="28" t="s">
        <v>50</v>
      </c>
      <c r="O883" s="28" t="s">
        <v>23</v>
      </c>
      <c r="Q883" s="28" t="s">
        <v>23</v>
      </c>
      <c r="R883" s="28" t="s">
        <v>23</v>
      </c>
      <c r="U883" s="28" t="s">
        <v>23</v>
      </c>
      <c r="W883" s="28" t="s">
        <v>23</v>
      </c>
      <c r="Z883" s="28" t="s">
        <v>25</v>
      </c>
      <c r="AA883" s="21" t="s">
        <v>863</v>
      </c>
      <c r="AB883" s="31">
        <v>44746</v>
      </c>
      <c r="AC883" s="31">
        <v>44767</v>
      </c>
      <c r="AD883" s="106" t="s">
        <v>25</v>
      </c>
      <c r="AE883" s="31">
        <v>44785</v>
      </c>
      <c r="AF883" s="31">
        <v>44788</v>
      </c>
      <c r="AG883" s="28" t="s">
        <v>23</v>
      </c>
      <c r="AJ883" s="28" t="s">
        <v>23</v>
      </c>
      <c r="AK883" s="69"/>
      <c r="AL883" s="69"/>
      <c r="AM883" s="28" t="s">
        <v>23</v>
      </c>
    </row>
    <row r="884" spans="1:39" ht="27" customHeight="1" x14ac:dyDescent="0.45">
      <c r="A884" s="28">
        <v>220538</v>
      </c>
      <c r="B884" s="69">
        <v>44746</v>
      </c>
      <c r="C884" s="28" t="s">
        <v>198</v>
      </c>
      <c r="D884" s="21" t="s">
        <v>29</v>
      </c>
      <c r="F884" s="22" t="s">
        <v>386</v>
      </c>
      <c r="G884" s="28">
        <v>1</v>
      </c>
      <c r="H884" s="28" t="s">
        <v>856</v>
      </c>
      <c r="I884" s="105" t="s">
        <v>23</v>
      </c>
      <c r="J884" s="31" t="s">
        <v>23</v>
      </c>
      <c r="K884" s="105" t="s">
        <v>23</v>
      </c>
      <c r="L884" s="28" t="s">
        <v>23</v>
      </c>
      <c r="M884" s="33" t="s">
        <v>1123</v>
      </c>
      <c r="N884" s="28" t="s">
        <v>53</v>
      </c>
      <c r="O884" s="28" t="s">
        <v>23</v>
      </c>
      <c r="Q884" s="28" t="s">
        <v>23</v>
      </c>
      <c r="R884" s="28" t="s">
        <v>23</v>
      </c>
      <c r="U884" s="28" t="s">
        <v>23</v>
      </c>
      <c r="W884" s="28" t="s">
        <v>23</v>
      </c>
      <c r="Z884" s="28" t="s">
        <v>23</v>
      </c>
      <c r="AA884" s="21" t="s">
        <v>23</v>
      </c>
      <c r="AD884" s="106" t="s">
        <v>23</v>
      </c>
      <c r="AG884" s="28" t="s">
        <v>23</v>
      </c>
      <c r="AJ884" s="28" t="s">
        <v>23</v>
      </c>
      <c r="AK884" s="69"/>
      <c r="AL884" s="69"/>
      <c r="AM884" s="28" t="s">
        <v>23</v>
      </c>
    </row>
    <row r="885" spans="1:39" ht="27" customHeight="1" x14ac:dyDescent="0.45">
      <c r="A885" s="28">
        <v>220539</v>
      </c>
      <c r="B885" s="69">
        <v>44746</v>
      </c>
      <c r="C885" s="28" t="s">
        <v>198</v>
      </c>
      <c r="D885" s="21" t="s">
        <v>29</v>
      </c>
      <c r="F885" s="22" t="s">
        <v>513</v>
      </c>
      <c r="G885" s="28">
        <v>1</v>
      </c>
      <c r="H885" s="28" t="s">
        <v>852</v>
      </c>
      <c r="I885" s="105" t="s">
        <v>23</v>
      </c>
      <c r="J885" s="31" t="s">
        <v>23</v>
      </c>
      <c r="K885" s="105" t="s">
        <v>23</v>
      </c>
      <c r="L885" s="28" t="s">
        <v>23</v>
      </c>
      <c r="M885" s="33" t="s">
        <v>905</v>
      </c>
      <c r="N885" s="28" t="s">
        <v>47</v>
      </c>
      <c r="O885" s="28" t="s">
        <v>23</v>
      </c>
      <c r="Q885" s="28" t="s">
        <v>23</v>
      </c>
      <c r="R885" s="21" t="s">
        <v>23</v>
      </c>
      <c r="U885" s="28" t="s">
        <v>23</v>
      </c>
      <c r="W885" s="28" t="s">
        <v>23</v>
      </c>
      <c r="Z885" s="28" t="s">
        <v>25</v>
      </c>
      <c r="AA885" s="21" t="s">
        <v>863</v>
      </c>
      <c r="AB885" s="31">
        <v>44746</v>
      </c>
      <c r="AC885" s="31">
        <v>44755</v>
      </c>
      <c r="AD885" s="106" t="s">
        <v>23</v>
      </c>
      <c r="AG885" s="28" t="s">
        <v>23</v>
      </c>
      <c r="AJ885" s="28" t="s">
        <v>23</v>
      </c>
      <c r="AK885" s="69"/>
      <c r="AL885" s="69"/>
      <c r="AM885" s="28" t="s">
        <v>23</v>
      </c>
    </row>
    <row r="886" spans="1:39" ht="27" customHeight="1" x14ac:dyDescent="0.45">
      <c r="A886" s="28">
        <v>220540</v>
      </c>
      <c r="B886" s="69">
        <v>44742</v>
      </c>
      <c r="C886" s="28" t="s">
        <v>422</v>
      </c>
      <c r="D886" s="21" t="s">
        <v>278</v>
      </c>
      <c r="F886" s="22" t="s">
        <v>514</v>
      </c>
      <c r="G886" s="28">
        <v>1</v>
      </c>
      <c r="H886" s="28" t="s">
        <v>874</v>
      </c>
      <c r="I886" s="105" t="s">
        <v>23</v>
      </c>
      <c r="J886" s="31" t="s">
        <v>23</v>
      </c>
      <c r="K886" s="105" t="s">
        <v>23</v>
      </c>
      <c r="L886" s="28" t="s">
        <v>23</v>
      </c>
      <c r="M886" s="33" t="s">
        <v>1158</v>
      </c>
      <c r="N886" s="28" t="s">
        <v>53</v>
      </c>
      <c r="O886" s="28" t="s">
        <v>23</v>
      </c>
      <c r="Q886" s="28" t="s">
        <v>23</v>
      </c>
      <c r="R886" s="21" t="s">
        <v>23</v>
      </c>
      <c r="U886" s="28" t="s">
        <v>23</v>
      </c>
      <c r="W886" s="28" t="s">
        <v>23</v>
      </c>
      <c r="Z886" s="28" t="s">
        <v>25</v>
      </c>
      <c r="AA886" s="21" t="s">
        <v>890</v>
      </c>
      <c r="AD886" s="106" t="s">
        <v>23</v>
      </c>
      <c r="AG886" s="28" t="s">
        <v>23</v>
      </c>
      <c r="AJ886" s="28" t="s">
        <v>25</v>
      </c>
      <c r="AK886" s="69"/>
      <c r="AL886" s="69"/>
      <c r="AM886" s="28" t="s">
        <v>23</v>
      </c>
    </row>
    <row r="887" spans="1:39" ht="27" customHeight="1" x14ac:dyDescent="0.45">
      <c r="A887" s="28">
        <v>220541</v>
      </c>
      <c r="B887" s="69">
        <v>44743</v>
      </c>
      <c r="C887" s="28" t="s">
        <v>46</v>
      </c>
      <c r="D887" s="21" t="s">
        <v>278</v>
      </c>
      <c r="F887" s="22" t="s">
        <v>423</v>
      </c>
      <c r="G887" s="28">
        <v>1</v>
      </c>
      <c r="H887" s="28" t="s">
        <v>852</v>
      </c>
      <c r="I887" s="105" t="s">
        <v>23</v>
      </c>
      <c r="J887" s="31" t="s">
        <v>23</v>
      </c>
      <c r="K887" s="105" t="s">
        <v>23</v>
      </c>
      <c r="L887" s="28" t="s">
        <v>23</v>
      </c>
      <c r="M887" s="33" t="s">
        <v>928</v>
      </c>
      <c r="N887" s="28" t="s">
        <v>69</v>
      </c>
      <c r="O887" s="28" t="s">
        <v>23</v>
      </c>
      <c r="Q887" s="28" t="s">
        <v>23</v>
      </c>
      <c r="R887" s="21" t="s">
        <v>23</v>
      </c>
      <c r="U887" s="28" t="s">
        <v>23</v>
      </c>
      <c r="W887" s="28" t="s">
        <v>23</v>
      </c>
      <c r="Z887" s="28" t="s">
        <v>25</v>
      </c>
      <c r="AA887" s="21" t="s">
        <v>890</v>
      </c>
      <c r="AD887" s="28" t="s">
        <v>23</v>
      </c>
      <c r="AG887" s="28" t="s">
        <v>23</v>
      </c>
      <c r="AJ887" s="28" t="s">
        <v>23</v>
      </c>
      <c r="AK887" s="69"/>
      <c r="AL887" s="69"/>
      <c r="AM887" s="28" t="s">
        <v>23</v>
      </c>
    </row>
    <row r="888" spans="1:39" ht="27" customHeight="1" x14ac:dyDescent="0.45">
      <c r="A888" s="28">
        <v>220542</v>
      </c>
      <c r="B888" s="69">
        <v>44746</v>
      </c>
      <c r="C888" s="28" t="s">
        <v>46</v>
      </c>
      <c r="D888" s="21" t="s">
        <v>278</v>
      </c>
      <c r="F888" s="22" t="s">
        <v>515</v>
      </c>
      <c r="G888" s="28">
        <v>1</v>
      </c>
      <c r="H888" s="28" t="s">
        <v>852</v>
      </c>
      <c r="I888" s="105" t="s">
        <v>23</v>
      </c>
      <c r="J888" s="31" t="s">
        <v>23</v>
      </c>
      <c r="K888" s="105" t="s">
        <v>23</v>
      </c>
      <c r="L888" s="28" t="s">
        <v>23</v>
      </c>
      <c r="M888" s="33" t="s">
        <v>931</v>
      </c>
      <c r="N888" s="28" t="s">
        <v>69</v>
      </c>
      <c r="O888" s="28" t="s">
        <v>23</v>
      </c>
      <c r="Q888" s="28" t="s">
        <v>23</v>
      </c>
      <c r="R888" s="28" t="s">
        <v>23</v>
      </c>
      <c r="U888" s="28" t="s">
        <v>25</v>
      </c>
      <c r="W888" s="28" t="s">
        <v>858</v>
      </c>
      <c r="X888" s="31">
        <v>44746</v>
      </c>
      <c r="Y888" s="31">
        <v>44746</v>
      </c>
      <c r="Z888" s="28" t="s">
        <v>25</v>
      </c>
      <c r="AA888" s="21" t="s">
        <v>863</v>
      </c>
      <c r="AB888" s="31">
        <v>44698</v>
      </c>
      <c r="AC888" s="31">
        <v>44750</v>
      </c>
      <c r="AD888" s="28" t="s">
        <v>23</v>
      </c>
      <c r="AG888" s="28" t="s">
        <v>25</v>
      </c>
      <c r="AH888" s="31">
        <v>44746</v>
      </c>
      <c r="AI888" s="31">
        <v>44767</v>
      </c>
      <c r="AJ888" s="28" t="s">
        <v>23</v>
      </c>
      <c r="AK888" s="69"/>
      <c r="AL888" s="69"/>
      <c r="AM888" s="28" t="s">
        <v>23</v>
      </c>
    </row>
    <row r="889" spans="1:39" ht="27" customHeight="1" x14ac:dyDescent="0.45">
      <c r="A889" s="28">
        <v>220543</v>
      </c>
      <c r="B889" s="69">
        <v>44746</v>
      </c>
      <c r="C889" s="28" t="s">
        <v>46</v>
      </c>
      <c r="D889" s="21" t="s">
        <v>21</v>
      </c>
      <c r="F889" s="22" t="s">
        <v>516</v>
      </c>
      <c r="G889" s="28">
        <v>26</v>
      </c>
      <c r="H889" s="28" t="s">
        <v>860</v>
      </c>
      <c r="I889" s="105">
        <v>44773</v>
      </c>
      <c r="J889" s="31" t="s">
        <v>23</v>
      </c>
      <c r="K889" s="105">
        <v>44768</v>
      </c>
      <c r="L889" s="28">
        <v>4</v>
      </c>
      <c r="M889" s="33" t="s">
        <v>1172</v>
      </c>
      <c r="N889" s="28" t="s">
        <v>66</v>
      </c>
      <c r="O889" s="28" t="s">
        <v>25</v>
      </c>
      <c r="Q889" s="28" t="s">
        <v>854</v>
      </c>
      <c r="R889" s="28" t="s">
        <v>855</v>
      </c>
      <c r="S889" s="31">
        <v>44746</v>
      </c>
      <c r="T889" s="31">
        <v>44774</v>
      </c>
      <c r="U889" s="28" t="s">
        <v>23</v>
      </c>
      <c r="W889" s="28" t="s">
        <v>23</v>
      </c>
      <c r="Z889" s="28" t="s">
        <v>23</v>
      </c>
      <c r="AA889" s="21" t="s">
        <v>23</v>
      </c>
      <c r="AD889" s="106" t="s">
        <v>23</v>
      </c>
      <c r="AG889" s="28" t="s">
        <v>23</v>
      </c>
      <c r="AJ889" s="28" t="s">
        <v>23</v>
      </c>
      <c r="AK889" s="69"/>
      <c r="AL889" s="69"/>
      <c r="AM889" s="28" t="s">
        <v>23</v>
      </c>
    </row>
    <row r="890" spans="1:39" ht="27" customHeight="1" x14ac:dyDescent="0.45">
      <c r="A890" s="28">
        <v>220543</v>
      </c>
      <c r="B890" s="69">
        <v>44746</v>
      </c>
      <c r="C890" s="28" t="s">
        <v>46</v>
      </c>
      <c r="D890" s="21" t="s">
        <v>21</v>
      </c>
      <c r="F890" s="22" t="s">
        <v>516</v>
      </c>
      <c r="G890" s="28">
        <v>5</v>
      </c>
      <c r="H890" s="28" t="s">
        <v>852</v>
      </c>
      <c r="I890" s="105">
        <v>44773</v>
      </c>
      <c r="J890" s="31" t="s">
        <v>23</v>
      </c>
      <c r="K890" s="105">
        <v>44768</v>
      </c>
      <c r="L890" s="28">
        <v>4</v>
      </c>
      <c r="M890" s="33" t="s">
        <v>1172</v>
      </c>
      <c r="N890" s="28" t="s">
        <v>66</v>
      </c>
      <c r="O890" s="28" t="s">
        <v>25</v>
      </c>
      <c r="Q890" s="28" t="s">
        <v>854</v>
      </c>
      <c r="R890" s="28" t="s">
        <v>855</v>
      </c>
      <c r="S890" s="31">
        <v>44746</v>
      </c>
      <c r="T890" s="31">
        <v>44774</v>
      </c>
      <c r="U890" s="28" t="s">
        <v>23</v>
      </c>
      <c r="W890" s="28" t="s">
        <v>23</v>
      </c>
      <c r="Z890" s="28" t="s">
        <v>23</v>
      </c>
      <c r="AA890" s="21" t="s">
        <v>23</v>
      </c>
      <c r="AD890" s="106" t="s">
        <v>23</v>
      </c>
      <c r="AG890" s="28" t="s">
        <v>23</v>
      </c>
      <c r="AJ890" s="28" t="s">
        <v>23</v>
      </c>
      <c r="AK890" s="69"/>
      <c r="AL890" s="69"/>
      <c r="AM890" s="28" t="s">
        <v>23</v>
      </c>
    </row>
    <row r="891" spans="1:39" ht="27" customHeight="1" x14ac:dyDescent="0.45">
      <c r="A891" s="28">
        <v>220544</v>
      </c>
      <c r="B891" s="69">
        <v>44747</v>
      </c>
      <c r="C891" s="28" t="s">
        <v>41</v>
      </c>
      <c r="D891" s="21" t="s">
        <v>39</v>
      </c>
      <c r="F891" s="22" t="s">
        <v>517</v>
      </c>
      <c r="G891" s="28">
        <v>1</v>
      </c>
      <c r="H891" s="28" t="s">
        <v>852</v>
      </c>
      <c r="I891" s="105" t="s">
        <v>23</v>
      </c>
      <c r="J891" s="31" t="s">
        <v>23</v>
      </c>
      <c r="K891" s="105" t="s">
        <v>23</v>
      </c>
      <c r="L891" s="28" t="s">
        <v>23</v>
      </c>
      <c r="M891" s="33" t="s">
        <v>1173</v>
      </c>
      <c r="N891" s="28" t="s">
        <v>22</v>
      </c>
      <c r="O891" s="28" t="s">
        <v>23</v>
      </c>
      <c r="Q891" s="28" t="s">
        <v>23</v>
      </c>
      <c r="R891" s="28" t="s">
        <v>23</v>
      </c>
      <c r="U891" s="28" t="s">
        <v>23</v>
      </c>
      <c r="W891" s="28" t="s">
        <v>23</v>
      </c>
      <c r="Z891" s="28" t="s">
        <v>25</v>
      </c>
      <c r="AA891" s="21" t="s">
        <v>863</v>
      </c>
      <c r="AB891" s="31">
        <v>44746</v>
      </c>
      <c r="AC891" s="31">
        <v>44749</v>
      </c>
      <c r="AD891" s="106" t="s">
        <v>23</v>
      </c>
      <c r="AG891" s="28" t="s">
        <v>23</v>
      </c>
      <c r="AJ891" s="28" t="s">
        <v>25</v>
      </c>
      <c r="AK891" s="69">
        <v>44747</v>
      </c>
      <c r="AL891" s="69">
        <v>44761</v>
      </c>
      <c r="AM891" s="28" t="s">
        <v>23</v>
      </c>
    </row>
    <row r="892" spans="1:39" ht="27" customHeight="1" x14ac:dyDescent="0.45">
      <c r="A892" s="28">
        <v>220545</v>
      </c>
      <c r="B892" s="69">
        <v>44746</v>
      </c>
      <c r="C892" s="28" t="s">
        <v>101</v>
      </c>
      <c r="D892" s="21" t="s">
        <v>21</v>
      </c>
      <c r="F892" s="22" t="s">
        <v>518</v>
      </c>
      <c r="G892" s="28">
        <v>19</v>
      </c>
      <c r="H892" s="28" t="s">
        <v>860</v>
      </c>
      <c r="I892" s="105">
        <v>44767</v>
      </c>
      <c r="J892" s="31" t="s">
        <v>23</v>
      </c>
      <c r="K892" s="105" t="s">
        <v>23</v>
      </c>
      <c r="L892" s="28">
        <v>3</v>
      </c>
      <c r="M892" s="33" t="s">
        <v>913</v>
      </c>
      <c r="N892" s="28" t="s">
        <v>84</v>
      </c>
      <c r="O892" s="28" t="s">
        <v>25</v>
      </c>
      <c r="Q892" s="28" t="s">
        <v>854</v>
      </c>
      <c r="R892" s="28" t="s">
        <v>855</v>
      </c>
      <c r="S892" s="31">
        <v>44746</v>
      </c>
      <c r="T892" s="31">
        <v>44761</v>
      </c>
      <c r="U892" s="28" t="s">
        <v>23</v>
      </c>
      <c r="W892" s="28" t="s">
        <v>23</v>
      </c>
      <c r="Z892" s="28" t="s">
        <v>23</v>
      </c>
      <c r="AA892" s="21" t="s">
        <v>23</v>
      </c>
      <c r="AD892" s="106" t="s">
        <v>23</v>
      </c>
      <c r="AG892" s="28" t="s">
        <v>23</v>
      </c>
      <c r="AJ892" s="28" t="s">
        <v>23</v>
      </c>
      <c r="AK892" s="69"/>
      <c r="AL892" s="69"/>
      <c r="AM892" s="28" t="s">
        <v>23</v>
      </c>
    </row>
    <row r="893" spans="1:39" ht="27" customHeight="1" x14ac:dyDescent="0.45">
      <c r="A893" s="28">
        <v>220546</v>
      </c>
      <c r="B893" s="69">
        <v>44746</v>
      </c>
      <c r="C893" s="28" t="s">
        <v>132</v>
      </c>
      <c r="D893" s="21" t="s">
        <v>278</v>
      </c>
      <c r="F893" s="22" t="s">
        <v>1630</v>
      </c>
      <c r="G893" s="28">
        <v>1</v>
      </c>
      <c r="H893" s="28" t="s">
        <v>860</v>
      </c>
      <c r="I893" s="105" t="s">
        <v>23</v>
      </c>
      <c r="J893" s="31" t="s">
        <v>23</v>
      </c>
      <c r="K893" s="105" t="s">
        <v>23</v>
      </c>
      <c r="L893" s="28" t="s">
        <v>23</v>
      </c>
      <c r="M893" s="33" t="s">
        <v>857</v>
      </c>
      <c r="N893" s="28" t="s">
        <v>30</v>
      </c>
      <c r="O893" s="28" t="s">
        <v>23</v>
      </c>
      <c r="Q893" s="28" t="s">
        <v>23</v>
      </c>
      <c r="R893" s="28" t="s">
        <v>23</v>
      </c>
      <c r="U893" s="28" t="s">
        <v>23</v>
      </c>
      <c r="W893" s="28" t="s">
        <v>23</v>
      </c>
      <c r="Z893" s="28" t="s">
        <v>23</v>
      </c>
      <c r="AA893" s="21" t="s">
        <v>23</v>
      </c>
      <c r="AD893" s="106" t="s">
        <v>25</v>
      </c>
      <c r="AE893" s="31">
        <v>44746</v>
      </c>
      <c r="AF893" s="31">
        <v>44755</v>
      </c>
      <c r="AG893" s="28" t="s">
        <v>23</v>
      </c>
      <c r="AJ893" s="28" t="s">
        <v>23</v>
      </c>
      <c r="AK893" s="69"/>
      <c r="AL893" s="69"/>
      <c r="AM893" s="28" t="s">
        <v>23</v>
      </c>
    </row>
    <row r="894" spans="1:39" ht="27" customHeight="1" x14ac:dyDescent="0.45">
      <c r="A894" s="28">
        <v>220547</v>
      </c>
      <c r="B894" s="69">
        <v>44749</v>
      </c>
      <c r="C894" s="28" t="s">
        <v>35</v>
      </c>
      <c r="D894" s="21" t="s">
        <v>278</v>
      </c>
      <c r="F894" s="22" t="s">
        <v>335</v>
      </c>
      <c r="G894" s="28">
        <v>1</v>
      </c>
      <c r="H894" s="28" t="s">
        <v>852</v>
      </c>
      <c r="I894" s="105" t="s">
        <v>23</v>
      </c>
      <c r="J894" s="31" t="s">
        <v>23</v>
      </c>
      <c r="K894" s="105" t="s">
        <v>23</v>
      </c>
      <c r="L894" s="28" t="s">
        <v>23</v>
      </c>
      <c r="M894" s="33" t="s">
        <v>985</v>
      </c>
      <c r="N894" s="28" t="s">
        <v>59</v>
      </c>
      <c r="O894" s="28" t="s">
        <v>25</v>
      </c>
      <c r="Q894" s="28" t="s">
        <v>884</v>
      </c>
      <c r="R894" s="28" t="s">
        <v>902</v>
      </c>
      <c r="S894" s="31">
        <v>44663</v>
      </c>
      <c r="T894" s="31">
        <v>44663</v>
      </c>
      <c r="U894" s="28" t="s">
        <v>23</v>
      </c>
      <c r="W894" s="28" t="s">
        <v>23</v>
      </c>
      <c r="Z894" s="28" t="s">
        <v>23</v>
      </c>
      <c r="AA894" s="21" t="s">
        <v>23</v>
      </c>
      <c r="AD894" s="106" t="s">
        <v>23</v>
      </c>
      <c r="AG894" s="28" t="s">
        <v>23</v>
      </c>
      <c r="AJ894" s="28" t="s">
        <v>23</v>
      </c>
      <c r="AK894" s="69"/>
      <c r="AL894" s="69"/>
      <c r="AM894" s="28" t="s">
        <v>23</v>
      </c>
    </row>
    <row r="895" spans="1:39" ht="27" customHeight="1" x14ac:dyDescent="0.45">
      <c r="A895" s="28">
        <v>220548</v>
      </c>
      <c r="B895" s="69">
        <v>44747</v>
      </c>
      <c r="C895" s="28" t="s">
        <v>35</v>
      </c>
      <c r="D895" s="21" t="s">
        <v>278</v>
      </c>
      <c r="F895" s="22" t="s">
        <v>453</v>
      </c>
      <c r="G895" s="28">
        <v>1</v>
      </c>
      <c r="H895" s="28" t="s">
        <v>856</v>
      </c>
      <c r="I895" s="105" t="s">
        <v>23</v>
      </c>
      <c r="J895" s="31" t="s">
        <v>23</v>
      </c>
      <c r="K895" s="105" t="s">
        <v>23</v>
      </c>
      <c r="L895" s="28" t="s">
        <v>23</v>
      </c>
      <c r="M895" s="33" t="s">
        <v>857</v>
      </c>
      <c r="N895" s="28" t="s">
        <v>30</v>
      </c>
      <c r="O895" s="28" t="s">
        <v>23</v>
      </c>
      <c r="Q895" s="28" t="s">
        <v>23</v>
      </c>
      <c r="R895" s="28" t="s">
        <v>23</v>
      </c>
      <c r="U895" s="28" t="s">
        <v>23</v>
      </c>
      <c r="W895" s="28" t="s">
        <v>23</v>
      </c>
      <c r="Z895" s="28" t="s">
        <v>23</v>
      </c>
      <c r="AA895" s="21" t="s">
        <v>23</v>
      </c>
      <c r="AD895" s="106" t="s">
        <v>25</v>
      </c>
      <c r="AE895" s="31">
        <v>44747</v>
      </c>
      <c r="AF895" s="31" t="s">
        <v>1112</v>
      </c>
      <c r="AG895" s="28" t="s">
        <v>23</v>
      </c>
      <c r="AJ895" s="28" t="s">
        <v>23</v>
      </c>
      <c r="AM895" s="28" t="s">
        <v>23</v>
      </c>
    </row>
    <row r="896" spans="1:39" ht="27" customHeight="1" x14ac:dyDescent="0.45">
      <c r="A896" s="28">
        <v>220549</v>
      </c>
      <c r="B896" s="69">
        <v>44747</v>
      </c>
      <c r="C896" s="28" t="s">
        <v>341</v>
      </c>
      <c r="D896" s="21" t="s">
        <v>278</v>
      </c>
      <c r="F896" s="22" t="s">
        <v>360</v>
      </c>
      <c r="G896" s="28">
        <v>1</v>
      </c>
      <c r="H896" s="28" t="s">
        <v>856</v>
      </c>
      <c r="I896" s="105" t="s">
        <v>23</v>
      </c>
      <c r="J896" s="31" t="s">
        <v>23</v>
      </c>
      <c r="K896" s="105" t="s">
        <v>23</v>
      </c>
      <c r="L896" s="28" t="s">
        <v>23</v>
      </c>
      <c r="M896" s="33" t="s">
        <v>857</v>
      </c>
      <c r="N896" s="28" t="s">
        <v>30</v>
      </c>
      <c r="O896" s="28" t="s">
        <v>23</v>
      </c>
      <c r="Q896" s="28" t="s">
        <v>23</v>
      </c>
      <c r="R896" s="28" t="s">
        <v>23</v>
      </c>
      <c r="U896" s="28" t="s">
        <v>23</v>
      </c>
      <c r="W896" s="28" t="s">
        <v>23</v>
      </c>
      <c r="Z896" s="28" t="s">
        <v>25</v>
      </c>
      <c r="AA896" s="21" t="s">
        <v>863</v>
      </c>
      <c r="AB896" s="31">
        <v>44747</v>
      </c>
      <c r="AC896" s="31">
        <v>44757</v>
      </c>
      <c r="AD896" s="106" t="s">
        <v>25</v>
      </c>
      <c r="AE896" s="31">
        <v>44806</v>
      </c>
      <c r="AF896" s="31">
        <v>44818</v>
      </c>
      <c r="AG896" s="28" t="s">
        <v>23</v>
      </c>
      <c r="AJ896" s="28" t="s">
        <v>23</v>
      </c>
      <c r="AK896" s="69"/>
      <c r="AL896" s="69"/>
      <c r="AM896" s="28" t="s">
        <v>23</v>
      </c>
    </row>
    <row r="897" spans="1:39" ht="27" customHeight="1" x14ac:dyDescent="0.45">
      <c r="A897" s="28">
        <v>220550</v>
      </c>
      <c r="B897" s="69">
        <v>44747</v>
      </c>
      <c r="C897" s="28" t="s">
        <v>341</v>
      </c>
      <c r="D897" s="21" t="s">
        <v>278</v>
      </c>
      <c r="F897" s="22" t="s">
        <v>520</v>
      </c>
      <c r="G897" s="28">
        <v>1</v>
      </c>
      <c r="H897" s="28" t="s">
        <v>852</v>
      </c>
      <c r="I897" s="105" t="s">
        <v>23</v>
      </c>
      <c r="J897" s="31" t="s">
        <v>23</v>
      </c>
      <c r="K897" s="105" t="s">
        <v>23</v>
      </c>
      <c r="L897" s="28" t="s">
        <v>23</v>
      </c>
      <c r="M897" s="33" t="s">
        <v>857</v>
      </c>
      <c r="N897" s="28" t="s">
        <v>30</v>
      </c>
      <c r="O897" s="28" t="s">
        <v>23</v>
      </c>
      <c r="Q897" s="28" t="s">
        <v>23</v>
      </c>
      <c r="R897" s="28" t="s">
        <v>23</v>
      </c>
      <c r="U897" s="28" t="s">
        <v>23</v>
      </c>
      <c r="W897" s="28" t="s">
        <v>23</v>
      </c>
      <c r="Z897" s="28" t="s">
        <v>23</v>
      </c>
      <c r="AA897" s="21" t="s">
        <v>23</v>
      </c>
      <c r="AD897" s="106" t="s">
        <v>23</v>
      </c>
      <c r="AG897" s="28" t="s">
        <v>23</v>
      </c>
      <c r="AJ897" s="28" t="s">
        <v>25</v>
      </c>
      <c r="AK897" s="69">
        <v>44747</v>
      </c>
      <c r="AL897" s="69">
        <v>44748</v>
      </c>
      <c r="AM897" s="28" t="s">
        <v>23</v>
      </c>
    </row>
    <row r="898" spans="1:39" ht="27" customHeight="1" x14ac:dyDescent="0.45">
      <c r="A898" s="28">
        <v>220551</v>
      </c>
      <c r="B898" s="69">
        <v>44748</v>
      </c>
      <c r="C898" s="28" t="s">
        <v>41</v>
      </c>
      <c r="D898" s="21" t="s">
        <v>39</v>
      </c>
      <c r="F898" s="22" t="s">
        <v>323</v>
      </c>
      <c r="G898" s="28">
        <v>1</v>
      </c>
      <c r="H898" s="28" t="s">
        <v>852</v>
      </c>
      <c r="I898" s="105" t="s">
        <v>23</v>
      </c>
      <c r="J898" s="31" t="s">
        <v>23</v>
      </c>
      <c r="K898" s="105" t="s">
        <v>23</v>
      </c>
      <c r="L898" s="28" t="s">
        <v>23</v>
      </c>
      <c r="M898" s="33" t="s">
        <v>978</v>
      </c>
      <c r="N898" s="28" t="s">
        <v>63</v>
      </c>
      <c r="O898" s="28" t="s">
        <v>23</v>
      </c>
      <c r="Q898" s="28" t="s">
        <v>23</v>
      </c>
      <c r="R898" s="21" t="s">
        <v>23</v>
      </c>
      <c r="U898" s="28" t="s">
        <v>23</v>
      </c>
      <c r="W898" s="28" t="s">
        <v>23</v>
      </c>
      <c r="Z898" s="28" t="s">
        <v>25</v>
      </c>
      <c r="AA898" s="21" t="s">
        <v>863</v>
      </c>
      <c r="AB898" s="31">
        <v>44748</v>
      </c>
      <c r="AC898" s="31">
        <v>44770</v>
      </c>
      <c r="AD898" s="106" t="s">
        <v>23</v>
      </c>
      <c r="AG898" s="28" t="s">
        <v>23</v>
      </c>
      <c r="AJ898" s="28" t="s">
        <v>25</v>
      </c>
      <c r="AK898" s="69">
        <v>44748</v>
      </c>
      <c r="AL898" s="69">
        <v>44792</v>
      </c>
      <c r="AM898" s="28" t="s">
        <v>23</v>
      </c>
    </row>
    <row r="899" spans="1:39" ht="27" customHeight="1" x14ac:dyDescent="0.45">
      <c r="A899" s="28">
        <v>220552</v>
      </c>
      <c r="B899" s="69">
        <v>44747</v>
      </c>
      <c r="C899" s="28" t="s">
        <v>68</v>
      </c>
      <c r="D899" s="21" t="s">
        <v>39</v>
      </c>
      <c r="F899" s="22" t="s">
        <v>521</v>
      </c>
      <c r="G899" s="28">
        <v>1</v>
      </c>
      <c r="H899" s="28" t="s">
        <v>860</v>
      </c>
      <c r="I899" s="105" t="s">
        <v>23</v>
      </c>
      <c r="J899" s="31" t="s">
        <v>23</v>
      </c>
      <c r="K899" s="105" t="s">
        <v>23</v>
      </c>
      <c r="L899" s="28" t="s">
        <v>23</v>
      </c>
      <c r="M899" s="33" t="s">
        <v>913</v>
      </c>
      <c r="N899" s="28" t="s">
        <v>33</v>
      </c>
      <c r="O899" s="28" t="s">
        <v>23</v>
      </c>
      <c r="Q899" s="28" t="s">
        <v>23</v>
      </c>
      <c r="R899" s="21" t="s">
        <v>23</v>
      </c>
      <c r="U899" s="28" t="s">
        <v>23</v>
      </c>
      <c r="W899" s="28" t="s">
        <v>23</v>
      </c>
      <c r="Z899" s="28" t="s">
        <v>25</v>
      </c>
      <c r="AA899" s="21" t="s">
        <v>863</v>
      </c>
      <c r="AB899" s="31">
        <v>44748</v>
      </c>
      <c r="AC899" s="31">
        <v>44750</v>
      </c>
      <c r="AD899" s="106" t="s">
        <v>25</v>
      </c>
      <c r="AE899" s="31">
        <v>44748</v>
      </c>
      <c r="AF899" s="31">
        <v>44755</v>
      </c>
      <c r="AG899" s="28" t="s">
        <v>23</v>
      </c>
      <c r="AJ899" s="28" t="s">
        <v>23</v>
      </c>
      <c r="AK899" s="69"/>
      <c r="AL899" s="69"/>
      <c r="AM899" s="28" t="s">
        <v>23</v>
      </c>
    </row>
    <row r="900" spans="1:39" ht="27" customHeight="1" x14ac:dyDescent="0.45">
      <c r="A900" s="28">
        <v>220553</v>
      </c>
      <c r="B900" s="69">
        <v>44739</v>
      </c>
      <c r="C900" s="28" t="s">
        <v>35</v>
      </c>
      <c r="D900" s="21" t="s">
        <v>278</v>
      </c>
      <c r="F900" s="22" t="s">
        <v>197</v>
      </c>
      <c r="G900" s="28">
        <v>1</v>
      </c>
      <c r="H900" s="28" t="s">
        <v>856</v>
      </c>
      <c r="I900" s="105" t="s">
        <v>23</v>
      </c>
      <c r="J900" s="31" t="s">
        <v>23</v>
      </c>
      <c r="K900" s="105" t="s">
        <v>23</v>
      </c>
      <c r="L900" s="28" t="s">
        <v>23</v>
      </c>
      <c r="M900" s="33" t="s">
        <v>857</v>
      </c>
      <c r="N900" s="28" t="s">
        <v>30</v>
      </c>
      <c r="O900" s="28" t="s">
        <v>23</v>
      </c>
      <c r="Q900" s="28" t="s">
        <v>23</v>
      </c>
      <c r="R900" s="28" t="s">
        <v>23</v>
      </c>
      <c r="U900" s="28" t="s">
        <v>25</v>
      </c>
      <c r="W900" s="28" t="s">
        <v>858</v>
      </c>
      <c r="X900" s="31">
        <v>44739</v>
      </c>
      <c r="Y900" s="31">
        <v>44739</v>
      </c>
      <c r="Z900" s="28" t="s">
        <v>23</v>
      </c>
      <c r="AA900" s="21" t="s">
        <v>23</v>
      </c>
      <c r="AD900" s="106" t="s">
        <v>25</v>
      </c>
      <c r="AE900" s="31">
        <v>44812</v>
      </c>
      <c r="AF900" s="31">
        <v>44829</v>
      </c>
      <c r="AG900" s="28" t="s">
        <v>23</v>
      </c>
      <c r="AJ900" s="28" t="s">
        <v>23</v>
      </c>
      <c r="AM900" s="28" t="s">
        <v>23</v>
      </c>
    </row>
    <row r="901" spans="1:39" ht="27" customHeight="1" x14ac:dyDescent="0.45">
      <c r="A901" s="28">
        <v>220554</v>
      </c>
      <c r="B901" s="69">
        <v>44742</v>
      </c>
      <c r="C901" s="28" t="s">
        <v>35</v>
      </c>
      <c r="D901" s="21" t="s">
        <v>206</v>
      </c>
      <c r="F901" s="22" t="s">
        <v>522</v>
      </c>
      <c r="G901" s="28">
        <v>5</v>
      </c>
      <c r="H901" s="28" t="s">
        <v>852</v>
      </c>
      <c r="I901" s="105" t="s">
        <v>23</v>
      </c>
      <c r="J901" s="31" t="s">
        <v>23</v>
      </c>
      <c r="K901" s="105" t="s">
        <v>23</v>
      </c>
      <c r="L901" s="28" t="s">
        <v>23</v>
      </c>
      <c r="M901" s="33" t="s">
        <v>1174</v>
      </c>
      <c r="N901" s="28" t="s">
        <v>30</v>
      </c>
      <c r="O901" s="28" t="s">
        <v>23</v>
      </c>
      <c r="Q901" s="28" t="s">
        <v>23</v>
      </c>
      <c r="R901" s="21" t="s">
        <v>23</v>
      </c>
      <c r="U901" s="28" t="s">
        <v>23</v>
      </c>
      <c r="W901" s="28" t="s">
        <v>23</v>
      </c>
      <c r="Z901" s="28" t="s">
        <v>25</v>
      </c>
      <c r="AA901" s="21" t="s">
        <v>890</v>
      </c>
      <c r="AD901" s="106" t="s">
        <v>23</v>
      </c>
      <c r="AG901" s="28" t="s">
        <v>23</v>
      </c>
      <c r="AJ901" s="28" t="s">
        <v>23</v>
      </c>
      <c r="AK901" s="69"/>
      <c r="AL901" s="69"/>
      <c r="AM901" s="28" t="s">
        <v>23</v>
      </c>
    </row>
    <row r="902" spans="1:39" ht="27" customHeight="1" x14ac:dyDescent="0.45">
      <c r="A902" s="28">
        <v>220555</v>
      </c>
      <c r="B902" s="69">
        <v>44742</v>
      </c>
      <c r="C902" s="28" t="s">
        <v>341</v>
      </c>
      <c r="D902" s="21" t="s">
        <v>278</v>
      </c>
      <c r="F902" s="22" t="s">
        <v>122</v>
      </c>
      <c r="G902" s="28">
        <v>1</v>
      </c>
      <c r="H902" s="28" t="s">
        <v>852</v>
      </c>
      <c r="I902" s="105" t="s">
        <v>23</v>
      </c>
      <c r="J902" s="31" t="s">
        <v>23</v>
      </c>
      <c r="K902" s="105" t="s">
        <v>23</v>
      </c>
      <c r="L902" s="28" t="s">
        <v>23</v>
      </c>
      <c r="M902" s="33" t="s">
        <v>903</v>
      </c>
      <c r="N902" s="28" t="s">
        <v>91</v>
      </c>
      <c r="O902" s="28" t="s">
        <v>23</v>
      </c>
      <c r="Q902" s="28" t="s">
        <v>23</v>
      </c>
      <c r="R902" s="28" t="s">
        <v>23</v>
      </c>
      <c r="U902" s="28" t="s">
        <v>23</v>
      </c>
      <c r="W902" s="28" t="s">
        <v>23</v>
      </c>
      <c r="Z902" s="28" t="s">
        <v>23</v>
      </c>
      <c r="AA902" s="21" t="s">
        <v>23</v>
      </c>
      <c r="AD902" s="106" t="s">
        <v>25</v>
      </c>
      <c r="AE902" s="31">
        <v>44742</v>
      </c>
      <c r="AF902" s="31">
        <v>44748</v>
      </c>
      <c r="AG902" s="28" t="s">
        <v>23</v>
      </c>
      <c r="AJ902" s="28" t="s">
        <v>23</v>
      </c>
      <c r="AK902" s="69"/>
      <c r="AL902" s="69"/>
      <c r="AM902" s="28" t="s">
        <v>23</v>
      </c>
    </row>
    <row r="903" spans="1:39" ht="27" customHeight="1" x14ac:dyDescent="0.45">
      <c r="A903" s="28">
        <v>220556</v>
      </c>
      <c r="B903" s="69">
        <v>44747</v>
      </c>
      <c r="C903" s="28" t="s">
        <v>132</v>
      </c>
      <c r="D903" s="21" t="s">
        <v>278</v>
      </c>
      <c r="F903" s="22" t="s">
        <v>523</v>
      </c>
      <c r="G903" s="28">
        <v>1</v>
      </c>
      <c r="H903" s="28" t="s">
        <v>856</v>
      </c>
      <c r="I903" s="105" t="s">
        <v>23</v>
      </c>
      <c r="J903" s="31" t="s">
        <v>23</v>
      </c>
      <c r="K903" s="105" t="s">
        <v>23</v>
      </c>
      <c r="L903" s="28" t="s">
        <v>23</v>
      </c>
      <c r="M903" s="33" t="s">
        <v>1175</v>
      </c>
      <c r="N903" s="28" t="s">
        <v>427</v>
      </c>
      <c r="O903" s="28" t="s">
        <v>23</v>
      </c>
      <c r="Q903" s="28" t="s">
        <v>23</v>
      </c>
      <c r="R903" s="28" t="s">
        <v>23</v>
      </c>
      <c r="U903" s="28" t="s">
        <v>23</v>
      </c>
      <c r="W903" s="28" t="s">
        <v>23</v>
      </c>
      <c r="Z903" s="28" t="s">
        <v>23</v>
      </c>
      <c r="AA903" s="21" t="s">
        <v>23</v>
      </c>
      <c r="AD903" s="106" t="s">
        <v>23</v>
      </c>
      <c r="AG903" s="28" t="s">
        <v>23</v>
      </c>
      <c r="AJ903" s="28" t="s">
        <v>23</v>
      </c>
      <c r="AK903" s="69"/>
      <c r="AL903" s="69"/>
      <c r="AM903" s="28" t="s">
        <v>23</v>
      </c>
    </row>
    <row r="904" spans="1:39" ht="27" customHeight="1" x14ac:dyDescent="0.45">
      <c r="A904" s="28">
        <v>220557</v>
      </c>
      <c r="B904" s="69">
        <v>44748</v>
      </c>
      <c r="C904" s="28" t="s">
        <v>32</v>
      </c>
      <c r="D904" s="21" t="s">
        <v>21</v>
      </c>
      <c r="F904" s="22" t="s">
        <v>183</v>
      </c>
      <c r="G904" s="28">
        <v>1</v>
      </c>
      <c r="H904" s="28" t="s">
        <v>852</v>
      </c>
      <c r="I904" s="105">
        <v>44769</v>
      </c>
      <c r="J904" s="31" t="s">
        <v>23</v>
      </c>
      <c r="K904" s="105" t="s">
        <v>23</v>
      </c>
      <c r="L904" s="28">
        <v>1.5</v>
      </c>
      <c r="M904" s="33" t="s">
        <v>895</v>
      </c>
      <c r="N904" s="28" t="s">
        <v>50</v>
      </c>
      <c r="O904" s="28" t="s">
        <v>25</v>
      </c>
      <c r="Q904" s="28" t="s">
        <v>854</v>
      </c>
      <c r="R904" s="28" t="s">
        <v>855</v>
      </c>
      <c r="S904" s="31">
        <v>44748</v>
      </c>
      <c r="T904" s="31">
        <v>44749</v>
      </c>
      <c r="U904" s="28" t="s">
        <v>23</v>
      </c>
      <c r="W904" s="28" t="s">
        <v>23</v>
      </c>
      <c r="Z904" s="28" t="s">
        <v>23</v>
      </c>
      <c r="AA904" s="21" t="s">
        <v>23</v>
      </c>
      <c r="AD904" s="106" t="s">
        <v>23</v>
      </c>
      <c r="AG904" s="28" t="s">
        <v>23</v>
      </c>
      <c r="AJ904" s="28" t="s">
        <v>23</v>
      </c>
      <c r="AK904" s="69"/>
      <c r="AL904" s="69"/>
      <c r="AM904" s="28" t="s">
        <v>23</v>
      </c>
    </row>
    <row r="905" spans="1:39" ht="27" customHeight="1" x14ac:dyDescent="0.45">
      <c r="A905" s="28">
        <v>220557</v>
      </c>
      <c r="B905" s="69">
        <v>44748</v>
      </c>
      <c r="C905" s="28" t="s">
        <v>32</v>
      </c>
      <c r="D905" s="21" t="s">
        <v>21</v>
      </c>
      <c r="F905" s="22" t="s">
        <v>183</v>
      </c>
      <c r="G905" s="28">
        <v>3</v>
      </c>
      <c r="H905" s="28" t="s">
        <v>860</v>
      </c>
      <c r="I905" s="105">
        <v>44769</v>
      </c>
      <c r="J905" s="31" t="s">
        <v>23</v>
      </c>
      <c r="K905" s="105" t="s">
        <v>23</v>
      </c>
      <c r="L905" s="28">
        <v>1.5</v>
      </c>
      <c r="M905" s="33" t="s">
        <v>895</v>
      </c>
      <c r="N905" s="28" t="s">
        <v>50</v>
      </c>
      <c r="O905" s="28" t="s">
        <v>25</v>
      </c>
      <c r="Q905" s="28" t="s">
        <v>854</v>
      </c>
      <c r="R905" s="28" t="s">
        <v>855</v>
      </c>
      <c r="S905" s="31">
        <v>44748</v>
      </c>
      <c r="T905" s="31">
        <v>44749</v>
      </c>
      <c r="U905" s="28" t="s">
        <v>23</v>
      </c>
      <c r="W905" s="28" t="s">
        <v>23</v>
      </c>
      <c r="Z905" s="28" t="s">
        <v>23</v>
      </c>
      <c r="AA905" s="21" t="s">
        <v>23</v>
      </c>
      <c r="AD905" s="106" t="s">
        <v>23</v>
      </c>
      <c r="AG905" s="28" t="s">
        <v>23</v>
      </c>
      <c r="AJ905" s="28" t="s">
        <v>23</v>
      </c>
      <c r="AK905" s="69"/>
      <c r="AL905" s="69"/>
      <c r="AM905" s="28" t="s">
        <v>23</v>
      </c>
    </row>
    <row r="906" spans="1:39" ht="27" customHeight="1" x14ac:dyDescent="0.45">
      <c r="A906" s="28">
        <v>220557</v>
      </c>
      <c r="B906" s="69">
        <v>44748</v>
      </c>
      <c r="C906" s="28" t="s">
        <v>32</v>
      </c>
      <c r="D906" s="21" t="s">
        <v>21</v>
      </c>
      <c r="F906" s="22" t="s">
        <v>183</v>
      </c>
      <c r="G906" s="28">
        <v>6</v>
      </c>
      <c r="H906" s="28" t="s">
        <v>874</v>
      </c>
      <c r="I906" s="105">
        <v>44769</v>
      </c>
      <c r="J906" s="31" t="s">
        <v>23</v>
      </c>
      <c r="K906" s="105" t="s">
        <v>23</v>
      </c>
      <c r="L906" s="28">
        <v>1.5</v>
      </c>
      <c r="M906" s="33" t="s">
        <v>895</v>
      </c>
      <c r="N906" s="28" t="s">
        <v>50</v>
      </c>
      <c r="O906" s="28" t="s">
        <v>25</v>
      </c>
      <c r="Q906" s="28" t="s">
        <v>854</v>
      </c>
      <c r="R906" s="28" t="s">
        <v>855</v>
      </c>
      <c r="S906" s="31">
        <v>44748</v>
      </c>
      <c r="T906" s="31">
        <v>44749</v>
      </c>
      <c r="U906" s="28" t="s">
        <v>23</v>
      </c>
      <c r="W906" s="28" t="s">
        <v>23</v>
      </c>
      <c r="Z906" s="28" t="s">
        <v>23</v>
      </c>
      <c r="AA906" s="21" t="s">
        <v>23</v>
      </c>
      <c r="AD906" s="106" t="s">
        <v>23</v>
      </c>
      <c r="AG906" s="28" t="s">
        <v>23</v>
      </c>
      <c r="AJ906" s="28" t="s">
        <v>23</v>
      </c>
      <c r="AM906" s="28" t="s">
        <v>23</v>
      </c>
    </row>
    <row r="907" spans="1:39" ht="27" customHeight="1" x14ac:dyDescent="0.45">
      <c r="A907" s="28">
        <v>220558</v>
      </c>
      <c r="B907" s="69">
        <v>44747</v>
      </c>
      <c r="C907" s="28" t="s">
        <v>20</v>
      </c>
      <c r="D907" s="21" t="s">
        <v>21</v>
      </c>
      <c r="F907" s="22" t="s">
        <v>524</v>
      </c>
      <c r="G907" s="28">
        <v>10</v>
      </c>
      <c r="H907" s="28" t="s">
        <v>860</v>
      </c>
      <c r="I907" s="105">
        <v>44768</v>
      </c>
      <c r="J907" s="31" t="s">
        <v>23</v>
      </c>
      <c r="K907" s="105" t="s">
        <v>23</v>
      </c>
      <c r="L907" s="28">
        <v>2</v>
      </c>
      <c r="M907" s="33" t="s">
        <v>931</v>
      </c>
      <c r="N907" s="28" t="s">
        <v>69</v>
      </c>
      <c r="O907" s="28" t="s">
        <v>25</v>
      </c>
      <c r="Q907" s="28" t="s">
        <v>854</v>
      </c>
      <c r="R907" s="28" t="s">
        <v>855</v>
      </c>
      <c r="S907" s="31">
        <v>44747</v>
      </c>
      <c r="T907" s="31">
        <v>44748</v>
      </c>
      <c r="U907" s="28" t="s">
        <v>23</v>
      </c>
      <c r="W907" s="28" t="s">
        <v>23</v>
      </c>
      <c r="Z907" s="28" t="s">
        <v>23</v>
      </c>
      <c r="AA907" s="21" t="s">
        <v>23</v>
      </c>
      <c r="AD907" s="106" t="s">
        <v>23</v>
      </c>
      <c r="AG907" s="28" t="s">
        <v>23</v>
      </c>
      <c r="AJ907" s="28" t="s">
        <v>23</v>
      </c>
      <c r="AM907" s="28" t="s">
        <v>23</v>
      </c>
    </row>
    <row r="908" spans="1:39" ht="27" customHeight="1" x14ac:dyDescent="0.45">
      <c r="A908" s="28">
        <v>220559</v>
      </c>
      <c r="B908" s="69">
        <v>44748</v>
      </c>
      <c r="C908" s="28" t="s">
        <v>337</v>
      </c>
      <c r="D908" s="21" t="s">
        <v>278</v>
      </c>
      <c r="F908" s="22" t="s">
        <v>525</v>
      </c>
      <c r="G908" s="28">
        <v>1</v>
      </c>
      <c r="H908" s="28" t="s">
        <v>852</v>
      </c>
      <c r="I908" s="105" t="s">
        <v>23</v>
      </c>
      <c r="J908" s="31" t="s">
        <v>23</v>
      </c>
      <c r="K908" s="105" t="s">
        <v>23</v>
      </c>
      <c r="L908" s="28" t="s">
        <v>23</v>
      </c>
      <c r="M908" s="33" t="s">
        <v>1176</v>
      </c>
      <c r="N908" s="28" t="s">
        <v>22</v>
      </c>
      <c r="O908" s="28" t="s">
        <v>23</v>
      </c>
      <c r="Q908" s="28" t="s">
        <v>23</v>
      </c>
      <c r="R908" s="28" t="s">
        <v>23</v>
      </c>
      <c r="U908" s="28" t="s">
        <v>23</v>
      </c>
      <c r="W908" s="28" t="s">
        <v>23</v>
      </c>
      <c r="Z908" s="28" t="s">
        <v>23</v>
      </c>
      <c r="AA908" s="21" t="s">
        <v>23</v>
      </c>
      <c r="AD908" s="106" t="s">
        <v>25</v>
      </c>
      <c r="AE908" s="31">
        <v>44735</v>
      </c>
      <c r="AF908" s="31">
        <v>44737</v>
      </c>
      <c r="AG908" s="28" t="s">
        <v>23</v>
      </c>
      <c r="AJ908" s="28" t="s">
        <v>23</v>
      </c>
      <c r="AK908" s="69"/>
      <c r="AL908" s="69"/>
      <c r="AM908" s="32" t="s">
        <v>23</v>
      </c>
    </row>
    <row r="909" spans="1:39" ht="27" customHeight="1" x14ac:dyDescent="0.45">
      <c r="A909" s="28">
        <v>220560</v>
      </c>
      <c r="B909" s="69">
        <v>44746</v>
      </c>
      <c r="C909" s="28" t="s">
        <v>35</v>
      </c>
      <c r="D909" s="21" t="s">
        <v>278</v>
      </c>
      <c r="F909" s="22" t="s">
        <v>453</v>
      </c>
      <c r="G909" s="28">
        <v>3</v>
      </c>
      <c r="H909" s="28" t="s">
        <v>856</v>
      </c>
      <c r="I909" s="105" t="s">
        <v>23</v>
      </c>
      <c r="J909" s="31" t="s">
        <v>23</v>
      </c>
      <c r="K909" s="105" t="s">
        <v>23</v>
      </c>
      <c r="L909" s="28" t="s">
        <v>23</v>
      </c>
      <c r="M909" s="33" t="s">
        <v>979</v>
      </c>
      <c r="N909" s="28" t="s">
        <v>94</v>
      </c>
      <c r="O909" s="28" t="s">
        <v>23</v>
      </c>
      <c r="Q909" s="28" t="s">
        <v>23</v>
      </c>
      <c r="R909" s="28" t="s">
        <v>23</v>
      </c>
      <c r="U909" s="28" t="s">
        <v>25</v>
      </c>
      <c r="W909" s="28" t="s">
        <v>902</v>
      </c>
      <c r="X909" s="31">
        <v>44746</v>
      </c>
      <c r="Y909" s="31">
        <v>44749</v>
      </c>
      <c r="Z909" s="28" t="s">
        <v>23</v>
      </c>
      <c r="AA909" s="21" t="s">
        <v>23</v>
      </c>
      <c r="AD909" s="106" t="s">
        <v>23</v>
      </c>
      <c r="AG909" s="28" t="s">
        <v>23</v>
      </c>
      <c r="AJ909" s="28" t="s">
        <v>23</v>
      </c>
      <c r="AK909" s="69"/>
      <c r="AL909" s="69"/>
      <c r="AM909" s="28" t="s">
        <v>23</v>
      </c>
    </row>
    <row r="910" spans="1:39" ht="27" customHeight="1" x14ac:dyDescent="0.45">
      <c r="A910" s="28">
        <v>220561</v>
      </c>
      <c r="B910" s="69">
        <v>44749</v>
      </c>
      <c r="C910" s="28" t="s">
        <v>187</v>
      </c>
      <c r="D910" s="21" t="s">
        <v>206</v>
      </c>
      <c r="F910" s="22" t="s">
        <v>526</v>
      </c>
      <c r="G910" s="28">
        <v>6</v>
      </c>
      <c r="H910" s="28" t="s">
        <v>856</v>
      </c>
      <c r="I910" s="105" t="s">
        <v>23</v>
      </c>
      <c r="J910" s="31" t="s">
        <v>23</v>
      </c>
      <c r="K910" s="105" t="s">
        <v>23</v>
      </c>
      <c r="L910" s="28" t="s">
        <v>23</v>
      </c>
      <c r="M910" s="33" t="s">
        <v>1177</v>
      </c>
      <c r="N910" s="28" t="s">
        <v>30</v>
      </c>
      <c r="O910" s="28" t="s">
        <v>23</v>
      </c>
      <c r="Q910" s="28" t="s">
        <v>23</v>
      </c>
      <c r="R910" s="28" t="s">
        <v>23</v>
      </c>
      <c r="U910" s="28" t="s">
        <v>23</v>
      </c>
      <c r="W910" s="28" t="s">
        <v>23</v>
      </c>
      <c r="Z910" s="28" t="s">
        <v>25</v>
      </c>
      <c r="AA910" s="21" t="s">
        <v>863</v>
      </c>
      <c r="AB910" s="31">
        <v>44749</v>
      </c>
      <c r="AC910" s="31">
        <v>44880</v>
      </c>
      <c r="AD910" s="106" t="s">
        <v>23</v>
      </c>
      <c r="AG910" s="28" t="s">
        <v>25</v>
      </c>
      <c r="AH910" s="31">
        <v>44749</v>
      </c>
      <c r="AI910" s="31">
        <v>44880</v>
      </c>
      <c r="AJ910" s="28" t="s">
        <v>23</v>
      </c>
      <c r="AK910" s="69"/>
      <c r="AL910" s="69"/>
      <c r="AM910" s="28" t="s">
        <v>23</v>
      </c>
    </row>
    <row r="911" spans="1:39" ht="27" customHeight="1" x14ac:dyDescent="0.45">
      <c r="A911" s="28">
        <v>220562</v>
      </c>
      <c r="B911" s="69">
        <v>44749</v>
      </c>
      <c r="C911" s="28" t="s">
        <v>35</v>
      </c>
      <c r="D911" s="21" t="s">
        <v>278</v>
      </c>
      <c r="F911" s="22" t="s">
        <v>527</v>
      </c>
      <c r="G911" s="28">
        <v>1</v>
      </c>
      <c r="H911" s="28" t="s">
        <v>852</v>
      </c>
      <c r="I911" s="105" t="s">
        <v>23</v>
      </c>
      <c r="J911" s="31" t="s">
        <v>23</v>
      </c>
      <c r="K911" s="105" t="s">
        <v>23</v>
      </c>
      <c r="L911" s="28" t="s">
        <v>23</v>
      </c>
      <c r="M911" s="33" t="s">
        <v>857</v>
      </c>
      <c r="N911" s="28" t="s">
        <v>30</v>
      </c>
      <c r="O911" s="28" t="s">
        <v>23</v>
      </c>
      <c r="Q911" s="28" t="s">
        <v>23</v>
      </c>
      <c r="R911" s="28" t="s">
        <v>23</v>
      </c>
      <c r="U911" s="28" t="s">
        <v>25</v>
      </c>
      <c r="W911" s="28" t="s">
        <v>858</v>
      </c>
      <c r="X911" s="31">
        <v>44749</v>
      </c>
      <c r="Y911" s="31">
        <v>44749</v>
      </c>
      <c r="Z911" s="28" t="s">
        <v>23</v>
      </c>
      <c r="AA911" s="21" t="s">
        <v>23</v>
      </c>
      <c r="AD911" s="106" t="s">
        <v>23</v>
      </c>
      <c r="AG911" s="28" t="s">
        <v>23</v>
      </c>
      <c r="AJ911" s="28" t="s">
        <v>23</v>
      </c>
      <c r="AK911" s="69"/>
      <c r="AL911" s="69"/>
      <c r="AM911" s="28" t="s">
        <v>23</v>
      </c>
    </row>
    <row r="912" spans="1:39" ht="27" customHeight="1" x14ac:dyDescent="0.45">
      <c r="A912" s="28">
        <v>220563</v>
      </c>
      <c r="B912" s="69">
        <v>44750</v>
      </c>
      <c r="C912" s="28" t="s">
        <v>32</v>
      </c>
      <c r="D912" s="21" t="s">
        <v>39</v>
      </c>
      <c r="F912" s="22" t="s">
        <v>528</v>
      </c>
      <c r="G912" s="28">
        <v>1</v>
      </c>
      <c r="H912" s="28" t="s">
        <v>852</v>
      </c>
      <c r="I912" s="105" t="s">
        <v>23</v>
      </c>
      <c r="J912" s="31" t="s">
        <v>23</v>
      </c>
      <c r="K912" s="105" t="s">
        <v>23</v>
      </c>
      <c r="L912" s="28" t="s">
        <v>23</v>
      </c>
      <c r="M912" s="33" t="s">
        <v>891</v>
      </c>
      <c r="N912" s="28" t="s">
        <v>50</v>
      </c>
      <c r="O912" s="28" t="s">
        <v>23</v>
      </c>
      <c r="Q912" s="28" t="s">
        <v>23</v>
      </c>
      <c r="R912" s="28" t="s">
        <v>23</v>
      </c>
      <c r="U912" s="28" t="s">
        <v>23</v>
      </c>
      <c r="W912" s="28" t="s">
        <v>23</v>
      </c>
      <c r="Z912" s="28" t="s">
        <v>25</v>
      </c>
      <c r="AA912" s="21" t="s">
        <v>863</v>
      </c>
      <c r="AB912" s="31">
        <v>44750</v>
      </c>
      <c r="AC912" s="31">
        <v>44761</v>
      </c>
      <c r="AD912" s="106" t="s">
        <v>25</v>
      </c>
      <c r="AE912" s="31">
        <v>44767</v>
      </c>
      <c r="AF912" s="31">
        <v>44768</v>
      </c>
      <c r="AG912" s="28" t="s">
        <v>23</v>
      </c>
      <c r="AJ912" s="28" t="s">
        <v>23</v>
      </c>
      <c r="AK912" s="69"/>
      <c r="AL912" s="69"/>
      <c r="AM912" s="28" t="s">
        <v>23</v>
      </c>
    </row>
    <row r="913" spans="1:39" ht="27" customHeight="1" x14ac:dyDescent="0.45">
      <c r="A913" s="28">
        <v>220564</v>
      </c>
      <c r="B913" s="69">
        <v>44750</v>
      </c>
      <c r="C913" s="28" t="s">
        <v>35</v>
      </c>
      <c r="D913" s="21" t="s">
        <v>278</v>
      </c>
      <c r="F913" s="22" t="s">
        <v>121</v>
      </c>
      <c r="G913" s="28">
        <v>1</v>
      </c>
      <c r="H913" s="28" t="s">
        <v>852</v>
      </c>
      <c r="I913" s="105" t="s">
        <v>23</v>
      </c>
      <c r="J913" s="31" t="s">
        <v>23</v>
      </c>
      <c r="K913" s="105" t="s">
        <v>23</v>
      </c>
      <c r="L913" s="28" t="s">
        <v>23</v>
      </c>
      <c r="M913" s="33" t="s">
        <v>857</v>
      </c>
      <c r="N913" s="28" t="s">
        <v>30</v>
      </c>
      <c r="O913" s="28" t="s">
        <v>23</v>
      </c>
      <c r="Q913" s="28" t="s">
        <v>23</v>
      </c>
      <c r="R913" s="21" t="s">
        <v>23</v>
      </c>
      <c r="U913" s="28" t="s">
        <v>23</v>
      </c>
      <c r="W913" s="28" t="s">
        <v>23</v>
      </c>
      <c r="Z913" s="28" t="s">
        <v>25</v>
      </c>
      <c r="AA913" s="21" t="s">
        <v>863</v>
      </c>
      <c r="AB913" s="31">
        <v>44750</v>
      </c>
      <c r="AC913" s="31">
        <v>44756</v>
      </c>
      <c r="AD913" s="106" t="s">
        <v>25</v>
      </c>
      <c r="AE913" s="31">
        <v>44754</v>
      </c>
      <c r="AF913" s="31">
        <v>44760</v>
      </c>
      <c r="AG913" s="28" t="s">
        <v>23</v>
      </c>
      <c r="AJ913" s="28" t="s">
        <v>23</v>
      </c>
      <c r="AK913" s="69"/>
      <c r="AL913" s="69"/>
      <c r="AM913" s="28" t="s">
        <v>23</v>
      </c>
    </row>
    <row r="914" spans="1:39" ht="27" customHeight="1" x14ac:dyDescent="0.45">
      <c r="A914" s="28">
        <v>220565</v>
      </c>
      <c r="B914" s="69">
        <v>44754</v>
      </c>
      <c r="C914" s="28" t="s">
        <v>68</v>
      </c>
      <c r="D914" s="21" t="s">
        <v>278</v>
      </c>
      <c r="F914" s="22" t="s">
        <v>186</v>
      </c>
      <c r="G914" s="28">
        <v>1</v>
      </c>
      <c r="H914" s="28" t="s">
        <v>860</v>
      </c>
      <c r="I914" s="105" t="s">
        <v>23</v>
      </c>
      <c r="J914" s="31" t="s">
        <v>23</v>
      </c>
      <c r="K914" s="105" t="s">
        <v>23</v>
      </c>
      <c r="L914" s="28" t="s">
        <v>23</v>
      </c>
      <c r="M914" s="33" t="s">
        <v>903</v>
      </c>
      <c r="N914" s="28" t="s">
        <v>36</v>
      </c>
      <c r="O914" s="28" t="s">
        <v>23</v>
      </c>
      <c r="Q914" s="28" t="s">
        <v>23</v>
      </c>
      <c r="R914" s="21" t="s">
        <v>23</v>
      </c>
      <c r="U914" s="28" t="s">
        <v>23</v>
      </c>
      <c r="W914" s="28" t="s">
        <v>23</v>
      </c>
      <c r="Z914" s="28" t="s">
        <v>25</v>
      </c>
      <c r="AA914" s="21" t="s">
        <v>890</v>
      </c>
      <c r="AD914" s="106" t="s">
        <v>25</v>
      </c>
      <c r="AE914" s="31">
        <v>44754</v>
      </c>
      <c r="AF914" s="31">
        <v>44769</v>
      </c>
      <c r="AG914" s="28" t="s">
        <v>23</v>
      </c>
      <c r="AJ914" s="28" t="s">
        <v>23</v>
      </c>
      <c r="AK914" s="69"/>
      <c r="AL914" s="69"/>
      <c r="AM914" s="28" t="s">
        <v>23</v>
      </c>
    </row>
    <row r="915" spans="1:39" ht="27" customHeight="1" x14ac:dyDescent="0.45">
      <c r="A915" s="28">
        <v>220566</v>
      </c>
      <c r="B915" s="69">
        <v>44750</v>
      </c>
      <c r="C915" s="28" t="s">
        <v>46</v>
      </c>
      <c r="D915" s="21" t="s">
        <v>278</v>
      </c>
      <c r="F915" s="22" t="s">
        <v>529</v>
      </c>
      <c r="G915" s="28">
        <v>1</v>
      </c>
      <c r="H915" s="28" t="s">
        <v>874</v>
      </c>
      <c r="I915" s="105" t="s">
        <v>23</v>
      </c>
      <c r="J915" s="31" t="s">
        <v>23</v>
      </c>
      <c r="K915" s="105" t="s">
        <v>23</v>
      </c>
      <c r="L915" s="28" t="s">
        <v>23</v>
      </c>
      <c r="M915" s="33" t="s">
        <v>866</v>
      </c>
      <c r="N915" s="28" t="s">
        <v>47</v>
      </c>
      <c r="O915" s="28" t="s">
        <v>23</v>
      </c>
      <c r="Q915" s="28" t="s">
        <v>23</v>
      </c>
      <c r="R915" s="21" t="s">
        <v>23</v>
      </c>
      <c r="U915" s="28" t="s">
        <v>23</v>
      </c>
      <c r="W915" s="28" t="s">
        <v>23</v>
      </c>
      <c r="Z915" s="28" t="s">
        <v>23</v>
      </c>
      <c r="AA915" s="21" t="s">
        <v>23</v>
      </c>
      <c r="AD915" s="106" t="s">
        <v>25</v>
      </c>
      <c r="AE915" s="31">
        <v>44750</v>
      </c>
      <c r="AF915" s="31">
        <v>44750</v>
      </c>
      <c r="AG915" s="28" t="s">
        <v>23</v>
      </c>
      <c r="AJ915" s="28" t="s">
        <v>23</v>
      </c>
      <c r="AK915" s="69"/>
      <c r="AL915" s="69"/>
      <c r="AM915" s="28" t="s">
        <v>23</v>
      </c>
    </row>
    <row r="916" spans="1:39" ht="27" customHeight="1" x14ac:dyDescent="0.45">
      <c r="A916" s="28">
        <v>220567</v>
      </c>
      <c r="B916" s="69">
        <v>44754</v>
      </c>
      <c r="C916" s="28" t="s">
        <v>46</v>
      </c>
      <c r="D916" s="21" t="s">
        <v>278</v>
      </c>
      <c r="F916" s="22" t="s">
        <v>530</v>
      </c>
      <c r="G916" s="28">
        <v>1</v>
      </c>
      <c r="H916" s="28" t="s">
        <v>852</v>
      </c>
      <c r="I916" s="105" t="s">
        <v>23</v>
      </c>
      <c r="J916" s="31" t="s">
        <v>23</v>
      </c>
      <c r="K916" s="105" t="s">
        <v>23</v>
      </c>
      <c r="L916" s="28" t="s">
        <v>23</v>
      </c>
      <c r="M916" s="33" t="s">
        <v>1178</v>
      </c>
      <c r="N916" s="28" t="s">
        <v>59</v>
      </c>
      <c r="O916" s="28" t="s">
        <v>23</v>
      </c>
      <c r="Q916" s="28" t="s">
        <v>23</v>
      </c>
      <c r="R916" s="21" t="s">
        <v>23</v>
      </c>
      <c r="U916" s="28" t="s">
        <v>23</v>
      </c>
      <c r="W916" s="28" t="s">
        <v>23</v>
      </c>
      <c r="Z916" s="28" t="s">
        <v>25</v>
      </c>
      <c r="AA916" s="21" t="s">
        <v>890</v>
      </c>
      <c r="AD916" s="106" t="s">
        <v>23</v>
      </c>
      <c r="AG916" s="28" t="s">
        <v>23</v>
      </c>
      <c r="AJ916" s="28" t="s">
        <v>23</v>
      </c>
      <c r="AK916" s="69"/>
      <c r="AL916" s="69"/>
      <c r="AM916" s="28" t="s">
        <v>23</v>
      </c>
    </row>
    <row r="917" spans="1:39" ht="27" customHeight="1" x14ac:dyDescent="0.45">
      <c r="A917" s="28">
        <v>220568</v>
      </c>
      <c r="B917" s="69">
        <v>44750</v>
      </c>
      <c r="C917" s="28" t="s">
        <v>35</v>
      </c>
      <c r="D917" s="21" t="s">
        <v>278</v>
      </c>
      <c r="F917" s="22" t="s">
        <v>439</v>
      </c>
      <c r="G917" s="28">
        <v>1</v>
      </c>
      <c r="H917" s="28" t="s">
        <v>856</v>
      </c>
      <c r="I917" s="105" t="s">
        <v>23</v>
      </c>
      <c r="J917" s="31" t="s">
        <v>23</v>
      </c>
      <c r="K917" s="105" t="s">
        <v>23</v>
      </c>
      <c r="L917" s="28" t="s">
        <v>23</v>
      </c>
      <c r="M917" s="33" t="s">
        <v>859</v>
      </c>
      <c r="N917" s="28" t="s">
        <v>84</v>
      </c>
      <c r="O917" s="28" t="s">
        <v>23</v>
      </c>
      <c r="Q917" s="28" t="s">
        <v>23</v>
      </c>
      <c r="R917" s="28" t="s">
        <v>23</v>
      </c>
      <c r="U917" s="28" t="s">
        <v>25</v>
      </c>
      <c r="W917" s="28" t="s">
        <v>858</v>
      </c>
      <c r="X917" s="31">
        <v>44750</v>
      </c>
      <c r="Y917" s="31">
        <v>44750</v>
      </c>
      <c r="Z917" s="28" t="s">
        <v>23</v>
      </c>
      <c r="AA917" s="21" t="s">
        <v>23</v>
      </c>
      <c r="AD917" s="106" t="s">
        <v>25</v>
      </c>
      <c r="AE917" s="31">
        <v>44820</v>
      </c>
      <c r="AF917" s="31">
        <v>44832</v>
      </c>
      <c r="AG917" s="28" t="s">
        <v>23</v>
      </c>
      <c r="AJ917" s="28" t="s">
        <v>25</v>
      </c>
      <c r="AK917" s="69">
        <v>44811</v>
      </c>
      <c r="AL917" s="69">
        <v>0</v>
      </c>
      <c r="AM917" s="28" t="s">
        <v>23</v>
      </c>
    </row>
    <row r="918" spans="1:39" ht="27" customHeight="1" x14ac:dyDescent="0.45">
      <c r="A918" s="28">
        <v>220569</v>
      </c>
      <c r="B918" s="69">
        <v>44754</v>
      </c>
      <c r="C918" s="28" t="s">
        <v>35</v>
      </c>
      <c r="D918" s="21" t="s">
        <v>29</v>
      </c>
      <c r="F918" s="22" t="s">
        <v>127</v>
      </c>
      <c r="G918" s="28">
        <v>1</v>
      </c>
      <c r="H918" s="28" t="s">
        <v>856</v>
      </c>
      <c r="I918" s="105" t="s">
        <v>23</v>
      </c>
      <c r="J918" s="31" t="s">
        <v>23</v>
      </c>
      <c r="K918" s="105" t="s">
        <v>23</v>
      </c>
      <c r="L918" s="28" t="s">
        <v>23</v>
      </c>
      <c r="M918" s="33" t="s">
        <v>1179</v>
      </c>
      <c r="N918" s="28" t="s">
        <v>968</v>
      </c>
      <c r="O918" s="28" t="s">
        <v>23</v>
      </c>
      <c r="Q918" s="28" t="s">
        <v>23</v>
      </c>
      <c r="R918" s="28" t="s">
        <v>23</v>
      </c>
      <c r="U918" s="28" t="s">
        <v>25</v>
      </c>
      <c r="W918" s="28" t="s">
        <v>858</v>
      </c>
      <c r="X918" s="31">
        <v>44754</v>
      </c>
      <c r="Y918" s="31">
        <v>44754</v>
      </c>
      <c r="Z918" s="28" t="s">
        <v>25</v>
      </c>
      <c r="AA918" s="21" t="s">
        <v>863</v>
      </c>
      <c r="AB918" s="31">
        <v>44754</v>
      </c>
      <c r="AC918" s="31">
        <v>44755</v>
      </c>
      <c r="AD918" s="106" t="s">
        <v>23</v>
      </c>
      <c r="AG918" s="28" t="s">
        <v>23</v>
      </c>
      <c r="AJ918" s="28" t="s">
        <v>25</v>
      </c>
      <c r="AK918" s="69">
        <v>44754</v>
      </c>
      <c r="AL918" s="69">
        <v>44767</v>
      </c>
      <c r="AM918" s="28" t="s">
        <v>23</v>
      </c>
    </row>
    <row r="919" spans="1:39" ht="27" customHeight="1" x14ac:dyDescent="0.45">
      <c r="A919" s="28">
        <v>220570</v>
      </c>
      <c r="B919" s="69">
        <v>44751</v>
      </c>
      <c r="C919" s="28" t="s">
        <v>32</v>
      </c>
      <c r="D919" s="21" t="s">
        <v>278</v>
      </c>
      <c r="F919" s="22" t="s">
        <v>509</v>
      </c>
      <c r="G919" s="28">
        <v>5</v>
      </c>
      <c r="H919" s="28" t="s">
        <v>852</v>
      </c>
      <c r="I919" s="105" t="s">
        <v>23</v>
      </c>
      <c r="J919" s="31" t="s">
        <v>23</v>
      </c>
      <c r="K919" s="105" t="s">
        <v>23</v>
      </c>
      <c r="L919" s="28" t="s">
        <v>23</v>
      </c>
      <c r="M919" s="33" t="s">
        <v>901</v>
      </c>
      <c r="N919" s="28" t="s">
        <v>73</v>
      </c>
      <c r="O919" s="28" t="s">
        <v>23</v>
      </c>
      <c r="Q919" s="28" t="s">
        <v>23</v>
      </c>
      <c r="R919" s="28" t="s">
        <v>23</v>
      </c>
      <c r="U919" s="28" t="s">
        <v>25</v>
      </c>
      <c r="W919" s="28" t="s">
        <v>963</v>
      </c>
      <c r="X919" s="31">
        <v>44755</v>
      </c>
      <c r="Y919" s="31">
        <v>44755</v>
      </c>
      <c r="Z919" s="28" t="s">
        <v>25</v>
      </c>
      <c r="AA919" s="21" t="s">
        <v>863</v>
      </c>
      <c r="AB919" s="31">
        <v>44751</v>
      </c>
      <c r="AC919" s="31">
        <v>44760</v>
      </c>
      <c r="AD919" s="106" t="s">
        <v>23</v>
      </c>
      <c r="AG919" s="28" t="s">
        <v>23</v>
      </c>
      <c r="AJ919" s="28" t="s">
        <v>23</v>
      </c>
      <c r="AK919" s="69"/>
      <c r="AL919" s="69"/>
      <c r="AM919" s="28" t="s">
        <v>23</v>
      </c>
    </row>
    <row r="920" spans="1:39" ht="27" customHeight="1" x14ac:dyDescent="0.45">
      <c r="A920" s="28">
        <v>220570</v>
      </c>
      <c r="B920" s="69">
        <v>44751</v>
      </c>
      <c r="C920" s="28" t="s">
        <v>32</v>
      </c>
      <c r="D920" s="21" t="s">
        <v>278</v>
      </c>
      <c r="F920" s="22" t="s">
        <v>509</v>
      </c>
      <c r="G920" s="28">
        <v>6</v>
      </c>
      <c r="H920" s="28" t="s">
        <v>860</v>
      </c>
      <c r="I920" s="105" t="s">
        <v>23</v>
      </c>
      <c r="J920" s="31" t="s">
        <v>23</v>
      </c>
      <c r="K920" s="105" t="s">
        <v>23</v>
      </c>
      <c r="L920" s="28" t="s">
        <v>23</v>
      </c>
      <c r="M920" s="33" t="s">
        <v>901</v>
      </c>
      <c r="N920" s="28" t="s">
        <v>73</v>
      </c>
      <c r="O920" s="28" t="s">
        <v>23</v>
      </c>
      <c r="Q920" s="28" t="s">
        <v>23</v>
      </c>
      <c r="R920" s="28" t="s">
        <v>23</v>
      </c>
      <c r="U920" s="28" t="s">
        <v>25</v>
      </c>
      <c r="W920" s="28" t="s">
        <v>963</v>
      </c>
      <c r="X920" s="31">
        <v>44755</v>
      </c>
      <c r="Y920" s="31">
        <v>44755</v>
      </c>
      <c r="Z920" s="28" t="s">
        <v>25</v>
      </c>
      <c r="AA920" s="21" t="s">
        <v>863</v>
      </c>
      <c r="AB920" s="31">
        <v>44751</v>
      </c>
      <c r="AC920" s="31">
        <v>44760</v>
      </c>
      <c r="AD920" s="106" t="s">
        <v>23</v>
      </c>
      <c r="AG920" s="28" t="s">
        <v>23</v>
      </c>
      <c r="AJ920" s="28" t="s">
        <v>23</v>
      </c>
      <c r="AK920" s="69"/>
      <c r="AL920" s="69"/>
      <c r="AM920" s="28" t="s">
        <v>23</v>
      </c>
    </row>
    <row r="921" spans="1:39" ht="27" customHeight="1" x14ac:dyDescent="0.45">
      <c r="A921" s="28">
        <v>220571</v>
      </c>
      <c r="B921" s="69">
        <v>44749</v>
      </c>
      <c r="C921" s="28" t="s">
        <v>68</v>
      </c>
      <c r="D921" s="21" t="s">
        <v>206</v>
      </c>
      <c r="F921" s="22" t="s">
        <v>531</v>
      </c>
      <c r="G921" s="28">
        <v>10</v>
      </c>
      <c r="H921" s="28" t="s">
        <v>856</v>
      </c>
      <c r="I921" s="105" t="s">
        <v>23</v>
      </c>
      <c r="J921" s="31" t="s">
        <v>23</v>
      </c>
      <c r="K921" s="105" t="s">
        <v>23</v>
      </c>
      <c r="L921" s="28" t="s">
        <v>23</v>
      </c>
      <c r="M921" s="33" t="s">
        <v>1180</v>
      </c>
      <c r="N921" s="28" t="s">
        <v>73</v>
      </c>
      <c r="O921" s="28" t="s">
        <v>23</v>
      </c>
      <c r="Q921" s="28" t="s">
        <v>23</v>
      </c>
      <c r="R921" s="28" t="s">
        <v>23</v>
      </c>
      <c r="U921" s="28" t="s">
        <v>23</v>
      </c>
      <c r="W921" s="28" t="s">
        <v>23</v>
      </c>
      <c r="Z921" s="28" t="s">
        <v>25</v>
      </c>
      <c r="AA921" s="21" t="s">
        <v>863</v>
      </c>
      <c r="AB921" s="31">
        <v>44749</v>
      </c>
      <c r="AC921" s="31">
        <v>0</v>
      </c>
      <c r="AD921" s="106" t="s">
        <v>23</v>
      </c>
      <c r="AG921" s="28" t="s">
        <v>23</v>
      </c>
      <c r="AJ921" s="28" t="s">
        <v>23</v>
      </c>
      <c r="AK921" s="69"/>
      <c r="AL921" s="69"/>
      <c r="AM921" s="28" t="s">
        <v>23</v>
      </c>
    </row>
    <row r="922" spans="1:39" ht="27" customHeight="1" x14ac:dyDescent="0.45">
      <c r="A922" s="28">
        <v>220572</v>
      </c>
      <c r="B922" s="69">
        <v>44749</v>
      </c>
      <c r="C922" s="28" t="s">
        <v>68</v>
      </c>
      <c r="D922" s="21" t="s">
        <v>278</v>
      </c>
      <c r="F922" s="22" t="s">
        <v>532</v>
      </c>
      <c r="G922" s="28">
        <v>1</v>
      </c>
      <c r="H922" s="28" t="s">
        <v>852</v>
      </c>
      <c r="I922" s="105" t="s">
        <v>23</v>
      </c>
      <c r="J922" s="31" t="s">
        <v>23</v>
      </c>
      <c r="K922" s="105" t="s">
        <v>23</v>
      </c>
      <c r="L922" s="28" t="s">
        <v>23</v>
      </c>
      <c r="M922" s="33" t="s">
        <v>891</v>
      </c>
      <c r="N922" s="28" t="s">
        <v>50</v>
      </c>
      <c r="O922" s="28" t="s">
        <v>23</v>
      </c>
      <c r="Q922" s="28" t="s">
        <v>23</v>
      </c>
      <c r="R922" s="28" t="s">
        <v>23</v>
      </c>
      <c r="U922" s="28" t="s">
        <v>23</v>
      </c>
      <c r="W922" s="28" t="s">
        <v>23</v>
      </c>
      <c r="Z922" s="28" t="s">
        <v>23</v>
      </c>
      <c r="AA922" s="21" t="s">
        <v>23</v>
      </c>
      <c r="AD922" s="106" t="s">
        <v>25</v>
      </c>
      <c r="AE922" s="31">
        <v>44749</v>
      </c>
      <c r="AF922" s="31">
        <v>44755</v>
      </c>
      <c r="AG922" s="28" t="s">
        <v>23</v>
      </c>
      <c r="AJ922" s="28" t="s">
        <v>23</v>
      </c>
      <c r="AK922" s="69"/>
      <c r="AL922" s="69"/>
      <c r="AM922" s="28" t="s">
        <v>23</v>
      </c>
    </row>
    <row r="923" spans="1:39" ht="27" customHeight="1" x14ac:dyDescent="0.45">
      <c r="A923" s="28">
        <v>220573</v>
      </c>
      <c r="B923" s="69">
        <v>44749</v>
      </c>
      <c r="C923" s="28" t="s">
        <v>68</v>
      </c>
      <c r="D923" s="21" t="s">
        <v>44</v>
      </c>
      <c r="F923" s="22" t="s">
        <v>195</v>
      </c>
      <c r="G923" s="28">
        <v>1</v>
      </c>
      <c r="H923" s="28" t="s">
        <v>856</v>
      </c>
      <c r="I923" s="105" t="s">
        <v>23</v>
      </c>
      <c r="J923" s="31" t="s">
        <v>23</v>
      </c>
      <c r="K923" s="105" t="s">
        <v>23</v>
      </c>
      <c r="L923" s="28" t="s">
        <v>23</v>
      </c>
      <c r="M923" s="33" t="s">
        <v>937</v>
      </c>
      <c r="N923" s="28" t="s">
        <v>96</v>
      </c>
      <c r="O923" s="28" t="s">
        <v>23</v>
      </c>
      <c r="Q923" s="28" t="s">
        <v>23</v>
      </c>
      <c r="R923" s="28" t="s">
        <v>23</v>
      </c>
      <c r="U923" s="28" t="s">
        <v>23</v>
      </c>
      <c r="W923" s="28" t="s">
        <v>23</v>
      </c>
      <c r="Z923" s="28" t="s">
        <v>25</v>
      </c>
      <c r="AA923" s="21" t="s">
        <v>863</v>
      </c>
      <c r="AB923" s="31">
        <v>44750</v>
      </c>
      <c r="AC923" s="31">
        <v>44786</v>
      </c>
      <c r="AD923" s="106" t="s">
        <v>25</v>
      </c>
      <c r="AE923" s="31">
        <v>44749</v>
      </c>
      <c r="AF923" s="31">
        <v>44763</v>
      </c>
      <c r="AG923" s="28" t="s">
        <v>23</v>
      </c>
      <c r="AJ923" s="28" t="s">
        <v>23</v>
      </c>
      <c r="AK923" s="69"/>
      <c r="AL923" s="69"/>
      <c r="AM923" s="28" t="s">
        <v>23</v>
      </c>
    </row>
    <row r="924" spans="1:39" ht="27" customHeight="1" x14ac:dyDescent="0.45">
      <c r="A924" s="28">
        <v>220574</v>
      </c>
      <c r="B924" s="69">
        <v>44754</v>
      </c>
      <c r="C924" s="28" t="s">
        <v>41</v>
      </c>
      <c r="D924" s="21" t="s">
        <v>39</v>
      </c>
      <c r="F924" s="22" t="s">
        <v>533</v>
      </c>
      <c r="G924" s="28">
        <v>1</v>
      </c>
      <c r="H924" s="28" t="s">
        <v>852</v>
      </c>
      <c r="I924" s="105" t="s">
        <v>23</v>
      </c>
      <c r="J924" s="31" t="s">
        <v>23</v>
      </c>
      <c r="K924" s="105" t="s">
        <v>23</v>
      </c>
      <c r="L924" s="28" t="s">
        <v>23</v>
      </c>
      <c r="M924" s="33" t="s">
        <v>876</v>
      </c>
      <c r="N924" s="28" t="s">
        <v>36</v>
      </c>
      <c r="O924" s="28" t="s">
        <v>23</v>
      </c>
      <c r="Q924" s="28" t="s">
        <v>23</v>
      </c>
      <c r="R924" s="28" t="s">
        <v>23</v>
      </c>
      <c r="U924" s="28" t="s">
        <v>25</v>
      </c>
      <c r="W924" s="28" t="s">
        <v>858</v>
      </c>
      <c r="X924" s="31">
        <v>44754</v>
      </c>
      <c r="Y924" s="31">
        <v>44755</v>
      </c>
      <c r="Z924" s="28" t="s">
        <v>25</v>
      </c>
      <c r="AA924" s="21" t="s">
        <v>863</v>
      </c>
      <c r="AB924" s="31">
        <v>44754</v>
      </c>
      <c r="AC924" s="31">
        <v>44762</v>
      </c>
      <c r="AD924" s="106" t="s">
        <v>23</v>
      </c>
      <c r="AG924" s="28" t="s">
        <v>23</v>
      </c>
      <c r="AJ924" s="28" t="s">
        <v>25</v>
      </c>
      <c r="AK924" s="69">
        <v>44754</v>
      </c>
      <c r="AL924" s="69">
        <v>44774</v>
      </c>
      <c r="AM924" s="28" t="s">
        <v>23</v>
      </c>
    </row>
    <row r="925" spans="1:39" ht="27" customHeight="1" x14ac:dyDescent="0.45">
      <c r="A925" s="28">
        <v>220575</v>
      </c>
      <c r="B925" s="69">
        <v>44755</v>
      </c>
      <c r="C925" s="28" t="s">
        <v>32</v>
      </c>
      <c r="D925" s="21" t="s">
        <v>137</v>
      </c>
      <c r="F925" s="22" t="s">
        <v>534</v>
      </c>
      <c r="G925" s="28">
        <v>1</v>
      </c>
      <c r="H925" s="28" t="s">
        <v>852</v>
      </c>
      <c r="I925" s="105" t="s">
        <v>23</v>
      </c>
      <c r="J925" s="31" t="s">
        <v>23</v>
      </c>
      <c r="K925" s="105" t="s">
        <v>23</v>
      </c>
      <c r="L925" s="28" t="s">
        <v>23</v>
      </c>
      <c r="M925" s="33" t="s">
        <v>891</v>
      </c>
      <c r="N925" s="28" t="s">
        <v>50</v>
      </c>
      <c r="O925" s="28" t="s">
        <v>23</v>
      </c>
      <c r="Q925" s="28" t="s">
        <v>23</v>
      </c>
      <c r="R925" s="28" t="s">
        <v>23</v>
      </c>
      <c r="U925" s="28" t="s">
        <v>25</v>
      </c>
      <c r="W925" s="28" t="s">
        <v>858</v>
      </c>
      <c r="X925" s="31">
        <v>44755</v>
      </c>
      <c r="Y925" s="31">
        <v>44757</v>
      </c>
      <c r="Z925" s="28" t="s">
        <v>23</v>
      </c>
      <c r="AA925" s="21" t="s">
        <v>23</v>
      </c>
      <c r="AD925" s="106" t="s">
        <v>23</v>
      </c>
      <c r="AG925" s="28" t="s">
        <v>23</v>
      </c>
      <c r="AJ925" s="28" t="s">
        <v>23</v>
      </c>
      <c r="AK925" s="69"/>
      <c r="AL925" s="69"/>
      <c r="AM925" s="28" t="s">
        <v>23</v>
      </c>
    </row>
    <row r="926" spans="1:39" ht="27" customHeight="1" x14ac:dyDescent="0.45">
      <c r="A926" s="28">
        <v>220576</v>
      </c>
      <c r="B926" s="69">
        <v>44755</v>
      </c>
      <c r="C926" s="28" t="s">
        <v>46</v>
      </c>
      <c r="D926" s="21" t="s">
        <v>39</v>
      </c>
      <c r="F926" s="22" t="s">
        <v>535</v>
      </c>
      <c r="G926" s="28">
        <v>1</v>
      </c>
      <c r="H926" s="28" t="s">
        <v>860</v>
      </c>
      <c r="I926" s="105" t="s">
        <v>23</v>
      </c>
      <c r="J926" s="31" t="s">
        <v>23</v>
      </c>
      <c r="K926" s="105" t="s">
        <v>23</v>
      </c>
      <c r="L926" s="28" t="s">
        <v>23</v>
      </c>
      <c r="M926" s="33" t="s">
        <v>964</v>
      </c>
      <c r="N926" s="28" t="s">
        <v>66</v>
      </c>
      <c r="O926" s="28" t="s">
        <v>23</v>
      </c>
      <c r="Q926" s="28" t="s">
        <v>23</v>
      </c>
      <c r="R926" s="28" t="s">
        <v>23</v>
      </c>
      <c r="U926" s="28" t="s">
        <v>23</v>
      </c>
      <c r="W926" s="28" t="s">
        <v>23</v>
      </c>
      <c r="Z926" s="28" t="s">
        <v>25</v>
      </c>
      <c r="AA926" s="21" t="s">
        <v>863</v>
      </c>
      <c r="AB926" s="31">
        <v>44755</v>
      </c>
      <c r="AC926" s="31">
        <v>44760</v>
      </c>
      <c r="AD926" s="106" t="s">
        <v>25</v>
      </c>
      <c r="AE926" s="31">
        <v>44760</v>
      </c>
      <c r="AF926" s="31">
        <v>44761</v>
      </c>
      <c r="AG926" s="28" t="s">
        <v>23</v>
      </c>
      <c r="AJ926" s="28" t="s">
        <v>23</v>
      </c>
      <c r="AM926" s="28" t="s">
        <v>23</v>
      </c>
    </row>
    <row r="927" spans="1:39" ht="27" customHeight="1" x14ac:dyDescent="0.45">
      <c r="A927" s="28">
        <v>220577</v>
      </c>
      <c r="B927" s="69">
        <v>44750</v>
      </c>
      <c r="C927" s="28" t="s">
        <v>101</v>
      </c>
      <c r="D927" s="21" t="s">
        <v>278</v>
      </c>
      <c r="F927" s="22" t="s">
        <v>536</v>
      </c>
      <c r="G927" s="28">
        <v>1</v>
      </c>
      <c r="H927" s="28" t="s">
        <v>852</v>
      </c>
      <c r="I927" s="105" t="s">
        <v>23</v>
      </c>
      <c r="J927" s="31" t="s">
        <v>23</v>
      </c>
      <c r="K927" s="105" t="s">
        <v>23</v>
      </c>
      <c r="L927" s="28" t="s">
        <v>23</v>
      </c>
      <c r="M927" s="33" t="s">
        <v>1181</v>
      </c>
      <c r="N927" s="28" t="s">
        <v>59</v>
      </c>
      <c r="O927" s="28" t="s">
        <v>23</v>
      </c>
      <c r="Q927" s="28" t="s">
        <v>23</v>
      </c>
      <c r="R927" s="28" t="s">
        <v>23</v>
      </c>
      <c r="U927" s="28" t="s">
        <v>23</v>
      </c>
      <c r="W927" s="28" t="s">
        <v>23</v>
      </c>
      <c r="Z927" s="28" t="s">
        <v>23</v>
      </c>
      <c r="AA927" s="21" t="s">
        <v>23</v>
      </c>
      <c r="AD927" s="106" t="s">
        <v>25</v>
      </c>
      <c r="AE927" s="31">
        <v>44750</v>
      </c>
      <c r="AF927" s="31">
        <v>44764</v>
      </c>
      <c r="AG927" s="28" t="s">
        <v>23</v>
      </c>
      <c r="AJ927" s="28" t="s">
        <v>23</v>
      </c>
      <c r="AM927" s="28" t="s">
        <v>23</v>
      </c>
    </row>
    <row r="928" spans="1:39" ht="27" customHeight="1" x14ac:dyDescent="0.45">
      <c r="A928" s="28">
        <v>220578</v>
      </c>
      <c r="B928" s="69">
        <v>44754</v>
      </c>
      <c r="C928" s="28" t="s">
        <v>132</v>
      </c>
      <c r="D928" s="21" t="s">
        <v>134</v>
      </c>
      <c r="F928" s="22" t="s">
        <v>537</v>
      </c>
      <c r="G928" s="28">
        <v>10</v>
      </c>
      <c r="H928" s="28" t="s">
        <v>920</v>
      </c>
      <c r="I928" s="105" t="s">
        <v>23</v>
      </c>
      <c r="J928" s="31" t="s">
        <v>23</v>
      </c>
      <c r="K928" s="105" t="s">
        <v>23</v>
      </c>
      <c r="L928" s="28" t="s">
        <v>23</v>
      </c>
      <c r="M928" s="33" t="s">
        <v>892</v>
      </c>
      <c r="N928" s="28" t="s">
        <v>66</v>
      </c>
      <c r="O928" s="28" t="s">
        <v>23</v>
      </c>
      <c r="Q928" s="28" t="s">
        <v>23</v>
      </c>
      <c r="R928" s="28" t="s">
        <v>23</v>
      </c>
      <c r="U928" s="28" t="s">
        <v>23</v>
      </c>
      <c r="W928" s="28" t="s">
        <v>23</v>
      </c>
      <c r="Z928" s="28" t="s">
        <v>25</v>
      </c>
      <c r="AA928" s="21" t="s">
        <v>863</v>
      </c>
      <c r="AB928" s="31">
        <v>44754</v>
      </c>
      <c r="AC928" s="31">
        <v>44757</v>
      </c>
      <c r="AD928" s="106" t="s">
        <v>23</v>
      </c>
      <c r="AG928" s="28" t="s">
        <v>23</v>
      </c>
      <c r="AJ928" s="28" t="s">
        <v>23</v>
      </c>
      <c r="AK928" s="69"/>
      <c r="AL928" s="69"/>
      <c r="AM928" s="28" t="s">
        <v>23</v>
      </c>
    </row>
    <row r="929" spans="1:39" ht="27" customHeight="1" x14ac:dyDescent="0.45">
      <c r="A929" s="28">
        <v>220579</v>
      </c>
      <c r="B929" s="69">
        <v>44754</v>
      </c>
      <c r="C929" s="28" t="s">
        <v>101</v>
      </c>
      <c r="D929" s="21" t="s">
        <v>134</v>
      </c>
      <c r="F929" s="22" t="s">
        <v>95</v>
      </c>
      <c r="G929" s="28">
        <v>5</v>
      </c>
      <c r="H929" s="28" t="s">
        <v>856</v>
      </c>
      <c r="I929" s="105" t="s">
        <v>23</v>
      </c>
      <c r="J929" s="31" t="s">
        <v>23</v>
      </c>
      <c r="K929" s="105" t="s">
        <v>23</v>
      </c>
      <c r="L929" s="28" t="s">
        <v>23</v>
      </c>
      <c r="M929" s="33" t="s">
        <v>888</v>
      </c>
      <c r="N929" s="28" t="s">
        <v>94</v>
      </c>
      <c r="O929" s="28" t="s">
        <v>25</v>
      </c>
      <c r="Q929" s="28" t="s">
        <v>884</v>
      </c>
      <c r="R929" s="28" t="s">
        <v>902</v>
      </c>
      <c r="S929" s="31">
        <v>44754</v>
      </c>
      <c r="T929" s="31">
        <v>44755</v>
      </c>
      <c r="U929" s="28" t="s">
        <v>23</v>
      </c>
      <c r="W929" s="28" t="s">
        <v>23</v>
      </c>
      <c r="Z929" s="28" t="s">
        <v>25</v>
      </c>
      <c r="AA929" s="21" t="s">
        <v>863</v>
      </c>
      <c r="AB929" s="31">
        <v>44754</v>
      </c>
      <c r="AC929" s="31">
        <v>44761</v>
      </c>
      <c r="AD929" s="106" t="s">
        <v>25</v>
      </c>
      <c r="AE929" s="31">
        <v>44761</v>
      </c>
      <c r="AF929" s="31">
        <v>44823</v>
      </c>
      <c r="AG929" s="28" t="s">
        <v>23</v>
      </c>
      <c r="AJ929" s="28" t="s">
        <v>23</v>
      </c>
      <c r="AK929" s="69"/>
      <c r="AL929" s="69"/>
      <c r="AM929" s="28" t="s">
        <v>23</v>
      </c>
    </row>
    <row r="930" spans="1:39" ht="27" customHeight="1" x14ac:dyDescent="0.45">
      <c r="A930" s="28">
        <v>220580</v>
      </c>
      <c r="B930" s="69">
        <v>44755</v>
      </c>
      <c r="C930" s="28" t="s">
        <v>68</v>
      </c>
      <c r="D930" s="21" t="s">
        <v>44</v>
      </c>
      <c r="F930" s="22" t="s">
        <v>195</v>
      </c>
      <c r="G930" s="28">
        <v>1</v>
      </c>
      <c r="H930" s="28" t="s">
        <v>856</v>
      </c>
      <c r="I930" s="105" t="s">
        <v>23</v>
      </c>
      <c r="J930" s="31" t="s">
        <v>23</v>
      </c>
      <c r="K930" s="105" t="s">
        <v>23</v>
      </c>
      <c r="L930" s="28" t="s">
        <v>23</v>
      </c>
      <c r="M930" s="33" t="s">
        <v>937</v>
      </c>
      <c r="N930" s="28" t="s">
        <v>96</v>
      </c>
      <c r="O930" s="28" t="s">
        <v>23</v>
      </c>
      <c r="Q930" s="28" t="s">
        <v>23</v>
      </c>
      <c r="R930" s="28" t="s">
        <v>23</v>
      </c>
      <c r="U930" s="28" t="s">
        <v>23</v>
      </c>
      <c r="W930" s="28" t="s">
        <v>23</v>
      </c>
      <c r="Z930" s="28" t="s">
        <v>25</v>
      </c>
      <c r="AA930" s="21" t="s">
        <v>863</v>
      </c>
      <c r="AB930" s="31">
        <v>44755</v>
      </c>
      <c r="AC930" s="31">
        <v>44783</v>
      </c>
      <c r="AD930" s="106" t="s">
        <v>23</v>
      </c>
      <c r="AG930" s="28" t="s">
        <v>23</v>
      </c>
      <c r="AJ930" s="28" t="s">
        <v>25</v>
      </c>
      <c r="AK930" s="69">
        <v>44755</v>
      </c>
      <c r="AL930" s="69">
        <v>44783</v>
      </c>
      <c r="AM930" s="28" t="s">
        <v>23</v>
      </c>
    </row>
    <row r="931" spans="1:39" ht="27" customHeight="1" x14ac:dyDescent="0.45">
      <c r="A931" s="28">
        <v>220581</v>
      </c>
      <c r="B931" s="69">
        <v>44755</v>
      </c>
      <c r="C931" s="28" t="s">
        <v>68</v>
      </c>
      <c r="D931" s="21" t="s">
        <v>44</v>
      </c>
      <c r="F931" s="22" t="s">
        <v>195</v>
      </c>
      <c r="G931" s="28">
        <v>1</v>
      </c>
      <c r="H931" s="28" t="s">
        <v>856</v>
      </c>
      <c r="I931" s="105" t="s">
        <v>23</v>
      </c>
      <c r="J931" s="31" t="s">
        <v>23</v>
      </c>
      <c r="K931" s="105" t="s">
        <v>23</v>
      </c>
      <c r="L931" s="28" t="s">
        <v>23</v>
      </c>
      <c r="M931" s="33" t="s">
        <v>937</v>
      </c>
      <c r="N931" s="28" t="s">
        <v>96</v>
      </c>
      <c r="O931" s="28" t="s">
        <v>23</v>
      </c>
      <c r="Q931" s="28" t="s">
        <v>23</v>
      </c>
      <c r="R931" s="28" t="s">
        <v>23</v>
      </c>
      <c r="U931" s="28" t="s">
        <v>23</v>
      </c>
      <c r="W931" s="28" t="s">
        <v>23</v>
      </c>
      <c r="Z931" s="28" t="s">
        <v>25</v>
      </c>
      <c r="AA931" s="21" t="s">
        <v>863</v>
      </c>
      <c r="AB931" s="31">
        <v>44755</v>
      </c>
      <c r="AC931" s="31">
        <v>44763</v>
      </c>
      <c r="AD931" s="106" t="s">
        <v>23</v>
      </c>
      <c r="AG931" s="28" t="s">
        <v>23</v>
      </c>
      <c r="AJ931" s="28" t="s">
        <v>25</v>
      </c>
      <c r="AK931" s="69">
        <v>44755</v>
      </c>
      <c r="AL931" s="69">
        <v>44783</v>
      </c>
      <c r="AM931" s="28" t="s">
        <v>23</v>
      </c>
    </row>
    <row r="932" spans="1:39" ht="27" customHeight="1" x14ac:dyDescent="0.45">
      <c r="A932" s="28">
        <v>220582</v>
      </c>
      <c r="B932" s="69">
        <v>44755</v>
      </c>
      <c r="C932" s="28" t="s">
        <v>101</v>
      </c>
      <c r="D932" s="21" t="s">
        <v>137</v>
      </c>
      <c r="F932" s="22" t="s">
        <v>538</v>
      </c>
      <c r="G932" s="28">
        <v>1</v>
      </c>
      <c r="H932" s="28" t="s">
        <v>852</v>
      </c>
      <c r="I932" s="105" t="s">
        <v>23</v>
      </c>
      <c r="J932" s="31" t="s">
        <v>23</v>
      </c>
      <c r="K932" s="105" t="s">
        <v>23</v>
      </c>
      <c r="L932" s="28" t="s">
        <v>23</v>
      </c>
      <c r="M932" s="33" t="s">
        <v>1182</v>
      </c>
      <c r="N932" s="28" t="s">
        <v>427</v>
      </c>
      <c r="O932" s="28" t="s">
        <v>25</v>
      </c>
      <c r="Q932" s="28" t="s">
        <v>854</v>
      </c>
      <c r="R932" s="28" t="s">
        <v>902</v>
      </c>
      <c r="S932" s="31">
        <v>44755</v>
      </c>
      <c r="T932" s="31">
        <v>44756</v>
      </c>
      <c r="U932" s="28" t="s">
        <v>23</v>
      </c>
      <c r="W932" s="28" t="s">
        <v>23</v>
      </c>
      <c r="Z932" s="28" t="s">
        <v>23</v>
      </c>
      <c r="AA932" s="21" t="s">
        <v>23</v>
      </c>
      <c r="AD932" s="106" t="s">
        <v>23</v>
      </c>
      <c r="AG932" s="28" t="s">
        <v>23</v>
      </c>
      <c r="AJ932" s="28" t="s">
        <v>23</v>
      </c>
      <c r="AK932" s="69"/>
      <c r="AL932" s="69"/>
      <c r="AM932" s="28" t="s">
        <v>137</v>
      </c>
    </row>
    <row r="933" spans="1:39" ht="27" customHeight="1" x14ac:dyDescent="0.45">
      <c r="A933" s="28">
        <v>220583</v>
      </c>
      <c r="B933" s="69">
        <v>44755</v>
      </c>
      <c r="C933" s="28" t="s">
        <v>198</v>
      </c>
      <c r="D933" s="21" t="s">
        <v>278</v>
      </c>
      <c r="F933" s="22" t="s">
        <v>566</v>
      </c>
      <c r="G933" s="28">
        <v>1</v>
      </c>
      <c r="H933" s="28" t="s">
        <v>860</v>
      </c>
      <c r="I933" s="105" t="s">
        <v>23</v>
      </c>
      <c r="J933" s="31" t="s">
        <v>23</v>
      </c>
      <c r="K933" s="105" t="s">
        <v>23</v>
      </c>
      <c r="L933" s="28" t="s">
        <v>23</v>
      </c>
      <c r="M933" s="33" t="s">
        <v>907</v>
      </c>
      <c r="N933" s="28" t="s">
        <v>47</v>
      </c>
      <c r="O933" s="28" t="s">
        <v>23</v>
      </c>
      <c r="Q933" s="28" t="s">
        <v>23</v>
      </c>
      <c r="R933" s="28" t="s">
        <v>23</v>
      </c>
      <c r="U933" s="28" t="s">
        <v>23</v>
      </c>
      <c r="W933" s="28" t="s">
        <v>23</v>
      </c>
      <c r="Z933" s="28" t="s">
        <v>23</v>
      </c>
      <c r="AA933" s="21" t="s">
        <v>23</v>
      </c>
      <c r="AD933" s="106" t="s">
        <v>25</v>
      </c>
      <c r="AE933" s="31">
        <v>44755</v>
      </c>
      <c r="AF933" s="31">
        <v>44764</v>
      </c>
      <c r="AG933" s="28" t="s">
        <v>23</v>
      </c>
      <c r="AJ933" s="28" t="s">
        <v>23</v>
      </c>
      <c r="AM933" s="28" t="s">
        <v>23</v>
      </c>
    </row>
    <row r="934" spans="1:39" ht="27" customHeight="1" x14ac:dyDescent="0.45">
      <c r="A934" s="28">
        <v>220584</v>
      </c>
      <c r="B934" s="69">
        <v>44755</v>
      </c>
      <c r="C934" s="28" t="s">
        <v>187</v>
      </c>
      <c r="D934" s="21" t="s">
        <v>21</v>
      </c>
      <c r="F934" s="22" t="s">
        <v>540</v>
      </c>
      <c r="G934" s="28">
        <v>9</v>
      </c>
      <c r="H934" s="28" t="s">
        <v>852</v>
      </c>
      <c r="I934" s="105">
        <v>44788</v>
      </c>
      <c r="J934" s="31" t="s">
        <v>23</v>
      </c>
      <c r="K934" s="105" t="s">
        <v>23</v>
      </c>
      <c r="L934" s="28" t="s">
        <v>23</v>
      </c>
      <c r="M934" s="33" t="s">
        <v>892</v>
      </c>
      <c r="N934" s="28" t="s">
        <v>66</v>
      </c>
      <c r="O934" s="28" t="s">
        <v>25</v>
      </c>
      <c r="Q934" s="28" t="s">
        <v>854</v>
      </c>
      <c r="R934" s="28" t="s">
        <v>1183</v>
      </c>
      <c r="S934" s="31">
        <v>44755</v>
      </c>
      <c r="T934" s="31">
        <v>44774</v>
      </c>
      <c r="U934" s="28" t="s">
        <v>23</v>
      </c>
      <c r="W934" s="28" t="s">
        <v>23</v>
      </c>
      <c r="Z934" s="28" t="s">
        <v>23</v>
      </c>
      <c r="AA934" s="21" t="s">
        <v>23</v>
      </c>
      <c r="AD934" s="106" t="s">
        <v>23</v>
      </c>
      <c r="AG934" s="28" t="s">
        <v>23</v>
      </c>
      <c r="AJ934" s="28" t="s">
        <v>23</v>
      </c>
      <c r="AK934" s="69"/>
      <c r="AL934" s="69"/>
      <c r="AM934" s="28" t="s">
        <v>23</v>
      </c>
    </row>
    <row r="935" spans="1:39" ht="27" customHeight="1" x14ac:dyDescent="0.45">
      <c r="A935" s="28">
        <v>220585</v>
      </c>
      <c r="B935" s="69">
        <v>44755</v>
      </c>
      <c r="C935" s="28" t="s">
        <v>187</v>
      </c>
      <c r="D935" s="21" t="s">
        <v>29</v>
      </c>
      <c r="F935" s="22" t="s">
        <v>541</v>
      </c>
      <c r="G935" s="28">
        <v>1</v>
      </c>
      <c r="H935" s="28" t="s">
        <v>860</v>
      </c>
      <c r="I935" s="105" t="s">
        <v>23</v>
      </c>
      <c r="J935" s="31" t="s">
        <v>23</v>
      </c>
      <c r="K935" s="105" t="s">
        <v>23</v>
      </c>
      <c r="L935" s="28" t="s">
        <v>23</v>
      </c>
      <c r="M935" s="33" t="s">
        <v>1160</v>
      </c>
      <c r="N935" s="28" t="s">
        <v>53</v>
      </c>
      <c r="O935" s="28" t="s">
        <v>23</v>
      </c>
      <c r="Q935" s="28" t="s">
        <v>23</v>
      </c>
      <c r="R935" s="28" t="s">
        <v>23</v>
      </c>
      <c r="U935" s="28" t="s">
        <v>23</v>
      </c>
      <c r="W935" s="28" t="s">
        <v>23</v>
      </c>
      <c r="Z935" s="28" t="s">
        <v>25</v>
      </c>
      <c r="AA935" s="21" t="s">
        <v>863</v>
      </c>
      <c r="AB935" s="31">
        <v>44755</v>
      </c>
      <c r="AC935" s="31">
        <v>44770</v>
      </c>
      <c r="AD935" s="106" t="s">
        <v>23</v>
      </c>
      <c r="AG935" s="28" t="s">
        <v>23</v>
      </c>
      <c r="AJ935" s="28" t="s">
        <v>23</v>
      </c>
      <c r="AK935" s="69"/>
      <c r="AL935" s="69"/>
      <c r="AM935" s="28" t="s">
        <v>23</v>
      </c>
    </row>
    <row r="936" spans="1:39" ht="27" customHeight="1" x14ac:dyDescent="0.45">
      <c r="A936" s="28">
        <v>220586</v>
      </c>
      <c r="B936" s="69">
        <v>44754</v>
      </c>
      <c r="C936" s="28" t="s">
        <v>32</v>
      </c>
      <c r="D936" s="21" t="s">
        <v>206</v>
      </c>
      <c r="F936" s="22" t="s">
        <v>482</v>
      </c>
      <c r="G936" s="28">
        <v>4</v>
      </c>
      <c r="H936" s="28" t="s">
        <v>852</v>
      </c>
      <c r="I936" s="105" t="s">
        <v>23</v>
      </c>
      <c r="J936" s="31" t="s">
        <v>23</v>
      </c>
      <c r="K936" s="105" t="s">
        <v>23</v>
      </c>
      <c r="L936" s="28" t="s">
        <v>23</v>
      </c>
      <c r="M936" s="33" t="s">
        <v>862</v>
      </c>
      <c r="N936" s="28" t="s">
        <v>36</v>
      </c>
      <c r="O936" s="28" t="s">
        <v>23</v>
      </c>
      <c r="Q936" s="28" t="s">
        <v>23</v>
      </c>
      <c r="R936" s="28" t="s">
        <v>23</v>
      </c>
      <c r="U936" s="28" t="s">
        <v>23</v>
      </c>
      <c r="W936" s="28" t="s">
        <v>23</v>
      </c>
      <c r="Z936" s="28" t="s">
        <v>25</v>
      </c>
      <c r="AA936" s="21" t="s">
        <v>863</v>
      </c>
      <c r="AB936" s="31">
        <v>44754</v>
      </c>
      <c r="AC936" s="31">
        <v>44760</v>
      </c>
      <c r="AD936" s="106" t="s">
        <v>23</v>
      </c>
      <c r="AG936" s="28" t="s">
        <v>23</v>
      </c>
      <c r="AJ936" s="28" t="s">
        <v>23</v>
      </c>
      <c r="AK936" s="69"/>
      <c r="AL936" s="69"/>
      <c r="AM936" s="28" t="s">
        <v>23</v>
      </c>
    </row>
    <row r="937" spans="1:39" ht="27" customHeight="1" x14ac:dyDescent="0.45">
      <c r="A937" s="28">
        <v>220586</v>
      </c>
      <c r="B937" s="69">
        <v>44754</v>
      </c>
      <c r="C937" s="28" t="s">
        <v>32</v>
      </c>
      <c r="D937" s="21" t="s">
        <v>206</v>
      </c>
      <c r="F937" s="22" t="s">
        <v>482</v>
      </c>
      <c r="G937" s="28">
        <v>1</v>
      </c>
      <c r="H937" s="28" t="s">
        <v>860</v>
      </c>
      <c r="I937" s="105" t="s">
        <v>23</v>
      </c>
      <c r="J937" s="31" t="s">
        <v>23</v>
      </c>
      <c r="K937" s="105" t="s">
        <v>23</v>
      </c>
      <c r="L937" s="28" t="s">
        <v>23</v>
      </c>
      <c r="M937" s="33" t="s">
        <v>862</v>
      </c>
      <c r="N937" s="28" t="s">
        <v>36</v>
      </c>
      <c r="O937" s="28" t="s">
        <v>23</v>
      </c>
      <c r="Q937" s="28" t="s">
        <v>23</v>
      </c>
      <c r="R937" s="28" t="s">
        <v>23</v>
      </c>
      <c r="U937" s="28" t="s">
        <v>23</v>
      </c>
      <c r="W937" s="28" t="s">
        <v>23</v>
      </c>
      <c r="Z937" s="28" t="s">
        <v>25</v>
      </c>
      <c r="AA937" s="21" t="s">
        <v>863</v>
      </c>
      <c r="AB937" s="31">
        <v>44754</v>
      </c>
      <c r="AC937" s="31">
        <v>44760</v>
      </c>
      <c r="AD937" s="106" t="s">
        <v>23</v>
      </c>
      <c r="AG937" s="28" t="s">
        <v>23</v>
      </c>
      <c r="AJ937" s="28" t="s">
        <v>23</v>
      </c>
      <c r="AK937" s="69"/>
      <c r="AL937" s="69"/>
      <c r="AM937" s="28" t="s">
        <v>23</v>
      </c>
    </row>
    <row r="938" spans="1:39" ht="27" customHeight="1" x14ac:dyDescent="0.45">
      <c r="A938" s="28">
        <v>220587</v>
      </c>
      <c r="B938" s="69">
        <v>44756</v>
      </c>
      <c r="C938" s="28" t="s">
        <v>120</v>
      </c>
      <c r="D938" s="21" t="s">
        <v>278</v>
      </c>
      <c r="F938" s="22" t="s">
        <v>542</v>
      </c>
      <c r="G938" s="28">
        <v>1</v>
      </c>
      <c r="H938" s="28" t="s">
        <v>852</v>
      </c>
      <c r="I938" s="105" t="s">
        <v>23</v>
      </c>
      <c r="J938" s="31" t="s">
        <v>23</v>
      </c>
      <c r="K938" s="105" t="s">
        <v>23</v>
      </c>
      <c r="L938" s="28" t="s">
        <v>23</v>
      </c>
      <c r="M938" s="33" t="s">
        <v>891</v>
      </c>
      <c r="N938" s="28" t="s">
        <v>50</v>
      </c>
      <c r="O938" s="28" t="s">
        <v>23</v>
      </c>
      <c r="Q938" s="28" t="s">
        <v>23</v>
      </c>
      <c r="R938" s="28" t="s">
        <v>23</v>
      </c>
      <c r="U938" s="28" t="s">
        <v>23</v>
      </c>
      <c r="W938" s="28" t="s">
        <v>23</v>
      </c>
      <c r="Z938" s="28" t="s">
        <v>23</v>
      </c>
      <c r="AA938" s="21" t="s">
        <v>23</v>
      </c>
      <c r="AD938" s="106" t="s">
        <v>23</v>
      </c>
      <c r="AG938" s="28" t="s">
        <v>23</v>
      </c>
      <c r="AJ938" s="28" t="s">
        <v>23</v>
      </c>
      <c r="AK938" s="69"/>
      <c r="AL938" s="69"/>
      <c r="AM938" s="28" t="s">
        <v>923</v>
      </c>
    </row>
    <row r="939" spans="1:39" ht="27" customHeight="1" x14ac:dyDescent="0.45">
      <c r="A939" s="28">
        <v>220588</v>
      </c>
      <c r="B939" s="69">
        <v>44756</v>
      </c>
      <c r="C939" s="28" t="s">
        <v>32</v>
      </c>
      <c r="D939" s="21" t="s">
        <v>29</v>
      </c>
      <c r="F939" s="22" t="s">
        <v>466</v>
      </c>
      <c r="G939" s="28">
        <v>1</v>
      </c>
      <c r="H939" s="28" t="s">
        <v>852</v>
      </c>
      <c r="I939" s="105" t="s">
        <v>23</v>
      </c>
      <c r="J939" s="31" t="s">
        <v>23</v>
      </c>
      <c r="K939" s="105" t="s">
        <v>23</v>
      </c>
      <c r="L939" s="28" t="s">
        <v>23</v>
      </c>
      <c r="M939" s="33" t="s">
        <v>862</v>
      </c>
      <c r="N939" s="28" t="s">
        <v>36</v>
      </c>
      <c r="O939" s="28" t="s">
        <v>23</v>
      </c>
      <c r="Q939" s="28" t="s">
        <v>23</v>
      </c>
      <c r="R939" s="28" t="s">
        <v>23</v>
      </c>
      <c r="U939" s="28" t="s">
        <v>23</v>
      </c>
      <c r="W939" s="28" t="s">
        <v>23</v>
      </c>
      <c r="Z939" s="28" t="s">
        <v>23</v>
      </c>
      <c r="AA939" s="21" t="s">
        <v>23</v>
      </c>
      <c r="AD939" s="106" t="s">
        <v>25</v>
      </c>
      <c r="AE939" s="31">
        <v>44756</v>
      </c>
      <c r="AF939" s="31">
        <v>44763</v>
      </c>
      <c r="AG939" s="28" t="s">
        <v>23</v>
      </c>
      <c r="AJ939" s="28" t="s">
        <v>23</v>
      </c>
      <c r="AM939" s="28" t="s">
        <v>23</v>
      </c>
    </row>
    <row r="940" spans="1:39" ht="27" customHeight="1" x14ac:dyDescent="0.45">
      <c r="A940" s="28">
        <v>220589</v>
      </c>
      <c r="B940" s="69">
        <v>44749</v>
      </c>
      <c r="C940" s="28" t="s">
        <v>20</v>
      </c>
      <c r="D940" s="21" t="s">
        <v>39</v>
      </c>
      <c r="F940" s="22" t="s">
        <v>664</v>
      </c>
      <c r="G940" s="28">
        <v>1</v>
      </c>
      <c r="H940" s="28" t="s">
        <v>852</v>
      </c>
      <c r="I940" s="105" t="s">
        <v>23</v>
      </c>
      <c r="J940" s="31" t="s">
        <v>23</v>
      </c>
      <c r="K940" s="105" t="s">
        <v>23</v>
      </c>
      <c r="L940" s="28" t="s">
        <v>23</v>
      </c>
      <c r="M940" s="33" t="s">
        <v>1184</v>
      </c>
      <c r="N940" s="28" t="s">
        <v>63</v>
      </c>
      <c r="O940" s="28" t="s">
        <v>23</v>
      </c>
      <c r="Q940" s="28" t="s">
        <v>23</v>
      </c>
      <c r="R940" s="28" t="s">
        <v>23</v>
      </c>
      <c r="U940" s="28" t="s">
        <v>23</v>
      </c>
      <c r="W940" s="28" t="s">
        <v>23</v>
      </c>
      <c r="Z940" s="28" t="s">
        <v>25</v>
      </c>
      <c r="AA940" s="21" t="s">
        <v>863</v>
      </c>
      <c r="AB940" s="31">
        <v>44749</v>
      </c>
      <c r="AC940" s="31">
        <v>44761</v>
      </c>
      <c r="AD940" s="106" t="s">
        <v>25</v>
      </c>
      <c r="AE940" s="31">
        <v>44761</v>
      </c>
      <c r="AF940" s="31">
        <v>44762</v>
      </c>
      <c r="AG940" s="28" t="s">
        <v>23</v>
      </c>
      <c r="AJ940" s="28" t="s">
        <v>23</v>
      </c>
      <c r="AM940" s="28" t="s">
        <v>23</v>
      </c>
    </row>
    <row r="941" spans="1:39" ht="27" customHeight="1" x14ac:dyDescent="0.45">
      <c r="A941" s="28">
        <v>220590</v>
      </c>
      <c r="B941" s="69">
        <v>44754</v>
      </c>
      <c r="C941" s="28" t="s">
        <v>20</v>
      </c>
      <c r="D941" s="21" t="s">
        <v>39</v>
      </c>
      <c r="F941" s="22" t="s">
        <v>529</v>
      </c>
      <c r="G941" s="28">
        <v>1</v>
      </c>
      <c r="H941" s="28" t="s">
        <v>852</v>
      </c>
      <c r="I941" s="105" t="s">
        <v>23</v>
      </c>
      <c r="J941" s="31" t="s">
        <v>23</v>
      </c>
      <c r="K941" s="105" t="s">
        <v>23</v>
      </c>
      <c r="L941" s="28" t="s">
        <v>23</v>
      </c>
      <c r="M941" s="33" t="s">
        <v>1185</v>
      </c>
      <c r="N941" s="28" t="s">
        <v>63</v>
      </c>
      <c r="O941" s="28" t="s">
        <v>23</v>
      </c>
      <c r="Q941" s="28" t="s">
        <v>23</v>
      </c>
      <c r="R941" s="28" t="s">
        <v>23</v>
      </c>
      <c r="U941" s="28" t="s">
        <v>23</v>
      </c>
      <c r="W941" s="28" t="s">
        <v>23</v>
      </c>
      <c r="Z941" s="28" t="s">
        <v>25</v>
      </c>
      <c r="AA941" s="21" t="s">
        <v>863</v>
      </c>
      <c r="AB941" s="31">
        <v>44754</v>
      </c>
      <c r="AC941" s="31">
        <v>44757</v>
      </c>
      <c r="AD941" s="106" t="s">
        <v>23</v>
      </c>
      <c r="AG941" s="28" t="s">
        <v>23</v>
      </c>
      <c r="AJ941" s="28" t="s">
        <v>25</v>
      </c>
      <c r="AK941" s="69">
        <v>44757</v>
      </c>
      <c r="AL941" s="69">
        <v>44760</v>
      </c>
      <c r="AM941" s="28" t="s">
        <v>23</v>
      </c>
    </row>
    <row r="942" spans="1:39" ht="27" customHeight="1" x14ac:dyDescent="0.45">
      <c r="A942" s="28">
        <v>220591</v>
      </c>
      <c r="B942" s="69">
        <v>44571</v>
      </c>
      <c r="C942" s="28" t="s">
        <v>422</v>
      </c>
      <c r="D942" s="21" t="s">
        <v>278</v>
      </c>
      <c r="F942" s="22" t="s">
        <v>326</v>
      </c>
      <c r="G942" s="28">
        <v>1</v>
      </c>
      <c r="H942" s="28" t="s">
        <v>856</v>
      </c>
      <c r="I942" s="105" t="s">
        <v>23</v>
      </c>
      <c r="J942" s="31" t="s">
        <v>23</v>
      </c>
      <c r="K942" s="105" t="s">
        <v>23</v>
      </c>
      <c r="L942" s="28" t="s">
        <v>23</v>
      </c>
      <c r="M942" s="33" t="s">
        <v>941</v>
      </c>
      <c r="N942" s="28" t="s">
        <v>82</v>
      </c>
      <c r="O942" s="28" t="s">
        <v>23</v>
      </c>
      <c r="Q942" s="28" t="s">
        <v>23</v>
      </c>
      <c r="R942" s="28" t="s">
        <v>23</v>
      </c>
      <c r="U942" s="28" t="s">
        <v>23</v>
      </c>
      <c r="W942" s="28" t="s">
        <v>23</v>
      </c>
      <c r="Z942" s="28" t="s">
        <v>25</v>
      </c>
      <c r="AA942" s="21" t="s">
        <v>890</v>
      </c>
      <c r="AD942" s="106" t="s">
        <v>23</v>
      </c>
      <c r="AG942" s="28" t="s">
        <v>23</v>
      </c>
      <c r="AJ942" s="28" t="s">
        <v>23</v>
      </c>
      <c r="AK942" s="69"/>
      <c r="AL942" s="69"/>
      <c r="AM942" s="28" t="s">
        <v>23</v>
      </c>
    </row>
    <row r="943" spans="1:39" ht="27" customHeight="1" x14ac:dyDescent="0.45">
      <c r="A943" s="28">
        <v>220592</v>
      </c>
      <c r="B943" s="69">
        <v>44571</v>
      </c>
      <c r="C943" s="28" t="s">
        <v>422</v>
      </c>
      <c r="D943" s="21" t="s">
        <v>278</v>
      </c>
      <c r="F943" s="22" t="s">
        <v>326</v>
      </c>
      <c r="G943" s="28">
        <v>1</v>
      </c>
      <c r="H943" s="28" t="s">
        <v>856</v>
      </c>
      <c r="I943" s="105" t="s">
        <v>23</v>
      </c>
      <c r="J943" s="31" t="s">
        <v>23</v>
      </c>
      <c r="K943" s="105" t="s">
        <v>23</v>
      </c>
      <c r="L943" s="28" t="s">
        <v>23</v>
      </c>
      <c r="M943" s="33" t="s">
        <v>941</v>
      </c>
      <c r="N943" s="28" t="s">
        <v>82</v>
      </c>
      <c r="O943" s="28" t="s">
        <v>23</v>
      </c>
      <c r="Q943" s="28" t="s">
        <v>23</v>
      </c>
      <c r="R943" s="28" t="s">
        <v>23</v>
      </c>
      <c r="U943" s="28" t="s">
        <v>23</v>
      </c>
      <c r="W943" s="28" t="s">
        <v>23</v>
      </c>
      <c r="Z943" s="28" t="s">
        <v>25</v>
      </c>
      <c r="AA943" s="21" t="s">
        <v>890</v>
      </c>
      <c r="AD943" s="106" t="s">
        <v>23</v>
      </c>
      <c r="AG943" s="28" t="s">
        <v>23</v>
      </c>
      <c r="AJ943" s="28" t="s">
        <v>23</v>
      </c>
      <c r="AK943" s="69"/>
      <c r="AL943" s="69"/>
      <c r="AM943" s="28" t="s">
        <v>23</v>
      </c>
    </row>
    <row r="944" spans="1:39" ht="27" customHeight="1" x14ac:dyDescent="0.45">
      <c r="A944" s="28">
        <v>220593</v>
      </c>
      <c r="B944" s="69">
        <v>44757</v>
      </c>
      <c r="C944" s="28" t="s">
        <v>198</v>
      </c>
      <c r="D944" s="21" t="s">
        <v>278</v>
      </c>
      <c r="F944" s="22" t="s">
        <v>290</v>
      </c>
      <c r="G944" s="28">
        <v>17</v>
      </c>
      <c r="H944" s="28" t="s">
        <v>856</v>
      </c>
      <c r="I944" s="105" t="s">
        <v>23</v>
      </c>
      <c r="J944" s="31" t="s">
        <v>23</v>
      </c>
      <c r="K944" s="105" t="s">
        <v>23</v>
      </c>
      <c r="L944" s="28" t="s">
        <v>23</v>
      </c>
      <c r="M944" s="33" t="s">
        <v>941</v>
      </c>
      <c r="N944" s="28" t="s">
        <v>82</v>
      </c>
      <c r="O944" s="28" t="s">
        <v>23</v>
      </c>
      <c r="Q944" s="28" t="s">
        <v>23</v>
      </c>
      <c r="R944" s="28" t="s">
        <v>23</v>
      </c>
      <c r="U944" s="28" t="s">
        <v>23</v>
      </c>
      <c r="W944" s="28" t="s">
        <v>23</v>
      </c>
      <c r="Z944" s="28" t="s">
        <v>25</v>
      </c>
      <c r="AA944" s="21" t="s">
        <v>863</v>
      </c>
      <c r="AB944" s="31">
        <v>44757</v>
      </c>
      <c r="AC944" s="31">
        <v>44761</v>
      </c>
      <c r="AD944" s="106" t="s">
        <v>23</v>
      </c>
      <c r="AG944" s="28" t="s">
        <v>23</v>
      </c>
      <c r="AJ944" s="28" t="s">
        <v>23</v>
      </c>
      <c r="AK944" s="69"/>
      <c r="AL944" s="69"/>
      <c r="AM944" s="28" t="s">
        <v>23</v>
      </c>
    </row>
    <row r="945" spans="1:39" ht="27" customHeight="1" x14ac:dyDescent="0.45">
      <c r="A945" s="28">
        <v>220594</v>
      </c>
      <c r="B945" s="69">
        <v>44757</v>
      </c>
      <c r="C945" s="28" t="s">
        <v>187</v>
      </c>
      <c r="D945" s="21" t="s">
        <v>206</v>
      </c>
      <c r="F945" s="22" t="s">
        <v>97</v>
      </c>
      <c r="G945" s="28">
        <v>11</v>
      </c>
      <c r="H945" s="28" t="s">
        <v>856</v>
      </c>
      <c r="I945" s="105" t="s">
        <v>23</v>
      </c>
      <c r="J945" s="31" t="s">
        <v>23</v>
      </c>
      <c r="K945" s="105" t="s">
        <v>23</v>
      </c>
      <c r="L945" s="28" t="s">
        <v>23</v>
      </c>
      <c r="M945" s="33" t="s">
        <v>919</v>
      </c>
      <c r="N945" s="28" t="s">
        <v>82</v>
      </c>
      <c r="O945" s="28" t="s">
        <v>23</v>
      </c>
      <c r="Q945" s="28" t="s">
        <v>23</v>
      </c>
      <c r="R945" s="28" t="s">
        <v>23</v>
      </c>
      <c r="U945" s="28" t="s">
        <v>23</v>
      </c>
      <c r="W945" s="28" t="s">
        <v>23</v>
      </c>
      <c r="Z945" s="28" t="s">
        <v>25</v>
      </c>
      <c r="AA945" s="21" t="s">
        <v>863</v>
      </c>
      <c r="AB945" s="31">
        <v>44757</v>
      </c>
      <c r="AC945" s="31">
        <v>44791</v>
      </c>
      <c r="AD945" s="106" t="s">
        <v>25</v>
      </c>
      <c r="AE945" s="31">
        <v>44757</v>
      </c>
      <c r="AF945" s="31">
        <v>44791</v>
      </c>
      <c r="AG945" s="28" t="s">
        <v>23</v>
      </c>
      <c r="AJ945" s="28" t="s">
        <v>23</v>
      </c>
      <c r="AK945" s="69"/>
      <c r="AL945" s="69"/>
      <c r="AM945" s="28" t="s">
        <v>23</v>
      </c>
    </row>
    <row r="946" spans="1:39" ht="27" customHeight="1" x14ac:dyDescent="0.45">
      <c r="A946" s="28">
        <v>220595</v>
      </c>
      <c r="B946" s="69">
        <v>44760</v>
      </c>
      <c r="C946" s="28" t="s">
        <v>187</v>
      </c>
      <c r="D946" s="21" t="s">
        <v>39</v>
      </c>
      <c r="F946" s="22" t="s">
        <v>544</v>
      </c>
      <c r="G946" s="28">
        <v>1</v>
      </c>
      <c r="H946" s="28" t="s">
        <v>856</v>
      </c>
      <c r="I946" s="105" t="s">
        <v>23</v>
      </c>
      <c r="J946" s="31" t="s">
        <v>23</v>
      </c>
      <c r="K946" s="105" t="s">
        <v>23</v>
      </c>
      <c r="L946" s="28" t="s">
        <v>23</v>
      </c>
      <c r="M946" s="33" t="s">
        <v>876</v>
      </c>
      <c r="N946" s="28" t="s">
        <v>30</v>
      </c>
      <c r="O946" s="28" t="s">
        <v>23</v>
      </c>
      <c r="Q946" s="28" t="s">
        <v>23</v>
      </c>
      <c r="R946" s="28" t="s">
        <v>23</v>
      </c>
      <c r="U946" s="28" t="s">
        <v>23</v>
      </c>
      <c r="W946" s="28" t="s">
        <v>23</v>
      </c>
      <c r="Z946" s="28" t="s">
        <v>25</v>
      </c>
      <c r="AA946" s="21" t="s">
        <v>863</v>
      </c>
      <c r="AB946" s="31">
        <v>44760</v>
      </c>
      <c r="AC946" s="31">
        <v>44768</v>
      </c>
      <c r="AD946" s="106" t="s">
        <v>25</v>
      </c>
      <c r="AE946" s="31">
        <v>44760</v>
      </c>
      <c r="AF946" s="31">
        <v>44808</v>
      </c>
      <c r="AG946" s="28" t="s">
        <v>23</v>
      </c>
      <c r="AJ946" s="28" t="s">
        <v>23</v>
      </c>
      <c r="AK946" s="69"/>
      <c r="AL946" s="69"/>
      <c r="AM946" s="28" t="s">
        <v>23</v>
      </c>
    </row>
    <row r="947" spans="1:39" ht="27" customHeight="1" x14ac:dyDescent="0.45">
      <c r="A947" s="28">
        <v>220596</v>
      </c>
      <c r="B947" s="69">
        <v>44757</v>
      </c>
      <c r="C947" s="28" t="s">
        <v>32</v>
      </c>
      <c r="D947" s="21" t="s">
        <v>29</v>
      </c>
      <c r="F947" s="22" t="s">
        <v>482</v>
      </c>
      <c r="G947" s="28">
        <v>4</v>
      </c>
      <c r="H947" s="28" t="s">
        <v>852</v>
      </c>
      <c r="I947" s="105" t="s">
        <v>23</v>
      </c>
      <c r="J947" s="31" t="s">
        <v>23</v>
      </c>
      <c r="K947" s="105" t="s">
        <v>23</v>
      </c>
      <c r="L947" s="28" t="s">
        <v>23</v>
      </c>
      <c r="M947" s="33" t="s">
        <v>862</v>
      </c>
      <c r="N947" s="28" t="s">
        <v>36</v>
      </c>
      <c r="O947" s="28" t="s">
        <v>23</v>
      </c>
      <c r="Q947" s="28" t="s">
        <v>23</v>
      </c>
      <c r="R947" s="28" t="s">
        <v>23</v>
      </c>
      <c r="U947" s="28" t="s">
        <v>23</v>
      </c>
      <c r="W947" s="28" t="s">
        <v>23</v>
      </c>
      <c r="Z947" s="28" t="s">
        <v>25</v>
      </c>
      <c r="AA947" s="21" t="s">
        <v>863</v>
      </c>
      <c r="AB947" s="31">
        <v>44757</v>
      </c>
      <c r="AC947" s="31">
        <v>44775</v>
      </c>
      <c r="AD947" s="106" t="s">
        <v>25</v>
      </c>
      <c r="AE947" s="31">
        <v>44757</v>
      </c>
      <c r="AF947" s="31">
        <v>44775</v>
      </c>
      <c r="AG947" s="28" t="s">
        <v>23</v>
      </c>
      <c r="AJ947" s="28" t="s">
        <v>23</v>
      </c>
      <c r="AK947" s="69"/>
      <c r="AL947" s="69"/>
      <c r="AM947" s="28" t="s">
        <v>23</v>
      </c>
    </row>
    <row r="948" spans="1:39" ht="27" customHeight="1" x14ac:dyDescent="0.45">
      <c r="A948" s="28">
        <v>220596</v>
      </c>
      <c r="B948" s="69">
        <v>44757</v>
      </c>
      <c r="C948" s="28" t="s">
        <v>32</v>
      </c>
      <c r="D948" s="21" t="s">
        <v>29</v>
      </c>
      <c r="F948" s="22" t="s">
        <v>482</v>
      </c>
      <c r="G948" s="28">
        <v>1</v>
      </c>
      <c r="H948" s="28" t="s">
        <v>860</v>
      </c>
      <c r="I948" s="105" t="s">
        <v>23</v>
      </c>
      <c r="J948" s="31" t="s">
        <v>23</v>
      </c>
      <c r="K948" s="105" t="s">
        <v>23</v>
      </c>
      <c r="L948" s="28" t="s">
        <v>23</v>
      </c>
      <c r="M948" s="33" t="s">
        <v>862</v>
      </c>
      <c r="N948" s="28" t="s">
        <v>36</v>
      </c>
      <c r="O948" s="28" t="s">
        <v>23</v>
      </c>
      <c r="Q948" s="28" t="s">
        <v>23</v>
      </c>
      <c r="R948" s="28" t="s">
        <v>23</v>
      </c>
      <c r="U948" s="28" t="s">
        <v>23</v>
      </c>
      <c r="W948" s="28" t="s">
        <v>23</v>
      </c>
      <c r="Z948" s="28" t="s">
        <v>25</v>
      </c>
      <c r="AA948" s="21" t="s">
        <v>863</v>
      </c>
      <c r="AB948" s="31">
        <v>44757</v>
      </c>
      <c r="AC948" s="31">
        <v>44775</v>
      </c>
      <c r="AD948" s="106" t="s">
        <v>25</v>
      </c>
      <c r="AE948" s="31">
        <v>44757</v>
      </c>
      <c r="AF948" s="31">
        <v>44775</v>
      </c>
      <c r="AG948" s="28" t="s">
        <v>23</v>
      </c>
      <c r="AJ948" s="28" t="s">
        <v>23</v>
      </c>
      <c r="AK948" s="69"/>
      <c r="AL948" s="69"/>
      <c r="AM948" s="28" t="s">
        <v>23</v>
      </c>
    </row>
    <row r="949" spans="1:39" ht="27" customHeight="1" x14ac:dyDescent="0.45">
      <c r="A949" s="28">
        <v>220597</v>
      </c>
      <c r="B949" s="69">
        <v>44757</v>
      </c>
      <c r="C949" s="28" t="s">
        <v>32</v>
      </c>
      <c r="D949" s="21" t="s">
        <v>278</v>
      </c>
      <c r="F949" s="22" t="s">
        <v>545</v>
      </c>
      <c r="G949" s="28">
        <v>1</v>
      </c>
      <c r="H949" s="28" t="s">
        <v>852</v>
      </c>
      <c r="I949" s="105" t="s">
        <v>23</v>
      </c>
      <c r="J949" s="31" t="s">
        <v>23</v>
      </c>
      <c r="K949" s="105" t="s">
        <v>23</v>
      </c>
      <c r="L949" s="28" t="s">
        <v>23</v>
      </c>
      <c r="M949" s="33" t="s">
        <v>862</v>
      </c>
      <c r="N949" s="28" t="s">
        <v>36</v>
      </c>
      <c r="O949" s="28" t="s">
        <v>23</v>
      </c>
      <c r="Q949" s="28" t="s">
        <v>23</v>
      </c>
      <c r="R949" s="28" t="s">
        <v>23</v>
      </c>
      <c r="U949" s="28" t="s">
        <v>23</v>
      </c>
      <c r="W949" s="28" t="s">
        <v>23</v>
      </c>
      <c r="Z949" s="28" t="s">
        <v>25</v>
      </c>
      <c r="AA949" s="21" t="s">
        <v>863</v>
      </c>
      <c r="AB949" s="31">
        <v>44757</v>
      </c>
      <c r="AC949" s="31">
        <v>44762</v>
      </c>
      <c r="AD949" s="106" t="s">
        <v>23</v>
      </c>
      <c r="AG949" s="28" t="s">
        <v>23</v>
      </c>
      <c r="AJ949" s="28" t="s">
        <v>23</v>
      </c>
      <c r="AK949" s="69"/>
      <c r="AL949" s="69"/>
      <c r="AM949" s="28" t="s">
        <v>23</v>
      </c>
    </row>
    <row r="950" spans="1:39" ht="27" customHeight="1" x14ac:dyDescent="0.45">
      <c r="A950" s="28">
        <v>220598</v>
      </c>
      <c r="B950" s="69">
        <v>44760</v>
      </c>
      <c r="C950" s="28" t="s">
        <v>20</v>
      </c>
      <c r="D950" s="21" t="s">
        <v>21</v>
      </c>
      <c r="F950" s="22" t="s">
        <v>546</v>
      </c>
      <c r="G950" s="28">
        <v>7</v>
      </c>
      <c r="H950" s="28" t="s">
        <v>852</v>
      </c>
      <c r="I950" s="105">
        <v>44788</v>
      </c>
      <c r="J950" s="31" t="s">
        <v>23</v>
      </c>
      <c r="K950" s="105" t="s">
        <v>23</v>
      </c>
      <c r="L950" s="28">
        <v>2</v>
      </c>
      <c r="M950" s="33" t="s">
        <v>879</v>
      </c>
      <c r="N950" s="28" t="s">
        <v>77</v>
      </c>
      <c r="O950" s="28" t="s">
        <v>25</v>
      </c>
      <c r="Q950" s="28" t="s">
        <v>854</v>
      </c>
      <c r="R950" s="28" t="s">
        <v>855</v>
      </c>
      <c r="S950" s="31">
        <v>44760</v>
      </c>
      <c r="T950" s="31">
        <v>44776</v>
      </c>
      <c r="U950" s="28" t="s">
        <v>23</v>
      </c>
      <c r="W950" s="28" t="s">
        <v>23</v>
      </c>
      <c r="Z950" s="28" t="s">
        <v>23</v>
      </c>
      <c r="AA950" s="21" t="s">
        <v>23</v>
      </c>
      <c r="AD950" s="106" t="s">
        <v>23</v>
      </c>
      <c r="AG950" s="28" t="s">
        <v>23</v>
      </c>
      <c r="AJ950" s="28" t="s">
        <v>23</v>
      </c>
      <c r="AM950" s="28" t="s">
        <v>23</v>
      </c>
    </row>
    <row r="951" spans="1:39" ht="27" customHeight="1" x14ac:dyDescent="0.45">
      <c r="A951" s="28">
        <v>220598</v>
      </c>
      <c r="B951" s="69">
        <v>44760</v>
      </c>
      <c r="C951" s="28" t="s">
        <v>20</v>
      </c>
      <c r="D951" s="21" t="s">
        <v>21</v>
      </c>
      <c r="F951" s="22" t="s">
        <v>546</v>
      </c>
      <c r="G951" s="28">
        <v>3</v>
      </c>
      <c r="H951" s="28" t="s">
        <v>860</v>
      </c>
      <c r="I951" s="105">
        <v>44788</v>
      </c>
      <c r="J951" s="31" t="s">
        <v>23</v>
      </c>
      <c r="K951" s="105" t="s">
        <v>23</v>
      </c>
      <c r="L951" s="28">
        <v>2</v>
      </c>
      <c r="M951" s="33" t="s">
        <v>879</v>
      </c>
      <c r="N951" s="28" t="s">
        <v>77</v>
      </c>
      <c r="O951" s="28" t="s">
        <v>25</v>
      </c>
      <c r="Q951" s="28" t="s">
        <v>854</v>
      </c>
      <c r="R951" s="28" t="s">
        <v>855</v>
      </c>
      <c r="S951" s="31">
        <v>44760</v>
      </c>
      <c r="T951" s="31">
        <v>44776</v>
      </c>
      <c r="U951" s="28" t="s">
        <v>23</v>
      </c>
      <c r="W951" s="28" t="s">
        <v>23</v>
      </c>
      <c r="Z951" s="28" t="s">
        <v>23</v>
      </c>
      <c r="AA951" s="21" t="s">
        <v>23</v>
      </c>
      <c r="AD951" s="106" t="s">
        <v>23</v>
      </c>
      <c r="AG951" s="28" t="s">
        <v>23</v>
      </c>
      <c r="AJ951" s="28" t="s">
        <v>23</v>
      </c>
      <c r="AK951" s="69"/>
      <c r="AL951" s="69"/>
      <c r="AM951" s="28" t="s">
        <v>23</v>
      </c>
    </row>
    <row r="952" spans="1:39" ht="27" customHeight="1" x14ac:dyDescent="0.45">
      <c r="A952" s="28">
        <v>220599</v>
      </c>
      <c r="B952" s="69">
        <v>44755</v>
      </c>
      <c r="C952" s="28" t="s">
        <v>337</v>
      </c>
      <c r="D952" s="21" t="s">
        <v>278</v>
      </c>
      <c r="F952" s="22" t="s">
        <v>547</v>
      </c>
      <c r="G952" s="28">
        <v>1</v>
      </c>
      <c r="H952" s="28" t="s">
        <v>860</v>
      </c>
      <c r="I952" s="105" t="s">
        <v>23</v>
      </c>
      <c r="J952" s="31" t="s">
        <v>23</v>
      </c>
      <c r="K952" s="105" t="s">
        <v>23</v>
      </c>
      <c r="L952" s="28" t="s">
        <v>23</v>
      </c>
      <c r="M952" s="33" t="s">
        <v>931</v>
      </c>
      <c r="N952" s="28" t="s">
        <v>69</v>
      </c>
      <c r="O952" s="28" t="s">
        <v>23</v>
      </c>
      <c r="Q952" s="28" t="s">
        <v>23</v>
      </c>
      <c r="R952" s="28" t="s">
        <v>23</v>
      </c>
      <c r="U952" s="28" t="s">
        <v>23</v>
      </c>
      <c r="W952" s="28" t="s">
        <v>23</v>
      </c>
      <c r="Z952" s="28" t="s">
        <v>23</v>
      </c>
      <c r="AA952" s="21" t="s">
        <v>23</v>
      </c>
      <c r="AD952" s="106" t="s">
        <v>25</v>
      </c>
      <c r="AE952" s="31">
        <v>44755</v>
      </c>
      <c r="AF952" s="31">
        <v>44757</v>
      </c>
      <c r="AG952" s="28" t="s">
        <v>23</v>
      </c>
      <c r="AJ952" s="28" t="s">
        <v>23</v>
      </c>
      <c r="AK952" s="69"/>
      <c r="AL952" s="69"/>
      <c r="AM952" s="28" t="s">
        <v>23</v>
      </c>
    </row>
    <row r="953" spans="1:39" ht="27" customHeight="1" x14ac:dyDescent="0.45">
      <c r="A953" s="28">
        <v>220600</v>
      </c>
      <c r="B953" s="69">
        <v>44760</v>
      </c>
      <c r="C953" s="28" t="s">
        <v>20</v>
      </c>
      <c r="D953" s="21" t="s">
        <v>29</v>
      </c>
      <c r="F953" s="22" t="s">
        <v>548</v>
      </c>
      <c r="G953" s="28">
        <v>1</v>
      </c>
      <c r="H953" s="28" t="s">
        <v>860</v>
      </c>
      <c r="I953" s="105" t="s">
        <v>23</v>
      </c>
      <c r="J953" s="31" t="s">
        <v>23</v>
      </c>
      <c r="K953" s="105" t="s">
        <v>23</v>
      </c>
      <c r="L953" s="28" t="s">
        <v>23</v>
      </c>
      <c r="M953" s="33" t="s">
        <v>935</v>
      </c>
      <c r="N953" s="28" t="s">
        <v>77</v>
      </c>
      <c r="O953" s="28" t="s">
        <v>23</v>
      </c>
      <c r="Q953" s="28" t="s">
        <v>23</v>
      </c>
      <c r="R953" s="28" t="s">
        <v>23</v>
      </c>
      <c r="U953" s="28" t="s">
        <v>23</v>
      </c>
      <c r="W953" s="28" t="s">
        <v>23</v>
      </c>
      <c r="Z953" s="28" t="s">
        <v>25</v>
      </c>
      <c r="AA953" s="21" t="s">
        <v>863</v>
      </c>
      <c r="AB953" s="31">
        <v>44760</v>
      </c>
      <c r="AC953" s="31">
        <v>44760</v>
      </c>
      <c r="AD953" s="106" t="s">
        <v>25</v>
      </c>
      <c r="AE953" s="31">
        <v>44760</v>
      </c>
      <c r="AF953" s="31">
        <v>44761</v>
      </c>
      <c r="AG953" s="28" t="s">
        <v>23</v>
      </c>
      <c r="AJ953" s="28" t="s">
        <v>23</v>
      </c>
      <c r="AK953" s="69"/>
      <c r="AL953" s="69"/>
      <c r="AM953" s="28" t="s">
        <v>23</v>
      </c>
    </row>
    <row r="954" spans="1:39" ht="27" customHeight="1" x14ac:dyDescent="0.45">
      <c r="A954" s="28">
        <v>220601</v>
      </c>
      <c r="B954" s="69">
        <v>44760</v>
      </c>
      <c r="C954" s="28" t="s">
        <v>101</v>
      </c>
      <c r="D954" s="21" t="s">
        <v>278</v>
      </c>
      <c r="F954" s="22" t="s">
        <v>549</v>
      </c>
      <c r="G954" s="28">
        <v>1</v>
      </c>
      <c r="H954" s="28" t="s">
        <v>852</v>
      </c>
      <c r="I954" s="105" t="s">
        <v>23</v>
      </c>
      <c r="J954" s="31" t="s">
        <v>23</v>
      </c>
      <c r="K954" s="105" t="s">
        <v>23</v>
      </c>
      <c r="L954" s="28" t="s">
        <v>23</v>
      </c>
      <c r="M954" s="33" t="s">
        <v>892</v>
      </c>
      <c r="N954" s="28" t="s">
        <v>66</v>
      </c>
      <c r="O954" s="28" t="s">
        <v>23</v>
      </c>
      <c r="Q954" s="28" t="s">
        <v>23</v>
      </c>
      <c r="R954" s="28" t="s">
        <v>23</v>
      </c>
      <c r="U954" s="28" t="s">
        <v>23</v>
      </c>
      <c r="W954" s="28" t="s">
        <v>23</v>
      </c>
      <c r="Z954" s="28" t="s">
        <v>23</v>
      </c>
      <c r="AA954" s="21" t="s">
        <v>23</v>
      </c>
      <c r="AD954" s="106" t="s">
        <v>23</v>
      </c>
      <c r="AG954" s="28" t="s">
        <v>23</v>
      </c>
      <c r="AJ954" s="28" t="s">
        <v>23</v>
      </c>
      <c r="AK954" s="69"/>
      <c r="AL954" s="69"/>
      <c r="AM954" s="28" t="s">
        <v>917</v>
      </c>
    </row>
    <row r="955" spans="1:39" ht="27" customHeight="1" x14ac:dyDescent="0.45">
      <c r="A955" s="28">
        <v>220602</v>
      </c>
      <c r="B955" s="69">
        <v>44760</v>
      </c>
      <c r="C955" s="28" t="s">
        <v>35</v>
      </c>
      <c r="D955" s="21" t="s">
        <v>21</v>
      </c>
      <c r="F955" s="22" t="s">
        <v>181</v>
      </c>
      <c r="G955" s="28">
        <v>2</v>
      </c>
      <c r="H955" s="28" t="s">
        <v>860</v>
      </c>
      <c r="I955" s="105">
        <v>44785</v>
      </c>
      <c r="J955" s="31" t="s">
        <v>23</v>
      </c>
      <c r="K955" s="105" t="s">
        <v>23</v>
      </c>
      <c r="L955" s="28">
        <v>3</v>
      </c>
      <c r="M955" s="33" t="s">
        <v>866</v>
      </c>
      <c r="N955" s="28" t="s">
        <v>47</v>
      </c>
      <c r="O955" s="28" t="s">
        <v>25</v>
      </c>
      <c r="Q955" s="28" t="s">
        <v>854</v>
      </c>
      <c r="R955" s="28" t="s">
        <v>855</v>
      </c>
      <c r="S955" s="31">
        <v>44760</v>
      </c>
      <c r="T955" s="31">
        <v>44767</v>
      </c>
      <c r="U955" s="28" t="s">
        <v>23</v>
      </c>
      <c r="W955" s="28" t="s">
        <v>23</v>
      </c>
      <c r="Z955" s="28" t="s">
        <v>23</v>
      </c>
      <c r="AA955" s="21" t="s">
        <v>23</v>
      </c>
      <c r="AD955" s="106" t="s">
        <v>23</v>
      </c>
      <c r="AG955" s="28" t="s">
        <v>23</v>
      </c>
      <c r="AJ955" s="28" t="s">
        <v>23</v>
      </c>
      <c r="AK955" s="69"/>
      <c r="AL955" s="69"/>
      <c r="AM955" s="28" t="s">
        <v>23</v>
      </c>
    </row>
    <row r="956" spans="1:39" ht="27" customHeight="1" x14ac:dyDescent="0.45">
      <c r="A956" s="28">
        <v>220602</v>
      </c>
      <c r="B956" s="69">
        <v>44760</v>
      </c>
      <c r="C956" s="28" t="s">
        <v>35</v>
      </c>
      <c r="D956" s="21" t="s">
        <v>21</v>
      </c>
      <c r="F956" s="22" t="s">
        <v>181</v>
      </c>
      <c r="G956" s="28">
        <v>29</v>
      </c>
      <c r="H956" s="28" t="s">
        <v>852</v>
      </c>
      <c r="I956" s="105">
        <v>44785</v>
      </c>
      <c r="J956" s="31" t="s">
        <v>23</v>
      </c>
      <c r="K956" s="105" t="s">
        <v>23</v>
      </c>
      <c r="L956" s="28">
        <v>3</v>
      </c>
      <c r="M956" s="33" t="s">
        <v>866</v>
      </c>
      <c r="N956" s="28" t="s">
        <v>47</v>
      </c>
      <c r="O956" s="28" t="s">
        <v>25</v>
      </c>
      <c r="Q956" s="28" t="s">
        <v>854</v>
      </c>
      <c r="R956" s="28" t="s">
        <v>855</v>
      </c>
      <c r="S956" s="31">
        <v>44760</v>
      </c>
      <c r="T956" s="31">
        <v>44767</v>
      </c>
      <c r="U956" s="28" t="s">
        <v>23</v>
      </c>
      <c r="W956" s="28" t="s">
        <v>23</v>
      </c>
      <c r="Z956" s="28" t="s">
        <v>23</v>
      </c>
      <c r="AA956" s="21" t="s">
        <v>23</v>
      </c>
      <c r="AD956" s="106" t="s">
        <v>23</v>
      </c>
      <c r="AG956" s="28" t="s">
        <v>23</v>
      </c>
      <c r="AJ956" s="28" t="s">
        <v>23</v>
      </c>
      <c r="AK956" s="69"/>
      <c r="AL956" s="69"/>
      <c r="AM956" s="28" t="s">
        <v>23</v>
      </c>
    </row>
    <row r="957" spans="1:39" ht="27" customHeight="1" x14ac:dyDescent="0.45">
      <c r="A957" s="28">
        <v>220603</v>
      </c>
      <c r="B957" s="69">
        <v>44774</v>
      </c>
      <c r="C957" s="28" t="s">
        <v>32</v>
      </c>
      <c r="D957" s="21" t="s">
        <v>21</v>
      </c>
      <c r="F957" s="22" t="s">
        <v>1186</v>
      </c>
      <c r="G957" s="28">
        <v>7</v>
      </c>
      <c r="H957" s="28" t="s">
        <v>860</v>
      </c>
      <c r="I957" s="105">
        <v>44795</v>
      </c>
      <c r="J957" s="31" t="s">
        <v>23</v>
      </c>
      <c r="K957" s="105" t="s">
        <v>23</v>
      </c>
      <c r="L957" s="28">
        <v>2</v>
      </c>
      <c r="M957" s="33" t="s">
        <v>857</v>
      </c>
      <c r="N957" s="28" t="s">
        <v>30</v>
      </c>
      <c r="O957" s="28" t="s">
        <v>25</v>
      </c>
      <c r="Q957" s="28" t="s">
        <v>854</v>
      </c>
      <c r="R957" s="28" t="s">
        <v>855</v>
      </c>
      <c r="S957" s="31">
        <v>44774</v>
      </c>
      <c r="T957" s="31">
        <v>44793</v>
      </c>
      <c r="U957" s="28" t="s">
        <v>23</v>
      </c>
      <c r="W957" s="28" t="s">
        <v>23</v>
      </c>
      <c r="Z957" s="28" t="s">
        <v>23</v>
      </c>
      <c r="AA957" s="21" t="s">
        <v>23</v>
      </c>
      <c r="AD957" s="106" t="s">
        <v>23</v>
      </c>
      <c r="AG957" s="28" t="s">
        <v>23</v>
      </c>
      <c r="AJ957" s="28" t="s">
        <v>23</v>
      </c>
      <c r="AK957" s="69"/>
      <c r="AL957" s="69"/>
      <c r="AM957" s="28" t="s">
        <v>23</v>
      </c>
    </row>
    <row r="958" spans="1:39" ht="27" customHeight="1" x14ac:dyDescent="0.45">
      <c r="A958" s="28">
        <v>220603</v>
      </c>
      <c r="B958" s="69">
        <v>44774</v>
      </c>
      <c r="C958" s="28" t="s">
        <v>32</v>
      </c>
      <c r="D958" s="21" t="s">
        <v>21</v>
      </c>
      <c r="F958" s="22" t="s">
        <v>208</v>
      </c>
      <c r="G958" s="28">
        <v>1</v>
      </c>
      <c r="H958" s="28" t="s">
        <v>860</v>
      </c>
      <c r="I958" s="105">
        <v>44795</v>
      </c>
      <c r="J958" s="31" t="s">
        <v>23</v>
      </c>
      <c r="K958" s="105" t="s">
        <v>23</v>
      </c>
      <c r="L958" s="28">
        <v>2</v>
      </c>
      <c r="M958" s="33" t="s">
        <v>857</v>
      </c>
      <c r="N958" s="28" t="s">
        <v>30</v>
      </c>
      <c r="O958" s="28" t="s">
        <v>25</v>
      </c>
      <c r="Q958" s="28" t="s">
        <v>854</v>
      </c>
      <c r="R958" s="28" t="s">
        <v>855</v>
      </c>
      <c r="S958" s="31">
        <v>44774</v>
      </c>
      <c r="T958" s="31">
        <v>44793</v>
      </c>
      <c r="U958" s="28" t="s">
        <v>23</v>
      </c>
      <c r="W958" s="28" t="s">
        <v>23</v>
      </c>
      <c r="Z958" s="28" t="s">
        <v>23</v>
      </c>
      <c r="AA958" s="21" t="s">
        <v>23</v>
      </c>
      <c r="AD958" s="106" t="s">
        <v>23</v>
      </c>
      <c r="AG958" s="28" t="s">
        <v>23</v>
      </c>
      <c r="AJ958" s="28" t="s">
        <v>23</v>
      </c>
      <c r="AK958" s="69"/>
      <c r="AL958" s="69"/>
      <c r="AM958" s="28" t="s">
        <v>23</v>
      </c>
    </row>
    <row r="959" spans="1:39" ht="27" customHeight="1" x14ac:dyDescent="0.45">
      <c r="A959" s="28">
        <v>220603</v>
      </c>
      <c r="B959" s="69">
        <v>44774</v>
      </c>
      <c r="C959" s="28" t="s">
        <v>32</v>
      </c>
      <c r="D959" s="21" t="s">
        <v>21</v>
      </c>
      <c r="F959" s="22" t="s">
        <v>1631</v>
      </c>
      <c r="G959" s="28">
        <v>2</v>
      </c>
      <c r="H959" s="28" t="s">
        <v>860</v>
      </c>
      <c r="I959" s="105">
        <v>44795</v>
      </c>
      <c r="J959" s="31" t="s">
        <v>23</v>
      </c>
      <c r="K959" s="105" t="s">
        <v>23</v>
      </c>
      <c r="L959" s="28">
        <v>2</v>
      </c>
      <c r="M959" s="33" t="s">
        <v>857</v>
      </c>
      <c r="N959" s="28" t="s">
        <v>30</v>
      </c>
      <c r="O959" s="28" t="s">
        <v>25</v>
      </c>
      <c r="Q959" s="28" t="s">
        <v>854</v>
      </c>
      <c r="R959" s="21" t="s">
        <v>855</v>
      </c>
      <c r="S959" s="31">
        <v>44774</v>
      </c>
      <c r="T959" s="31">
        <v>44793</v>
      </c>
      <c r="U959" s="28" t="s">
        <v>23</v>
      </c>
      <c r="W959" s="28" t="s">
        <v>23</v>
      </c>
      <c r="Z959" s="28" t="s">
        <v>23</v>
      </c>
      <c r="AA959" s="21" t="s">
        <v>23</v>
      </c>
      <c r="AD959" s="106" t="s">
        <v>23</v>
      </c>
      <c r="AG959" s="28" t="s">
        <v>23</v>
      </c>
      <c r="AJ959" s="28" t="s">
        <v>23</v>
      </c>
      <c r="AK959" s="69"/>
      <c r="AL959" s="69"/>
      <c r="AM959" s="28" t="s">
        <v>23</v>
      </c>
    </row>
    <row r="960" spans="1:39" ht="27" customHeight="1" x14ac:dyDescent="0.45">
      <c r="A960" s="28">
        <v>220603</v>
      </c>
      <c r="B960" s="69">
        <v>44774</v>
      </c>
      <c r="C960" s="28" t="s">
        <v>32</v>
      </c>
      <c r="D960" s="21" t="s">
        <v>21</v>
      </c>
      <c r="F960" s="22" t="s">
        <v>1632</v>
      </c>
      <c r="G960" s="28">
        <v>1</v>
      </c>
      <c r="H960" s="28" t="s">
        <v>860</v>
      </c>
      <c r="I960" s="105">
        <v>44795</v>
      </c>
      <c r="J960" s="31" t="s">
        <v>23</v>
      </c>
      <c r="K960" s="105" t="s">
        <v>23</v>
      </c>
      <c r="L960" s="28">
        <v>2</v>
      </c>
      <c r="M960" s="33" t="s">
        <v>857</v>
      </c>
      <c r="N960" s="28" t="s">
        <v>30</v>
      </c>
      <c r="O960" s="28" t="s">
        <v>25</v>
      </c>
      <c r="Q960" s="28" t="s">
        <v>854</v>
      </c>
      <c r="R960" s="21" t="s">
        <v>855</v>
      </c>
      <c r="S960" s="31">
        <v>44774</v>
      </c>
      <c r="T960" s="31">
        <v>44793</v>
      </c>
      <c r="U960" s="28" t="s">
        <v>23</v>
      </c>
      <c r="W960" s="28" t="s">
        <v>23</v>
      </c>
      <c r="Z960" s="28" t="s">
        <v>23</v>
      </c>
      <c r="AA960" s="21" t="s">
        <v>23</v>
      </c>
      <c r="AD960" s="106" t="s">
        <v>23</v>
      </c>
      <c r="AG960" s="28" t="s">
        <v>23</v>
      </c>
      <c r="AJ960" s="28" t="s">
        <v>23</v>
      </c>
      <c r="AK960" s="69"/>
      <c r="AL960" s="69"/>
      <c r="AM960" s="28" t="s">
        <v>23</v>
      </c>
    </row>
    <row r="961" spans="1:39" ht="27" customHeight="1" x14ac:dyDescent="0.45">
      <c r="A961" s="28">
        <v>220604</v>
      </c>
      <c r="B961" s="69">
        <v>44760</v>
      </c>
      <c r="C961" s="28" t="s">
        <v>32</v>
      </c>
      <c r="D961" s="21" t="s">
        <v>21</v>
      </c>
      <c r="F961" s="22" t="s">
        <v>108</v>
      </c>
      <c r="G961" s="28">
        <v>22</v>
      </c>
      <c r="H961" s="28" t="s">
        <v>860</v>
      </c>
      <c r="I961" s="105">
        <v>44785</v>
      </c>
      <c r="J961" s="31" t="s">
        <v>23</v>
      </c>
      <c r="K961" s="105" t="s">
        <v>23</v>
      </c>
      <c r="L961" s="28">
        <v>3</v>
      </c>
      <c r="M961" s="33" t="s">
        <v>866</v>
      </c>
      <c r="N961" s="28" t="s">
        <v>47</v>
      </c>
      <c r="O961" s="28" t="s">
        <v>25</v>
      </c>
      <c r="Q961" s="28" t="s">
        <v>854</v>
      </c>
      <c r="R961" s="28" t="s">
        <v>855</v>
      </c>
      <c r="S961" s="31">
        <v>44760</v>
      </c>
      <c r="T961" s="31">
        <v>44775</v>
      </c>
      <c r="U961" s="28" t="s">
        <v>23</v>
      </c>
      <c r="W961" s="28" t="s">
        <v>23</v>
      </c>
      <c r="Z961" s="28" t="s">
        <v>23</v>
      </c>
      <c r="AA961" s="21" t="s">
        <v>23</v>
      </c>
      <c r="AD961" s="106" t="s">
        <v>23</v>
      </c>
      <c r="AG961" s="28" t="s">
        <v>23</v>
      </c>
      <c r="AJ961" s="28" t="s">
        <v>23</v>
      </c>
      <c r="AK961" s="69"/>
      <c r="AL961" s="69"/>
      <c r="AM961" s="28" t="s">
        <v>23</v>
      </c>
    </row>
    <row r="962" spans="1:39" ht="27" customHeight="1" x14ac:dyDescent="0.45">
      <c r="A962" s="28">
        <v>220604</v>
      </c>
      <c r="B962" s="69">
        <v>44760</v>
      </c>
      <c r="C962" s="28" t="s">
        <v>32</v>
      </c>
      <c r="D962" s="21" t="s">
        <v>21</v>
      </c>
      <c r="F962" s="22" t="s">
        <v>1633</v>
      </c>
      <c r="G962" s="28">
        <v>3</v>
      </c>
      <c r="H962" s="28" t="s">
        <v>852</v>
      </c>
      <c r="I962" s="105">
        <v>44785</v>
      </c>
      <c r="J962" s="31" t="s">
        <v>23</v>
      </c>
      <c r="K962" s="105" t="s">
        <v>23</v>
      </c>
      <c r="L962" s="28">
        <v>3</v>
      </c>
      <c r="M962" s="33" t="s">
        <v>866</v>
      </c>
      <c r="N962" s="28" t="s">
        <v>47</v>
      </c>
      <c r="O962" s="28" t="s">
        <v>25</v>
      </c>
      <c r="Q962" s="28" t="s">
        <v>854</v>
      </c>
      <c r="R962" s="28" t="s">
        <v>855</v>
      </c>
      <c r="S962" s="31">
        <v>44760</v>
      </c>
      <c r="T962" s="31">
        <v>44775</v>
      </c>
      <c r="U962" s="28" t="s">
        <v>23</v>
      </c>
      <c r="W962" s="28" t="s">
        <v>23</v>
      </c>
      <c r="Z962" s="28" t="s">
        <v>23</v>
      </c>
      <c r="AA962" s="21" t="s">
        <v>23</v>
      </c>
      <c r="AD962" s="106" t="s">
        <v>23</v>
      </c>
      <c r="AG962" s="28" t="s">
        <v>23</v>
      </c>
      <c r="AJ962" s="28" t="s">
        <v>23</v>
      </c>
      <c r="AK962" s="69"/>
      <c r="AL962" s="69"/>
      <c r="AM962" s="28" t="s">
        <v>23</v>
      </c>
    </row>
    <row r="963" spans="1:39" ht="27" customHeight="1" x14ac:dyDescent="0.45">
      <c r="A963" s="28">
        <v>220604</v>
      </c>
      <c r="B963" s="69">
        <v>44760</v>
      </c>
      <c r="C963" s="28" t="s">
        <v>32</v>
      </c>
      <c r="D963" s="21" t="s">
        <v>21</v>
      </c>
      <c r="F963" s="22" t="s">
        <v>1633</v>
      </c>
      <c r="G963" s="28">
        <v>7</v>
      </c>
      <c r="H963" s="28" t="s">
        <v>860</v>
      </c>
      <c r="I963" s="105">
        <v>44785</v>
      </c>
      <c r="J963" s="31" t="s">
        <v>23</v>
      </c>
      <c r="K963" s="105" t="s">
        <v>23</v>
      </c>
      <c r="L963" s="28">
        <v>3</v>
      </c>
      <c r="M963" s="33" t="s">
        <v>866</v>
      </c>
      <c r="N963" s="28" t="s">
        <v>47</v>
      </c>
      <c r="O963" s="28" t="s">
        <v>25</v>
      </c>
      <c r="Q963" s="28" t="s">
        <v>854</v>
      </c>
      <c r="R963" s="28" t="s">
        <v>855</v>
      </c>
      <c r="S963" s="31">
        <v>44760</v>
      </c>
      <c r="T963" s="31">
        <v>44775</v>
      </c>
      <c r="U963" s="28" t="s">
        <v>23</v>
      </c>
      <c r="W963" s="28" t="s">
        <v>23</v>
      </c>
      <c r="Z963" s="28" t="s">
        <v>23</v>
      </c>
      <c r="AA963" s="21" t="s">
        <v>23</v>
      </c>
      <c r="AD963" s="106" t="s">
        <v>23</v>
      </c>
      <c r="AG963" s="28" t="s">
        <v>23</v>
      </c>
      <c r="AJ963" s="28" t="s">
        <v>23</v>
      </c>
      <c r="AK963" s="69"/>
      <c r="AL963" s="69"/>
      <c r="AM963" s="28" t="s">
        <v>23</v>
      </c>
    </row>
    <row r="964" spans="1:39" ht="27" customHeight="1" x14ac:dyDescent="0.45">
      <c r="A964" s="28">
        <v>220605</v>
      </c>
      <c r="B964" s="69">
        <v>44761</v>
      </c>
      <c r="C964" s="28" t="s">
        <v>198</v>
      </c>
      <c r="D964" s="21" t="s">
        <v>29</v>
      </c>
      <c r="F964" s="22" t="s">
        <v>360</v>
      </c>
      <c r="G964" s="28">
        <v>1</v>
      </c>
      <c r="H964" s="28" t="s">
        <v>856</v>
      </c>
      <c r="I964" s="105" t="s">
        <v>23</v>
      </c>
      <c r="J964" s="31" t="s">
        <v>23</v>
      </c>
      <c r="K964" s="105" t="s">
        <v>23</v>
      </c>
      <c r="L964" s="28" t="s">
        <v>23</v>
      </c>
      <c r="M964" s="33" t="s">
        <v>857</v>
      </c>
      <c r="N964" s="28" t="s">
        <v>30</v>
      </c>
      <c r="O964" s="28" t="s">
        <v>23</v>
      </c>
      <c r="Q964" s="28" t="s">
        <v>23</v>
      </c>
      <c r="R964" s="21" t="s">
        <v>23</v>
      </c>
      <c r="U964" s="28" t="s">
        <v>23</v>
      </c>
      <c r="W964" s="28" t="s">
        <v>23</v>
      </c>
      <c r="Z964" s="28" t="s">
        <v>25</v>
      </c>
      <c r="AA964" s="21" t="s">
        <v>863</v>
      </c>
      <c r="AB964" s="31">
        <v>44761</v>
      </c>
      <c r="AC964" s="31">
        <v>44783</v>
      </c>
      <c r="AD964" s="106" t="s">
        <v>23</v>
      </c>
      <c r="AG964" s="28" t="s">
        <v>23</v>
      </c>
      <c r="AJ964" s="28" t="s">
        <v>23</v>
      </c>
      <c r="AK964" s="69"/>
      <c r="AL964" s="69"/>
      <c r="AM964" s="28" t="s">
        <v>23</v>
      </c>
    </row>
    <row r="965" spans="1:39" ht="27" customHeight="1" x14ac:dyDescent="0.45">
      <c r="A965" s="28">
        <v>220606</v>
      </c>
      <c r="B965" s="69">
        <v>44761</v>
      </c>
      <c r="C965" s="28" t="s">
        <v>341</v>
      </c>
      <c r="D965" s="21" t="s">
        <v>278</v>
      </c>
      <c r="F965" s="22" t="s">
        <v>551</v>
      </c>
      <c r="G965" s="28">
        <v>1</v>
      </c>
      <c r="H965" s="28" t="s">
        <v>852</v>
      </c>
      <c r="I965" s="105" t="s">
        <v>23</v>
      </c>
      <c r="J965" s="31" t="s">
        <v>23</v>
      </c>
      <c r="K965" s="105" t="s">
        <v>23</v>
      </c>
      <c r="L965" s="28" t="s">
        <v>23</v>
      </c>
      <c r="M965" s="33" t="s">
        <v>857</v>
      </c>
      <c r="N965" s="28" t="s">
        <v>30</v>
      </c>
      <c r="O965" s="28" t="s">
        <v>23</v>
      </c>
      <c r="Q965" s="28" t="s">
        <v>23</v>
      </c>
      <c r="R965" s="21" t="s">
        <v>23</v>
      </c>
      <c r="U965" s="28" t="s">
        <v>23</v>
      </c>
      <c r="W965" s="28" t="s">
        <v>23</v>
      </c>
      <c r="Z965" s="28" t="s">
        <v>23</v>
      </c>
      <c r="AA965" s="21" t="s">
        <v>23</v>
      </c>
      <c r="AD965" s="106" t="s">
        <v>23</v>
      </c>
      <c r="AG965" s="28" t="s">
        <v>23</v>
      </c>
      <c r="AJ965" s="28" t="s">
        <v>23</v>
      </c>
      <c r="AK965" s="69"/>
      <c r="AL965" s="69"/>
      <c r="AM965" s="28" t="s">
        <v>23</v>
      </c>
    </row>
    <row r="966" spans="1:39" ht="27" customHeight="1" x14ac:dyDescent="0.45">
      <c r="A966" s="28">
        <v>220607</v>
      </c>
      <c r="B966" s="69">
        <v>44761</v>
      </c>
      <c r="C966" s="28" t="s">
        <v>35</v>
      </c>
      <c r="D966" s="21" t="s">
        <v>29</v>
      </c>
      <c r="F966" s="22" t="s">
        <v>552</v>
      </c>
      <c r="G966" s="28">
        <v>1</v>
      </c>
      <c r="H966" s="28" t="s">
        <v>852</v>
      </c>
      <c r="I966" s="105" t="s">
        <v>23</v>
      </c>
      <c r="J966" s="31" t="s">
        <v>23</v>
      </c>
      <c r="K966" s="105" t="s">
        <v>23</v>
      </c>
      <c r="L966" s="28" t="s">
        <v>23</v>
      </c>
      <c r="M966" s="33" t="s">
        <v>857</v>
      </c>
      <c r="N966" s="28" t="s">
        <v>30</v>
      </c>
      <c r="O966" s="28" t="s">
        <v>23</v>
      </c>
      <c r="Q966" s="28" t="s">
        <v>23</v>
      </c>
      <c r="R966" s="21" t="s">
        <v>23</v>
      </c>
      <c r="U966" s="28" t="s">
        <v>23</v>
      </c>
      <c r="W966" s="28" t="s">
        <v>23</v>
      </c>
      <c r="Z966" s="28" t="s">
        <v>23</v>
      </c>
      <c r="AA966" s="21" t="s">
        <v>23</v>
      </c>
      <c r="AD966" s="106" t="s">
        <v>25</v>
      </c>
      <c r="AE966" s="31">
        <v>44760</v>
      </c>
      <c r="AF966" s="31">
        <v>44761</v>
      </c>
      <c r="AG966" s="28" t="s">
        <v>23</v>
      </c>
      <c r="AJ966" s="28" t="s">
        <v>23</v>
      </c>
      <c r="AK966" s="69"/>
      <c r="AL966" s="69"/>
      <c r="AM966" s="28" t="s">
        <v>23</v>
      </c>
    </row>
    <row r="967" spans="1:39" ht="27" customHeight="1" x14ac:dyDescent="0.45">
      <c r="A967" s="28">
        <v>220608</v>
      </c>
      <c r="B967" s="69">
        <v>44761</v>
      </c>
      <c r="C967" s="28" t="s">
        <v>341</v>
      </c>
      <c r="D967" s="21" t="s">
        <v>278</v>
      </c>
      <c r="F967" s="22" t="s">
        <v>553</v>
      </c>
      <c r="G967" s="28">
        <v>1</v>
      </c>
      <c r="H967" s="28" t="s">
        <v>852</v>
      </c>
      <c r="I967" s="105" t="s">
        <v>23</v>
      </c>
      <c r="J967" s="31" t="s">
        <v>23</v>
      </c>
      <c r="K967" s="105" t="s">
        <v>23</v>
      </c>
      <c r="L967" s="28" t="s">
        <v>23</v>
      </c>
      <c r="M967" s="33" t="s">
        <v>857</v>
      </c>
      <c r="N967" s="28" t="s">
        <v>30</v>
      </c>
      <c r="O967" s="28" t="s">
        <v>23</v>
      </c>
      <c r="Q967" s="28" t="s">
        <v>23</v>
      </c>
      <c r="R967" s="21" t="s">
        <v>23</v>
      </c>
      <c r="U967" s="28" t="s">
        <v>23</v>
      </c>
      <c r="W967" s="28" t="s">
        <v>23</v>
      </c>
      <c r="Z967" s="28" t="s">
        <v>23</v>
      </c>
      <c r="AA967" s="21" t="s">
        <v>23</v>
      </c>
      <c r="AD967" s="106" t="s">
        <v>25</v>
      </c>
      <c r="AE967" s="31">
        <v>44760</v>
      </c>
      <c r="AF967" s="31">
        <v>44781</v>
      </c>
      <c r="AG967" s="28" t="s">
        <v>23</v>
      </c>
      <c r="AJ967" s="28" t="s">
        <v>23</v>
      </c>
      <c r="AK967" s="69"/>
      <c r="AL967" s="69"/>
      <c r="AM967" s="28" t="s">
        <v>23</v>
      </c>
    </row>
    <row r="968" spans="1:39" ht="27" customHeight="1" x14ac:dyDescent="0.45">
      <c r="A968" s="28">
        <v>220609</v>
      </c>
      <c r="B968" s="69">
        <v>44761</v>
      </c>
      <c r="C968" s="28" t="s">
        <v>35</v>
      </c>
      <c r="D968" s="21" t="s">
        <v>29</v>
      </c>
      <c r="F968" s="22" t="s">
        <v>431</v>
      </c>
      <c r="G968" s="28">
        <v>1</v>
      </c>
      <c r="H968" s="28" t="s">
        <v>860</v>
      </c>
      <c r="I968" s="105" t="s">
        <v>23</v>
      </c>
      <c r="J968" s="31" t="s">
        <v>23</v>
      </c>
      <c r="K968" s="105" t="s">
        <v>23</v>
      </c>
      <c r="L968" s="28" t="s">
        <v>23</v>
      </c>
      <c r="M968" s="33" t="s">
        <v>857</v>
      </c>
      <c r="N968" s="28" t="s">
        <v>30</v>
      </c>
      <c r="O968" s="28" t="s">
        <v>23</v>
      </c>
      <c r="Q968" s="28" t="s">
        <v>23</v>
      </c>
      <c r="R968" s="21" t="s">
        <v>23</v>
      </c>
      <c r="U968" s="28" t="s">
        <v>23</v>
      </c>
      <c r="W968" s="28" t="s">
        <v>23</v>
      </c>
      <c r="Z968" s="28" t="s">
        <v>23</v>
      </c>
      <c r="AA968" s="21" t="s">
        <v>23</v>
      </c>
      <c r="AD968" s="106" t="s">
        <v>25</v>
      </c>
      <c r="AE968" s="31">
        <v>44761</v>
      </c>
      <c r="AF968" s="31">
        <v>44763</v>
      </c>
      <c r="AG968" s="28" t="s">
        <v>23</v>
      </c>
      <c r="AJ968" s="28" t="s">
        <v>23</v>
      </c>
      <c r="AK968" s="69"/>
      <c r="AL968" s="69"/>
      <c r="AM968" s="28" t="s">
        <v>23</v>
      </c>
    </row>
    <row r="969" spans="1:39" ht="27" customHeight="1" x14ac:dyDescent="0.45">
      <c r="A969" s="28">
        <v>220610</v>
      </c>
      <c r="B969" s="69">
        <v>44762</v>
      </c>
      <c r="C969" s="28" t="s">
        <v>49</v>
      </c>
      <c r="D969" s="21" t="s">
        <v>39</v>
      </c>
      <c r="F969" s="22" t="s">
        <v>554</v>
      </c>
      <c r="G969" s="28">
        <v>1</v>
      </c>
      <c r="H969" s="28" t="s">
        <v>852</v>
      </c>
      <c r="I969" s="105" t="s">
        <v>23</v>
      </c>
      <c r="J969" s="31" t="s">
        <v>23</v>
      </c>
      <c r="K969" s="105" t="s">
        <v>23</v>
      </c>
      <c r="L969" s="28" t="s">
        <v>23</v>
      </c>
      <c r="M969" s="33" t="s">
        <v>853</v>
      </c>
      <c r="N969" s="28" t="s">
        <v>22</v>
      </c>
      <c r="O969" s="28" t="s">
        <v>23</v>
      </c>
      <c r="Q969" s="28" t="s">
        <v>23</v>
      </c>
      <c r="R969" s="21" t="s">
        <v>23</v>
      </c>
      <c r="U969" s="28" t="s">
        <v>23</v>
      </c>
      <c r="W969" s="28" t="s">
        <v>23</v>
      </c>
      <c r="Z969" s="28" t="s">
        <v>25</v>
      </c>
      <c r="AA969" s="21" t="s">
        <v>863</v>
      </c>
      <c r="AB969" s="31">
        <v>44761</v>
      </c>
      <c r="AC969" s="31">
        <v>44821</v>
      </c>
      <c r="AD969" s="106" t="s">
        <v>25</v>
      </c>
      <c r="AE969" s="31">
        <v>44818</v>
      </c>
      <c r="AF969" s="31">
        <v>44821</v>
      </c>
      <c r="AG969" s="28" t="s">
        <v>23</v>
      </c>
      <c r="AJ969" s="28" t="s">
        <v>23</v>
      </c>
      <c r="AK969" s="69"/>
      <c r="AL969" s="69"/>
      <c r="AM969" s="28" t="s">
        <v>23</v>
      </c>
    </row>
    <row r="970" spans="1:39" ht="27" customHeight="1" x14ac:dyDescent="0.45">
      <c r="A970" s="28">
        <v>220611</v>
      </c>
      <c r="B970" s="69">
        <v>44760</v>
      </c>
      <c r="C970" s="28" t="s">
        <v>32</v>
      </c>
      <c r="D970" s="21" t="s">
        <v>278</v>
      </c>
      <c r="F970" s="22" t="s">
        <v>555</v>
      </c>
      <c r="G970" s="28">
        <v>1</v>
      </c>
      <c r="H970" s="28" t="s">
        <v>852</v>
      </c>
      <c r="I970" s="105" t="s">
        <v>23</v>
      </c>
      <c r="J970" s="31" t="s">
        <v>23</v>
      </c>
      <c r="K970" s="105" t="s">
        <v>23</v>
      </c>
      <c r="L970" s="28" t="s">
        <v>23</v>
      </c>
      <c r="M970" s="33" t="s">
        <v>1187</v>
      </c>
      <c r="N970" s="28" t="s">
        <v>312</v>
      </c>
      <c r="O970" s="28" t="s">
        <v>23</v>
      </c>
      <c r="Q970" s="28" t="s">
        <v>23</v>
      </c>
      <c r="R970" s="21" t="s">
        <v>23</v>
      </c>
      <c r="U970" s="28" t="s">
        <v>23</v>
      </c>
      <c r="W970" s="28" t="s">
        <v>23</v>
      </c>
      <c r="Z970" s="28" t="s">
        <v>23</v>
      </c>
      <c r="AA970" s="21" t="s">
        <v>23</v>
      </c>
      <c r="AD970" s="106" t="s">
        <v>23</v>
      </c>
      <c r="AG970" s="28" t="s">
        <v>23</v>
      </c>
      <c r="AJ970" s="28" t="s">
        <v>25</v>
      </c>
      <c r="AK970" s="69">
        <v>44760</v>
      </c>
      <c r="AL970" s="69">
        <v>44769</v>
      </c>
      <c r="AM970" s="28" t="s">
        <v>23</v>
      </c>
    </row>
    <row r="971" spans="1:39" ht="27" customHeight="1" x14ac:dyDescent="0.45">
      <c r="A971" s="28">
        <v>220612</v>
      </c>
      <c r="B971" s="69">
        <v>44761</v>
      </c>
      <c r="C971" s="28" t="s">
        <v>32</v>
      </c>
      <c r="D971" s="21" t="s">
        <v>39</v>
      </c>
      <c r="F971" s="22" t="s">
        <v>556</v>
      </c>
      <c r="G971" s="28">
        <v>1</v>
      </c>
      <c r="H971" s="28" t="s">
        <v>852</v>
      </c>
      <c r="I971" s="105" t="s">
        <v>23</v>
      </c>
      <c r="J971" s="31" t="s">
        <v>23</v>
      </c>
      <c r="K971" s="105" t="s">
        <v>23</v>
      </c>
      <c r="L971" s="28" t="s">
        <v>23</v>
      </c>
      <c r="M971" s="33" t="s">
        <v>1131</v>
      </c>
      <c r="N971" s="28" t="s">
        <v>84</v>
      </c>
      <c r="O971" s="28" t="s">
        <v>23</v>
      </c>
      <c r="Q971" s="28" t="s">
        <v>23</v>
      </c>
      <c r="R971" s="21" t="s">
        <v>23</v>
      </c>
      <c r="U971" s="28" t="s">
        <v>23</v>
      </c>
      <c r="W971" s="28" t="s">
        <v>23</v>
      </c>
      <c r="Z971" s="28" t="s">
        <v>25</v>
      </c>
      <c r="AA971" s="21" t="s">
        <v>863</v>
      </c>
      <c r="AB971" s="31">
        <v>44761</v>
      </c>
      <c r="AC971" s="31">
        <v>44774</v>
      </c>
      <c r="AD971" s="106" t="s">
        <v>25</v>
      </c>
      <c r="AE971" s="31">
        <v>44761</v>
      </c>
      <c r="AF971" s="31">
        <v>44777</v>
      </c>
      <c r="AG971" s="28" t="s">
        <v>23</v>
      </c>
      <c r="AJ971" s="28" t="s">
        <v>23</v>
      </c>
      <c r="AK971" s="69"/>
      <c r="AL971" s="69"/>
      <c r="AM971" s="28" t="s">
        <v>23</v>
      </c>
    </row>
    <row r="972" spans="1:39" ht="27" customHeight="1" x14ac:dyDescent="0.45">
      <c r="A972" s="28">
        <v>220613</v>
      </c>
      <c r="B972" s="69">
        <v>44761</v>
      </c>
      <c r="C972" s="28" t="s">
        <v>187</v>
      </c>
      <c r="D972" s="21" t="s">
        <v>21</v>
      </c>
      <c r="F972" s="22" t="s">
        <v>290</v>
      </c>
      <c r="G972" s="28">
        <v>279</v>
      </c>
      <c r="H972" s="28" t="s">
        <v>860</v>
      </c>
      <c r="I972" s="105">
        <v>44783</v>
      </c>
      <c r="J972" s="31" t="s">
        <v>23</v>
      </c>
      <c r="K972" s="105" t="s">
        <v>23</v>
      </c>
      <c r="L972" s="28">
        <v>3</v>
      </c>
      <c r="M972" s="33" t="s">
        <v>866</v>
      </c>
      <c r="N972" s="28" t="s">
        <v>47</v>
      </c>
      <c r="O972" s="28" t="s">
        <v>25</v>
      </c>
      <c r="Q972" s="28" t="s">
        <v>854</v>
      </c>
      <c r="R972" s="21" t="s">
        <v>855</v>
      </c>
      <c r="S972" s="31">
        <v>44761</v>
      </c>
      <c r="T972" s="31">
        <v>44770</v>
      </c>
      <c r="U972" s="28" t="s">
        <v>23</v>
      </c>
      <c r="W972" s="28" t="s">
        <v>23</v>
      </c>
      <c r="Z972" s="28" t="s">
        <v>23</v>
      </c>
      <c r="AA972" s="21" t="s">
        <v>23</v>
      </c>
      <c r="AD972" s="106" t="s">
        <v>23</v>
      </c>
      <c r="AG972" s="28" t="s">
        <v>23</v>
      </c>
      <c r="AJ972" s="28" t="s">
        <v>23</v>
      </c>
      <c r="AK972" s="69"/>
      <c r="AL972" s="69"/>
      <c r="AM972" s="28" t="s">
        <v>23</v>
      </c>
    </row>
    <row r="973" spans="1:39" ht="27" customHeight="1" x14ac:dyDescent="0.45">
      <c r="A973" s="28">
        <v>220613</v>
      </c>
      <c r="B973" s="69">
        <v>44761</v>
      </c>
      <c r="C973" s="28" t="s">
        <v>187</v>
      </c>
      <c r="D973" s="21" t="s">
        <v>21</v>
      </c>
      <c r="F973" s="22" t="s">
        <v>290</v>
      </c>
      <c r="G973" s="28">
        <v>32</v>
      </c>
      <c r="H973" s="28" t="s">
        <v>860</v>
      </c>
      <c r="I973" s="105">
        <v>44783</v>
      </c>
      <c r="J973" s="31" t="s">
        <v>23</v>
      </c>
      <c r="K973" s="105" t="s">
        <v>23</v>
      </c>
      <c r="L973" s="28">
        <v>3</v>
      </c>
      <c r="M973" s="33" t="s">
        <v>866</v>
      </c>
      <c r="N973" s="28" t="s">
        <v>47</v>
      </c>
      <c r="O973" s="28" t="s">
        <v>25</v>
      </c>
      <c r="Q973" s="28" t="s">
        <v>854</v>
      </c>
      <c r="R973" s="28" t="s">
        <v>855</v>
      </c>
      <c r="S973" s="31">
        <v>44761</v>
      </c>
      <c r="T973" s="31">
        <v>44770</v>
      </c>
      <c r="U973" s="28" t="s">
        <v>23</v>
      </c>
      <c r="W973" s="28" t="s">
        <v>23</v>
      </c>
      <c r="Z973" s="28" t="s">
        <v>23</v>
      </c>
      <c r="AA973" s="21" t="s">
        <v>23</v>
      </c>
      <c r="AD973" s="106" t="s">
        <v>23</v>
      </c>
      <c r="AG973" s="28" t="s">
        <v>23</v>
      </c>
      <c r="AJ973" s="28" t="s">
        <v>23</v>
      </c>
      <c r="AK973" s="69"/>
      <c r="AL973" s="69"/>
      <c r="AM973" s="28" t="s">
        <v>23</v>
      </c>
    </row>
    <row r="974" spans="1:39" ht="27" customHeight="1" x14ac:dyDescent="0.45">
      <c r="A974" s="28">
        <v>220614</v>
      </c>
      <c r="B974" s="69">
        <v>44761</v>
      </c>
      <c r="C974" s="28" t="s">
        <v>68</v>
      </c>
      <c r="D974" s="21" t="s">
        <v>44</v>
      </c>
      <c r="F974" s="22" t="s">
        <v>195</v>
      </c>
      <c r="G974" s="28">
        <v>1</v>
      </c>
      <c r="H974" s="28" t="s">
        <v>856</v>
      </c>
      <c r="I974" s="105" t="s">
        <v>23</v>
      </c>
      <c r="J974" s="31" t="s">
        <v>23</v>
      </c>
      <c r="K974" s="105" t="s">
        <v>23</v>
      </c>
      <c r="L974" s="28" t="s">
        <v>23</v>
      </c>
      <c r="M974" s="33" t="s">
        <v>1188</v>
      </c>
      <c r="N974" s="28" t="s">
        <v>427</v>
      </c>
      <c r="O974" s="28" t="s">
        <v>23</v>
      </c>
      <c r="Q974" s="28" t="s">
        <v>23</v>
      </c>
      <c r="R974" s="28" t="s">
        <v>23</v>
      </c>
      <c r="U974" s="28" t="s">
        <v>23</v>
      </c>
      <c r="W974" s="28" t="s">
        <v>23</v>
      </c>
      <c r="Z974" s="28" t="s">
        <v>25</v>
      </c>
      <c r="AA974" s="21" t="s">
        <v>863</v>
      </c>
      <c r="AB974" s="31">
        <v>44761</v>
      </c>
      <c r="AC974" s="31">
        <v>44767</v>
      </c>
      <c r="AD974" s="106" t="s">
        <v>23</v>
      </c>
      <c r="AG974" s="28" t="s">
        <v>23</v>
      </c>
      <c r="AJ974" s="28" t="s">
        <v>25</v>
      </c>
      <c r="AK974" s="69">
        <v>44761</v>
      </c>
      <c r="AL974" s="69">
        <v>44783</v>
      </c>
      <c r="AM974" s="28" t="s">
        <v>23</v>
      </c>
    </row>
    <row r="975" spans="1:39" ht="27" customHeight="1" x14ac:dyDescent="0.45">
      <c r="A975" s="28">
        <v>220615</v>
      </c>
      <c r="B975" s="69">
        <v>44762</v>
      </c>
      <c r="C975" s="28" t="s">
        <v>68</v>
      </c>
      <c r="D975" s="21" t="s">
        <v>44</v>
      </c>
      <c r="F975" s="22" t="s">
        <v>195</v>
      </c>
      <c r="G975" s="28">
        <v>1</v>
      </c>
      <c r="H975" s="28" t="s">
        <v>856</v>
      </c>
      <c r="I975" s="105" t="s">
        <v>23</v>
      </c>
      <c r="J975" s="31" t="s">
        <v>23</v>
      </c>
      <c r="K975" s="105" t="s">
        <v>23</v>
      </c>
      <c r="L975" s="28" t="s">
        <v>23</v>
      </c>
      <c r="M975" s="33" t="s">
        <v>1188</v>
      </c>
      <c r="N975" s="28" t="s">
        <v>427</v>
      </c>
      <c r="O975" s="28" t="s">
        <v>23</v>
      </c>
      <c r="Q975" s="28" t="s">
        <v>23</v>
      </c>
      <c r="R975" s="28" t="s">
        <v>23</v>
      </c>
      <c r="U975" s="28" t="s">
        <v>23</v>
      </c>
      <c r="W975" s="28" t="s">
        <v>23</v>
      </c>
      <c r="Z975" s="28" t="s">
        <v>25</v>
      </c>
      <c r="AA975" s="21" t="s">
        <v>863</v>
      </c>
      <c r="AB975" s="31">
        <v>44762</v>
      </c>
      <c r="AC975" s="31">
        <v>44771</v>
      </c>
      <c r="AD975" s="106" t="s">
        <v>23</v>
      </c>
      <c r="AG975" s="28" t="s">
        <v>23</v>
      </c>
      <c r="AJ975" s="28" t="s">
        <v>25</v>
      </c>
      <c r="AK975" s="69">
        <v>44762</v>
      </c>
      <c r="AL975" s="69">
        <v>44763</v>
      </c>
      <c r="AM975" s="28" t="s">
        <v>23</v>
      </c>
    </row>
    <row r="976" spans="1:39" ht="27" customHeight="1" x14ac:dyDescent="0.45">
      <c r="A976" s="28">
        <v>220616</v>
      </c>
      <c r="B976" s="69">
        <v>44762</v>
      </c>
      <c r="C976" s="28" t="s">
        <v>68</v>
      </c>
      <c r="D976" s="21" t="s">
        <v>44</v>
      </c>
      <c r="F976" s="22" t="s">
        <v>195</v>
      </c>
      <c r="G976" s="28">
        <v>1</v>
      </c>
      <c r="H976" s="28" t="s">
        <v>856</v>
      </c>
      <c r="I976" s="105" t="s">
        <v>23</v>
      </c>
      <c r="J976" s="31" t="s">
        <v>23</v>
      </c>
      <c r="K976" s="105" t="s">
        <v>23</v>
      </c>
      <c r="L976" s="28" t="s">
        <v>23</v>
      </c>
      <c r="M976" s="33" t="s">
        <v>1189</v>
      </c>
      <c r="N976" s="28" t="s">
        <v>66</v>
      </c>
      <c r="O976" s="28" t="s">
        <v>23</v>
      </c>
      <c r="Q976" s="28" t="s">
        <v>23</v>
      </c>
      <c r="R976" s="28" t="s">
        <v>23</v>
      </c>
      <c r="U976" s="28" t="s">
        <v>23</v>
      </c>
      <c r="W976" s="28" t="s">
        <v>23</v>
      </c>
      <c r="Z976" s="28" t="s">
        <v>25</v>
      </c>
      <c r="AA976" s="21" t="s">
        <v>863</v>
      </c>
      <c r="AB976" s="31">
        <v>44762</v>
      </c>
      <c r="AC976" s="31">
        <v>44771</v>
      </c>
      <c r="AD976" s="106" t="s">
        <v>23</v>
      </c>
      <c r="AG976" s="28" t="s">
        <v>23</v>
      </c>
      <c r="AJ976" s="28" t="s">
        <v>25</v>
      </c>
      <c r="AK976" s="69">
        <v>44762</v>
      </c>
      <c r="AL976" s="69">
        <v>44783</v>
      </c>
      <c r="AM976" s="28" t="s">
        <v>23</v>
      </c>
    </row>
    <row r="977" spans="1:39" ht="27" customHeight="1" x14ac:dyDescent="0.45">
      <c r="A977" s="28">
        <v>220617</v>
      </c>
      <c r="B977" s="69">
        <v>44760</v>
      </c>
      <c r="C977" s="28" t="s">
        <v>68</v>
      </c>
      <c r="D977" s="21" t="s">
        <v>21</v>
      </c>
      <c r="F977" s="22" t="s">
        <v>1634</v>
      </c>
      <c r="G977" s="28">
        <v>11</v>
      </c>
      <c r="H977" s="28" t="s">
        <v>852</v>
      </c>
      <c r="I977" s="105">
        <v>44784</v>
      </c>
      <c r="J977" s="31" t="s">
        <v>23</v>
      </c>
      <c r="K977" s="105" t="s">
        <v>23</v>
      </c>
      <c r="L977" s="28">
        <v>3</v>
      </c>
      <c r="M977" s="33" t="s">
        <v>866</v>
      </c>
      <c r="N977" s="28" t="s">
        <v>47</v>
      </c>
      <c r="O977" s="28" t="s">
        <v>25</v>
      </c>
      <c r="Q977" s="28" t="s">
        <v>854</v>
      </c>
      <c r="R977" s="28" t="s">
        <v>855</v>
      </c>
      <c r="S977" s="31">
        <v>44760</v>
      </c>
      <c r="T977" s="31">
        <v>44770</v>
      </c>
      <c r="U977" s="28" t="s">
        <v>23</v>
      </c>
      <c r="W977" s="28" t="s">
        <v>23</v>
      </c>
      <c r="Z977" s="28" t="s">
        <v>23</v>
      </c>
      <c r="AA977" s="21" t="s">
        <v>23</v>
      </c>
      <c r="AD977" s="106" t="s">
        <v>23</v>
      </c>
      <c r="AG977" s="28" t="s">
        <v>23</v>
      </c>
      <c r="AJ977" s="28" t="s">
        <v>23</v>
      </c>
      <c r="AK977" s="69"/>
      <c r="AL977" s="69"/>
      <c r="AM977" s="28" t="s">
        <v>23</v>
      </c>
    </row>
    <row r="978" spans="1:39" ht="27" customHeight="1" x14ac:dyDescent="0.45">
      <c r="A978" s="28">
        <v>220617</v>
      </c>
      <c r="B978" s="69">
        <v>44760</v>
      </c>
      <c r="C978" s="28" t="s">
        <v>68</v>
      </c>
      <c r="D978" s="21" t="s">
        <v>21</v>
      </c>
      <c r="F978" s="22" t="s">
        <v>1634</v>
      </c>
      <c r="G978" s="28">
        <v>4</v>
      </c>
      <c r="H978" s="28" t="s">
        <v>860</v>
      </c>
      <c r="I978" s="105">
        <v>44784</v>
      </c>
      <c r="J978" s="31" t="s">
        <v>23</v>
      </c>
      <c r="K978" s="105" t="s">
        <v>23</v>
      </c>
      <c r="L978" s="28">
        <v>3</v>
      </c>
      <c r="M978" s="33" t="s">
        <v>866</v>
      </c>
      <c r="N978" s="28" t="s">
        <v>47</v>
      </c>
      <c r="O978" s="28" t="s">
        <v>25</v>
      </c>
      <c r="Q978" s="28" t="s">
        <v>854</v>
      </c>
      <c r="R978" s="28" t="s">
        <v>855</v>
      </c>
      <c r="S978" s="31">
        <v>44760</v>
      </c>
      <c r="T978" s="31">
        <v>44770</v>
      </c>
      <c r="U978" s="28" t="s">
        <v>23</v>
      </c>
      <c r="W978" s="28" t="s">
        <v>23</v>
      </c>
      <c r="Z978" s="28" t="s">
        <v>23</v>
      </c>
      <c r="AA978" s="21" t="s">
        <v>23</v>
      </c>
      <c r="AD978" s="106" t="s">
        <v>23</v>
      </c>
      <c r="AG978" s="28" t="s">
        <v>23</v>
      </c>
      <c r="AJ978" s="28" t="s">
        <v>23</v>
      </c>
      <c r="AK978" s="69"/>
      <c r="AL978" s="69"/>
      <c r="AM978" s="28" t="s">
        <v>23</v>
      </c>
    </row>
    <row r="979" spans="1:39" ht="27" customHeight="1" x14ac:dyDescent="0.45">
      <c r="A979" s="28">
        <v>220617</v>
      </c>
      <c r="B979" s="69">
        <v>44760</v>
      </c>
      <c r="C979" s="28" t="s">
        <v>68</v>
      </c>
      <c r="D979" s="21" t="s">
        <v>21</v>
      </c>
      <c r="F979" s="22" t="s">
        <v>1635</v>
      </c>
      <c r="G979" s="28">
        <v>6</v>
      </c>
      <c r="H979" s="28" t="s">
        <v>860</v>
      </c>
      <c r="I979" s="105">
        <v>44784</v>
      </c>
      <c r="J979" s="31" t="s">
        <v>23</v>
      </c>
      <c r="K979" s="105" t="s">
        <v>23</v>
      </c>
      <c r="L979" s="28">
        <v>3</v>
      </c>
      <c r="M979" s="33" t="s">
        <v>866</v>
      </c>
      <c r="N979" s="28" t="s">
        <v>47</v>
      </c>
      <c r="O979" s="28" t="s">
        <v>25</v>
      </c>
      <c r="Q979" s="28" t="s">
        <v>854</v>
      </c>
      <c r="R979" s="28" t="s">
        <v>855</v>
      </c>
      <c r="S979" s="31">
        <v>44760</v>
      </c>
      <c r="T979" s="31">
        <v>44770</v>
      </c>
      <c r="U979" s="28" t="s">
        <v>23</v>
      </c>
      <c r="W979" s="28" t="s">
        <v>23</v>
      </c>
      <c r="Z979" s="28" t="s">
        <v>23</v>
      </c>
      <c r="AA979" s="21" t="s">
        <v>23</v>
      </c>
      <c r="AD979" s="106" t="s">
        <v>23</v>
      </c>
      <c r="AG979" s="28" t="s">
        <v>23</v>
      </c>
      <c r="AJ979" s="28" t="s">
        <v>23</v>
      </c>
      <c r="AM979" s="28" t="s">
        <v>23</v>
      </c>
    </row>
    <row r="980" spans="1:39" ht="27" customHeight="1" x14ac:dyDescent="0.45">
      <c r="A980" s="28">
        <v>220617</v>
      </c>
      <c r="B980" s="69">
        <v>44760</v>
      </c>
      <c r="C980" s="28" t="s">
        <v>68</v>
      </c>
      <c r="D980" s="21" t="s">
        <v>21</v>
      </c>
      <c r="F980" s="22" t="s">
        <v>557</v>
      </c>
      <c r="G980" s="28">
        <v>13</v>
      </c>
      <c r="H980" s="28" t="s">
        <v>852</v>
      </c>
      <c r="I980" s="105">
        <v>44784</v>
      </c>
      <c r="J980" s="31" t="s">
        <v>23</v>
      </c>
      <c r="K980" s="105" t="s">
        <v>23</v>
      </c>
      <c r="L980" s="28">
        <v>3</v>
      </c>
      <c r="M980" s="33" t="s">
        <v>866</v>
      </c>
      <c r="N980" s="28" t="s">
        <v>47</v>
      </c>
      <c r="O980" s="28" t="s">
        <v>25</v>
      </c>
      <c r="Q980" s="28" t="s">
        <v>854</v>
      </c>
      <c r="R980" s="28" t="s">
        <v>855</v>
      </c>
      <c r="S980" s="31">
        <v>44760</v>
      </c>
      <c r="T980" s="31">
        <v>44770</v>
      </c>
      <c r="U980" s="28" t="s">
        <v>23</v>
      </c>
      <c r="W980" s="28" t="s">
        <v>23</v>
      </c>
      <c r="Z980" s="28" t="s">
        <v>23</v>
      </c>
      <c r="AA980" s="21" t="s">
        <v>23</v>
      </c>
      <c r="AD980" s="106" t="s">
        <v>23</v>
      </c>
      <c r="AG980" s="28" t="s">
        <v>23</v>
      </c>
      <c r="AJ980" s="28" t="s">
        <v>23</v>
      </c>
      <c r="AK980" s="69"/>
      <c r="AL980" s="69"/>
      <c r="AM980" s="28" t="s">
        <v>23</v>
      </c>
    </row>
    <row r="981" spans="1:39" ht="27" customHeight="1" x14ac:dyDescent="0.45">
      <c r="A981" s="28">
        <v>220617</v>
      </c>
      <c r="B981" s="69">
        <v>44760</v>
      </c>
      <c r="C981" s="28" t="s">
        <v>68</v>
      </c>
      <c r="D981" s="21" t="s">
        <v>21</v>
      </c>
      <c r="F981" s="22" t="s">
        <v>557</v>
      </c>
      <c r="G981" s="28">
        <v>16</v>
      </c>
      <c r="H981" s="28" t="s">
        <v>860</v>
      </c>
      <c r="I981" s="105">
        <v>44784</v>
      </c>
      <c r="J981" s="31" t="s">
        <v>23</v>
      </c>
      <c r="K981" s="105" t="s">
        <v>23</v>
      </c>
      <c r="L981" s="28">
        <v>3</v>
      </c>
      <c r="M981" s="33" t="s">
        <v>866</v>
      </c>
      <c r="N981" s="28" t="s">
        <v>47</v>
      </c>
      <c r="O981" s="28" t="s">
        <v>25</v>
      </c>
      <c r="Q981" s="28" t="s">
        <v>854</v>
      </c>
      <c r="R981" s="21" t="s">
        <v>855</v>
      </c>
      <c r="S981" s="31">
        <v>44760</v>
      </c>
      <c r="T981" s="31">
        <v>44770</v>
      </c>
      <c r="U981" s="28" t="s">
        <v>23</v>
      </c>
      <c r="W981" s="28" t="s">
        <v>23</v>
      </c>
      <c r="Z981" s="28" t="s">
        <v>23</v>
      </c>
      <c r="AA981" s="21" t="s">
        <v>23</v>
      </c>
      <c r="AD981" s="106" t="s">
        <v>23</v>
      </c>
      <c r="AG981" s="28" t="s">
        <v>23</v>
      </c>
      <c r="AJ981" s="28" t="s">
        <v>23</v>
      </c>
      <c r="AK981" s="69"/>
      <c r="AL981" s="69"/>
      <c r="AM981" s="28" t="s">
        <v>23</v>
      </c>
    </row>
    <row r="982" spans="1:39" ht="27" customHeight="1" x14ac:dyDescent="0.45">
      <c r="A982" s="28">
        <v>220618</v>
      </c>
      <c r="B982" s="69">
        <v>44763</v>
      </c>
      <c r="C982" s="28" t="s">
        <v>68</v>
      </c>
      <c r="D982" s="21" t="s">
        <v>29</v>
      </c>
      <c r="F982" s="22" t="s">
        <v>195</v>
      </c>
      <c r="G982" s="28">
        <v>1</v>
      </c>
      <c r="H982" s="28" t="s">
        <v>856</v>
      </c>
      <c r="I982" s="105" t="s">
        <v>23</v>
      </c>
      <c r="J982" s="31" t="s">
        <v>23</v>
      </c>
      <c r="K982" s="105" t="s">
        <v>23</v>
      </c>
      <c r="L982" s="28" t="s">
        <v>23</v>
      </c>
      <c r="M982" s="33" t="s">
        <v>1188</v>
      </c>
      <c r="N982" s="28" t="s">
        <v>427</v>
      </c>
      <c r="O982" s="28" t="s">
        <v>23</v>
      </c>
      <c r="Q982" s="28" t="s">
        <v>23</v>
      </c>
      <c r="R982" s="21" t="s">
        <v>23</v>
      </c>
      <c r="U982" s="28" t="s">
        <v>25</v>
      </c>
      <c r="W982" s="28" t="s">
        <v>858</v>
      </c>
      <c r="X982" s="31">
        <v>44761</v>
      </c>
      <c r="Y982" s="31">
        <v>44761</v>
      </c>
      <c r="Z982" s="28" t="s">
        <v>25</v>
      </c>
      <c r="AA982" s="21" t="s">
        <v>863</v>
      </c>
      <c r="AB982" s="31">
        <v>44761</v>
      </c>
      <c r="AC982" s="31">
        <v>44767</v>
      </c>
      <c r="AD982" s="106" t="s">
        <v>23</v>
      </c>
      <c r="AG982" s="28" t="s">
        <v>23</v>
      </c>
      <c r="AJ982" s="28" t="s">
        <v>25</v>
      </c>
      <c r="AK982" s="69">
        <v>44761</v>
      </c>
      <c r="AL982" s="69">
        <v>44792</v>
      </c>
      <c r="AM982" s="28" t="s">
        <v>23</v>
      </c>
    </row>
    <row r="983" spans="1:39" ht="27" customHeight="1" x14ac:dyDescent="0.45">
      <c r="A983" s="28">
        <v>220619</v>
      </c>
      <c r="B983" s="69">
        <v>44755</v>
      </c>
      <c r="C983" s="28" t="s">
        <v>62</v>
      </c>
      <c r="D983" s="21" t="s">
        <v>278</v>
      </c>
      <c r="F983" s="22" t="s">
        <v>1636</v>
      </c>
      <c r="G983" s="28">
        <v>1</v>
      </c>
      <c r="H983" s="28" t="s">
        <v>860</v>
      </c>
      <c r="I983" s="105" t="s">
        <v>23</v>
      </c>
      <c r="J983" s="31" t="s">
        <v>23</v>
      </c>
      <c r="K983" s="105" t="s">
        <v>23</v>
      </c>
      <c r="L983" s="28" t="s">
        <v>23</v>
      </c>
      <c r="M983" s="33" t="s">
        <v>904</v>
      </c>
      <c r="N983" s="28" t="s">
        <v>36</v>
      </c>
      <c r="O983" s="28" t="s">
        <v>23</v>
      </c>
      <c r="Q983" s="28" t="s">
        <v>23</v>
      </c>
      <c r="R983" s="28" t="s">
        <v>23</v>
      </c>
      <c r="U983" s="28" t="s">
        <v>23</v>
      </c>
      <c r="W983" s="28" t="s">
        <v>23</v>
      </c>
      <c r="Z983" s="28" t="s">
        <v>23</v>
      </c>
      <c r="AA983" s="21" t="s">
        <v>23</v>
      </c>
      <c r="AD983" s="106" t="s">
        <v>25</v>
      </c>
      <c r="AE983" s="31">
        <v>44761</v>
      </c>
      <c r="AF983" s="31">
        <v>44773</v>
      </c>
      <c r="AG983" s="28" t="s">
        <v>23</v>
      </c>
      <c r="AJ983" s="28" t="s">
        <v>23</v>
      </c>
      <c r="AM983" s="28" t="s">
        <v>23</v>
      </c>
    </row>
    <row r="984" spans="1:39" ht="27" customHeight="1" x14ac:dyDescent="0.45">
      <c r="A984" s="28">
        <v>220620</v>
      </c>
      <c r="B984" s="69">
        <v>44761</v>
      </c>
      <c r="C984" s="28" t="s">
        <v>68</v>
      </c>
      <c r="D984" s="21" t="s">
        <v>44</v>
      </c>
      <c r="F984" s="22" t="s">
        <v>195</v>
      </c>
      <c r="G984" s="28">
        <v>1</v>
      </c>
      <c r="H984" s="28" t="s">
        <v>856</v>
      </c>
      <c r="I984" s="105" t="s">
        <v>23</v>
      </c>
      <c r="J984" s="31" t="s">
        <v>23</v>
      </c>
      <c r="K984" s="105" t="s">
        <v>23</v>
      </c>
      <c r="L984" s="28" t="s">
        <v>23</v>
      </c>
      <c r="M984" s="33" t="s">
        <v>1188</v>
      </c>
      <c r="N984" s="28" t="s">
        <v>427</v>
      </c>
      <c r="O984" s="28" t="s">
        <v>23</v>
      </c>
      <c r="Q984" s="28" t="s">
        <v>23</v>
      </c>
      <c r="R984" s="28" t="s">
        <v>23</v>
      </c>
      <c r="U984" s="28" t="s">
        <v>25</v>
      </c>
      <c r="W984" s="28" t="s">
        <v>858</v>
      </c>
      <c r="X984" s="31">
        <v>44761</v>
      </c>
      <c r="Y984" s="31">
        <v>44761</v>
      </c>
      <c r="Z984" s="28" t="s">
        <v>25</v>
      </c>
      <c r="AA984" s="21" t="s">
        <v>863</v>
      </c>
      <c r="AB984" s="31">
        <v>44761</v>
      </c>
      <c r="AC984" s="31">
        <v>44771</v>
      </c>
      <c r="AD984" s="106" t="s">
        <v>23</v>
      </c>
      <c r="AG984" s="28" t="s">
        <v>23</v>
      </c>
      <c r="AJ984" s="28" t="s">
        <v>25</v>
      </c>
      <c r="AK984" s="31">
        <v>44749</v>
      </c>
      <c r="AL984" s="31">
        <v>44764</v>
      </c>
      <c r="AM984" s="28" t="s">
        <v>23</v>
      </c>
    </row>
    <row r="985" spans="1:39" ht="27" customHeight="1" x14ac:dyDescent="0.45">
      <c r="A985" s="28">
        <v>220621</v>
      </c>
      <c r="B985" s="69">
        <v>44762</v>
      </c>
      <c r="C985" s="28" t="s">
        <v>68</v>
      </c>
      <c r="D985" s="21" t="s">
        <v>206</v>
      </c>
      <c r="F985" s="22" t="s">
        <v>195</v>
      </c>
      <c r="G985" s="28">
        <v>5</v>
      </c>
      <c r="H985" s="28" t="s">
        <v>856</v>
      </c>
      <c r="I985" s="105" t="s">
        <v>23</v>
      </c>
      <c r="J985" s="31" t="s">
        <v>23</v>
      </c>
      <c r="K985" s="105" t="s">
        <v>23</v>
      </c>
      <c r="L985" s="28" t="s">
        <v>23</v>
      </c>
      <c r="M985" s="33" t="s">
        <v>1188</v>
      </c>
      <c r="N985" s="28" t="s">
        <v>427</v>
      </c>
      <c r="O985" s="28" t="s">
        <v>23</v>
      </c>
      <c r="Q985" s="28" t="s">
        <v>23</v>
      </c>
      <c r="R985" s="28" t="s">
        <v>23</v>
      </c>
      <c r="U985" s="28" t="s">
        <v>23</v>
      </c>
      <c r="W985" s="28" t="s">
        <v>23</v>
      </c>
      <c r="Z985" s="28" t="s">
        <v>25</v>
      </c>
      <c r="AA985" s="21" t="s">
        <v>863</v>
      </c>
      <c r="AB985" s="31">
        <v>44763</v>
      </c>
      <c r="AC985" s="31">
        <v>44775</v>
      </c>
      <c r="AD985" s="106" t="s">
        <v>23</v>
      </c>
      <c r="AG985" s="28" t="s">
        <v>23</v>
      </c>
      <c r="AJ985" s="28" t="s">
        <v>23</v>
      </c>
      <c r="AM985" s="28" t="s">
        <v>23</v>
      </c>
    </row>
    <row r="986" spans="1:39" ht="27" customHeight="1" x14ac:dyDescent="0.45">
      <c r="A986" s="28">
        <v>220622</v>
      </c>
      <c r="B986" s="69">
        <v>44761</v>
      </c>
      <c r="C986" s="28" t="s">
        <v>101</v>
      </c>
      <c r="D986" s="21" t="s">
        <v>206</v>
      </c>
      <c r="F986" s="22" t="s">
        <v>929</v>
      </c>
      <c r="G986" s="28">
        <v>1</v>
      </c>
      <c r="H986" s="28" t="s">
        <v>852</v>
      </c>
      <c r="I986" s="105" t="s">
        <v>23</v>
      </c>
      <c r="J986" s="31" t="s">
        <v>23</v>
      </c>
      <c r="K986" s="105" t="s">
        <v>23</v>
      </c>
      <c r="L986" s="28" t="s">
        <v>23</v>
      </c>
      <c r="M986" s="33" t="s">
        <v>879</v>
      </c>
      <c r="N986" s="28" t="s">
        <v>77</v>
      </c>
      <c r="O986" s="28" t="s">
        <v>23</v>
      </c>
      <c r="Q986" s="28" t="s">
        <v>23</v>
      </c>
      <c r="R986" s="21" t="s">
        <v>23</v>
      </c>
      <c r="U986" s="28" t="s">
        <v>23</v>
      </c>
      <c r="W986" s="28" t="s">
        <v>23</v>
      </c>
      <c r="Z986" s="28" t="s">
        <v>25</v>
      </c>
      <c r="AA986" s="21" t="s">
        <v>863</v>
      </c>
      <c r="AB986" s="31">
        <v>44761</v>
      </c>
      <c r="AC986" s="31">
        <v>44822</v>
      </c>
      <c r="AD986" s="106" t="s">
        <v>23</v>
      </c>
      <c r="AG986" s="28" t="s">
        <v>23</v>
      </c>
      <c r="AJ986" s="28" t="s">
        <v>23</v>
      </c>
      <c r="AK986" s="69"/>
      <c r="AL986" s="69"/>
      <c r="AM986" s="28" t="s">
        <v>23</v>
      </c>
    </row>
    <row r="987" spans="1:39" ht="27" customHeight="1" x14ac:dyDescent="0.45">
      <c r="A987" s="28">
        <v>220622</v>
      </c>
      <c r="B987" s="69">
        <v>44761</v>
      </c>
      <c r="C987" s="28" t="s">
        <v>101</v>
      </c>
      <c r="D987" s="21" t="s">
        <v>206</v>
      </c>
      <c r="F987" s="22" t="s">
        <v>1612</v>
      </c>
      <c r="G987" s="28">
        <v>3</v>
      </c>
      <c r="H987" s="28" t="s">
        <v>852</v>
      </c>
      <c r="I987" s="105" t="s">
        <v>23</v>
      </c>
      <c r="J987" s="31" t="s">
        <v>23</v>
      </c>
      <c r="K987" s="105" t="s">
        <v>23</v>
      </c>
      <c r="L987" s="28" t="s">
        <v>23</v>
      </c>
      <c r="M987" s="33" t="s">
        <v>879</v>
      </c>
      <c r="N987" s="28" t="s">
        <v>77</v>
      </c>
      <c r="O987" s="28" t="s">
        <v>23</v>
      </c>
      <c r="Q987" s="28" t="s">
        <v>23</v>
      </c>
      <c r="R987" s="21" t="s">
        <v>23</v>
      </c>
      <c r="U987" s="28" t="s">
        <v>23</v>
      </c>
      <c r="W987" s="28" t="s">
        <v>23</v>
      </c>
      <c r="Z987" s="28" t="s">
        <v>25</v>
      </c>
      <c r="AA987" s="21" t="s">
        <v>863</v>
      </c>
      <c r="AB987" s="31">
        <v>44761</v>
      </c>
      <c r="AC987" s="31">
        <v>44822</v>
      </c>
      <c r="AD987" s="106" t="s">
        <v>23</v>
      </c>
      <c r="AG987" s="28" t="s">
        <v>23</v>
      </c>
      <c r="AJ987" s="28" t="s">
        <v>23</v>
      </c>
      <c r="AK987" s="69"/>
      <c r="AL987" s="69"/>
      <c r="AM987" s="28" t="s">
        <v>23</v>
      </c>
    </row>
    <row r="988" spans="1:39" ht="27" customHeight="1" x14ac:dyDescent="0.45">
      <c r="A988" s="28">
        <v>220622</v>
      </c>
      <c r="B988" s="69">
        <v>44761</v>
      </c>
      <c r="C988" s="28" t="s">
        <v>101</v>
      </c>
      <c r="D988" s="21" t="s">
        <v>206</v>
      </c>
      <c r="F988" s="22" t="s">
        <v>1611</v>
      </c>
      <c r="G988" s="28">
        <v>4</v>
      </c>
      <c r="H988" s="28" t="s">
        <v>852</v>
      </c>
      <c r="I988" s="105" t="s">
        <v>23</v>
      </c>
      <c r="J988" s="31" t="s">
        <v>23</v>
      </c>
      <c r="K988" s="105" t="s">
        <v>23</v>
      </c>
      <c r="L988" s="28" t="s">
        <v>23</v>
      </c>
      <c r="M988" s="33" t="s">
        <v>879</v>
      </c>
      <c r="N988" s="28" t="s">
        <v>77</v>
      </c>
      <c r="O988" s="28" t="s">
        <v>23</v>
      </c>
      <c r="Q988" s="28" t="s">
        <v>23</v>
      </c>
      <c r="R988" s="21" t="s">
        <v>23</v>
      </c>
      <c r="U988" s="28" t="s">
        <v>23</v>
      </c>
      <c r="W988" s="28" t="s">
        <v>23</v>
      </c>
      <c r="Z988" s="28" t="s">
        <v>25</v>
      </c>
      <c r="AA988" s="21" t="s">
        <v>863</v>
      </c>
      <c r="AB988" s="31">
        <v>44761</v>
      </c>
      <c r="AC988" s="31">
        <v>44822</v>
      </c>
      <c r="AD988" s="106" t="s">
        <v>23</v>
      </c>
      <c r="AG988" s="28" t="s">
        <v>23</v>
      </c>
      <c r="AJ988" s="28" t="s">
        <v>23</v>
      </c>
      <c r="AK988" s="69"/>
      <c r="AL988" s="69"/>
      <c r="AM988" s="28" t="s">
        <v>23</v>
      </c>
    </row>
    <row r="989" spans="1:39" ht="27" customHeight="1" x14ac:dyDescent="0.45">
      <c r="A989" s="28">
        <v>220623</v>
      </c>
      <c r="B989" s="69">
        <v>44761</v>
      </c>
      <c r="C989" s="28" t="s">
        <v>101</v>
      </c>
      <c r="D989" s="21" t="s">
        <v>278</v>
      </c>
      <c r="F989" s="22" t="s">
        <v>560</v>
      </c>
      <c r="G989" s="28">
        <v>1</v>
      </c>
      <c r="H989" s="28" t="s">
        <v>852</v>
      </c>
      <c r="I989" s="105" t="s">
        <v>23</v>
      </c>
      <c r="J989" s="31" t="s">
        <v>23</v>
      </c>
      <c r="K989" s="105" t="s">
        <v>23</v>
      </c>
      <c r="L989" s="28" t="s">
        <v>23</v>
      </c>
      <c r="M989" s="33" t="s">
        <v>1190</v>
      </c>
      <c r="N989" s="28" t="s">
        <v>22</v>
      </c>
      <c r="O989" s="28" t="s">
        <v>23</v>
      </c>
      <c r="Q989" s="28" t="s">
        <v>23</v>
      </c>
      <c r="R989" s="21" t="s">
        <v>23</v>
      </c>
      <c r="U989" s="28" t="s">
        <v>23</v>
      </c>
      <c r="W989" s="28" t="s">
        <v>23</v>
      </c>
      <c r="Z989" s="28" t="s">
        <v>23</v>
      </c>
      <c r="AA989" s="21" t="s">
        <v>23</v>
      </c>
      <c r="AD989" s="106" t="s">
        <v>25</v>
      </c>
      <c r="AE989" s="31">
        <v>44761</v>
      </c>
      <c r="AF989" s="31">
        <v>44767</v>
      </c>
      <c r="AG989" s="28" t="s">
        <v>23</v>
      </c>
      <c r="AJ989" s="28" t="s">
        <v>23</v>
      </c>
      <c r="AK989" s="69"/>
      <c r="AL989" s="69"/>
      <c r="AM989" s="28" t="s">
        <v>23</v>
      </c>
    </row>
    <row r="990" spans="1:39" ht="27" customHeight="1" x14ac:dyDescent="0.45">
      <c r="A990" s="28">
        <v>220624</v>
      </c>
      <c r="B990" s="69">
        <v>44761</v>
      </c>
      <c r="C990" s="28" t="s">
        <v>101</v>
      </c>
      <c r="D990" s="21" t="s">
        <v>278</v>
      </c>
      <c r="F990" s="22" t="s">
        <v>560</v>
      </c>
      <c r="G990" s="28">
        <v>1</v>
      </c>
      <c r="H990" s="28" t="s">
        <v>852</v>
      </c>
      <c r="I990" s="105" t="s">
        <v>23</v>
      </c>
      <c r="J990" s="31" t="s">
        <v>23</v>
      </c>
      <c r="K990" s="105" t="s">
        <v>23</v>
      </c>
      <c r="L990" s="28" t="s">
        <v>23</v>
      </c>
      <c r="M990" s="33" t="s">
        <v>1190</v>
      </c>
      <c r="N990" s="28" t="s">
        <v>22</v>
      </c>
      <c r="O990" s="28" t="s">
        <v>23</v>
      </c>
      <c r="Q990" s="28" t="s">
        <v>23</v>
      </c>
      <c r="R990" s="21" t="s">
        <v>23</v>
      </c>
      <c r="U990" s="28" t="s">
        <v>23</v>
      </c>
      <c r="W990" s="28" t="s">
        <v>23</v>
      </c>
      <c r="Z990" s="28" t="s">
        <v>23</v>
      </c>
      <c r="AA990" s="21" t="s">
        <v>23</v>
      </c>
      <c r="AD990" s="106" t="s">
        <v>25</v>
      </c>
      <c r="AE990" s="31">
        <v>44761</v>
      </c>
      <c r="AF990" s="31">
        <v>44766</v>
      </c>
      <c r="AG990" s="28" t="s">
        <v>23</v>
      </c>
      <c r="AJ990" s="28" t="s">
        <v>23</v>
      </c>
      <c r="AK990" s="69"/>
      <c r="AL990" s="69"/>
      <c r="AM990" s="28" t="s">
        <v>23</v>
      </c>
    </row>
    <row r="991" spans="1:39" ht="27" customHeight="1" x14ac:dyDescent="0.45">
      <c r="A991" s="28">
        <v>220625</v>
      </c>
      <c r="B991" s="69">
        <v>44761</v>
      </c>
      <c r="C991" s="28" t="s">
        <v>101</v>
      </c>
      <c r="D991" s="21" t="s">
        <v>21</v>
      </c>
      <c r="F991" s="22" t="s">
        <v>561</v>
      </c>
      <c r="G991" s="28">
        <v>4</v>
      </c>
      <c r="H991" s="28" t="s">
        <v>852</v>
      </c>
      <c r="I991" s="105">
        <v>44760</v>
      </c>
      <c r="J991" s="31" t="s">
        <v>23</v>
      </c>
      <c r="K991" s="105">
        <v>44783</v>
      </c>
      <c r="L991" s="28">
        <v>3</v>
      </c>
      <c r="M991" s="33" t="s">
        <v>866</v>
      </c>
      <c r="N991" s="28" t="s">
        <v>47</v>
      </c>
      <c r="O991" s="28" t="s">
        <v>25</v>
      </c>
      <c r="Q991" s="28" t="s">
        <v>854</v>
      </c>
      <c r="R991" s="28" t="s">
        <v>855</v>
      </c>
      <c r="S991" s="31">
        <v>44760</v>
      </c>
      <c r="T991" s="31">
        <v>44784</v>
      </c>
      <c r="U991" s="28" t="s">
        <v>23</v>
      </c>
      <c r="W991" s="28" t="s">
        <v>23</v>
      </c>
      <c r="Z991" s="28" t="s">
        <v>23</v>
      </c>
      <c r="AA991" s="21" t="s">
        <v>23</v>
      </c>
      <c r="AD991" s="106" t="s">
        <v>23</v>
      </c>
      <c r="AG991" s="28" t="s">
        <v>23</v>
      </c>
      <c r="AJ991" s="28" t="s">
        <v>23</v>
      </c>
      <c r="AM991" s="28" t="s">
        <v>23</v>
      </c>
    </row>
    <row r="992" spans="1:39" ht="27" customHeight="1" x14ac:dyDescent="0.45">
      <c r="A992" s="28">
        <v>220625</v>
      </c>
      <c r="B992" s="69">
        <v>44761</v>
      </c>
      <c r="C992" s="28" t="s">
        <v>101</v>
      </c>
      <c r="D992" s="21" t="s">
        <v>21</v>
      </c>
      <c r="F992" s="22" t="s">
        <v>561</v>
      </c>
      <c r="G992" s="28">
        <v>3</v>
      </c>
      <c r="H992" s="28" t="s">
        <v>860</v>
      </c>
      <c r="I992" s="105">
        <v>44760</v>
      </c>
      <c r="J992" s="31" t="s">
        <v>23</v>
      </c>
      <c r="K992" s="105">
        <v>44783</v>
      </c>
      <c r="L992" s="28">
        <v>3</v>
      </c>
      <c r="M992" s="33" t="s">
        <v>866</v>
      </c>
      <c r="N992" s="28" t="s">
        <v>47</v>
      </c>
      <c r="O992" s="28" t="s">
        <v>25</v>
      </c>
      <c r="Q992" s="28" t="s">
        <v>854</v>
      </c>
      <c r="R992" s="28" t="s">
        <v>855</v>
      </c>
      <c r="S992" s="31">
        <v>44760</v>
      </c>
      <c r="T992" s="31">
        <v>44784</v>
      </c>
      <c r="U992" s="28" t="s">
        <v>23</v>
      </c>
      <c r="W992" s="28" t="s">
        <v>23</v>
      </c>
      <c r="Z992" s="28" t="s">
        <v>23</v>
      </c>
      <c r="AA992" s="21" t="s">
        <v>23</v>
      </c>
      <c r="AD992" s="106" t="s">
        <v>23</v>
      </c>
      <c r="AG992" s="28" t="s">
        <v>23</v>
      </c>
      <c r="AJ992" s="28" t="s">
        <v>23</v>
      </c>
      <c r="AK992" s="69"/>
      <c r="AL992" s="69"/>
      <c r="AM992" s="28" t="s">
        <v>23</v>
      </c>
    </row>
    <row r="993" spans="1:39" ht="27" customHeight="1" x14ac:dyDescent="0.45">
      <c r="A993" s="28">
        <v>220625</v>
      </c>
      <c r="B993" s="69">
        <v>44761</v>
      </c>
      <c r="C993" s="28" t="s">
        <v>101</v>
      </c>
      <c r="D993" s="21" t="s">
        <v>21</v>
      </c>
      <c r="F993" s="22" t="s">
        <v>561</v>
      </c>
      <c r="G993" s="28">
        <v>1</v>
      </c>
      <c r="H993" s="28" t="s">
        <v>856</v>
      </c>
      <c r="I993" s="105">
        <v>44760</v>
      </c>
      <c r="J993" s="31" t="s">
        <v>23</v>
      </c>
      <c r="K993" s="105">
        <v>44783</v>
      </c>
      <c r="L993" s="28">
        <v>3</v>
      </c>
      <c r="M993" s="33" t="s">
        <v>866</v>
      </c>
      <c r="N993" s="28" t="s">
        <v>47</v>
      </c>
      <c r="O993" s="28" t="s">
        <v>25</v>
      </c>
      <c r="Q993" s="28" t="s">
        <v>854</v>
      </c>
      <c r="R993" s="28" t="s">
        <v>855</v>
      </c>
      <c r="S993" s="31">
        <v>44760</v>
      </c>
      <c r="T993" s="31">
        <v>44784</v>
      </c>
      <c r="U993" s="28" t="s">
        <v>23</v>
      </c>
      <c r="W993" s="28" t="s">
        <v>23</v>
      </c>
      <c r="Z993" s="28" t="s">
        <v>23</v>
      </c>
      <c r="AA993" s="21" t="s">
        <v>23</v>
      </c>
      <c r="AD993" s="106" t="s">
        <v>23</v>
      </c>
      <c r="AG993" s="28" t="s">
        <v>23</v>
      </c>
      <c r="AJ993" s="28" t="s">
        <v>23</v>
      </c>
      <c r="AM993" s="28" t="s">
        <v>23</v>
      </c>
    </row>
    <row r="994" spans="1:39" ht="27" customHeight="1" x14ac:dyDescent="0.45">
      <c r="A994" s="28">
        <v>220625</v>
      </c>
      <c r="B994" s="69">
        <v>44761</v>
      </c>
      <c r="C994" s="28" t="s">
        <v>101</v>
      </c>
      <c r="D994" s="21" t="s">
        <v>21</v>
      </c>
      <c r="F994" s="22" t="s">
        <v>1637</v>
      </c>
      <c r="G994" s="28">
        <v>1</v>
      </c>
      <c r="H994" s="28" t="s">
        <v>860</v>
      </c>
      <c r="I994" s="105">
        <v>44760</v>
      </c>
      <c r="J994" s="31" t="s">
        <v>23</v>
      </c>
      <c r="K994" s="105">
        <v>44783</v>
      </c>
      <c r="L994" s="28">
        <v>3</v>
      </c>
      <c r="M994" s="33" t="s">
        <v>866</v>
      </c>
      <c r="N994" s="28" t="s">
        <v>47</v>
      </c>
      <c r="O994" s="28" t="s">
        <v>25</v>
      </c>
      <c r="Q994" s="28" t="s">
        <v>854</v>
      </c>
      <c r="R994" s="28" t="s">
        <v>855</v>
      </c>
      <c r="S994" s="31">
        <v>44760</v>
      </c>
      <c r="T994" s="31">
        <v>44784</v>
      </c>
      <c r="U994" s="28" t="s">
        <v>23</v>
      </c>
      <c r="W994" s="28" t="s">
        <v>23</v>
      </c>
      <c r="Z994" s="28" t="s">
        <v>23</v>
      </c>
      <c r="AA994" s="21" t="s">
        <v>23</v>
      </c>
      <c r="AD994" s="106" t="s">
        <v>23</v>
      </c>
      <c r="AG994" s="28" t="s">
        <v>23</v>
      </c>
      <c r="AJ994" s="28" t="s">
        <v>23</v>
      </c>
      <c r="AK994" s="69"/>
      <c r="AL994" s="69"/>
      <c r="AM994" s="28" t="s">
        <v>23</v>
      </c>
    </row>
    <row r="995" spans="1:39" ht="27" customHeight="1" x14ac:dyDescent="0.45">
      <c r="A995" s="28">
        <v>220625</v>
      </c>
      <c r="B995" s="69">
        <v>44761</v>
      </c>
      <c r="C995" s="28" t="s">
        <v>101</v>
      </c>
      <c r="D995" s="21" t="s">
        <v>21</v>
      </c>
      <c r="F995" s="22" t="s">
        <v>1637</v>
      </c>
      <c r="G995" s="28">
        <v>6</v>
      </c>
      <c r="H995" s="28" t="s">
        <v>852</v>
      </c>
      <c r="I995" s="105">
        <v>44760</v>
      </c>
      <c r="J995" s="31" t="s">
        <v>23</v>
      </c>
      <c r="K995" s="105">
        <v>44783</v>
      </c>
      <c r="L995" s="28">
        <v>3</v>
      </c>
      <c r="M995" s="33" t="s">
        <v>866</v>
      </c>
      <c r="N995" s="28" t="s">
        <v>47</v>
      </c>
      <c r="O995" s="28" t="s">
        <v>25</v>
      </c>
      <c r="Q995" s="28" t="s">
        <v>854</v>
      </c>
      <c r="R995" s="28" t="s">
        <v>855</v>
      </c>
      <c r="S995" s="31">
        <v>44760</v>
      </c>
      <c r="T995" s="31">
        <v>44784</v>
      </c>
      <c r="U995" s="28" t="s">
        <v>23</v>
      </c>
      <c r="W995" s="28" t="s">
        <v>23</v>
      </c>
      <c r="Z995" s="28" t="s">
        <v>23</v>
      </c>
      <c r="AA995" s="21" t="s">
        <v>23</v>
      </c>
      <c r="AD995" s="106" t="s">
        <v>23</v>
      </c>
      <c r="AG995" s="28" t="s">
        <v>23</v>
      </c>
      <c r="AJ995" s="28" t="s">
        <v>23</v>
      </c>
      <c r="AK995" s="69"/>
      <c r="AL995" s="69"/>
      <c r="AM995" s="28" t="s">
        <v>23</v>
      </c>
    </row>
    <row r="996" spans="1:39" ht="27" customHeight="1" x14ac:dyDescent="0.45">
      <c r="A996" s="28">
        <v>220625</v>
      </c>
      <c r="B996" s="69">
        <v>44761</v>
      </c>
      <c r="C996" s="28" t="s">
        <v>101</v>
      </c>
      <c r="D996" s="21" t="s">
        <v>21</v>
      </c>
      <c r="F996" s="22" t="s">
        <v>1637</v>
      </c>
      <c r="G996" s="28">
        <v>1</v>
      </c>
      <c r="H996" s="28" t="s">
        <v>874</v>
      </c>
      <c r="I996" s="105">
        <v>44760</v>
      </c>
      <c r="J996" s="31" t="s">
        <v>23</v>
      </c>
      <c r="K996" s="105">
        <v>44783</v>
      </c>
      <c r="L996" s="28">
        <v>3</v>
      </c>
      <c r="M996" s="33" t="s">
        <v>866</v>
      </c>
      <c r="N996" s="28" t="s">
        <v>47</v>
      </c>
      <c r="O996" s="28" t="s">
        <v>25</v>
      </c>
      <c r="Q996" s="28" t="s">
        <v>854</v>
      </c>
      <c r="R996" s="28" t="s">
        <v>855</v>
      </c>
      <c r="S996" s="31">
        <v>44760</v>
      </c>
      <c r="T996" s="31">
        <v>44784</v>
      </c>
      <c r="U996" s="28" t="s">
        <v>23</v>
      </c>
      <c r="W996" s="28" t="s">
        <v>23</v>
      </c>
      <c r="Z996" s="28" t="s">
        <v>23</v>
      </c>
      <c r="AA996" s="21" t="s">
        <v>23</v>
      </c>
      <c r="AD996" s="106" t="s">
        <v>23</v>
      </c>
      <c r="AG996" s="28" t="s">
        <v>23</v>
      </c>
      <c r="AJ996" s="28" t="s">
        <v>23</v>
      </c>
      <c r="AK996" s="69"/>
      <c r="AL996" s="69"/>
      <c r="AM996" s="28" t="s">
        <v>23</v>
      </c>
    </row>
    <row r="997" spans="1:39" ht="27" customHeight="1" x14ac:dyDescent="0.45">
      <c r="A997" s="28">
        <v>220625</v>
      </c>
      <c r="B997" s="69">
        <v>44761</v>
      </c>
      <c r="C997" s="28" t="s">
        <v>101</v>
      </c>
      <c r="D997" s="21" t="s">
        <v>21</v>
      </c>
      <c r="F997" s="22" t="s">
        <v>1638</v>
      </c>
      <c r="G997" s="28">
        <v>2</v>
      </c>
      <c r="H997" s="28" t="s">
        <v>856</v>
      </c>
      <c r="I997" s="105">
        <v>44760</v>
      </c>
      <c r="J997" s="31" t="s">
        <v>23</v>
      </c>
      <c r="K997" s="105">
        <v>44783</v>
      </c>
      <c r="L997" s="28">
        <v>3</v>
      </c>
      <c r="M997" s="33" t="s">
        <v>866</v>
      </c>
      <c r="N997" s="28" t="s">
        <v>47</v>
      </c>
      <c r="O997" s="28" t="s">
        <v>25</v>
      </c>
      <c r="Q997" s="28" t="s">
        <v>854</v>
      </c>
      <c r="R997" s="28" t="s">
        <v>855</v>
      </c>
      <c r="S997" s="31">
        <v>44760</v>
      </c>
      <c r="T997" s="31">
        <v>44784</v>
      </c>
      <c r="U997" s="28" t="s">
        <v>23</v>
      </c>
      <c r="W997" s="28" t="s">
        <v>23</v>
      </c>
      <c r="Z997" s="28" t="s">
        <v>23</v>
      </c>
      <c r="AA997" s="21" t="s">
        <v>23</v>
      </c>
      <c r="AD997" s="106" t="s">
        <v>23</v>
      </c>
      <c r="AG997" s="28" t="s">
        <v>23</v>
      </c>
      <c r="AJ997" s="28" t="s">
        <v>23</v>
      </c>
      <c r="AK997" s="69"/>
      <c r="AL997" s="69"/>
      <c r="AM997" s="28" t="s">
        <v>23</v>
      </c>
    </row>
    <row r="998" spans="1:39" ht="27" customHeight="1" x14ac:dyDescent="0.45">
      <c r="A998" s="28">
        <v>220625</v>
      </c>
      <c r="B998" s="69">
        <v>44761</v>
      </c>
      <c r="C998" s="28" t="s">
        <v>101</v>
      </c>
      <c r="D998" s="21" t="s">
        <v>21</v>
      </c>
      <c r="F998" s="22" t="s">
        <v>1638</v>
      </c>
      <c r="G998" s="28">
        <v>1</v>
      </c>
      <c r="H998" s="28" t="s">
        <v>860</v>
      </c>
      <c r="I998" s="105">
        <v>44760</v>
      </c>
      <c r="J998" s="31" t="s">
        <v>23</v>
      </c>
      <c r="K998" s="105">
        <v>44783</v>
      </c>
      <c r="L998" s="28">
        <v>3</v>
      </c>
      <c r="M998" s="33" t="s">
        <v>866</v>
      </c>
      <c r="N998" s="28" t="s">
        <v>47</v>
      </c>
      <c r="O998" s="28" t="s">
        <v>25</v>
      </c>
      <c r="Q998" s="28" t="s">
        <v>854</v>
      </c>
      <c r="R998" s="28" t="s">
        <v>855</v>
      </c>
      <c r="S998" s="31">
        <v>44760</v>
      </c>
      <c r="T998" s="31">
        <v>44784</v>
      </c>
      <c r="U998" s="28" t="s">
        <v>23</v>
      </c>
      <c r="W998" s="28" t="s">
        <v>23</v>
      </c>
      <c r="Z998" s="28" t="s">
        <v>23</v>
      </c>
      <c r="AA998" s="21" t="s">
        <v>23</v>
      </c>
      <c r="AD998" s="106" t="s">
        <v>23</v>
      </c>
      <c r="AG998" s="28" t="s">
        <v>23</v>
      </c>
      <c r="AJ998" s="28" t="s">
        <v>23</v>
      </c>
      <c r="AK998" s="69"/>
      <c r="AL998" s="69"/>
      <c r="AM998" s="28" t="s">
        <v>23</v>
      </c>
    </row>
    <row r="999" spans="1:39" ht="27" customHeight="1" x14ac:dyDescent="0.45">
      <c r="A999" s="28">
        <v>220626</v>
      </c>
      <c r="B999" s="69">
        <v>44763</v>
      </c>
      <c r="C999" s="28" t="s">
        <v>132</v>
      </c>
      <c r="D999" s="21" t="s">
        <v>278</v>
      </c>
      <c r="F999" s="22" t="s">
        <v>562</v>
      </c>
      <c r="G999" s="28">
        <v>5</v>
      </c>
      <c r="H999" s="28" t="s">
        <v>852</v>
      </c>
      <c r="I999" s="105" t="s">
        <v>23</v>
      </c>
      <c r="J999" s="31" t="s">
        <v>23</v>
      </c>
      <c r="K999" s="105" t="s">
        <v>23</v>
      </c>
      <c r="L999" s="28" t="s">
        <v>23</v>
      </c>
      <c r="M999" s="33" t="s">
        <v>986</v>
      </c>
      <c r="N999" s="28" t="s">
        <v>53</v>
      </c>
      <c r="O999" s="28" t="s">
        <v>23</v>
      </c>
      <c r="Q999" s="28" t="s">
        <v>23</v>
      </c>
      <c r="R999" s="28" t="s">
        <v>23</v>
      </c>
      <c r="U999" s="28" t="s">
        <v>23</v>
      </c>
      <c r="W999" s="28" t="s">
        <v>23</v>
      </c>
      <c r="Z999" s="28" t="s">
        <v>25</v>
      </c>
      <c r="AA999" s="21" t="s">
        <v>863</v>
      </c>
      <c r="AB999" s="31">
        <v>44762</v>
      </c>
      <c r="AC999" s="31">
        <v>44867</v>
      </c>
      <c r="AD999" s="106" t="s">
        <v>23</v>
      </c>
      <c r="AG999" s="28" t="s">
        <v>23</v>
      </c>
      <c r="AJ999" s="28" t="s">
        <v>23</v>
      </c>
      <c r="AK999" s="69"/>
      <c r="AL999" s="69"/>
      <c r="AM999" s="28" t="s">
        <v>23</v>
      </c>
    </row>
    <row r="1000" spans="1:39" ht="27" customHeight="1" x14ac:dyDescent="0.45">
      <c r="A1000" s="28">
        <v>220627</v>
      </c>
      <c r="B1000" s="69">
        <v>44763</v>
      </c>
      <c r="C1000" s="28" t="s">
        <v>35</v>
      </c>
      <c r="D1000" s="21" t="s">
        <v>278</v>
      </c>
      <c r="F1000" s="22" t="s">
        <v>563</v>
      </c>
      <c r="G1000" s="28">
        <v>1</v>
      </c>
      <c r="H1000" s="28" t="s">
        <v>852</v>
      </c>
      <c r="I1000" s="105" t="s">
        <v>23</v>
      </c>
      <c r="J1000" s="31" t="s">
        <v>23</v>
      </c>
      <c r="K1000" s="105" t="s">
        <v>23</v>
      </c>
      <c r="L1000" s="28" t="s">
        <v>23</v>
      </c>
      <c r="M1000" s="33" t="s">
        <v>1191</v>
      </c>
      <c r="N1000" s="28" t="s">
        <v>427</v>
      </c>
      <c r="O1000" s="28" t="s">
        <v>23</v>
      </c>
      <c r="Q1000" s="28" t="s">
        <v>23</v>
      </c>
      <c r="R1000" s="21" t="s">
        <v>23</v>
      </c>
      <c r="U1000" s="28" t="s">
        <v>23</v>
      </c>
      <c r="W1000" s="28" t="s">
        <v>23</v>
      </c>
      <c r="Z1000" s="28" t="s">
        <v>23</v>
      </c>
      <c r="AA1000" s="21" t="s">
        <v>23</v>
      </c>
      <c r="AD1000" s="106" t="s">
        <v>23</v>
      </c>
      <c r="AG1000" s="28" t="s">
        <v>23</v>
      </c>
      <c r="AJ1000" s="28" t="s">
        <v>25</v>
      </c>
      <c r="AK1000" s="69">
        <v>44763</v>
      </c>
      <c r="AL1000" s="69">
        <v>44769</v>
      </c>
      <c r="AM1000" s="28" t="s">
        <v>23</v>
      </c>
    </row>
    <row r="1001" spans="1:39" ht="27" customHeight="1" x14ac:dyDescent="0.45">
      <c r="A1001" s="28">
        <v>220628</v>
      </c>
      <c r="B1001" s="69">
        <v>44763</v>
      </c>
      <c r="C1001" s="28" t="s">
        <v>35</v>
      </c>
      <c r="D1001" s="21" t="s">
        <v>278</v>
      </c>
      <c r="F1001" s="22" t="s">
        <v>564</v>
      </c>
      <c r="G1001" s="28">
        <v>3</v>
      </c>
      <c r="H1001" s="28" t="s">
        <v>860</v>
      </c>
      <c r="I1001" s="105" t="s">
        <v>23</v>
      </c>
      <c r="J1001" s="31" t="s">
        <v>23</v>
      </c>
      <c r="K1001" s="105" t="s">
        <v>23</v>
      </c>
      <c r="L1001" s="28" t="s">
        <v>23</v>
      </c>
      <c r="M1001" s="33" t="s">
        <v>905</v>
      </c>
      <c r="N1001" s="28" t="s">
        <v>77</v>
      </c>
      <c r="O1001" s="28" t="s">
        <v>25</v>
      </c>
      <c r="Q1001" s="28" t="s">
        <v>884</v>
      </c>
      <c r="R1001" s="21" t="s">
        <v>1575</v>
      </c>
      <c r="S1001" s="31">
        <v>44763</v>
      </c>
      <c r="T1001" s="31">
        <v>44790</v>
      </c>
      <c r="U1001" s="28" t="s">
        <v>25</v>
      </c>
      <c r="W1001" s="28" t="s">
        <v>858</v>
      </c>
      <c r="X1001" s="31">
        <v>44754</v>
      </c>
      <c r="Y1001" s="31">
        <v>44754</v>
      </c>
      <c r="Z1001" s="28" t="s">
        <v>23</v>
      </c>
      <c r="AA1001" s="21" t="s">
        <v>23</v>
      </c>
      <c r="AD1001" s="106" t="s">
        <v>23</v>
      </c>
      <c r="AG1001" s="28" t="s">
        <v>23</v>
      </c>
      <c r="AJ1001" s="28" t="s">
        <v>23</v>
      </c>
      <c r="AK1001" s="69"/>
      <c r="AL1001" s="69"/>
      <c r="AM1001" s="28" t="s">
        <v>23</v>
      </c>
    </row>
    <row r="1002" spans="1:39" ht="27" customHeight="1" x14ac:dyDescent="0.45">
      <c r="A1002" s="28">
        <v>220628</v>
      </c>
      <c r="B1002" s="69">
        <v>44763</v>
      </c>
      <c r="C1002" s="28" t="s">
        <v>35</v>
      </c>
      <c r="D1002" s="21" t="s">
        <v>278</v>
      </c>
      <c r="F1002" s="22" t="s">
        <v>564</v>
      </c>
      <c r="G1002" s="28">
        <v>5</v>
      </c>
      <c r="H1002" s="28" t="s">
        <v>860</v>
      </c>
      <c r="I1002" s="105" t="s">
        <v>23</v>
      </c>
      <c r="J1002" s="31" t="s">
        <v>23</v>
      </c>
      <c r="K1002" s="105" t="s">
        <v>23</v>
      </c>
      <c r="L1002" s="28" t="s">
        <v>23</v>
      </c>
      <c r="M1002" s="33" t="s">
        <v>905</v>
      </c>
      <c r="N1002" s="28" t="s">
        <v>77</v>
      </c>
      <c r="O1002" s="28" t="s">
        <v>25</v>
      </c>
      <c r="Q1002" s="28" t="s">
        <v>884</v>
      </c>
      <c r="R1002" s="21" t="s">
        <v>1575</v>
      </c>
      <c r="S1002" s="31">
        <v>44763</v>
      </c>
      <c r="T1002" s="31">
        <v>44790</v>
      </c>
      <c r="U1002" s="28" t="s">
        <v>23</v>
      </c>
      <c r="W1002" s="28" t="s">
        <v>23</v>
      </c>
      <c r="Z1002" s="28" t="s">
        <v>23</v>
      </c>
      <c r="AA1002" s="21" t="s">
        <v>23</v>
      </c>
      <c r="AD1002" s="106" t="s">
        <v>23</v>
      </c>
      <c r="AG1002" s="28" t="s">
        <v>23</v>
      </c>
      <c r="AJ1002" s="28" t="s">
        <v>23</v>
      </c>
      <c r="AK1002" s="69"/>
      <c r="AL1002" s="69"/>
      <c r="AM1002" s="28" t="s">
        <v>23</v>
      </c>
    </row>
    <row r="1003" spans="1:39" ht="27" customHeight="1" x14ac:dyDescent="0.45">
      <c r="A1003" s="28">
        <v>220629</v>
      </c>
      <c r="B1003" s="69">
        <v>44764</v>
      </c>
      <c r="C1003" s="28" t="s">
        <v>20</v>
      </c>
      <c r="D1003" s="21" t="s">
        <v>278</v>
      </c>
      <c r="F1003" s="22" t="s">
        <v>565</v>
      </c>
      <c r="G1003" s="28">
        <v>1</v>
      </c>
      <c r="H1003" s="28" t="s">
        <v>852</v>
      </c>
      <c r="I1003" s="105" t="s">
        <v>23</v>
      </c>
      <c r="J1003" s="31" t="s">
        <v>23</v>
      </c>
      <c r="K1003" s="105" t="s">
        <v>23</v>
      </c>
      <c r="L1003" s="28" t="s">
        <v>23</v>
      </c>
      <c r="M1003" s="33" t="s">
        <v>894</v>
      </c>
      <c r="N1003" s="28" t="s">
        <v>66</v>
      </c>
      <c r="O1003" s="28" t="s">
        <v>23</v>
      </c>
      <c r="Q1003" s="28" t="s">
        <v>23</v>
      </c>
      <c r="R1003" s="21" t="s">
        <v>23</v>
      </c>
      <c r="U1003" s="28" t="s">
        <v>23</v>
      </c>
      <c r="W1003" s="28" t="s">
        <v>23</v>
      </c>
      <c r="Z1003" s="28" t="s">
        <v>23</v>
      </c>
      <c r="AA1003" s="21" t="s">
        <v>23</v>
      </c>
      <c r="AD1003" s="106" t="s">
        <v>25</v>
      </c>
      <c r="AE1003" s="31">
        <v>44760</v>
      </c>
      <c r="AF1003" s="31">
        <v>44774</v>
      </c>
      <c r="AG1003" s="28" t="s">
        <v>23</v>
      </c>
      <c r="AJ1003" s="28" t="s">
        <v>23</v>
      </c>
      <c r="AK1003" s="69"/>
      <c r="AL1003" s="69"/>
      <c r="AM1003" s="28" t="s">
        <v>23</v>
      </c>
    </row>
    <row r="1004" spans="1:39" ht="27" customHeight="1" x14ac:dyDescent="0.45">
      <c r="A1004" s="28">
        <v>220630</v>
      </c>
      <c r="B1004" s="69">
        <v>44764</v>
      </c>
      <c r="C1004" s="28" t="s">
        <v>20</v>
      </c>
      <c r="D1004" s="21" t="s">
        <v>278</v>
      </c>
      <c r="F1004" s="22" t="s">
        <v>566</v>
      </c>
      <c r="G1004" s="28">
        <v>1</v>
      </c>
      <c r="H1004" s="28" t="s">
        <v>860</v>
      </c>
      <c r="I1004" s="105" t="s">
        <v>23</v>
      </c>
      <c r="J1004" s="31" t="s">
        <v>23</v>
      </c>
      <c r="K1004" s="105" t="s">
        <v>23</v>
      </c>
      <c r="L1004" s="28" t="s">
        <v>23</v>
      </c>
      <c r="M1004" s="33" t="s">
        <v>907</v>
      </c>
      <c r="N1004" s="28" t="s">
        <v>126</v>
      </c>
      <c r="O1004" s="28" t="s">
        <v>23</v>
      </c>
      <c r="Q1004" s="28" t="s">
        <v>23</v>
      </c>
      <c r="R1004" s="21" t="s">
        <v>23</v>
      </c>
      <c r="U1004" s="28" t="s">
        <v>23</v>
      </c>
      <c r="W1004" s="28" t="s">
        <v>23</v>
      </c>
      <c r="Z1004" s="28" t="s">
        <v>23</v>
      </c>
      <c r="AA1004" s="21" t="s">
        <v>23</v>
      </c>
      <c r="AD1004" s="106" t="s">
        <v>25</v>
      </c>
      <c r="AE1004" s="31">
        <v>44764</v>
      </c>
      <c r="AF1004" s="31">
        <v>44770</v>
      </c>
      <c r="AG1004" s="28" t="s">
        <v>23</v>
      </c>
      <c r="AJ1004" s="28" t="s">
        <v>23</v>
      </c>
      <c r="AK1004" s="69"/>
      <c r="AL1004" s="69"/>
      <c r="AM1004" s="28" t="s">
        <v>23</v>
      </c>
    </row>
    <row r="1005" spans="1:39" ht="27" customHeight="1" x14ac:dyDescent="0.45">
      <c r="A1005" s="28">
        <v>220631</v>
      </c>
      <c r="B1005" s="69">
        <v>44767</v>
      </c>
      <c r="C1005" s="28" t="s">
        <v>32</v>
      </c>
      <c r="D1005" s="21" t="s">
        <v>206</v>
      </c>
      <c r="F1005" s="22" t="s">
        <v>567</v>
      </c>
      <c r="G1005" s="28">
        <v>5</v>
      </c>
      <c r="H1005" s="28" t="s">
        <v>856</v>
      </c>
      <c r="I1005" s="105" t="s">
        <v>23</v>
      </c>
      <c r="J1005" s="31" t="s">
        <v>23</v>
      </c>
      <c r="K1005" s="105" t="s">
        <v>23</v>
      </c>
      <c r="L1005" s="28" t="s">
        <v>23</v>
      </c>
      <c r="M1005" s="33" t="s">
        <v>862</v>
      </c>
      <c r="N1005" s="28" t="s">
        <v>36</v>
      </c>
      <c r="O1005" s="28" t="s">
        <v>23</v>
      </c>
      <c r="Q1005" s="28" t="s">
        <v>23</v>
      </c>
      <c r="R1005" s="21" t="s">
        <v>23</v>
      </c>
      <c r="U1005" s="28" t="s">
        <v>23</v>
      </c>
      <c r="W1005" s="28" t="s">
        <v>23</v>
      </c>
      <c r="Z1005" s="28" t="s">
        <v>25</v>
      </c>
      <c r="AA1005" s="21" t="s">
        <v>863</v>
      </c>
      <c r="AB1005" s="31">
        <v>44764</v>
      </c>
      <c r="AC1005" s="31">
        <v>44783</v>
      </c>
      <c r="AD1005" s="106" t="s">
        <v>23</v>
      </c>
      <c r="AG1005" s="28" t="s">
        <v>23</v>
      </c>
      <c r="AJ1005" s="28" t="s">
        <v>23</v>
      </c>
      <c r="AK1005" s="69"/>
      <c r="AL1005" s="69"/>
      <c r="AM1005" s="28" t="s">
        <v>23</v>
      </c>
    </row>
    <row r="1006" spans="1:39" ht="27" customHeight="1" x14ac:dyDescent="0.45">
      <c r="A1006" s="28">
        <v>220632</v>
      </c>
      <c r="B1006" s="69">
        <v>44767</v>
      </c>
      <c r="C1006" s="28" t="s">
        <v>337</v>
      </c>
      <c r="D1006" s="21" t="s">
        <v>278</v>
      </c>
      <c r="F1006" s="22" t="s">
        <v>568</v>
      </c>
      <c r="G1006" s="28">
        <v>1</v>
      </c>
      <c r="H1006" s="28" t="s">
        <v>852</v>
      </c>
      <c r="I1006" s="105" t="s">
        <v>23</v>
      </c>
      <c r="J1006" s="31" t="s">
        <v>23</v>
      </c>
      <c r="K1006" s="105" t="s">
        <v>23</v>
      </c>
      <c r="L1006" s="28" t="s">
        <v>23</v>
      </c>
      <c r="M1006" s="33" t="s">
        <v>1134</v>
      </c>
      <c r="N1006" s="28" t="s">
        <v>36</v>
      </c>
      <c r="O1006" s="28" t="s">
        <v>23</v>
      </c>
      <c r="Q1006" s="28" t="s">
        <v>23</v>
      </c>
      <c r="R1006" s="21" t="s">
        <v>23</v>
      </c>
      <c r="U1006" s="28" t="s">
        <v>23</v>
      </c>
      <c r="W1006" s="28" t="s">
        <v>23</v>
      </c>
      <c r="Z1006" s="28" t="s">
        <v>23</v>
      </c>
      <c r="AA1006" s="21" t="s">
        <v>23</v>
      </c>
      <c r="AD1006" s="106" t="s">
        <v>23</v>
      </c>
      <c r="AG1006" s="28" t="s">
        <v>23</v>
      </c>
      <c r="AJ1006" s="28" t="s">
        <v>23</v>
      </c>
      <c r="AK1006" s="69"/>
      <c r="AL1006" s="69"/>
      <c r="AM1006" s="28" t="s">
        <v>23</v>
      </c>
    </row>
    <row r="1007" spans="1:39" ht="27" customHeight="1" x14ac:dyDescent="0.45">
      <c r="A1007" s="28">
        <v>220633</v>
      </c>
      <c r="B1007" s="69">
        <v>44764</v>
      </c>
      <c r="C1007" s="28" t="s">
        <v>32</v>
      </c>
      <c r="D1007" s="21" t="s">
        <v>278</v>
      </c>
      <c r="F1007" s="22" t="s">
        <v>569</v>
      </c>
      <c r="G1007" s="28">
        <v>1</v>
      </c>
      <c r="H1007" s="28" t="s">
        <v>856</v>
      </c>
      <c r="I1007" s="105" t="s">
        <v>23</v>
      </c>
      <c r="J1007" s="31" t="s">
        <v>23</v>
      </c>
      <c r="K1007" s="105" t="s">
        <v>23</v>
      </c>
      <c r="L1007" s="28" t="s">
        <v>23</v>
      </c>
      <c r="M1007" s="33" t="s">
        <v>1192</v>
      </c>
      <c r="N1007" s="28" t="s">
        <v>968</v>
      </c>
      <c r="O1007" s="28" t="s">
        <v>23</v>
      </c>
      <c r="Q1007" s="28" t="s">
        <v>23</v>
      </c>
      <c r="R1007" s="21" t="s">
        <v>23</v>
      </c>
      <c r="U1007" s="28" t="s">
        <v>23</v>
      </c>
      <c r="W1007" s="28" t="s">
        <v>23</v>
      </c>
      <c r="Z1007" s="28" t="s">
        <v>23</v>
      </c>
      <c r="AA1007" s="21" t="s">
        <v>23</v>
      </c>
      <c r="AD1007" s="106" t="s">
        <v>25</v>
      </c>
      <c r="AE1007" s="31">
        <v>44764</v>
      </c>
      <c r="AF1007" s="31">
        <v>44773</v>
      </c>
      <c r="AG1007" s="28" t="s">
        <v>23</v>
      </c>
      <c r="AJ1007" s="28" t="s">
        <v>23</v>
      </c>
      <c r="AK1007" s="69"/>
      <c r="AL1007" s="69"/>
      <c r="AM1007" s="28" t="s">
        <v>23</v>
      </c>
    </row>
    <row r="1008" spans="1:39" ht="27" customHeight="1" x14ac:dyDescent="0.45">
      <c r="A1008" s="28">
        <v>220634</v>
      </c>
      <c r="B1008" s="69">
        <v>44767</v>
      </c>
      <c r="C1008" s="28" t="s">
        <v>35</v>
      </c>
      <c r="D1008" s="21" t="s">
        <v>29</v>
      </c>
      <c r="F1008" s="22" t="s">
        <v>570</v>
      </c>
      <c r="G1008" s="28">
        <v>1</v>
      </c>
      <c r="H1008" s="28" t="s">
        <v>856</v>
      </c>
      <c r="I1008" s="105" t="s">
        <v>23</v>
      </c>
      <c r="J1008" s="31" t="s">
        <v>23</v>
      </c>
      <c r="K1008" s="105" t="s">
        <v>23</v>
      </c>
      <c r="L1008" s="28" t="s">
        <v>23</v>
      </c>
      <c r="M1008" s="33" t="s">
        <v>857</v>
      </c>
      <c r="N1008" s="28" t="s">
        <v>30</v>
      </c>
      <c r="O1008" s="28" t="s">
        <v>23</v>
      </c>
      <c r="Q1008" s="28" t="s">
        <v>23</v>
      </c>
      <c r="R1008" s="28" t="s">
        <v>23</v>
      </c>
      <c r="U1008" s="28" t="s">
        <v>23</v>
      </c>
      <c r="W1008" s="28" t="s">
        <v>23</v>
      </c>
      <c r="Z1008" s="28" t="s">
        <v>25</v>
      </c>
      <c r="AA1008" s="21" t="s">
        <v>863</v>
      </c>
      <c r="AB1008" s="31">
        <v>44767</v>
      </c>
      <c r="AC1008" s="31">
        <v>44901</v>
      </c>
      <c r="AD1008" s="106" t="s">
        <v>23</v>
      </c>
      <c r="AG1008" s="28" t="s">
        <v>23</v>
      </c>
      <c r="AJ1008" s="28" t="s">
        <v>23</v>
      </c>
      <c r="AK1008" s="69"/>
      <c r="AL1008" s="69"/>
      <c r="AM1008" s="28" t="s">
        <v>23</v>
      </c>
    </row>
    <row r="1009" spans="1:39" ht="27" customHeight="1" x14ac:dyDescent="0.45">
      <c r="A1009" s="28">
        <v>220635</v>
      </c>
      <c r="B1009" s="69">
        <v>44767</v>
      </c>
      <c r="C1009" s="28" t="s">
        <v>35</v>
      </c>
      <c r="D1009" s="21" t="s">
        <v>29</v>
      </c>
      <c r="F1009" s="22" t="s">
        <v>197</v>
      </c>
      <c r="G1009" s="28">
        <v>1</v>
      </c>
      <c r="H1009" s="28" t="s">
        <v>856</v>
      </c>
      <c r="I1009" s="105" t="s">
        <v>23</v>
      </c>
      <c r="J1009" s="31" t="s">
        <v>23</v>
      </c>
      <c r="K1009" s="105" t="s">
        <v>23</v>
      </c>
      <c r="L1009" s="28" t="s">
        <v>23</v>
      </c>
      <c r="M1009" s="33" t="s">
        <v>857</v>
      </c>
      <c r="N1009" s="28" t="s">
        <v>30</v>
      </c>
      <c r="O1009" s="28" t="s">
        <v>23</v>
      </c>
      <c r="Q1009" s="28" t="s">
        <v>23</v>
      </c>
      <c r="R1009" s="28" t="s">
        <v>23</v>
      </c>
      <c r="U1009" s="28" t="s">
        <v>23</v>
      </c>
      <c r="W1009" s="28" t="s">
        <v>23</v>
      </c>
      <c r="Z1009" s="28" t="s">
        <v>23</v>
      </c>
      <c r="AA1009" s="21" t="s">
        <v>23</v>
      </c>
      <c r="AD1009" s="106" t="s">
        <v>25</v>
      </c>
      <c r="AG1009" s="28" t="s">
        <v>23</v>
      </c>
      <c r="AJ1009" s="28" t="s">
        <v>25</v>
      </c>
      <c r="AK1009" s="31">
        <v>44823</v>
      </c>
      <c r="AL1009" s="31">
        <v>44841</v>
      </c>
      <c r="AM1009" s="28" t="s">
        <v>23</v>
      </c>
    </row>
    <row r="1010" spans="1:39" ht="27" customHeight="1" x14ac:dyDescent="0.45">
      <c r="A1010" s="28">
        <v>220636</v>
      </c>
      <c r="B1010" s="69">
        <v>44767</v>
      </c>
      <c r="C1010" s="28" t="s">
        <v>35</v>
      </c>
      <c r="D1010" s="21" t="s">
        <v>29</v>
      </c>
      <c r="F1010" s="22" t="s">
        <v>570</v>
      </c>
      <c r="G1010" s="28">
        <v>1</v>
      </c>
      <c r="H1010" s="28" t="s">
        <v>856</v>
      </c>
      <c r="I1010" s="105" t="s">
        <v>23</v>
      </c>
      <c r="J1010" s="31" t="s">
        <v>23</v>
      </c>
      <c r="K1010" s="105" t="s">
        <v>23</v>
      </c>
      <c r="L1010" s="28" t="s">
        <v>23</v>
      </c>
      <c r="M1010" s="33" t="s">
        <v>857</v>
      </c>
      <c r="N1010" s="28" t="s">
        <v>30</v>
      </c>
      <c r="O1010" s="28" t="s">
        <v>23</v>
      </c>
      <c r="Q1010" s="28" t="s">
        <v>23</v>
      </c>
      <c r="R1010" s="28" t="s">
        <v>23</v>
      </c>
      <c r="U1010" s="28" t="s">
        <v>23</v>
      </c>
      <c r="W1010" s="28" t="s">
        <v>23</v>
      </c>
      <c r="Z1010" s="28" t="s">
        <v>23</v>
      </c>
      <c r="AA1010" s="21" t="s">
        <v>23</v>
      </c>
      <c r="AD1010" s="106" t="s">
        <v>25</v>
      </c>
      <c r="AE1010" s="31">
        <v>44767</v>
      </c>
      <c r="AF1010" s="31" t="s">
        <v>1112</v>
      </c>
      <c r="AG1010" s="28" t="s">
        <v>23</v>
      </c>
      <c r="AJ1010" s="28" t="s">
        <v>23</v>
      </c>
      <c r="AK1010" s="69"/>
      <c r="AL1010" s="69"/>
      <c r="AM1010" s="28" t="s">
        <v>23</v>
      </c>
    </row>
    <row r="1011" spans="1:39" ht="27" customHeight="1" x14ac:dyDescent="0.45">
      <c r="A1011" s="28">
        <v>220637</v>
      </c>
      <c r="B1011" s="69">
        <v>44741</v>
      </c>
      <c r="C1011" s="28" t="s">
        <v>314</v>
      </c>
      <c r="D1011" s="21" t="s">
        <v>278</v>
      </c>
      <c r="F1011" s="22" t="s">
        <v>571</v>
      </c>
      <c r="G1011" s="28">
        <v>1</v>
      </c>
      <c r="H1011" s="28" t="s">
        <v>852</v>
      </c>
      <c r="I1011" s="105" t="s">
        <v>23</v>
      </c>
      <c r="J1011" s="31" t="s">
        <v>23</v>
      </c>
      <c r="K1011" s="105" t="s">
        <v>23</v>
      </c>
      <c r="L1011" s="28" t="s">
        <v>23</v>
      </c>
      <c r="M1011" s="33" t="s">
        <v>862</v>
      </c>
      <c r="N1011" s="28" t="s">
        <v>36</v>
      </c>
      <c r="O1011" s="28" t="s">
        <v>23</v>
      </c>
      <c r="Q1011" s="28" t="s">
        <v>23</v>
      </c>
      <c r="R1011" s="28" t="s">
        <v>23</v>
      </c>
      <c r="U1011" s="28" t="s">
        <v>23</v>
      </c>
      <c r="W1011" s="28" t="s">
        <v>23</v>
      </c>
      <c r="Z1011" s="28" t="s">
        <v>23</v>
      </c>
      <c r="AA1011" s="21" t="s">
        <v>23</v>
      </c>
      <c r="AD1011" s="106" t="s">
        <v>25</v>
      </c>
      <c r="AE1011" s="31">
        <v>44741</v>
      </c>
      <c r="AF1011" s="31">
        <v>44761</v>
      </c>
      <c r="AG1011" s="28" t="s">
        <v>23</v>
      </c>
      <c r="AJ1011" s="28" t="s">
        <v>23</v>
      </c>
      <c r="AK1011" s="69"/>
      <c r="AL1011" s="69"/>
      <c r="AM1011" s="28" t="s">
        <v>23</v>
      </c>
    </row>
    <row r="1012" spans="1:39" ht="27" customHeight="1" x14ac:dyDescent="0.45">
      <c r="A1012" s="28">
        <v>220638</v>
      </c>
      <c r="B1012" s="69">
        <v>44768</v>
      </c>
      <c r="C1012" s="28" t="s">
        <v>32</v>
      </c>
      <c r="D1012" s="21" t="s">
        <v>206</v>
      </c>
      <c r="F1012" s="22" t="s">
        <v>572</v>
      </c>
      <c r="G1012" s="28">
        <v>5</v>
      </c>
      <c r="H1012" s="28" t="s">
        <v>920</v>
      </c>
      <c r="I1012" s="105" t="s">
        <v>23</v>
      </c>
      <c r="J1012" s="31" t="s">
        <v>23</v>
      </c>
      <c r="K1012" s="105" t="s">
        <v>23</v>
      </c>
      <c r="L1012" s="28" t="s">
        <v>23</v>
      </c>
      <c r="M1012" s="33" t="s">
        <v>1193</v>
      </c>
      <c r="N1012" s="28" t="s">
        <v>968</v>
      </c>
      <c r="O1012" s="28" t="s">
        <v>23</v>
      </c>
      <c r="Q1012" s="28" t="s">
        <v>23</v>
      </c>
      <c r="R1012" s="28" t="s">
        <v>23</v>
      </c>
      <c r="U1012" s="28" t="s">
        <v>23</v>
      </c>
      <c r="W1012" s="28" t="s">
        <v>23</v>
      </c>
      <c r="Z1012" s="28" t="s">
        <v>25</v>
      </c>
      <c r="AA1012" s="21" t="s">
        <v>890</v>
      </c>
      <c r="AD1012" s="106" t="s">
        <v>23</v>
      </c>
      <c r="AG1012" s="28" t="s">
        <v>23</v>
      </c>
      <c r="AJ1012" s="28" t="s">
        <v>23</v>
      </c>
      <c r="AK1012" s="69"/>
      <c r="AL1012" s="69"/>
      <c r="AM1012" s="28" t="s">
        <v>23</v>
      </c>
    </row>
    <row r="1013" spans="1:39" ht="27" customHeight="1" x14ac:dyDescent="0.45">
      <c r="A1013" s="28">
        <v>220639</v>
      </c>
      <c r="B1013" s="69">
        <v>44768</v>
      </c>
      <c r="C1013" s="28" t="s">
        <v>32</v>
      </c>
      <c r="D1013" s="21" t="s">
        <v>206</v>
      </c>
      <c r="F1013" s="22" t="s">
        <v>573</v>
      </c>
      <c r="G1013" s="28">
        <v>4</v>
      </c>
      <c r="H1013" s="28" t="s">
        <v>920</v>
      </c>
      <c r="I1013" s="105" t="s">
        <v>23</v>
      </c>
      <c r="J1013" s="31" t="s">
        <v>23</v>
      </c>
      <c r="K1013" s="105" t="s">
        <v>23</v>
      </c>
      <c r="L1013" s="28" t="s">
        <v>23</v>
      </c>
      <c r="M1013" s="33" t="s">
        <v>1194</v>
      </c>
      <c r="N1013" s="28" t="s">
        <v>968</v>
      </c>
      <c r="O1013" s="28" t="s">
        <v>23</v>
      </c>
      <c r="Q1013" s="28" t="s">
        <v>23</v>
      </c>
      <c r="R1013" s="28" t="s">
        <v>23</v>
      </c>
      <c r="U1013" s="28" t="s">
        <v>23</v>
      </c>
      <c r="W1013" s="28" t="s">
        <v>23</v>
      </c>
      <c r="Z1013" s="28" t="s">
        <v>25</v>
      </c>
      <c r="AA1013" s="21" t="s">
        <v>890</v>
      </c>
      <c r="AD1013" s="106" t="s">
        <v>23</v>
      </c>
      <c r="AG1013" s="28" t="s">
        <v>23</v>
      </c>
      <c r="AJ1013" s="28" t="s">
        <v>23</v>
      </c>
      <c r="AK1013" s="69"/>
      <c r="AL1013" s="69"/>
      <c r="AM1013" s="28" t="s">
        <v>23</v>
      </c>
    </row>
    <row r="1014" spans="1:39" ht="27" customHeight="1" x14ac:dyDescent="0.45">
      <c r="A1014" s="28">
        <v>220640</v>
      </c>
      <c r="B1014" s="69">
        <v>44768</v>
      </c>
      <c r="C1014" s="28" t="s">
        <v>20</v>
      </c>
      <c r="D1014" s="21" t="s">
        <v>278</v>
      </c>
      <c r="F1014" s="22" t="s">
        <v>574</v>
      </c>
      <c r="G1014" s="28">
        <v>1</v>
      </c>
      <c r="H1014" s="28" t="s">
        <v>856</v>
      </c>
      <c r="I1014" s="105" t="s">
        <v>23</v>
      </c>
      <c r="J1014" s="31" t="s">
        <v>23</v>
      </c>
      <c r="K1014" s="105" t="s">
        <v>23</v>
      </c>
      <c r="L1014" s="28" t="s">
        <v>23</v>
      </c>
      <c r="M1014" s="33" t="s">
        <v>866</v>
      </c>
      <c r="N1014" s="28" t="s">
        <v>47</v>
      </c>
      <c r="O1014" s="28" t="s">
        <v>23</v>
      </c>
      <c r="Q1014" s="28" t="s">
        <v>23</v>
      </c>
      <c r="R1014" s="28" t="s">
        <v>23</v>
      </c>
      <c r="U1014" s="28" t="s">
        <v>23</v>
      </c>
      <c r="W1014" s="28" t="s">
        <v>23</v>
      </c>
      <c r="Z1014" s="28" t="s">
        <v>23</v>
      </c>
      <c r="AA1014" s="21" t="s">
        <v>23</v>
      </c>
      <c r="AD1014" s="106" t="s">
        <v>23</v>
      </c>
      <c r="AG1014" s="28" t="s">
        <v>23</v>
      </c>
      <c r="AJ1014" s="28" t="s">
        <v>25</v>
      </c>
      <c r="AK1014" s="69">
        <v>44756</v>
      </c>
      <c r="AL1014" s="69">
        <v>44783</v>
      </c>
      <c r="AM1014" s="28" t="s">
        <v>23</v>
      </c>
    </row>
    <row r="1015" spans="1:39" ht="27" customHeight="1" x14ac:dyDescent="0.45">
      <c r="A1015" s="28">
        <v>220641</v>
      </c>
      <c r="B1015" s="69">
        <v>44788</v>
      </c>
      <c r="C1015" s="28" t="s">
        <v>35</v>
      </c>
      <c r="D1015" s="21" t="s">
        <v>39</v>
      </c>
      <c r="F1015" s="22" t="s">
        <v>1639</v>
      </c>
      <c r="G1015" s="28">
        <v>1</v>
      </c>
      <c r="H1015" s="28" t="s">
        <v>860</v>
      </c>
      <c r="I1015" s="105" t="s">
        <v>23</v>
      </c>
      <c r="J1015" s="31" t="s">
        <v>23</v>
      </c>
      <c r="K1015" s="105" t="s">
        <v>23</v>
      </c>
      <c r="L1015" s="28" t="s">
        <v>23</v>
      </c>
      <c r="M1015" s="33" t="s">
        <v>1195</v>
      </c>
      <c r="N1015" s="28" t="s">
        <v>427</v>
      </c>
      <c r="O1015" s="28" t="s">
        <v>25</v>
      </c>
      <c r="Q1015" s="28" t="s">
        <v>884</v>
      </c>
      <c r="R1015" s="28" t="s">
        <v>1575</v>
      </c>
      <c r="S1015" s="31">
        <v>44788</v>
      </c>
      <c r="T1015" s="31">
        <v>44820</v>
      </c>
      <c r="U1015" s="28" t="s">
        <v>23</v>
      </c>
      <c r="W1015" s="28" t="s">
        <v>23</v>
      </c>
      <c r="Z1015" s="28" t="s">
        <v>25</v>
      </c>
      <c r="AA1015" s="21" t="s">
        <v>863</v>
      </c>
      <c r="AB1015" s="31">
        <v>44788</v>
      </c>
      <c r="AC1015" s="31">
        <v>44820</v>
      </c>
      <c r="AD1015" s="106" t="s">
        <v>23</v>
      </c>
      <c r="AG1015" s="28" t="s">
        <v>23</v>
      </c>
      <c r="AJ1015" s="28" t="s">
        <v>23</v>
      </c>
      <c r="AK1015" s="69"/>
      <c r="AL1015" s="69"/>
      <c r="AM1015" s="28" t="s">
        <v>23</v>
      </c>
    </row>
    <row r="1016" spans="1:39" ht="27" customHeight="1" x14ac:dyDescent="0.45">
      <c r="A1016" s="28">
        <v>220642</v>
      </c>
      <c r="B1016" s="69">
        <v>44760</v>
      </c>
      <c r="C1016" s="28" t="s">
        <v>20</v>
      </c>
      <c r="D1016" s="21" t="s">
        <v>21</v>
      </c>
      <c r="F1016" s="22" t="s">
        <v>1634</v>
      </c>
      <c r="G1016" s="28">
        <v>2</v>
      </c>
      <c r="H1016" s="28" t="s">
        <v>860</v>
      </c>
      <c r="I1016" s="105">
        <v>44784</v>
      </c>
      <c r="J1016" s="31" t="s">
        <v>23</v>
      </c>
      <c r="K1016" s="105" t="s">
        <v>23</v>
      </c>
      <c r="L1016" s="28">
        <v>3</v>
      </c>
      <c r="M1016" s="33" t="s">
        <v>866</v>
      </c>
      <c r="N1016" s="28" t="s">
        <v>47</v>
      </c>
      <c r="O1016" s="28" t="s">
        <v>25</v>
      </c>
      <c r="Q1016" s="28" t="s">
        <v>854</v>
      </c>
      <c r="R1016" s="28" t="s">
        <v>855</v>
      </c>
      <c r="S1016" s="31">
        <v>44760</v>
      </c>
      <c r="T1016" s="31">
        <v>44774</v>
      </c>
      <c r="U1016" s="28" t="s">
        <v>23</v>
      </c>
      <c r="W1016" s="28" t="s">
        <v>23</v>
      </c>
      <c r="Z1016" s="28" t="s">
        <v>23</v>
      </c>
      <c r="AA1016" s="21" t="s">
        <v>23</v>
      </c>
      <c r="AD1016" s="106" t="s">
        <v>23</v>
      </c>
      <c r="AG1016" s="28" t="s">
        <v>23</v>
      </c>
      <c r="AJ1016" s="28" t="s">
        <v>23</v>
      </c>
      <c r="AK1016" s="69"/>
      <c r="AL1016" s="69"/>
      <c r="AM1016" s="28" t="s">
        <v>23</v>
      </c>
    </row>
    <row r="1017" spans="1:39" ht="27" customHeight="1" x14ac:dyDescent="0.45">
      <c r="A1017" s="28">
        <v>220642</v>
      </c>
      <c r="B1017" s="69">
        <v>44760</v>
      </c>
      <c r="C1017" s="28" t="s">
        <v>20</v>
      </c>
      <c r="D1017" s="21" t="s">
        <v>21</v>
      </c>
      <c r="F1017" s="22" t="s">
        <v>1634</v>
      </c>
      <c r="G1017" s="28">
        <v>1</v>
      </c>
      <c r="H1017" s="28" t="s">
        <v>852</v>
      </c>
      <c r="I1017" s="105">
        <v>44784</v>
      </c>
      <c r="J1017" s="31" t="s">
        <v>23</v>
      </c>
      <c r="K1017" s="105" t="s">
        <v>23</v>
      </c>
      <c r="L1017" s="28">
        <v>3</v>
      </c>
      <c r="M1017" s="33" t="s">
        <v>866</v>
      </c>
      <c r="N1017" s="28" t="s">
        <v>47</v>
      </c>
      <c r="O1017" s="28" t="s">
        <v>25</v>
      </c>
      <c r="Q1017" s="28" t="s">
        <v>854</v>
      </c>
      <c r="R1017" s="28" t="s">
        <v>855</v>
      </c>
      <c r="S1017" s="31">
        <v>44760</v>
      </c>
      <c r="T1017" s="31">
        <v>44774</v>
      </c>
      <c r="U1017" s="28" t="s">
        <v>23</v>
      </c>
      <c r="W1017" s="28" t="s">
        <v>23</v>
      </c>
      <c r="Z1017" s="28" t="s">
        <v>23</v>
      </c>
      <c r="AA1017" s="21" t="s">
        <v>23</v>
      </c>
      <c r="AD1017" s="106" t="s">
        <v>23</v>
      </c>
      <c r="AG1017" s="28" t="s">
        <v>23</v>
      </c>
      <c r="AJ1017" s="28" t="s">
        <v>23</v>
      </c>
      <c r="AK1017" s="69"/>
      <c r="AL1017" s="69"/>
      <c r="AM1017" s="28" t="s">
        <v>23</v>
      </c>
    </row>
    <row r="1018" spans="1:39" ht="27" customHeight="1" x14ac:dyDescent="0.45">
      <c r="A1018" s="28">
        <v>220642</v>
      </c>
      <c r="B1018" s="69">
        <v>44760</v>
      </c>
      <c r="C1018" s="28" t="s">
        <v>20</v>
      </c>
      <c r="D1018" s="21" t="s">
        <v>21</v>
      </c>
      <c r="F1018" s="22" t="s">
        <v>1635</v>
      </c>
      <c r="G1018" s="28">
        <v>1</v>
      </c>
      <c r="H1018" s="28" t="s">
        <v>856</v>
      </c>
      <c r="I1018" s="105">
        <v>44784</v>
      </c>
      <c r="J1018" s="31" t="s">
        <v>23</v>
      </c>
      <c r="K1018" s="105" t="s">
        <v>23</v>
      </c>
      <c r="L1018" s="28">
        <v>3</v>
      </c>
      <c r="M1018" s="33" t="s">
        <v>866</v>
      </c>
      <c r="N1018" s="28" t="s">
        <v>47</v>
      </c>
      <c r="O1018" s="28" t="s">
        <v>25</v>
      </c>
      <c r="Q1018" s="28" t="s">
        <v>854</v>
      </c>
      <c r="R1018" s="28" t="s">
        <v>855</v>
      </c>
      <c r="S1018" s="31">
        <v>44760</v>
      </c>
      <c r="T1018" s="31">
        <v>44774</v>
      </c>
      <c r="U1018" s="28" t="s">
        <v>23</v>
      </c>
      <c r="W1018" s="28" t="s">
        <v>23</v>
      </c>
      <c r="Z1018" s="28" t="s">
        <v>23</v>
      </c>
      <c r="AA1018" s="21" t="s">
        <v>23</v>
      </c>
      <c r="AD1018" s="106" t="s">
        <v>23</v>
      </c>
      <c r="AG1018" s="28" t="s">
        <v>23</v>
      </c>
      <c r="AJ1018" s="28" t="s">
        <v>23</v>
      </c>
      <c r="AM1018" s="28" t="s">
        <v>23</v>
      </c>
    </row>
    <row r="1019" spans="1:39" ht="27" customHeight="1" x14ac:dyDescent="0.45">
      <c r="A1019" s="28">
        <v>220642</v>
      </c>
      <c r="B1019" s="69">
        <v>44760</v>
      </c>
      <c r="C1019" s="28" t="s">
        <v>20</v>
      </c>
      <c r="D1019" s="21" t="s">
        <v>21</v>
      </c>
      <c r="F1019" s="22" t="s">
        <v>1635</v>
      </c>
      <c r="G1019" s="28">
        <v>1</v>
      </c>
      <c r="H1019" s="28" t="s">
        <v>860</v>
      </c>
      <c r="I1019" s="105">
        <v>44784</v>
      </c>
      <c r="J1019" s="31" t="s">
        <v>23</v>
      </c>
      <c r="K1019" s="105" t="s">
        <v>23</v>
      </c>
      <c r="L1019" s="28">
        <v>3</v>
      </c>
      <c r="M1019" s="33" t="s">
        <v>866</v>
      </c>
      <c r="N1019" s="28" t="s">
        <v>47</v>
      </c>
      <c r="O1019" s="28" t="s">
        <v>25</v>
      </c>
      <c r="Q1019" s="28" t="s">
        <v>854</v>
      </c>
      <c r="R1019" s="28" t="s">
        <v>855</v>
      </c>
      <c r="S1019" s="31">
        <v>44760</v>
      </c>
      <c r="T1019" s="31">
        <v>44774</v>
      </c>
      <c r="U1019" s="28" t="s">
        <v>23</v>
      </c>
      <c r="W1019" s="28" t="s">
        <v>23</v>
      </c>
      <c r="Z1019" s="28" t="s">
        <v>23</v>
      </c>
      <c r="AA1019" s="21" t="s">
        <v>23</v>
      </c>
      <c r="AD1019" s="106" t="s">
        <v>23</v>
      </c>
      <c r="AG1019" s="28" t="s">
        <v>23</v>
      </c>
      <c r="AJ1019" s="28" t="s">
        <v>23</v>
      </c>
      <c r="AK1019" s="69"/>
      <c r="AL1019" s="69"/>
      <c r="AM1019" s="28" t="s">
        <v>23</v>
      </c>
    </row>
    <row r="1020" spans="1:39" ht="27" customHeight="1" x14ac:dyDescent="0.45">
      <c r="A1020" s="28">
        <v>220642</v>
      </c>
      <c r="B1020" s="69">
        <v>44760</v>
      </c>
      <c r="C1020" s="28" t="s">
        <v>20</v>
      </c>
      <c r="D1020" s="21" t="s">
        <v>21</v>
      </c>
      <c r="F1020" s="22" t="s">
        <v>1635</v>
      </c>
      <c r="G1020" s="28">
        <v>1</v>
      </c>
      <c r="H1020" s="28" t="s">
        <v>852</v>
      </c>
      <c r="I1020" s="105">
        <v>44784</v>
      </c>
      <c r="J1020" s="31" t="s">
        <v>23</v>
      </c>
      <c r="K1020" s="105" t="s">
        <v>23</v>
      </c>
      <c r="L1020" s="28">
        <v>3</v>
      </c>
      <c r="M1020" s="33" t="s">
        <v>866</v>
      </c>
      <c r="N1020" s="28" t="s">
        <v>47</v>
      </c>
      <c r="O1020" s="28" t="s">
        <v>25</v>
      </c>
      <c r="Q1020" s="28" t="s">
        <v>854</v>
      </c>
      <c r="R1020" s="28" t="s">
        <v>855</v>
      </c>
      <c r="S1020" s="31">
        <v>44760</v>
      </c>
      <c r="T1020" s="31">
        <v>44774</v>
      </c>
      <c r="U1020" s="28" t="s">
        <v>23</v>
      </c>
      <c r="W1020" s="28" t="s">
        <v>23</v>
      </c>
      <c r="Z1020" s="28" t="s">
        <v>23</v>
      </c>
      <c r="AA1020" s="21" t="s">
        <v>23</v>
      </c>
      <c r="AD1020" s="106" t="s">
        <v>23</v>
      </c>
      <c r="AG1020" s="28" t="s">
        <v>23</v>
      </c>
      <c r="AJ1020" s="28" t="s">
        <v>23</v>
      </c>
      <c r="AK1020" s="69"/>
      <c r="AL1020" s="69"/>
      <c r="AM1020" s="28" t="s">
        <v>23</v>
      </c>
    </row>
    <row r="1021" spans="1:39" ht="27" customHeight="1" x14ac:dyDescent="0.45">
      <c r="A1021" s="28">
        <v>220642</v>
      </c>
      <c r="B1021" s="69">
        <v>44760</v>
      </c>
      <c r="C1021" s="28" t="s">
        <v>20</v>
      </c>
      <c r="D1021" s="21" t="s">
        <v>21</v>
      </c>
      <c r="F1021" s="22" t="s">
        <v>557</v>
      </c>
      <c r="G1021" s="28">
        <v>32</v>
      </c>
      <c r="H1021" s="28" t="s">
        <v>852</v>
      </c>
      <c r="I1021" s="105">
        <v>44784</v>
      </c>
      <c r="J1021" s="31" t="s">
        <v>23</v>
      </c>
      <c r="K1021" s="28" t="s">
        <v>23</v>
      </c>
      <c r="L1021" s="28">
        <v>3</v>
      </c>
      <c r="M1021" s="33" t="s">
        <v>866</v>
      </c>
      <c r="N1021" s="28" t="s">
        <v>47</v>
      </c>
      <c r="O1021" s="28" t="s">
        <v>25</v>
      </c>
      <c r="Q1021" s="28" t="s">
        <v>854</v>
      </c>
      <c r="R1021" s="28" t="s">
        <v>855</v>
      </c>
      <c r="S1021" s="31">
        <v>44760</v>
      </c>
      <c r="T1021" s="31">
        <v>44774</v>
      </c>
      <c r="U1021" s="28" t="s">
        <v>23</v>
      </c>
      <c r="W1021" s="28" t="s">
        <v>23</v>
      </c>
      <c r="Z1021" s="28" t="s">
        <v>23</v>
      </c>
      <c r="AA1021" s="21" t="s">
        <v>23</v>
      </c>
      <c r="AD1021" s="106" t="s">
        <v>23</v>
      </c>
      <c r="AG1021" s="28" t="s">
        <v>23</v>
      </c>
      <c r="AJ1021" s="28" t="s">
        <v>23</v>
      </c>
      <c r="AK1021" s="69"/>
      <c r="AL1021" s="69"/>
      <c r="AM1021" s="28" t="s">
        <v>23</v>
      </c>
    </row>
    <row r="1022" spans="1:39" ht="27" customHeight="1" x14ac:dyDescent="0.45">
      <c r="A1022" s="28">
        <v>220642</v>
      </c>
      <c r="B1022" s="69">
        <v>44760</v>
      </c>
      <c r="C1022" s="28" t="s">
        <v>20</v>
      </c>
      <c r="D1022" s="21" t="s">
        <v>21</v>
      </c>
      <c r="F1022" s="22" t="s">
        <v>557</v>
      </c>
      <c r="G1022" s="28">
        <v>1</v>
      </c>
      <c r="H1022" s="28" t="s">
        <v>856</v>
      </c>
      <c r="I1022" s="105">
        <v>44784</v>
      </c>
      <c r="J1022" s="31" t="s">
        <v>23</v>
      </c>
      <c r="K1022" s="28" t="s">
        <v>23</v>
      </c>
      <c r="L1022" s="28">
        <v>3</v>
      </c>
      <c r="M1022" s="33" t="s">
        <v>866</v>
      </c>
      <c r="N1022" s="28" t="s">
        <v>47</v>
      </c>
      <c r="O1022" s="28" t="s">
        <v>25</v>
      </c>
      <c r="Q1022" s="28" t="s">
        <v>854</v>
      </c>
      <c r="R1022" s="28" t="s">
        <v>855</v>
      </c>
      <c r="S1022" s="31">
        <v>44760</v>
      </c>
      <c r="T1022" s="31">
        <v>44774</v>
      </c>
      <c r="U1022" s="28" t="s">
        <v>23</v>
      </c>
      <c r="W1022" s="28" t="s">
        <v>23</v>
      </c>
      <c r="Z1022" s="28" t="s">
        <v>23</v>
      </c>
      <c r="AA1022" s="21" t="s">
        <v>23</v>
      </c>
      <c r="AD1022" s="106" t="s">
        <v>23</v>
      </c>
      <c r="AG1022" s="28" t="s">
        <v>23</v>
      </c>
      <c r="AJ1022" s="28" t="s">
        <v>23</v>
      </c>
      <c r="AK1022" s="69"/>
      <c r="AL1022" s="69"/>
      <c r="AM1022" s="28" t="s">
        <v>23</v>
      </c>
    </row>
    <row r="1023" spans="1:39" ht="27" customHeight="1" x14ac:dyDescent="0.45">
      <c r="A1023" s="28">
        <v>220642</v>
      </c>
      <c r="B1023" s="69">
        <v>44760</v>
      </c>
      <c r="C1023" s="28" t="s">
        <v>20</v>
      </c>
      <c r="D1023" s="21" t="s">
        <v>21</v>
      </c>
      <c r="F1023" s="22" t="s">
        <v>557</v>
      </c>
      <c r="G1023" s="28">
        <v>7</v>
      </c>
      <c r="H1023" s="28" t="s">
        <v>860</v>
      </c>
      <c r="I1023" s="105">
        <v>44784</v>
      </c>
      <c r="J1023" s="31" t="s">
        <v>23</v>
      </c>
      <c r="K1023" s="28" t="s">
        <v>23</v>
      </c>
      <c r="L1023" s="28">
        <v>3</v>
      </c>
      <c r="M1023" s="33" t="s">
        <v>866</v>
      </c>
      <c r="N1023" s="28" t="s">
        <v>47</v>
      </c>
      <c r="O1023" s="28" t="s">
        <v>25</v>
      </c>
      <c r="Q1023" s="28" t="s">
        <v>854</v>
      </c>
      <c r="R1023" s="28" t="s">
        <v>855</v>
      </c>
      <c r="S1023" s="31">
        <v>44760</v>
      </c>
      <c r="T1023" s="31">
        <v>44774</v>
      </c>
      <c r="U1023" s="28" t="s">
        <v>23</v>
      </c>
      <c r="W1023" s="28" t="s">
        <v>23</v>
      </c>
      <c r="Z1023" s="28" t="s">
        <v>23</v>
      </c>
      <c r="AA1023" s="21" t="s">
        <v>23</v>
      </c>
      <c r="AD1023" s="106" t="s">
        <v>23</v>
      </c>
      <c r="AG1023" s="28" t="s">
        <v>23</v>
      </c>
      <c r="AJ1023" s="28" t="s">
        <v>23</v>
      </c>
      <c r="AM1023" s="28" t="s">
        <v>23</v>
      </c>
    </row>
    <row r="1024" spans="1:39" ht="27" customHeight="1" x14ac:dyDescent="0.45">
      <c r="A1024" s="28">
        <v>220643</v>
      </c>
      <c r="B1024" s="69">
        <v>44769</v>
      </c>
      <c r="C1024" s="28" t="s">
        <v>49</v>
      </c>
      <c r="D1024" s="21" t="s">
        <v>39</v>
      </c>
      <c r="F1024" s="22" t="s">
        <v>113</v>
      </c>
      <c r="G1024" s="28">
        <v>1</v>
      </c>
      <c r="H1024" s="28" t="s">
        <v>852</v>
      </c>
      <c r="I1024" s="105" t="s">
        <v>23</v>
      </c>
      <c r="J1024" s="31" t="s">
        <v>23</v>
      </c>
      <c r="K1024" s="28" t="s">
        <v>23</v>
      </c>
      <c r="L1024" s="28" t="s">
        <v>23</v>
      </c>
      <c r="M1024" s="33" t="s">
        <v>1196</v>
      </c>
      <c r="N1024" s="28" t="s">
        <v>94</v>
      </c>
      <c r="O1024" s="28" t="s">
        <v>23</v>
      </c>
      <c r="Q1024" s="28" t="s">
        <v>23</v>
      </c>
      <c r="R1024" s="28" t="s">
        <v>23</v>
      </c>
      <c r="U1024" s="28" t="s">
        <v>23</v>
      </c>
      <c r="W1024" s="28" t="s">
        <v>23</v>
      </c>
      <c r="Z1024" s="28" t="s">
        <v>25</v>
      </c>
      <c r="AA1024" s="21" t="s">
        <v>863</v>
      </c>
      <c r="AB1024" s="31">
        <v>44769</v>
      </c>
      <c r="AC1024" s="31">
        <v>44878</v>
      </c>
      <c r="AD1024" s="106" t="s">
        <v>23</v>
      </c>
      <c r="AG1024" s="28" t="s">
        <v>23</v>
      </c>
      <c r="AJ1024" s="28" t="s">
        <v>23</v>
      </c>
      <c r="AK1024" s="69"/>
      <c r="AL1024" s="69"/>
      <c r="AM1024" s="28" t="s">
        <v>23</v>
      </c>
    </row>
    <row r="1025" spans="1:39" ht="27" customHeight="1" x14ac:dyDescent="0.45">
      <c r="A1025" s="28">
        <v>220644</v>
      </c>
      <c r="B1025" s="69">
        <v>44770</v>
      </c>
      <c r="C1025" s="28" t="s">
        <v>198</v>
      </c>
      <c r="D1025" s="21" t="s">
        <v>278</v>
      </c>
      <c r="F1025" s="22" t="s">
        <v>576</v>
      </c>
      <c r="G1025" s="28">
        <v>1</v>
      </c>
      <c r="H1025" s="28" t="s">
        <v>856</v>
      </c>
      <c r="I1025" s="105" t="s">
        <v>23</v>
      </c>
      <c r="J1025" s="31" t="s">
        <v>23</v>
      </c>
      <c r="K1025" s="28" t="s">
        <v>23</v>
      </c>
      <c r="L1025" s="28" t="s">
        <v>23</v>
      </c>
      <c r="M1025" s="33" t="s">
        <v>1197</v>
      </c>
      <c r="N1025" s="28" t="s">
        <v>63</v>
      </c>
      <c r="O1025" s="28" t="s">
        <v>23</v>
      </c>
      <c r="Q1025" s="28" t="s">
        <v>23</v>
      </c>
      <c r="R1025" s="21" t="s">
        <v>23</v>
      </c>
      <c r="U1025" s="28" t="s">
        <v>23</v>
      </c>
      <c r="W1025" s="28" t="s">
        <v>23</v>
      </c>
      <c r="Z1025" s="28" t="s">
        <v>23</v>
      </c>
      <c r="AA1025" s="21" t="s">
        <v>23</v>
      </c>
      <c r="AD1025" s="106" t="s">
        <v>23</v>
      </c>
      <c r="AG1025" s="28" t="s">
        <v>23</v>
      </c>
      <c r="AJ1025" s="28" t="s">
        <v>25</v>
      </c>
      <c r="AK1025" s="69">
        <v>44770</v>
      </c>
      <c r="AL1025" s="69">
        <v>44781</v>
      </c>
      <c r="AM1025" s="28" t="s">
        <v>23</v>
      </c>
    </row>
    <row r="1026" spans="1:39" ht="27" customHeight="1" x14ac:dyDescent="0.45">
      <c r="A1026" s="28">
        <v>220645</v>
      </c>
      <c r="B1026" s="69">
        <v>44771</v>
      </c>
      <c r="C1026" s="28" t="s">
        <v>62</v>
      </c>
      <c r="D1026" s="21" t="s">
        <v>278</v>
      </c>
      <c r="F1026" s="22" t="s">
        <v>577</v>
      </c>
      <c r="G1026" s="28">
        <v>1</v>
      </c>
      <c r="H1026" s="28" t="s">
        <v>852</v>
      </c>
      <c r="I1026" s="105" t="s">
        <v>23</v>
      </c>
      <c r="J1026" s="31" t="s">
        <v>23</v>
      </c>
      <c r="K1026" s="28" t="s">
        <v>23</v>
      </c>
      <c r="L1026" s="28" t="s">
        <v>23</v>
      </c>
      <c r="M1026" s="33" t="s">
        <v>904</v>
      </c>
      <c r="N1026" s="28" t="s">
        <v>36</v>
      </c>
      <c r="O1026" s="28" t="s">
        <v>23</v>
      </c>
      <c r="Q1026" s="28" t="s">
        <v>23</v>
      </c>
      <c r="R1026" s="21" t="s">
        <v>23</v>
      </c>
      <c r="U1026" s="28" t="s">
        <v>23</v>
      </c>
      <c r="W1026" s="28" t="s">
        <v>23</v>
      </c>
      <c r="Z1026" s="28" t="s">
        <v>23</v>
      </c>
      <c r="AA1026" s="21" t="s">
        <v>23</v>
      </c>
      <c r="AD1026" s="106" t="s">
        <v>25</v>
      </c>
      <c r="AG1026" s="28" t="s">
        <v>23</v>
      </c>
      <c r="AJ1026" s="28" t="s">
        <v>23</v>
      </c>
      <c r="AK1026" s="69"/>
      <c r="AL1026" s="69"/>
      <c r="AM1026" s="28" t="s">
        <v>23</v>
      </c>
    </row>
    <row r="1027" spans="1:39" ht="27" customHeight="1" x14ac:dyDescent="0.45">
      <c r="A1027" s="28">
        <v>220646</v>
      </c>
      <c r="B1027" s="69">
        <v>44774</v>
      </c>
      <c r="C1027" s="28" t="s">
        <v>198</v>
      </c>
      <c r="D1027" s="21" t="s">
        <v>278</v>
      </c>
      <c r="F1027" s="22" t="s">
        <v>578</v>
      </c>
      <c r="G1027" s="28">
        <v>1</v>
      </c>
      <c r="H1027" s="28" t="s">
        <v>856</v>
      </c>
      <c r="I1027" s="105" t="s">
        <v>23</v>
      </c>
      <c r="J1027" s="31" t="s">
        <v>23</v>
      </c>
      <c r="K1027" s="28" t="s">
        <v>23</v>
      </c>
      <c r="L1027" s="28" t="s">
        <v>23</v>
      </c>
      <c r="M1027" s="33" t="s">
        <v>1198</v>
      </c>
      <c r="N1027" s="28" t="s">
        <v>82</v>
      </c>
      <c r="O1027" s="28" t="s">
        <v>23</v>
      </c>
      <c r="Q1027" s="28" t="s">
        <v>23</v>
      </c>
      <c r="R1027" s="21" t="s">
        <v>23</v>
      </c>
      <c r="U1027" s="28" t="s">
        <v>23</v>
      </c>
      <c r="W1027" s="28" t="s">
        <v>23</v>
      </c>
      <c r="Z1027" s="28" t="s">
        <v>23</v>
      </c>
      <c r="AA1027" s="21" t="s">
        <v>23</v>
      </c>
      <c r="AD1027" s="106" t="s">
        <v>25</v>
      </c>
      <c r="AG1027" s="28" t="s">
        <v>23</v>
      </c>
      <c r="AJ1027" s="28" t="s">
        <v>23</v>
      </c>
      <c r="AK1027" s="69"/>
      <c r="AL1027" s="69"/>
      <c r="AM1027" s="28" t="s">
        <v>23</v>
      </c>
    </row>
    <row r="1028" spans="1:39" ht="27" customHeight="1" x14ac:dyDescent="0.45">
      <c r="A1028" s="28">
        <v>220647</v>
      </c>
      <c r="B1028" s="69">
        <v>44774</v>
      </c>
      <c r="C1028" s="28" t="s">
        <v>187</v>
      </c>
      <c r="D1028" s="21" t="s">
        <v>21</v>
      </c>
      <c r="F1028" s="22" t="s">
        <v>1640</v>
      </c>
      <c r="G1028" s="28">
        <v>14</v>
      </c>
      <c r="H1028" s="28" t="s">
        <v>852</v>
      </c>
      <c r="I1028" s="105">
        <v>44791</v>
      </c>
      <c r="J1028" s="31">
        <v>44808</v>
      </c>
      <c r="K1028" s="28">
        <v>44785</v>
      </c>
      <c r="L1028" s="28">
        <v>3</v>
      </c>
      <c r="M1028" s="33" t="s">
        <v>926</v>
      </c>
      <c r="N1028" s="28" t="s">
        <v>50</v>
      </c>
      <c r="O1028" s="28" t="s">
        <v>25</v>
      </c>
      <c r="Q1028" s="28" t="s">
        <v>854</v>
      </c>
      <c r="R1028" s="21" t="s">
        <v>855</v>
      </c>
      <c r="S1028" s="31">
        <v>44774</v>
      </c>
      <c r="T1028" s="31">
        <v>44806</v>
      </c>
      <c r="U1028" s="28" t="s">
        <v>23</v>
      </c>
      <c r="W1028" s="28" t="s">
        <v>23</v>
      </c>
      <c r="Z1028" s="28" t="s">
        <v>23</v>
      </c>
      <c r="AA1028" s="21" t="s">
        <v>23</v>
      </c>
      <c r="AD1028" s="106" t="s">
        <v>23</v>
      </c>
      <c r="AG1028" s="28" t="s">
        <v>23</v>
      </c>
      <c r="AJ1028" s="28" t="s">
        <v>23</v>
      </c>
      <c r="AK1028" s="69"/>
      <c r="AL1028" s="69"/>
      <c r="AM1028" s="28" t="s">
        <v>23</v>
      </c>
    </row>
    <row r="1029" spans="1:39" ht="27" customHeight="1" x14ac:dyDescent="0.45">
      <c r="A1029" s="28">
        <v>220647</v>
      </c>
      <c r="B1029" s="69">
        <v>44774</v>
      </c>
      <c r="C1029" s="28" t="s">
        <v>187</v>
      </c>
      <c r="D1029" s="21" t="s">
        <v>21</v>
      </c>
      <c r="F1029" s="22" t="s">
        <v>1640</v>
      </c>
      <c r="G1029" s="28">
        <v>21</v>
      </c>
      <c r="H1029" s="28" t="s">
        <v>860</v>
      </c>
      <c r="I1029" s="105">
        <v>44791</v>
      </c>
      <c r="J1029" s="31">
        <v>44808</v>
      </c>
      <c r="K1029" s="105">
        <v>44785</v>
      </c>
      <c r="L1029" s="28">
        <v>3</v>
      </c>
      <c r="M1029" s="33" t="s">
        <v>926</v>
      </c>
      <c r="N1029" s="28" t="s">
        <v>50</v>
      </c>
      <c r="O1029" s="28" t="s">
        <v>25</v>
      </c>
      <c r="Q1029" s="28" t="s">
        <v>854</v>
      </c>
      <c r="R1029" s="21" t="s">
        <v>855</v>
      </c>
      <c r="S1029" s="31">
        <v>44774</v>
      </c>
      <c r="T1029" s="31">
        <v>44806</v>
      </c>
      <c r="U1029" s="28" t="s">
        <v>23</v>
      </c>
      <c r="W1029" s="28" t="s">
        <v>23</v>
      </c>
      <c r="Z1029" s="28" t="s">
        <v>23</v>
      </c>
      <c r="AA1029" s="21" t="s">
        <v>23</v>
      </c>
      <c r="AD1029" s="106" t="s">
        <v>23</v>
      </c>
      <c r="AG1029" s="28" t="s">
        <v>23</v>
      </c>
      <c r="AJ1029" s="28" t="s">
        <v>23</v>
      </c>
      <c r="AK1029" s="69"/>
      <c r="AL1029" s="69"/>
      <c r="AM1029" s="28" t="s">
        <v>23</v>
      </c>
    </row>
    <row r="1030" spans="1:39" ht="27" customHeight="1" x14ac:dyDescent="0.45">
      <c r="A1030" s="28">
        <v>220648</v>
      </c>
      <c r="B1030" s="69">
        <v>44774</v>
      </c>
      <c r="C1030" s="28" t="s">
        <v>341</v>
      </c>
      <c r="D1030" s="21" t="s">
        <v>278</v>
      </c>
      <c r="F1030" s="22" t="s">
        <v>1641</v>
      </c>
      <c r="G1030" s="28">
        <v>1</v>
      </c>
      <c r="H1030" s="28" t="s">
        <v>852</v>
      </c>
      <c r="I1030" s="105" t="s">
        <v>23</v>
      </c>
      <c r="J1030" s="31" t="s">
        <v>23</v>
      </c>
      <c r="K1030" s="105" t="s">
        <v>23</v>
      </c>
      <c r="L1030" s="28" t="s">
        <v>23</v>
      </c>
      <c r="M1030" s="33" t="s">
        <v>1199</v>
      </c>
      <c r="N1030" s="28" t="s">
        <v>427</v>
      </c>
      <c r="O1030" s="28" t="s">
        <v>23</v>
      </c>
      <c r="Q1030" s="28" t="s">
        <v>23</v>
      </c>
      <c r="R1030" s="21" t="s">
        <v>23</v>
      </c>
      <c r="U1030" s="28" t="s">
        <v>23</v>
      </c>
      <c r="W1030" s="28" t="s">
        <v>23</v>
      </c>
      <c r="Z1030" s="28" t="s">
        <v>23</v>
      </c>
      <c r="AA1030" s="21" t="s">
        <v>23</v>
      </c>
      <c r="AD1030" s="106" t="s">
        <v>23</v>
      </c>
      <c r="AG1030" s="28" t="s">
        <v>23</v>
      </c>
      <c r="AJ1030" s="28" t="s">
        <v>23</v>
      </c>
      <c r="AK1030" s="69"/>
      <c r="AL1030" s="69"/>
      <c r="AM1030" s="28" t="s">
        <v>1200</v>
      </c>
    </row>
    <row r="1031" spans="1:39" ht="27" customHeight="1" x14ac:dyDescent="0.45">
      <c r="A1031" s="28">
        <v>220649</v>
      </c>
      <c r="B1031" s="69">
        <v>44774</v>
      </c>
      <c r="C1031" s="28" t="s">
        <v>35</v>
      </c>
      <c r="D1031" s="21" t="s">
        <v>42</v>
      </c>
      <c r="F1031" s="22" t="s">
        <v>566</v>
      </c>
      <c r="G1031" s="28">
        <v>1</v>
      </c>
      <c r="H1031" s="28" t="s">
        <v>860</v>
      </c>
      <c r="I1031" s="105" t="s">
        <v>23</v>
      </c>
      <c r="J1031" s="31" t="s">
        <v>23</v>
      </c>
      <c r="K1031" s="105" t="s">
        <v>23</v>
      </c>
      <c r="L1031" s="28" t="s">
        <v>23</v>
      </c>
      <c r="M1031" s="33" t="s">
        <v>907</v>
      </c>
      <c r="N1031" s="28" t="s">
        <v>126</v>
      </c>
      <c r="O1031" s="28" t="s">
        <v>23</v>
      </c>
      <c r="Q1031" s="28" t="s">
        <v>23</v>
      </c>
      <c r="R1031" s="21" t="s">
        <v>23</v>
      </c>
      <c r="U1031" s="28" t="s">
        <v>25</v>
      </c>
      <c r="W1031" s="28" t="s">
        <v>858</v>
      </c>
      <c r="X1031" s="31">
        <v>44774</v>
      </c>
      <c r="Y1031" s="31">
        <v>44774</v>
      </c>
      <c r="Z1031" s="28" t="s">
        <v>23</v>
      </c>
      <c r="AA1031" s="21" t="s">
        <v>23</v>
      </c>
      <c r="AD1031" s="106" t="s">
        <v>25</v>
      </c>
      <c r="AE1031" s="31">
        <v>44876</v>
      </c>
      <c r="AF1031" s="31">
        <v>44890</v>
      </c>
      <c r="AG1031" s="28" t="s">
        <v>23</v>
      </c>
      <c r="AJ1031" s="28" t="s">
        <v>23</v>
      </c>
      <c r="AK1031" s="69"/>
      <c r="AL1031" s="69"/>
      <c r="AM1031" s="28" t="s">
        <v>23</v>
      </c>
    </row>
    <row r="1032" spans="1:39" ht="27" customHeight="1" x14ac:dyDescent="0.45">
      <c r="A1032" s="28">
        <v>220650</v>
      </c>
      <c r="B1032" s="69">
        <v>44771</v>
      </c>
      <c r="C1032" s="28" t="s">
        <v>120</v>
      </c>
      <c r="D1032" s="21" t="s">
        <v>278</v>
      </c>
      <c r="F1032" s="22" t="s">
        <v>581</v>
      </c>
      <c r="G1032" s="28">
        <v>2</v>
      </c>
      <c r="H1032" s="28" t="s">
        <v>860</v>
      </c>
      <c r="I1032" s="105" t="s">
        <v>23</v>
      </c>
      <c r="J1032" s="31" t="s">
        <v>23</v>
      </c>
      <c r="K1032" s="105" t="s">
        <v>23</v>
      </c>
      <c r="L1032" s="28" t="s">
        <v>23</v>
      </c>
      <c r="M1032" s="33" t="s">
        <v>908</v>
      </c>
      <c r="N1032" s="28" t="s">
        <v>94</v>
      </c>
      <c r="O1032" s="28" t="s">
        <v>23</v>
      </c>
      <c r="Q1032" s="28" t="s">
        <v>23</v>
      </c>
      <c r="R1032" s="21" t="s">
        <v>23</v>
      </c>
      <c r="U1032" s="28" t="s">
        <v>25</v>
      </c>
      <c r="W1032" s="28" t="s">
        <v>858</v>
      </c>
      <c r="X1032" s="31">
        <v>44771</v>
      </c>
      <c r="Y1032" s="31">
        <v>44771</v>
      </c>
      <c r="Z1032" s="28" t="s">
        <v>23</v>
      </c>
      <c r="AA1032" s="21" t="s">
        <v>23</v>
      </c>
      <c r="AD1032" s="106" t="s">
        <v>25</v>
      </c>
      <c r="AG1032" s="28" t="s">
        <v>23</v>
      </c>
      <c r="AJ1032" s="28" t="s">
        <v>23</v>
      </c>
      <c r="AK1032" s="69"/>
      <c r="AL1032" s="69"/>
      <c r="AM1032" s="28" t="s">
        <v>23</v>
      </c>
    </row>
    <row r="1033" spans="1:39" ht="27" customHeight="1" x14ac:dyDescent="0.45">
      <c r="A1033" s="28">
        <v>220651</v>
      </c>
      <c r="B1033" s="69">
        <v>44766</v>
      </c>
      <c r="C1033" s="28" t="s">
        <v>35</v>
      </c>
      <c r="D1033" s="21" t="s">
        <v>278</v>
      </c>
      <c r="F1033" s="22" t="s">
        <v>330</v>
      </c>
      <c r="G1033" s="28">
        <v>16</v>
      </c>
      <c r="H1033" s="28" t="s">
        <v>852</v>
      </c>
      <c r="I1033" s="105" t="s">
        <v>23</v>
      </c>
      <c r="J1033" s="31" t="s">
        <v>23</v>
      </c>
      <c r="K1033" s="105" t="s">
        <v>23</v>
      </c>
      <c r="L1033" s="28" t="s">
        <v>23</v>
      </c>
      <c r="M1033" s="33" t="s">
        <v>1155</v>
      </c>
      <c r="N1033" s="28" t="s">
        <v>53</v>
      </c>
      <c r="O1033" s="28" t="s">
        <v>25</v>
      </c>
      <c r="Q1033" s="28" t="s">
        <v>884</v>
      </c>
      <c r="R1033" s="28" t="s">
        <v>1575</v>
      </c>
      <c r="S1033" s="31">
        <v>44766</v>
      </c>
      <c r="T1033" s="31">
        <v>44796</v>
      </c>
      <c r="U1033" s="28" t="s">
        <v>23</v>
      </c>
      <c r="W1033" s="28" t="s">
        <v>23</v>
      </c>
      <c r="Z1033" s="28" t="s">
        <v>23</v>
      </c>
      <c r="AA1033" s="21" t="s">
        <v>23</v>
      </c>
      <c r="AD1033" s="106" t="s">
        <v>23</v>
      </c>
      <c r="AG1033" s="28" t="s">
        <v>23</v>
      </c>
      <c r="AJ1033" s="28" t="s">
        <v>23</v>
      </c>
      <c r="AK1033" s="69"/>
      <c r="AL1033" s="69"/>
      <c r="AM1033" s="28" t="s">
        <v>23</v>
      </c>
    </row>
    <row r="1034" spans="1:39" ht="27" customHeight="1" x14ac:dyDescent="0.45">
      <c r="A1034" s="28">
        <v>220652</v>
      </c>
      <c r="B1034" s="69">
        <v>44766</v>
      </c>
      <c r="C1034" s="28" t="s">
        <v>35</v>
      </c>
      <c r="D1034" s="21" t="s">
        <v>278</v>
      </c>
      <c r="F1034" s="22" t="s">
        <v>331</v>
      </c>
      <c r="G1034" s="28">
        <v>16</v>
      </c>
      <c r="H1034" s="28" t="s">
        <v>852</v>
      </c>
      <c r="I1034" s="105" t="s">
        <v>23</v>
      </c>
      <c r="J1034" s="31" t="s">
        <v>23</v>
      </c>
      <c r="K1034" s="105" t="s">
        <v>23</v>
      </c>
      <c r="L1034" s="28" t="s">
        <v>23</v>
      </c>
      <c r="M1034" s="33" t="s">
        <v>1155</v>
      </c>
      <c r="N1034" s="28" t="s">
        <v>53</v>
      </c>
      <c r="O1034" s="28" t="s">
        <v>25</v>
      </c>
      <c r="Q1034" s="28" t="s">
        <v>884</v>
      </c>
      <c r="R1034" s="28" t="s">
        <v>1575</v>
      </c>
      <c r="S1034" s="31">
        <v>44766</v>
      </c>
      <c r="T1034" s="31">
        <v>44796</v>
      </c>
      <c r="U1034" s="28" t="s">
        <v>23</v>
      </c>
      <c r="W1034" s="28" t="s">
        <v>23</v>
      </c>
      <c r="Z1034" s="28" t="s">
        <v>23</v>
      </c>
      <c r="AA1034" s="21" t="s">
        <v>23</v>
      </c>
      <c r="AD1034" s="106" t="s">
        <v>23</v>
      </c>
      <c r="AG1034" s="28" t="s">
        <v>23</v>
      </c>
      <c r="AJ1034" s="28" t="s">
        <v>23</v>
      </c>
      <c r="AM1034" s="28" t="s">
        <v>23</v>
      </c>
    </row>
    <row r="1035" spans="1:39" ht="27" customHeight="1" x14ac:dyDescent="0.45">
      <c r="A1035" s="28">
        <v>220653</v>
      </c>
      <c r="B1035" s="69">
        <v>44766</v>
      </c>
      <c r="C1035" s="28" t="s">
        <v>35</v>
      </c>
      <c r="D1035" s="21" t="s">
        <v>278</v>
      </c>
      <c r="F1035" s="22" t="s">
        <v>1562</v>
      </c>
      <c r="G1035" s="28">
        <v>5</v>
      </c>
      <c r="H1035" s="28" t="s">
        <v>852</v>
      </c>
      <c r="I1035" s="105" t="s">
        <v>23</v>
      </c>
      <c r="J1035" s="31" t="s">
        <v>23</v>
      </c>
      <c r="K1035" s="105" t="s">
        <v>23</v>
      </c>
      <c r="L1035" s="28" t="s">
        <v>23</v>
      </c>
      <c r="M1035" s="33" t="s">
        <v>1155</v>
      </c>
      <c r="N1035" s="28" t="s">
        <v>53</v>
      </c>
      <c r="O1035" s="28" t="s">
        <v>25</v>
      </c>
      <c r="Q1035" s="28" t="s">
        <v>884</v>
      </c>
      <c r="R1035" s="28" t="s">
        <v>1575</v>
      </c>
      <c r="S1035" s="31">
        <v>44766</v>
      </c>
      <c r="T1035" s="31">
        <v>44796</v>
      </c>
      <c r="U1035" s="28" t="s">
        <v>23</v>
      </c>
      <c r="W1035" s="28" t="s">
        <v>23</v>
      </c>
      <c r="Z1035" s="28" t="s">
        <v>23</v>
      </c>
      <c r="AA1035" s="21" t="s">
        <v>23</v>
      </c>
      <c r="AD1035" s="106" t="s">
        <v>23</v>
      </c>
      <c r="AG1035" s="28" t="s">
        <v>23</v>
      </c>
      <c r="AJ1035" s="28" t="s">
        <v>23</v>
      </c>
      <c r="AK1035" s="69"/>
      <c r="AL1035" s="69"/>
      <c r="AM1035" s="28" t="s">
        <v>23</v>
      </c>
    </row>
    <row r="1036" spans="1:39" ht="27" customHeight="1" x14ac:dyDescent="0.45">
      <c r="A1036" s="28">
        <v>220654</v>
      </c>
      <c r="B1036" s="69">
        <v>44766</v>
      </c>
      <c r="C1036" s="28" t="s">
        <v>35</v>
      </c>
      <c r="D1036" s="21" t="s">
        <v>278</v>
      </c>
      <c r="F1036" s="22" t="s">
        <v>355</v>
      </c>
      <c r="G1036" s="28">
        <v>1</v>
      </c>
      <c r="H1036" s="28" t="s">
        <v>852</v>
      </c>
      <c r="I1036" s="105" t="s">
        <v>23</v>
      </c>
      <c r="J1036" s="31" t="s">
        <v>23</v>
      </c>
      <c r="K1036" s="105" t="s">
        <v>23</v>
      </c>
      <c r="L1036" s="28" t="s">
        <v>23</v>
      </c>
      <c r="M1036" s="33" t="s">
        <v>1155</v>
      </c>
      <c r="N1036" s="28" t="s">
        <v>53</v>
      </c>
      <c r="O1036" s="28" t="s">
        <v>25</v>
      </c>
      <c r="Q1036" s="28" t="s">
        <v>884</v>
      </c>
      <c r="R1036" s="28" t="s">
        <v>1575</v>
      </c>
      <c r="S1036" s="31">
        <v>44766</v>
      </c>
      <c r="T1036" s="31">
        <v>44796</v>
      </c>
      <c r="U1036" s="28" t="s">
        <v>23</v>
      </c>
      <c r="W1036" s="28" t="s">
        <v>23</v>
      </c>
      <c r="Z1036" s="28" t="s">
        <v>23</v>
      </c>
      <c r="AA1036" s="21" t="s">
        <v>23</v>
      </c>
      <c r="AD1036" s="106" t="s">
        <v>23</v>
      </c>
      <c r="AG1036" s="28" t="s">
        <v>23</v>
      </c>
      <c r="AJ1036" s="28" t="s">
        <v>23</v>
      </c>
      <c r="AK1036" s="69"/>
      <c r="AL1036" s="69"/>
      <c r="AM1036" s="28" t="s">
        <v>23</v>
      </c>
    </row>
    <row r="1037" spans="1:39" ht="27" customHeight="1" x14ac:dyDescent="0.45">
      <c r="A1037" s="28">
        <v>220655</v>
      </c>
      <c r="B1037" s="69">
        <v>44700</v>
      </c>
      <c r="C1037" s="28" t="s">
        <v>46</v>
      </c>
      <c r="D1037" s="21" t="s">
        <v>21</v>
      </c>
      <c r="F1037" s="22" t="s">
        <v>56</v>
      </c>
      <c r="G1037" s="28">
        <v>86</v>
      </c>
      <c r="H1037" s="28" t="s">
        <v>852</v>
      </c>
      <c r="I1037" s="105">
        <v>44722</v>
      </c>
      <c r="J1037" s="31" t="s">
        <v>23</v>
      </c>
      <c r="K1037" s="105" t="s">
        <v>23</v>
      </c>
      <c r="L1037" s="28">
        <v>3</v>
      </c>
      <c r="M1037" s="33" t="s">
        <v>866</v>
      </c>
      <c r="N1037" s="28" t="s">
        <v>47</v>
      </c>
      <c r="O1037" s="28" t="s">
        <v>25</v>
      </c>
      <c r="Q1037" s="28" t="s">
        <v>854</v>
      </c>
      <c r="R1037" s="21" t="s">
        <v>855</v>
      </c>
      <c r="S1037" s="31">
        <v>44700</v>
      </c>
      <c r="T1037" s="31">
        <v>44702</v>
      </c>
      <c r="U1037" s="28" t="s">
        <v>23</v>
      </c>
      <c r="W1037" s="28" t="s">
        <v>23</v>
      </c>
      <c r="Z1037" s="28" t="s">
        <v>23</v>
      </c>
      <c r="AA1037" s="21" t="s">
        <v>23</v>
      </c>
      <c r="AD1037" s="106" t="s">
        <v>23</v>
      </c>
      <c r="AG1037" s="28" t="s">
        <v>23</v>
      </c>
      <c r="AJ1037" s="28" t="s">
        <v>23</v>
      </c>
      <c r="AK1037" s="69"/>
      <c r="AL1037" s="69"/>
      <c r="AM1037" s="28" t="s">
        <v>23</v>
      </c>
    </row>
    <row r="1038" spans="1:39" ht="27" customHeight="1" x14ac:dyDescent="0.45">
      <c r="A1038" s="28">
        <v>220655</v>
      </c>
      <c r="B1038" s="69">
        <v>44700</v>
      </c>
      <c r="C1038" s="28" t="s">
        <v>46</v>
      </c>
      <c r="D1038" s="21" t="s">
        <v>21</v>
      </c>
      <c r="F1038" s="22" t="s">
        <v>56</v>
      </c>
      <c r="G1038" s="28">
        <v>2</v>
      </c>
      <c r="H1038" s="28" t="s">
        <v>860</v>
      </c>
      <c r="I1038" s="105">
        <v>44722</v>
      </c>
      <c r="J1038" s="31" t="s">
        <v>23</v>
      </c>
      <c r="K1038" s="105" t="s">
        <v>23</v>
      </c>
      <c r="L1038" s="28">
        <v>3</v>
      </c>
      <c r="M1038" s="33" t="s">
        <v>866</v>
      </c>
      <c r="N1038" s="28" t="s">
        <v>47</v>
      </c>
      <c r="O1038" s="28" t="s">
        <v>25</v>
      </c>
      <c r="Q1038" s="28" t="s">
        <v>854</v>
      </c>
      <c r="R1038" s="21" t="s">
        <v>855</v>
      </c>
      <c r="S1038" s="31">
        <v>44700</v>
      </c>
      <c r="T1038" s="31">
        <v>44702</v>
      </c>
      <c r="U1038" s="28" t="s">
        <v>23</v>
      </c>
      <c r="W1038" s="28" t="s">
        <v>23</v>
      </c>
      <c r="Z1038" s="28" t="s">
        <v>23</v>
      </c>
      <c r="AA1038" s="21" t="s">
        <v>23</v>
      </c>
      <c r="AD1038" s="106" t="s">
        <v>23</v>
      </c>
      <c r="AG1038" s="28" t="s">
        <v>23</v>
      </c>
      <c r="AJ1038" s="28" t="s">
        <v>23</v>
      </c>
      <c r="AK1038" s="69"/>
      <c r="AL1038" s="69"/>
      <c r="AM1038" s="28" t="s">
        <v>23</v>
      </c>
    </row>
    <row r="1039" spans="1:39" ht="27" customHeight="1" x14ac:dyDescent="0.45">
      <c r="A1039" s="28">
        <v>220656</v>
      </c>
      <c r="B1039" s="69">
        <v>44767</v>
      </c>
      <c r="C1039" s="28" t="s">
        <v>101</v>
      </c>
      <c r="D1039" s="21" t="s">
        <v>134</v>
      </c>
      <c r="F1039" s="22" t="s">
        <v>282</v>
      </c>
      <c r="G1039" s="28">
        <v>19</v>
      </c>
      <c r="H1039" s="28" t="s">
        <v>852</v>
      </c>
      <c r="I1039" s="105" t="s">
        <v>23</v>
      </c>
      <c r="J1039" s="31" t="s">
        <v>23</v>
      </c>
      <c r="K1039" s="105" t="s">
        <v>23</v>
      </c>
      <c r="L1039" s="28" t="s">
        <v>23</v>
      </c>
      <c r="M1039" s="33" t="s">
        <v>876</v>
      </c>
      <c r="N1039" s="28" t="s">
        <v>73</v>
      </c>
      <c r="O1039" s="28" t="s">
        <v>23</v>
      </c>
      <c r="Q1039" s="28" t="s">
        <v>23</v>
      </c>
      <c r="R1039" s="28" t="s">
        <v>23</v>
      </c>
      <c r="U1039" s="28" t="s">
        <v>23</v>
      </c>
      <c r="W1039" s="28" t="s">
        <v>23</v>
      </c>
      <c r="Z1039" s="28" t="s">
        <v>25</v>
      </c>
      <c r="AA1039" s="21" t="s">
        <v>863</v>
      </c>
      <c r="AB1039" s="31">
        <v>44767</v>
      </c>
      <c r="AC1039" s="31" t="s">
        <v>333</v>
      </c>
      <c r="AD1039" s="106" t="s">
        <v>23</v>
      </c>
      <c r="AG1039" s="28" t="s">
        <v>23</v>
      </c>
      <c r="AJ1039" s="28" t="s">
        <v>23</v>
      </c>
      <c r="AK1039" s="69"/>
      <c r="AL1039" s="69"/>
      <c r="AM1039" s="28" t="s">
        <v>23</v>
      </c>
    </row>
    <row r="1040" spans="1:39" ht="27" customHeight="1" x14ac:dyDescent="0.45">
      <c r="A1040" s="28">
        <v>220656</v>
      </c>
      <c r="B1040" s="69">
        <v>44767</v>
      </c>
      <c r="C1040" s="28" t="s">
        <v>101</v>
      </c>
      <c r="D1040" s="21" t="s">
        <v>134</v>
      </c>
      <c r="F1040" s="22" t="s">
        <v>788</v>
      </c>
      <c r="G1040" s="28">
        <v>1</v>
      </c>
      <c r="H1040" s="28" t="s">
        <v>852</v>
      </c>
      <c r="I1040" s="105" t="s">
        <v>23</v>
      </c>
      <c r="J1040" s="31" t="s">
        <v>23</v>
      </c>
      <c r="K1040" s="105" t="s">
        <v>23</v>
      </c>
      <c r="L1040" s="28" t="s">
        <v>23</v>
      </c>
      <c r="M1040" s="33" t="s">
        <v>876</v>
      </c>
      <c r="N1040" s="28" t="s">
        <v>73</v>
      </c>
      <c r="O1040" s="28" t="s">
        <v>23</v>
      </c>
      <c r="Q1040" s="28" t="s">
        <v>23</v>
      </c>
      <c r="R1040" s="28" t="s">
        <v>23</v>
      </c>
      <c r="U1040" s="28" t="s">
        <v>23</v>
      </c>
      <c r="W1040" s="28" t="s">
        <v>23</v>
      </c>
      <c r="Z1040" s="28" t="s">
        <v>25</v>
      </c>
      <c r="AA1040" s="21" t="s">
        <v>863</v>
      </c>
      <c r="AB1040" s="31">
        <v>44767</v>
      </c>
      <c r="AC1040" s="31" t="s">
        <v>333</v>
      </c>
      <c r="AD1040" s="106" t="s">
        <v>23</v>
      </c>
      <c r="AG1040" s="28" t="s">
        <v>23</v>
      </c>
      <c r="AJ1040" s="28" t="s">
        <v>23</v>
      </c>
      <c r="AK1040" s="69"/>
      <c r="AL1040" s="69"/>
      <c r="AM1040" s="28" t="s">
        <v>23</v>
      </c>
    </row>
    <row r="1041" spans="1:39" ht="27" customHeight="1" x14ac:dyDescent="0.45">
      <c r="A1041" s="28">
        <v>220657</v>
      </c>
      <c r="B1041" s="69">
        <v>44768</v>
      </c>
      <c r="C1041" s="28" t="s">
        <v>101</v>
      </c>
      <c r="D1041" s="21" t="s">
        <v>206</v>
      </c>
      <c r="F1041" s="22" t="s">
        <v>294</v>
      </c>
      <c r="G1041" s="28">
        <v>3</v>
      </c>
      <c r="H1041" s="28" t="s">
        <v>852</v>
      </c>
      <c r="I1041" s="105" t="s">
        <v>23</v>
      </c>
      <c r="J1041" s="31" t="s">
        <v>23</v>
      </c>
      <c r="K1041" s="105" t="s">
        <v>23</v>
      </c>
      <c r="L1041" s="28" t="s">
        <v>23</v>
      </c>
      <c r="M1041" s="33" t="s">
        <v>1201</v>
      </c>
      <c r="N1041" s="28" t="s">
        <v>59</v>
      </c>
      <c r="O1041" s="28" t="s">
        <v>25</v>
      </c>
      <c r="Q1041" s="28" t="s">
        <v>884</v>
      </c>
      <c r="R1041" s="28" t="s">
        <v>902</v>
      </c>
      <c r="S1041" s="31">
        <v>44792</v>
      </c>
      <c r="T1041" s="31">
        <v>44792</v>
      </c>
      <c r="U1041" s="28" t="s">
        <v>25</v>
      </c>
      <c r="W1041" s="28" t="s">
        <v>858</v>
      </c>
      <c r="X1041" s="31">
        <v>44778</v>
      </c>
      <c r="Y1041" s="31">
        <v>44778</v>
      </c>
      <c r="Z1041" s="28" t="s">
        <v>25</v>
      </c>
      <c r="AA1041" s="21" t="s">
        <v>863</v>
      </c>
      <c r="AB1041" s="31">
        <v>44767</v>
      </c>
      <c r="AC1041" s="31">
        <v>44810</v>
      </c>
      <c r="AD1041" s="106" t="s">
        <v>23</v>
      </c>
      <c r="AG1041" s="28" t="s">
        <v>23</v>
      </c>
      <c r="AJ1041" s="28" t="s">
        <v>23</v>
      </c>
      <c r="AK1041" s="69"/>
      <c r="AL1041" s="69"/>
      <c r="AM1041" s="28" t="s">
        <v>23</v>
      </c>
    </row>
    <row r="1042" spans="1:39" ht="27" customHeight="1" x14ac:dyDescent="0.45">
      <c r="A1042" s="28">
        <v>220657</v>
      </c>
      <c r="B1042" s="69">
        <v>44768</v>
      </c>
      <c r="C1042" s="28" t="s">
        <v>101</v>
      </c>
      <c r="D1042" s="21" t="s">
        <v>206</v>
      </c>
      <c r="F1042" s="22" t="s">
        <v>294</v>
      </c>
      <c r="G1042" s="28">
        <v>2</v>
      </c>
      <c r="H1042" s="28" t="s">
        <v>860</v>
      </c>
      <c r="I1042" s="105" t="s">
        <v>23</v>
      </c>
      <c r="J1042" s="31" t="s">
        <v>23</v>
      </c>
      <c r="K1042" s="105" t="s">
        <v>23</v>
      </c>
      <c r="L1042" s="28" t="s">
        <v>23</v>
      </c>
      <c r="M1042" s="33" t="s">
        <v>1201</v>
      </c>
      <c r="N1042" s="28" t="s">
        <v>59</v>
      </c>
      <c r="O1042" s="28" t="s">
        <v>25</v>
      </c>
      <c r="Q1042" s="28" t="s">
        <v>884</v>
      </c>
      <c r="R1042" s="28" t="s">
        <v>902</v>
      </c>
      <c r="S1042" s="31">
        <v>44792</v>
      </c>
      <c r="T1042" s="31">
        <v>44792</v>
      </c>
      <c r="U1042" s="28" t="s">
        <v>25</v>
      </c>
      <c r="W1042" s="28" t="s">
        <v>858</v>
      </c>
      <c r="X1042" s="31">
        <v>44778</v>
      </c>
      <c r="Y1042" s="31">
        <v>44778</v>
      </c>
      <c r="Z1042" s="28" t="s">
        <v>25</v>
      </c>
      <c r="AA1042" s="21" t="s">
        <v>863</v>
      </c>
      <c r="AB1042" s="31">
        <v>44767</v>
      </c>
      <c r="AC1042" s="31">
        <v>44810</v>
      </c>
      <c r="AD1042" s="106" t="s">
        <v>23</v>
      </c>
      <c r="AG1042" s="28" t="s">
        <v>23</v>
      </c>
      <c r="AJ1042" s="28" t="s">
        <v>23</v>
      </c>
      <c r="AK1042" s="69"/>
      <c r="AL1042" s="69"/>
      <c r="AM1042" s="28" t="s">
        <v>23</v>
      </c>
    </row>
    <row r="1043" spans="1:39" ht="27" customHeight="1" x14ac:dyDescent="0.45">
      <c r="A1043" s="28">
        <v>220657</v>
      </c>
      <c r="B1043" s="69">
        <v>44768</v>
      </c>
      <c r="C1043" s="28" t="s">
        <v>101</v>
      </c>
      <c r="D1043" s="21" t="s">
        <v>206</v>
      </c>
      <c r="F1043" s="22" t="s">
        <v>294</v>
      </c>
      <c r="G1043" s="28">
        <v>1</v>
      </c>
      <c r="H1043" s="28" t="s">
        <v>856</v>
      </c>
      <c r="I1043" s="105" t="s">
        <v>23</v>
      </c>
      <c r="J1043" s="31" t="s">
        <v>23</v>
      </c>
      <c r="K1043" s="105" t="s">
        <v>23</v>
      </c>
      <c r="L1043" s="28" t="s">
        <v>23</v>
      </c>
      <c r="M1043" s="33" t="s">
        <v>1201</v>
      </c>
      <c r="N1043" s="28" t="s">
        <v>59</v>
      </c>
      <c r="O1043" s="28" t="s">
        <v>25</v>
      </c>
      <c r="Q1043" s="28" t="s">
        <v>884</v>
      </c>
      <c r="R1043" s="28" t="s">
        <v>902</v>
      </c>
      <c r="S1043" s="31">
        <v>44792</v>
      </c>
      <c r="T1043" s="31">
        <v>44792</v>
      </c>
      <c r="U1043" s="28" t="s">
        <v>25</v>
      </c>
      <c r="W1043" s="28" t="s">
        <v>858</v>
      </c>
      <c r="X1043" s="31">
        <v>44778</v>
      </c>
      <c r="Y1043" s="31">
        <v>44778</v>
      </c>
      <c r="Z1043" s="28" t="s">
        <v>25</v>
      </c>
      <c r="AA1043" s="21" t="s">
        <v>863</v>
      </c>
      <c r="AB1043" s="31">
        <v>44767</v>
      </c>
      <c r="AC1043" s="31">
        <v>44810</v>
      </c>
      <c r="AD1043" s="106" t="s">
        <v>23</v>
      </c>
      <c r="AG1043" s="28" t="s">
        <v>23</v>
      </c>
      <c r="AJ1043" s="28" t="s">
        <v>25</v>
      </c>
      <c r="AK1043" s="69">
        <v>44785</v>
      </c>
      <c r="AL1043" s="69">
        <v>44817</v>
      </c>
      <c r="AM1043" s="28" t="s">
        <v>23</v>
      </c>
    </row>
    <row r="1044" spans="1:39" ht="27" customHeight="1" x14ac:dyDescent="0.45">
      <c r="A1044" s="28">
        <v>220658</v>
      </c>
      <c r="B1044" s="69">
        <v>44775</v>
      </c>
      <c r="C1044" s="28" t="s">
        <v>101</v>
      </c>
      <c r="D1044" s="21" t="s">
        <v>278</v>
      </c>
      <c r="F1044" s="22" t="s">
        <v>584</v>
      </c>
      <c r="G1044" s="28">
        <v>1</v>
      </c>
      <c r="H1044" s="28" t="s">
        <v>856</v>
      </c>
      <c r="I1044" s="105" t="s">
        <v>23</v>
      </c>
      <c r="J1044" s="31" t="s">
        <v>23</v>
      </c>
      <c r="K1044" s="105" t="s">
        <v>23</v>
      </c>
      <c r="L1044" s="28" t="s">
        <v>23</v>
      </c>
      <c r="M1044" s="33" t="s">
        <v>1202</v>
      </c>
      <c r="N1044" s="28" t="s">
        <v>91</v>
      </c>
      <c r="O1044" s="28" t="s">
        <v>25</v>
      </c>
      <c r="Q1044" s="28" t="s">
        <v>884</v>
      </c>
      <c r="R1044" s="28" t="s">
        <v>902</v>
      </c>
      <c r="S1044" s="31">
        <v>44775</v>
      </c>
      <c r="T1044" s="31">
        <v>44775</v>
      </c>
      <c r="U1044" s="28" t="s">
        <v>25</v>
      </c>
      <c r="W1044" s="28" t="s">
        <v>858</v>
      </c>
      <c r="X1044" s="31">
        <v>44775</v>
      </c>
      <c r="Y1044" s="31">
        <v>44775</v>
      </c>
      <c r="Z1044" s="28" t="s">
        <v>23</v>
      </c>
      <c r="AA1044" s="21" t="s">
        <v>23</v>
      </c>
      <c r="AD1044" s="106" t="s">
        <v>25</v>
      </c>
      <c r="AE1044" s="31">
        <v>44775</v>
      </c>
      <c r="AF1044" s="31">
        <v>44872</v>
      </c>
      <c r="AG1044" s="28" t="s">
        <v>23</v>
      </c>
      <c r="AJ1044" s="28" t="s">
        <v>23</v>
      </c>
      <c r="AK1044" s="69"/>
      <c r="AL1044" s="69"/>
      <c r="AM1044" s="28" t="s">
        <v>23</v>
      </c>
    </row>
    <row r="1045" spans="1:39" ht="27" customHeight="1" x14ac:dyDescent="0.45">
      <c r="A1045" s="28">
        <v>220659</v>
      </c>
      <c r="B1045" s="69">
        <v>44776</v>
      </c>
      <c r="C1045" s="28" t="s">
        <v>422</v>
      </c>
      <c r="D1045" s="21" t="s">
        <v>278</v>
      </c>
      <c r="F1045" s="22" t="s">
        <v>1616</v>
      </c>
      <c r="G1045" s="28">
        <v>1</v>
      </c>
      <c r="H1045" s="28" t="s">
        <v>860</v>
      </c>
      <c r="I1045" s="105" t="s">
        <v>23</v>
      </c>
      <c r="J1045" s="31" t="s">
        <v>23</v>
      </c>
      <c r="K1045" s="105" t="s">
        <v>23</v>
      </c>
      <c r="L1045" s="28" t="s">
        <v>23</v>
      </c>
      <c r="M1045" s="33" t="s">
        <v>866</v>
      </c>
      <c r="N1045" s="28" t="s">
        <v>47</v>
      </c>
      <c r="O1045" s="28" t="s">
        <v>23</v>
      </c>
      <c r="Q1045" s="28" t="s">
        <v>23</v>
      </c>
      <c r="R1045" s="28" t="s">
        <v>23</v>
      </c>
      <c r="U1045" s="28" t="s">
        <v>23</v>
      </c>
      <c r="W1045" s="28" t="s">
        <v>23</v>
      </c>
      <c r="Z1045" s="28" t="s">
        <v>23</v>
      </c>
      <c r="AA1045" s="21" t="s">
        <v>23</v>
      </c>
      <c r="AD1045" s="106" t="s">
        <v>25</v>
      </c>
      <c r="AE1045" s="31">
        <v>44776</v>
      </c>
      <c r="AF1045" s="31">
        <v>44791</v>
      </c>
      <c r="AG1045" s="28" t="s">
        <v>23</v>
      </c>
      <c r="AJ1045" s="28" t="s">
        <v>23</v>
      </c>
      <c r="AK1045" s="69"/>
      <c r="AL1045" s="69"/>
      <c r="AM1045" s="28" t="s">
        <v>23</v>
      </c>
    </row>
    <row r="1046" spans="1:39" ht="27" customHeight="1" x14ac:dyDescent="0.45">
      <c r="A1046" s="28">
        <v>220660</v>
      </c>
      <c r="B1046" s="69">
        <v>44777</v>
      </c>
      <c r="C1046" s="28" t="s">
        <v>422</v>
      </c>
      <c r="D1046" s="21" t="s">
        <v>278</v>
      </c>
      <c r="F1046" s="22" t="s">
        <v>585</v>
      </c>
      <c r="G1046" s="28">
        <v>1</v>
      </c>
      <c r="H1046" s="28" t="s">
        <v>852</v>
      </c>
      <c r="I1046" s="105" t="s">
        <v>23</v>
      </c>
      <c r="J1046" s="31" t="s">
        <v>23</v>
      </c>
      <c r="K1046" s="105" t="s">
        <v>23</v>
      </c>
      <c r="L1046" s="28" t="s">
        <v>23</v>
      </c>
      <c r="M1046" s="33" t="s">
        <v>891</v>
      </c>
      <c r="N1046" s="28" t="s">
        <v>50</v>
      </c>
      <c r="O1046" s="28" t="s">
        <v>23</v>
      </c>
      <c r="Q1046" s="28" t="s">
        <v>23</v>
      </c>
      <c r="R1046" s="28" t="s">
        <v>23</v>
      </c>
      <c r="U1046" s="28" t="s">
        <v>25</v>
      </c>
      <c r="W1046" s="28" t="s">
        <v>858</v>
      </c>
      <c r="X1046" s="31">
        <v>44777</v>
      </c>
      <c r="Y1046" s="31">
        <v>44777</v>
      </c>
      <c r="Z1046" s="28" t="s">
        <v>23</v>
      </c>
      <c r="AA1046" s="21" t="s">
        <v>23</v>
      </c>
      <c r="AD1046" s="106" t="s">
        <v>23</v>
      </c>
      <c r="AG1046" s="28" t="s">
        <v>23</v>
      </c>
      <c r="AJ1046" s="28" t="s">
        <v>23</v>
      </c>
      <c r="AK1046" s="69"/>
      <c r="AL1046" s="69"/>
      <c r="AM1046" s="28" t="s">
        <v>23</v>
      </c>
    </row>
    <row r="1047" spans="1:39" ht="27" customHeight="1" x14ac:dyDescent="0.45">
      <c r="A1047" s="28">
        <v>220661</v>
      </c>
      <c r="B1047" s="69">
        <v>44778</v>
      </c>
      <c r="C1047" s="28" t="s">
        <v>187</v>
      </c>
      <c r="D1047" s="21" t="s">
        <v>44</v>
      </c>
      <c r="F1047" s="22" t="s">
        <v>586</v>
      </c>
      <c r="G1047" s="28">
        <v>1</v>
      </c>
      <c r="H1047" s="28" t="s">
        <v>856</v>
      </c>
      <c r="I1047" s="105" t="s">
        <v>23</v>
      </c>
      <c r="J1047" s="31" t="s">
        <v>23</v>
      </c>
      <c r="K1047" s="105" t="s">
        <v>23</v>
      </c>
      <c r="L1047" s="28" t="s">
        <v>23</v>
      </c>
      <c r="M1047" s="33" t="s">
        <v>857</v>
      </c>
      <c r="N1047" s="28" t="s">
        <v>30</v>
      </c>
      <c r="O1047" s="28" t="s">
        <v>23</v>
      </c>
      <c r="Q1047" s="28" t="s">
        <v>23</v>
      </c>
      <c r="R1047" s="28" t="s">
        <v>23</v>
      </c>
      <c r="U1047" s="28" t="s">
        <v>25</v>
      </c>
      <c r="W1047" s="28" t="s">
        <v>858</v>
      </c>
      <c r="X1047" s="31">
        <v>44778</v>
      </c>
      <c r="Y1047" s="31">
        <v>44779</v>
      </c>
      <c r="Z1047" s="28" t="s">
        <v>25</v>
      </c>
      <c r="AA1047" s="21" t="s">
        <v>863</v>
      </c>
      <c r="AB1047" s="31">
        <v>44778</v>
      </c>
      <c r="AC1047" s="31">
        <v>44808</v>
      </c>
      <c r="AD1047" s="106" t="s">
        <v>25</v>
      </c>
      <c r="AE1047" s="31">
        <v>44778</v>
      </c>
      <c r="AF1047" s="31">
        <v>44808</v>
      </c>
      <c r="AG1047" s="28" t="s">
        <v>23</v>
      </c>
      <c r="AJ1047" s="28" t="s">
        <v>23</v>
      </c>
      <c r="AK1047" s="69"/>
      <c r="AL1047" s="69"/>
      <c r="AM1047" s="28" t="s">
        <v>23</v>
      </c>
    </row>
    <row r="1048" spans="1:39" ht="27" customHeight="1" x14ac:dyDescent="0.45">
      <c r="A1048" s="28">
        <v>220662</v>
      </c>
      <c r="B1048" s="69">
        <v>44776</v>
      </c>
      <c r="C1048" s="28" t="s">
        <v>46</v>
      </c>
      <c r="D1048" s="21" t="s">
        <v>21</v>
      </c>
      <c r="F1048" s="22" t="s">
        <v>587</v>
      </c>
      <c r="G1048" s="28">
        <v>3</v>
      </c>
      <c r="H1048" s="28" t="s">
        <v>852</v>
      </c>
      <c r="I1048" s="105">
        <v>44797</v>
      </c>
      <c r="J1048" s="31" t="s">
        <v>23</v>
      </c>
      <c r="K1048" s="105">
        <v>44790</v>
      </c>
      <c r="L1048" s="28">
        <v>3</v>
      </c>
      <c r="M1048" s="33" t="s">
        <v>907</v>
      </c>
      <c r="N1048" s="28" t="s">
        <v>126</v>
      </c>
      <c r="O1048" s="28" t="s">
        <v>25</v>
      </c>
      <c r="Q1048" s="28" t="s">
        <v>854</v>
      </c>
      <c r="R1048" s="28" t="s">
        <v>855</v>
      </c>
      <c r="S1048" s="31">
        <v>44776</v>
      </c>
      <c r="T1048" s="31">
        <v>44797</v>
      </c>
      <c r="U1048" s="28" t="s">
        <v>23</v>
      </c>
      <c r="W1048" s="28" t="s">
        <v>23</v>
      </c>
      <c r="Z1048" s="28" t="s">
        <v>23</v>
      </c>
      <c r="AA1048" s="21" t="s">
        <v>23</v>
      </c>
      <c r="AD1048" s="106" t="s">
        <v>23</v>
      </c>
      <c r="AG1048" s="28" t="s">
        <v>23</v>
      </c>
      <c r="AJ1048" s="28" t="s">
        <v>23</v>
      </c>
      <c r="AK1048" s="69"/>
      <c r="AL1048" s="69"/>
      <c r="AM1048" s="28" t="s">
        <v>23</v>
      </c>
    </row>
    <row r="1049" spans="1:39" ht="27" customHeight="1" x14ac:dyDescent="0.45">
      <c r="A1049" s="28">
        <v>220663</v>
      </c>
      <c r="B1049" s="69">
        <v>44778</v>
      </c>
      <c r="C1049" s="28" t="s">
        <v>198</v>
      </c>
      <c r="D1049" s="21" t="s">
        <v>206</v>
      </c>
      <c r="F1049" s="22" t="s">
        <v>588</v>
      </c>
      <c r="G1049" s="28">
        <v>6</v>
      </c>
      <c r="H1049" s="28" t="s">
        <v>852</v>
      </c>
      <c r="I1049" s="105" t="s">
        <v>23</v>
      </c>
      <c r="J1049" s="31" t="s">
        <v>23</v>
      </c>
      <c r="K1049" s="105" t="s">
        <v>23</v>
      </c>
      <c r="L1049" s="28" t="s">
        <v>23</v>
      </c>
      <c r="M1049" s="33" t="s">
        <v>1150</v>
      </c>
      <c r="N1049" s="28" t="s">
        <v>50</v>
      </c>
      <c r="O1049" s="28" t="s">
        <v>23</v>
      </c>
      <c r="Q1049" s="28" t="s">
        <v>23</v>
      </c>
      <c r="R1049" s="28" t="s">
        <v>23</v>
      </c>
      <c r="U1049" s="28" t="s">
        <v>23</v>
      </c>
      <c r="W1049" s="28" t="s">
        <v>23</v>
      </c>
      <c r="Z1049" s="28" t="s">
        <v>25</v>
      </c>
      <c r="AA1049" s="21" t="s">
        <v>863</v>
      </c>
      <c r="AB1049" s="31">
        <v>44778</v>
      </c>
      <c r="AC1049" s="31">
        <v>44784</v>
      </c>
      <c r="AD1049" s="106" t="s">
        <v>23</v>
      </c>
      <c r="AG1049" s="28" t="s">
        <v>23</v>
      </c>
      <c r="AJ1049" s="28" t="s">
        <v>23</v>
      </c>
      <c r="AK1049" s="69"/>
      <c r="AL1049" s="69"/>
      <c r="AM1049" s="28" t="s">
        <v>23</v>
      </c>
    </row>
    <row r="1050" spans="1:39" ht="27" customHeight="1" x14ac:dyDescent="0.45">
      <c r="A1050" s="28">
        <v>220664</v>
      </c>
      <c r="B1050" s="69">
        <v>44777</v>
      </c>
      <c r="C1050" s="28" t="s">
        <v>120</v>
      </c>
      <c r="D1050" s="21" t="s">
        <v>278</v>
      </c>
      <c r="F1050" s="22" t="s">
        <v>589</v>
      </c>
      <c r="G1050" s="28">
        <v>1</v>
      </c>
      <c r="H1050" s="28" t="s">
        <v>852</v>
      </c>
      <c r="I1050" s="105" t="s">
        <v>23</v>
      </c>
      <c r="J1050" s="31" t="s">
        <v>23</v>
      </c>
      <c r="K1050" s="105" t="s">
        <v>23</v>
      </c>
      <c r="L1050" s="28" t="s">
        <v>23</v>
      </c>
      <c r="M1050" s="33" t="s">
        <v>904</v>
      </c>
      <c r="N1050" s="28" t="s">
        <v>36</v>
      </c>
      <c r="O1050" s="28" t="s">
        <v>23</v>
      </c>
      <c r="Q1050" s="28" t="s">
        <v>23</v>
      </c>
      <c r="R1050" s="28" t="s">
        <v>23</v>
      </c>
      <c r="U1050" s="28" t="s">
        <v>23</v>
      </c>
      <c r="W1050" s="28" t="s">
        <v>23</v>
      </c>
      <c r="Z1050" s="28" t="s">
        <v>25</v>
      </c>
      <c r="AA1050" s="21" t="s">
        <v>863</v>
      </c>
      <c r="AB1050" s="31">
        <v>44777</v>
      </c>
      <c r="AC1050" s="31">
        <v>44781</v>
      </c>
      <c r="AD1050" s="106" t="s">
        <v>25</v>
      </c>
      <c r="AE1050" s="31">
        <v>44777</v>
      </c>
      <c r="AF1050" s="31">
        <v>44781</v>
      </c>
      <c r="AG1050" s="28" t="s">
        <v>23</v>
      </c>
      <c r="AJ1050" s="28" t="s">
        <v>23</v>
      </c>
      <c r="AM1050" s="28" t="s">
        <v>23</v>
      </c>
    </row>
    <row r="1051" spans="1:39" ht="27" customHeight="1" x14ac:dyDescent="0.45">
      <c r="A1051" s="28">
        <v>220665</v>
      </c>
      <c r="B1051" s="69">
        <v>44778</v>
      </c>
      <c r="C1051" s="28" t="s">
        <v>32</v>
      </c>
      <c r="D1051" s="21" t="s">
        <v>134</v>
      </c>
      <c r="F1051" s="22" t="s">
        <v>590</v>
      </c>
      <c r="G1051" s="28">
        <v>7</v>
      </c>
      <c r="H1051" s="28" t="s">
        <v>852</v>
      </c>
      <c r="I1051" s="105" t="s">
        <v>23</v>
      </c>
      <c r="J1051" s="31" t="s">
        <v>23</v>
      </c>
      <c r="K1051" s="105" t="s">
        <v>23</v>
      </c>
      <c r="L1051" s="28" t="s">
        <v>23</v>
      </c>
      <c r="M1051" s="33" t="s">
        <v>894</v>
      </c>
      <c r="N1051" s="28" t="s">
        <v>66</v>
      </c>
      <c r="O1051" s="28" t="s">
        <v>23</v>
      </c>
      <c r="Q1051" s="28" t="s">
        <v>23</v>
      </c>
      <c r="R1051" s="28" t="s">
        <v>23</v>
      </c>
      <c r="U1051" s="28" t="s">
        <v>23</v>
      </c>
      <c r="W1051" s="28" t="s">
        <v>23</v>
      </c>
      <c r="Z1051" s="28" t="s">
        <v>23</v>
      </c>
      <c r="AA1051" s="21" t="s">
        <v>23</v>
      </c>
      <c r="AD1051" s="106" t="s">
        <v>23</v>
      </c>
      <c r="AG1051" s="28" t="s">
        <v>23</v>
      </c>
      <c r="AJ1051" s="28" t="s">
        <v>23</v>
      </c>
      <c r="AK1051" s="69"/>
      <c r="AL1051" s="69"/>
      <c r="AM1051" s="28" t="s">
        <v>1138</v>
      </c>
    </row>
    <row r="1052" spans="1:39" ht="27" customHeight="1" x14ac:dyDescent="0.45">
      <c r="A1052" s="28">
        <v>220665</v>
      </c>
      <c r="B1052" s="69">
        <v>44778</v>
      </c>
      <c r="C1052" s="28" t="s">
        <v>32</v>
      </c>
      <c r="D1052" s="21" t="s">
        <v>134</v>
      </c>
      <c r="F1052" s="22" t="s">
        <v>590</v>
      </c>
      <c r="G1052" s="28">
        <v>12</v>
      </c>
      <c r="H1052" s="28" t="s">
        <v>860</v>
      </c>
      <c r="I1052" s="105" t="s">
        <v>23</v>
      </c>
      <c r="J1052" s="31" t="s">
        <v>23</v>
      </c>
      <c r="K1052" s="105" t="s">
        <v>23</v>
      </c>
      <c r="L1052" s="28" t="s">
        <v>23</v>
      </c>
      <c r="M1052" s="33" t="s">
        <v>894</v>
      </c>
      <c r="N1052" s="28" t="s">
        <v>66</v>
      </c>
      <c r="O1052" s="28" t="s">
        <v>23</v>
      </c>
      <c r="Q1052" s="28" t="s">
        <v>23</v>
      </c>
      <c r="R1052" s="28" t="s">
        <v>23</v>
      </c>
      <c r="U1052" s="28" t="s">
        <v>23</v>
      </c>
      <c r="W1052" s="28" t="s">
        <v>23</v>
      </c>
      <c r="Z1052" s="28" t="s">
        <v>23</v>
      </c>
      <c r="AA1052" s="21" t="s">
        <v>23</v>
      </c>
      <c r="AD1052" s="106" t="s">
        <v>23</v>
      </c>
      <c r="AG1052" s="28" t="s">
        <v>23</v>
      </c>
      <c r="AJ1052" s="28" t="s">
        <v>23</v>
      </c>
      <c r="AK1052" s="69"/>
      <c r="AL1052" s="69"/>
      <c r="AM1052" s="28" t="s">
        <v>1138</v>
      </c>
    </row>
    <row r="1053" spans="1:39" ht="27" customHeight="1" x14ac:dyDescent="0.45">
      <c r="A1053" s="28">
        <v>220665</v>
      </c>
      <c r="B1053" s="69">
        <v>44778</v>
      </c>
      <c r="C1053" s="28" t="s">
        <v>32</v>
      </c>
      <c r="D1053" s="21" t="s">
        <v>134</v>
      </c>
      <c r="F1053" s="22" t="s">
        <v>590</v>
      </c>
      <c r="G1053" s="28">
        <v>1</v>
      </c>
      <c r="H1053" s="28" t="s">
        <v>860</v>
      </c>
      <c r="I1053" s="105" t="s">
        <v>23</v>
      </c>
      <c r="J1053" s="31" t="s">
        <v>23</v>
      </c>
      <c r="K1053" s="105" t="s">
        <v>23</v>
      </c>
      <c r="L1053" s="28" t="s">
        <v>23</v>
      </c>
      <c r="M1053" s="33" t="s">
        <v>894</v>
      </c>
      <c r="N1053" s="28" t="s">
        <v>66</v>
      </c>
      <c r="O1053" s="28" t="s">
        <v>23</v>
      </c>
      <c r="Q1053" s="28" t="s">
        <v>23</v>
      </c>
      <c r="R1053" s="28" t="s">
        <v>23</v>
      </c>
      <c r="U1053" s="28" t="s">
        <v>23</v>
      </c>
      <c r="W1053" s="28" t="s">
        <v>23</v>
      </c>
      <c r="Z1053" s="28" t="s">
        <v>23</v>
      </c>
      <c r="AA1053" s="21" t="s">
        <v>23</v>
      </c>
      <c r="AD1053" s="106" t="s">
        <v>25</v>
      </c>
      <c r="AG1053" s="28" t="s">
        <v>23</v>
      </c>
      <c r="AJ1053" s="28" t="s">
        <v>23</v>
      </c>
      <c r="AK1053" s="69"/>
      <c r="AL1053" s="69"/>
      <c r="AM1053" s="28" t="s">
        <v>1138</v>
      </c>
    </row>
    <row r="1054" spans="1:39" ht="27" customHeight="1" x14ac:dyDescent="0.45">
      <c r="A1054" s="28">
        <v>220665</v>
      </c>
      <c r="B1054" s="69">
        <v>44778</v>
      </c>
      <c r="C1054" s="28" t="s">
        <v>32</v>
      </c>
      <c r="D1054" s="21" t="s">
        <v>134</v>
      </c>
      <c r="F1054" s="22" t="s">
        <v>590</v>
      </c>
      <c r="G1054" s="28">
        <v>1</v>
      </c>
      <c r="H1054" s="28" t="s">
        <v>972</v>
      </c>
      <c r="I1054" s="105" t="s">
        <v>23</v>
      </c>
      <c r="J1054" s="31" t="s">
        <v>23</v>
      </c>
      <c r="K1054" s="105" t="s">
        <v>23</v>
      </c>
      <c r="L1054" s="28" t="s">
        <v>23</v>
      </c>
      <c r="M1054" s="33" t="s">
        <v>894</v>
      </c>
      <c r="N1054" s="28" t="s">
        <v>66</v>
      </c>
      <c r="O1054" s="28" t="s">
        <v>23</v>
      </c>
      <c r="Q1054" s="28" t="s">
        <v>23</v>
      </c>
      <c r="R1054" s="28" t="s">
        <v>23</v>
      </c>
      <c r="U1054" s="28" t="s">
        <v>23</v>
      </c>
      <c r="W1054" s="28" t="s">
        <v>23</v>
      </c>
      <c r="Z1054" s="28" t="s">
        <v>23</v>
      </c>
      <c r="AA1054" s="21" t="s">
        <v>23</v>
      </c>
      <c r="AD1054" s="106" t="s">
        <v>23</v>
      </c>
      <c r="AG1054" s="28" t="s">
        <v>23</v>
      </c>
      <c r="AJ1054" s="28" t="s">
        <v>23</v>
      </c>
      <c r="AK1054" s="69"/>
      <c r="AL1054" s="69"/>
      <c r="AM1054" s="28" t="s">
        <v>1138</v>
      </c>
    </row>
    <row r="1055" spans="1:39" ht="27" customHeight="1" x14ac:dyDescent="0.45">
      <c r="A1055" s="28">
        <v>220666</v>
      </c>
      <c r="B1055" s="69">
        <v>44778</v>
      </c>
      <c r="C1055" s="28" t="s">
        <v>32</v>
      </c>
      <c r="D1055" s="21" t="s">
        <v>44</v>
      </c>
      <c r="F1055" s="22" t="s">
        <v>591</v>
      </c>
      <c r="G1055" s="28">
        <v>1</v>
      </c>
      <c r="H1055" s="28" t="s">
        <v>856</v>
      </c>
      <c r="I1055" s="105" t="s">
        <v>23</v>
      </c>
      <c r="J1055" s="31" t="s">
        <v>23</v>
      </c>
      <c r="K1055" s="105" t="s">
        <v>23</v>
      </c>
      <c r="L1055" s="28" t="s">
        <v>23</v>
      </c>
      <c r="M1055" s="33" t="s">
        <v>1260</v>
      </c>
      <c r="N1055" s="28" t="s">
        <v>427</v>
      </c>
      <c r="O1055" s="28" t="s">
        <v>25</v>
      </c>
      <c r="Q1055" s="28" t="s">
        <v>946</v>
      </c>
      <c r="R1055" s="21" t="s">
        <v>23</v>
      </c>
      <c r="S1055" s="31">
        <v>44778</v>
      </c>
      <c r="T1055" s="31">
        <v>44778</v>
      </c>
      <c r="U1055" s="28" t="s">
        <v>25</v>
      </c>
      <c r="W1055" s="28" t="s">
        <v>902</v>
      </c>
      <c r="X1055" s="31">
        <v>44778</v>
      </c>
      <c r="Y1055" s="31">
        <v>44778</v>
      </c>
      <c r="Z1055" s="28" t="s">
        <v>23</v>
      </c>
      <c r="AA1055" s="21" t="s">
        <v>23</v>
      </c>
      <c r="AD1055" s="106" t="s">
        <v>23</v>
      </c>
      <c r="AG1055" s="28" t="s">
        <v>23</v>
      </c>
      <c r="AJ1055" s="28" t="s">
        <v>23</v>
      </c>
      <c r="AK1055" s="69"/>
      <c r="AL1055" s="69"/>
      <c r="AM1055" s="28" t="s">
        <v>23</v>
      </c>
    </row>
    <row r="1056" spans="1:39" ht="27" customHeight="1" x14ac:dyDescent="0.45">
      <c r="A1056" s="28">
        <v>220667</v>
      </c>
      <c r="B1056" s="69">
        <v>44782</v>
      </c>
      <c r="C1056" s="28" t="s">
        <v>592</v>
      </c>
      <c r="D1056" s="21" t="s">
        <v>39</v>
      </c>
      <c r="F1056" s="22" t="s">
        <v>244</v>
      </c>
      <c r="G1056" s="28">
        <v>1</v>
      </c>
      <c r="H1056" s="28" t="s">
        <v>852</v>
      </c>
      <c r="I1056" s="105" t="s">
        <v>23</v>
      </c>
      <c r="J1056" s="31" t="s">
        <v>23</v>
      </c>
      <c r="K1056" s="105" t="s">
        <v>23</v>
      </c>
      <c r="L1056" s="28" t="s">
        <v>23</v>
      </c>
      <c r="M1056" s="33" t="s">
        <v>931</v>
      </c>
      <c r="N1056" s="28" t="s">
        <v>69</v>
      </c>
      <c r="O1056" s="28" t="s">
        <v>23</v>
      </c>
      <c r="Q1056" s="28" t="s">
        <v>23</v>
      </c>
      <c r="R1056" s="28" t="s">
        <v>23</v>
      </c>
      <c r="U1056" s="28" t="s">
        <v>23</v>
      </c>
      <c r="W1056" s="28" t="s">
        <v>23</v>
      </c>
      <c r="Z1056" s="28" t="s">
        <v>25</v>
      </c>
      <c r="AA1056" s="21" t="s">
        <v>863</v>
      </c>
      <c r="AB1056" s="31">
        <v>44781</v>
      </c>
      <c r="AC1056" s="31">
        <v>44840</v>
      </c>
      <c r="AD1056" s="106" t="s">
        <v>23</v>
      </c>
      <c r="AG1056" s="28" t="s">
        <v>23</v>
      </c>
      <c r="AJ1056" s="28" t="s">
        <v>25</v>
      </c>
      <c r="AK1056" s="69">
        <v>44781</v>
      </c>
      <c r="AL1056" s="69">
        <v>44845</v>
      </c>
      <c r="AM1056" s="28" t="s">
        <v>23</v>
      </c>
    </row>
    <row r="1057" spans="1:39" ht="27" customHeight="1" x14ac:dyDescent="0.45">
      <c r="A1057" s="28">
        <v>220668</v>
      </c>
      <c r="B1057" s="69">
        <v>44761</v>
      </c>
      <c r="C1057" s="28" t="s">
        <v>68</v>
      </c>
      <c r="D1057" s="21" t="s">
        <v>44</v>
      </c>
      <c r="F1057" s="22" t="s">
        <v>594</v>
      </c>
      <c r="G1057" s="28">
        <v>1</v>
      </c>
      <c r="H1057" s="28" t="s">
        <v>852</v>
      </c>
      <c r="I1057" s="105" t="s">
        <v>23</v>
      </c>
      <c r="J1057" s="31" t="s">
        <v>23</v>
      </c>
      <c r="K1057" s="105" t="s">
        <v>23</v>
      </c>
      <c r="L1057" s="28" t="s">
        <v>23</v>
      </c>
      <c r="M1057" s="33" t="s">
        <v>859</v>
      </c>
      <c r="N1057" s="28" t="s">
        <v>33</v>
      </c>
      <c r="O1057" s="28" t="s">
        <v>23</v>
      </c>
      <c r="Q1057" s="28" t="s">
        <v>23</v>
      </c>
      <c r="R1057" s="28" t="s">
        <v>23</v>
      </c>
      <c r="U1057" s="28" t="s">
        <v>25</v>
      </c>
      <c r="W1057" s="28" t="s">
        <v>858</v>
      </c>
      <c r="X1057" s="31">
        <v>44761</v>
      </c>
      <c r="Y1057" s="31">
        <v>44761</v>
      </c>
      <c r="Z1057" s="28" t="s">
        <v>25</v>
      </c>
      <c r="AA1057" s="21" t="s">
        <v>863</v>
      </c>
      <c r="AB1057" s="31">
        <v>44761</v>
      </c>
      <c r="AC1057" s="31">
        <v>44761</v>
      </c>
      <c r="AD1057" s="106" t="s">
        <v>25</v>
      </c>
      <c r="AE1057" s="31">
        <v>44774</v>
      </c>
      <c r="AF1057" s="31">
        <v>44778</v>
      </c>
      <c r="AG1057" s="28" t="s">
        <v>23</v>
      </c>
      <c r="AJ1057" s="28" t="s">
        <v>23</v>
      </c>
      <c r="AK1057" s="69"/>
      <c r="AL1057" s="69"/>
      <c r="AM1057" s="28" t="s">
        <v>23</v>
      </c>
    </row>
    <row r="1058" spans="1:39" ht="27" customHeight="1" x14ac:dyDescent="0.45">
      <c r="A1058" s="28">
        <v>220668</v>
      </c>
      <c r="B1058" s="69">
        <v>44761</v>
      </c>
      <c r="C1058" s="28" t="s">
        <v>68</v>
      </c>
      <c r="D1058" s="21" t="s">
        <v>44</v>
      </c>
      <c r="F1058" s="22" t="s">
        <v>594</v>
      </c>
      <c r="G1058" s="28">
        <v>1</v>
      </c>
      <c r="H1058" s="28" t="s">
        <v>852</v>
      </c>
      <c r="I1058" s="105" t="s">
        <v>23</v>
      </c>
      <c r="J1058" s="31" t="s">
        <v>23</v>
      </c>
      <c r="K1058" s="105" t="s">
        <v>23</v>
      </c>
      <c r="L1058" s="28" t="s">
        <v>23</v>
      </c>
      <c r="M1058" s="33" t="s">
        <v>859</v>
      </c>
      <c r="N1058" s="28" t="s">
        <v>33</v>
      </c>
      <c r="O1058" s="28" t="s">
        <v>23</v>
      </c>
      <c r="Q1058" s="28" t="s">
        <v>23</v>
      </c>
      <c r="R1058" s="28" t="s">
        <v>23</v>
      </c>
      <c r="U1058" s="28" t="s">
        <v>25</v>
      </c>
      <c r="W1058" s="28" t="s">
        <v>858</v>
      </c>
      <c r="X1058" s="31">
        <v>44761</v>
      </c>
      <c r="Y1058" s="31">
        <v>44761</v>
      </c>
      <c r="Z1058" s="28" t="s">
        <v>25</v>
      </c>
      <c r="AA1058" s="21" t="s">
        <v>863</v>
      </c>
      <c r="AB1058" s="31">
        <v>44761</v>
      </c>
      <c r="AC1058" s="31">
        <v>44774</v>
      </c>
      <c r="AD1058" s="106" t="s">
        <v>23</v>
      </c>
      <c r="AG1058" s="28" t="s">
        <v>23</v>
      </c>
      <c r="AJ1058" s="28" t="s">
        <v>25</v>
      </c>
      <c r="AK1058" s="69">
        <v>44774</v>
      </c>
      <c r="AL1058" s="69">
        <v>44804</v>
      </c>
      <c r="AM1058" s="28" t="s">
        <v>23</v>
      </c>
    </row>
    <row r="1059" spans="1:39" ht="27" customHeight="1" x14ac:dyDescent="0.45">
      <c r="A1059" s="28">
        <v>220669</v>
      </c>
      <c r="B1059" s="69">
        <v>44780</v>
      </c>
      <c r="C1059" s="28" t="s">
        <v>35</v>
      </c>
      <c r="D1059" s="21" t="s">
        <v>42</v>
      </c>
      <c r="F1059" s="22" t="s">
        <v>1642</v>
      </c>
      <c r="G1059" s="28">
        <v>1</v>
      </c>
      <c r="H1059" s="28" t="s">
        <v>852</v>
      </c>
      <c r="I1059" s="105" t="s">
        <v>23</v>
      </c>
      <c r="J1059" s="31" t="s">
        <v>23</v>
      </c>
      <c r="K1059" s="105" t="s">
        <v>23</v>
      </c>
      <c r="L1059" s="28" t="s">
        <v>23</v>
      </c>
      <c r="M1059" s="33" t="s">
        <v>879</v>
      </c>
      <c r="N1059" s="28" t="s">
        <v>77</v>
      </c>
      <c r="O1059" s="28" t="s">
        <v>23</v>
      </c>
      <c r="Q1059" s="28" t="s">
        <v>23</v>
      </c>
      <c r="R1059" s="28" t="s">
        <v>23</v>
      </c>
      <c r="U1059" s="28" t="s">
        <v>23</v>
      </c>
      <c r="W1059" s="28" t="s">
        <v>23</v>
      </c>
      <c r="Z1059" s="28" t="s">
        <v>25</v>
      </c>
      <c r="AA1059" s="21" t="s">
        <v>863</v>
      </c>
      <c r="AB1059" s="31">
        <v>44780</v>
      </c>
      <c r="AC1059" s="31">
        <v>44783</v>
      </c>
      <c r="AD1059" s="106" t="s">
        <v>23</v>
      </c>
      <c r="AG1059" s="28" t="s">
        <v>23</v>
      </c>
      <c r="AJ1059" s="28" t="s">
        <v>23</v>
      </c>
      <c r="AK1059" s="69"/>
      <c r="AL1059" s="69"/>
      <c r="AM1059" s="28" t="s">
        <v>23</v>
      </c>
    </row>
    <row r="1060" spans="1:39" ht="27" customHeight="1" x14ac:dyDescent="0.45">
      <c r="A1060" s="32">
        <v>220670</v>
      </c>
      <c r="B1060" s="69">
        <v>44782</v>
      </c>
      <c r="C1060" s="28" t="s">
        <v>35</v>
      </c>
      <c r="D1060" s="21" t="s">
        <v>29</v>
      </c>
      <c r="F1060" s="22" t="s">
        <v>1643</v>
      </c>
      <c r="G1060" s="28">
        <v>3</v>
      </c>
      <c r="H1060" s="28" t="s">
        <v>852</v>
      </c>
      <c r="I1060" s="105" t="s">
        <v>23</v>
      </c>
      <c r="J1060" s="31" t="s">
        <v>23</v>
      </c>
      <c r="K1060" s="105" t="s">
        <v>23</v>
      </c>
      <c r="L1060" s="28" t="s">
        <v>23</v>
      </c>
      <c r="M1060" s="33" t="s">
        <v>1203</v>
      </c>
      <c r="N1060" s="28" t="s">
        <v>94</v>
      </c>
      <c r="O1060" s="28" t="s">
        <v>25</v>
      </c>
      <c r="Q1060" s="28" t="s">
        <v>884</v>
      </c>
      <c r="R1060" s="28" t="s">
        <v>902</v>
      </c>
      <c r="S1060" s="31">
        <v>44782</v>
      </c>
      <c r="T1060" s="31">
        <v>44782</v>
      </c>
      <c r="U1060" s="28" t="s">
        <v>25</v>
      </c>
      <c r="W1060" s="28" t="s">
        <v>858</v>
      </c>
      <c r="X1060" s="31">
        <v>44782</v>
      </c>
      <c r="Y1060" s="31">
        <v>44782</v>
      </c>
      <c r="Z1060" s="28" t="s">
        <v>25</v>
      </c>
      <c r="AA1060" s="21" t="s">
        <v>863</v>
      </c>
      <c r="AB1060" s="31">
        <v>44782</v>
      </c>
      <c r="AC1060" s="31">
        <v>44809</v>
      </c>
      <c r="AD1060" s="106" t="s">
        <v>23</v>
      </c>
      <c r="AG1060" s="28" t="s">
        <v>23</v>
      </c>
      <c r="AJ1060" s="28" t="s">
        <v>25</v>
      </c>
      <c r="AK1060" s="69">
        <v>44782</v>
      </c>
      <c r="AL1060" s="69">
        <v>44809</v>
      </c>
      <c r="AM1060" s="28" t="s">
        <v>23</v>
      </c>
    </row>
    <row r="1061" spans="1:39" ht="27" customHeight="1" x14ac:dyDescent="0.45">
      <c r="A1061" s="28">
        <v>220670</v>
      </c>
      <c r="B1061" s="69">
        <v>44782</v>
      </c>
      <c r="C1061" s="28" t="s">
        <v>35</v>
      </c>
      <c r="D1061" s="21" t="s">
        <v>29</v>
      </c>
      <c r="F1061" s="22" t="s">
        <v>1643</v>
      </c>
      <c r="G1061" s="28">
        <v>2</v>
      </c>
      <c r="H1061" s="28" t="s">
        <v>852</v>
      </c>
      <c r="I1061" s="105" t="s">
        <v>23</v>
      </c>
      <c r="J1061" s="31" t="s">
        <v>23</v>
      </c>
      <c r="K1061" s="105" t="s">
        <v>23</v>
      </c>
      <c r="L1061" s="28" t="s">
        <v>23</v>
      </c>
      <c r="M1061" s="33" t="s">
        <v>1203</v>
      </c>
      <c r="N1061" s="28" t="s">
        <v>94</v>
      </c>
      <c r="O1061" s="28" t="s">
        <v>25</v>
      </c>
      <c r="Q1061" s="28" t="s">
        <v>884</v>
      </c>
      <c r="R1061" s="28" t="s">
        <v>902</v>
      </c>
      <c r="S1061" s="31">
        <v>44782</v>
      </c>
      <c r="T1061" s="31">
        <v>44782</v>
      </c>
      <c r="U1061" s="28" t="s">
        <v>25</v>
      </c>
      <c r="W1061" s="28" t="s">
        <v>858</v>
      </c>
      <c r="X1061" s="31">
        <v>44782</v>
      </c>
      <c r="Y1061" s="31">
        <v>44782</v>
      </c>
      <c r="Z1061" s="28" t="s">
        <v>25</v>
      </c>
      <c r="AA1061" s="21" t="s">
        <v>863</v>
      </c>
      <c r="AB1061" s="31">
        <v>44782</v>
      </c>
      <c r="AC1061" s="31">
        <v>44809</v>
      </c>
      <c r="AD1061" s="106" t="s">
        <v>25</v>
      </c>
      <c r="AE1061" s="31">
        <v>44806</v>
      </c>
      <c r="AF1061" s="31">
        <v>44810</v>
      </c>
      <c r="AG1061" s="28" t="s">
        <v>23</v>
      </c>
      <c r="AJ1061" s="28" t="s">
        <v>23</v>
      </c>
      <c r="AK1061" s="69"/>
      <c r="AL1061" s="69"/>
      <c r="AM1061" s="28" t="s">
        <v>23</v>
      </c>
    </row>
    <row r="1062" spans="1:39" ht="27" customHeight="1" x14ac:dyDescent="0.45">
      <c r="A1062" s="28">
        <v>220671</v>
      </c>
      <c r="B1062" s="69">
        <v>44779</v>
      </c>
      <c r="C1062" s="28" t="s">
        <v>68</v>
      </c>
      <c r="D1062" s="21" t="s">
        <v>354</v>
      </c>
      <c r="F1062" s="22" t="s">
        <v>597</v>
      </c>
      <c r="G1062" s="28">
        <v>1</v>
      </c>
      <c r="H1062" s="28" t="s">
        <v>852</v>
      </c>
      <c r="I1062" s="105" t="s">
        <v>23</v>
      </c>
      <c r="J1062" s="31" t="s">
        <v>23</v>
      </c>
      <c r="K1062" s="105" t="s">
        <v>23</v>
      </c>
      <c r="L1062" s="28" t="s">
        <v>23</v>
      </c>
      <c r="M1062" s="33" t="s">
        <v>908</v>
      </c>
      <c r="N1062" s="28" t="s">
        <v>94</v>
      </c>
      <c r="O1062" s="28" t="s">
        <v>23</v>
      </c>
      <c r="Q1062" s="28" t="s">
        <v>23</v>
      </c>
      <c r="R1062" s="28" t="s">
        <v>23</v>
      </c>
      <c r="U1062" s="28" t="s">
        <v>23</v>
      </c>
      <c r="W1062" s="28" t="s">
        <v>23</v>
      </c>
      <c r="Z1062" s="28" t="s">
        <v>23</v>
      </c>
      <c r="AA1062" s="21" t="s">
        <v>23</v>
      </c>
      <c r="AD1062" s="106" t="s">
        <v>25</v>
      </c>
      <c r="AG1062" s="28" t="s">
        <v>23</v>
      </c>
      <c r="AJ1062" s="28" t="s">
        <v>23</v>
      </c>
      <c r="AK1062" s="69"/>
      <c r="AL1062" s="69"/>
      <c r="AM1062" s="28" t="s">
        <v>23</v>
      </c>
    </row>
    <row r="1063" spans="1:39" ht="27" customHeight="1" x14ac:dyDescent="0.45">
      <c r="A1063" s="28">
        <v>220672</v>
      </c>
      <c r="B1063" s="69">
        <v>44783</v>
      </c>
      <c r="C1063" s="28" t="s">
        <v>49</v>
      </c>
      <c r="D1063" s="21" t="s">
        <v>278</v>
      </c>
      <c r="F1063" s="22" t="s">
        <v>114</v>
      </c>
      <c r="G1063" s="28">
        <v>1</v>
      </c>
      <c r="H1063" s="28" t="s">
        <v>852</v>
      </c>
      <c r="I1063" s="105" t="s">
        <v>23</v>
      </c>
      <c r="J1063" s="31" t="s">
        <v>23</v>
      </c>
      <c r="K1063" s="105" t="s">
        <v>23</v>
      </c>
      <c r="L1063" s="28" t="s">
        <v>23</v>
      </c>
      <c r="M1063" s="33" t="s">
        <v>879</v>
      </c>
      <c r="N1063" s="28" t="s">
        <v>77</v>
      </c>
      <c r="O1063" s="28" t="s">
        <v>23</v>
      </c>
      <c r="Q1063" s="28" t="s">
        <v>23</v>
      </c>
      <c r="R1063" s="28" t="s">
        <v>23</v>
      </c>
      <c r="U1063" s="28" t="s">
        <v>23</v>
      </c>
      <c r="W1063" s="28" t="s">
        <v>23</v>
      </c>
      <c r="Z1063" s="28" t="s">
        <v>25</v>
      </c>
      <c r="AA1063" s="21" t="s">
        <v>863</v>
      </c>
      <c r="AB1063" s="31">
        <v>44783</v>
      </c>
      <c r="AC1063" s="31">
        <v>44802</v>
      </c>
      <c r="AD1063" s="106" t="s">
        <v>23</v>
      </c>
      <c r="AG1063" s="28" t="s">
        <v>23</v>
      </c>
      <c r="AJ1063" s="28" t="s">
        <v>23</v>
      </c>
      <c r="AM1063" s="28" t="s">
        <v>23</v>
      </c>
    </row>
    <row r="1064" spans="1:39" ht="27" customHeight="1" x14ac:dyDescent="0.45">
      <c r="A1064" s="28">
        <v>220673</v>
      </c>
      <c r="B1064" s="69">
        <v>44781</v>
      </c>
      <c r="C1064" s="28" t="s">
        <v>32</v>
      </c>
      <c r="D1064" s="21" t="s">
        <v>206</v>
      </c>
      <c r="F1064" s="22" t="s">
        <v>598</v>
      </c>
      <c r="G1064" s="28">
        <v>6</v>
      </c>
      <c r="H1064" s="28" t="s">
        <v>852</v>
      </c>
      <c r="I1064" s="105" t="s">
        <v>23</v>
      </c>
      <c r="J1064" s="31" t="s">
        <v>23</v>
      </c>
      <c r="K1064" s="105" t="s">
        <v>23</v>
      </c>
      <c r="L1064" s="28" t="s">
        <v>23</v>
      </c>
      <c r="M1064" s="33" t="s">
        <v>1204</v>
      </c>
      <c r="N1064" s="28" t="s">
        <v>63</v>
      </c>
      <c r="O1064" s="28" t="s">
        <v>23</v>
      </c>
      <c r="Q1064" s="28" t="s">
        <v>23</v>
      </c>
      <c r="R1064" s="28" t="s">
        <v>23</v>
      </c>
      <c r="U1064" s="28" t="s">
        <v>23</v>
      </c>
      <c r="W1064" s="28" t="s">
        <v>23</v>
      </c>
      <c r="Z1064" s="28" t="s">
        <v>25</v>
      </c>
      <c r="AA1064" s="21" t="s">
        <v>863</v>
      </c>
      <c r="AB1064" s="31">
        <v>44781</v>
      </c>
      <c r="AC1064" s="31">
        <v>44796</v>
      </c>
      <c r="AD1064" s="106" t="s">
        <v>23</v>
      </c>
      <c r="AG1064" s="28" t="s">
        <v>23</v>
      </c>
      <c r="AJ1064" s="28" t="s">
        <v>23</v>
      </c>
      <c r="AK1064" s="69"/>
      <c r="AL1064" s="69"/>
      <c r="AM1064" s="28" t="s">
        <v>23</v>
      </c>
    </row>
    <row r="1065" spans="1:39" ht="27" customHeight="1" x14ac:dyDescent="0.45">
      <c r="A1065" s="28">
        <v>220674</v>
      </c>
      <c r="B1065" s="69">
        <v>44783</v>
      </c>
      <c r="C1065" s="28" t="s">
        <v>35</v>
      </c>
      <c r="D1065" s="21" t="s">
        <v>206</v>
      </c>
      <c r="F1065" s="22" t="s">
        <v>224</v>
      </c>
      <c r="G1065" s="28">
        <v>3</v>
      </c>
      <c r="H1065" s="28" t="s">
        <v>852</v>
      </c>
      <c r="I1065" s="105" t="s">
        <v>23</v>
      </c>
      <c r="J1065" s="31" t="s">
        <v>23</v>
      </c>
      <c r="K1065" s="105" t="s">
        <v>23</v>
      </c>
      <c r="L1065" s="28" t="s">
        <v>23</v>
      </c>
      <c r="M1065" s="33" t="s">
        <v>857</v>
      </c>
      <c r="N1065" s="28" t="s">
        <v>30</v>
      </c>
      <c r="O1065" s="28" t="s">
        <v>23</v>
      </c>
      <c r="Q1065" s="28" t="s">
        <v>23</v>
      </c>
      <c r="R1065" s="28" t="s">
        <v>23</v>
      </c>
      <c r="U1065" s="28" t="s">
        <v>23</v>
      </c>
      <c r="W1065" s="28" t="s">
        <v>23</v>
      </c>
      <c r="Z1065" s="28" t="s">
        <v>25</v>
      </c>
      <c r="AA1065" s="21" t="s">
        <v>863</v>
      </c>
      <c r="AB1065" s="31">
        <v>44783</v>
      </c>
      <c r="AC1065" s="31">
        <v>44818</v>
      </c>
      <c r="AD1065" s="106" t="s">
        <v>23</v>
      </c>
      <c r="AG1065" s="28" t="s">
        <v>23</v>
      </c>
      <c r="AJ1065" s="28" t="s">
        <v>23</v>
      </c>
      <c r="AM1065" s="28" t="s">
        <v>23</v>
      </c>
    </row>
    <row r="1066" spans="1:39" ht="27" customHeight="1" x14ac:dyDescent="0.45">
      <c r="A1066" s="28">
        <v>220674</v>
      </c>
      <c r="B1066" s="69">
        <v>44783</v>
      </c>
      <c r="C1066" s="28" t="s">
        <v>35</v>
      </c>
      <c r="D1066" s="21" t="s">
        <v>206</v>
      </c>
      <c r="F1066" s="22" t="s">
        <v>224</v>
      </c>
      <c r="G1066" s="28">
        <v>2</v>
      </c>
      <c r="H1066" s="28" t="s">
        <v>860</v>
      </c>
      <c r="I1066" s="105" t="s">
        <v>23</v>
      </c>
      <c r="J1066" s="31" t="s">
        <v>23</v>
      </c>
      <c r="K1066" s="105" t="s">
        <v>23</v>
      </c>
      <c r="L1066" s="28" t="s">
        <v>23</v>
      </c>
      <c r="M1066" s="33" t="s">
        <v>857</v>
      </c>
      <c r="N1066" s="28" t="s">
        <v>30</v>
      </c>
      <c r="O1066" s="28" t="s">
        <v>23</v>
      </c>
      <c r="Q1066" s="28" t="s">
        <v>23</v>
      </c>
      <c r="R1066" s="28" t="s">
        <v>23</v>
      </c>
      <c r="U1066" s="28" t="s">
        <v>23</v>
      </c>
      <c r="W1066" s="28" t="s">
        <v>23</v>
      </c>
      <c r="Z1066" s="28" t="s">
        <v>25</v>
      </c>
      <c r="AA1066" s="21" t="s">
        <v>863</v>
      </c>
      <c r="AB1066" s="31">
        <v>44783</v>
      </c>
      <c r="AC1066" s="31">
        <v>44818</v>
      </c>
      <c r="AD1066" s="106" t="s">
        <v>23</v>
      </c>
      <c r="AG1066" s="28" t="s">
        <v>23</v>
      </c>
      <c r="AJ1066" s="28" t="s">
        <v>23</v>
      </c>
      <c r="AK1066" s="69"/>
      <c r="AL1066" s="69"/>
      <c r="AM1066" s="28" t="s">
        <v>23</v>
      </c>
    </row>
    <row r="1067" spans="1:39" ht="27" customHeight="1" x14ac:dyDescent="0.45">
      <c r="A1067" s="28">
        <v>220675</v>
      </c>
      <c r="B1067" s="69">
        <v>44783</v>
      </c>
      <c r="C1067" s="28" t="s">
        <v>46</v>
      </c>
      <c r="D1067" s="21" t="s">
        <v>21</v>
      </c>
      <c r="F1067" s="22" t="s">
        <v>1644</v>
      </c>
      <c r="G1067" s="28">
        <v>2</v>
      </c>
      <c r="H1067" s="28" t="s">
        <v>852</v>
      </c>
      <c r="I1067" s="105">
        <v>44804</v>
      </c>
      <c r="J1067" s="31">
        <v>44806</v>
      </c>
      <c r="K1067" s="105">
        <v>44798</v>
      </c>
      <c r="L1067" s="28">
        <v>2</v>
      </c>
      <c r="M1067" s="33" t="s">
        <v>859</v>
      </c>
      <c r="N1067" s="28" t="s">
        <v>33</v>
      </c>
      <c r="O1067" s="28" t="s">
        <v>25</v>
      </c>
      <c r="Q1067" s="28" t="s">
        <v>854</v>
      </c>
      <c r="R1067" s="28" t="s">
        <v>855</v>
      </c>
      <c r="S1067" s="31">
        <v>44783</v>
      </c>
      <c r="T1067" s="31">
        <v>44806</v>
      </c>
      <c r="U1067" s="28" t="s">
        <v>23</v>
      </c>
      <c r="W1067" s="28" t="s">
        <v>23</v>
      </c>
      <c r="Z1067" s="28" t="s">
        <v>23</v>
      </c>
      <c r="AA1067" s="21" t="s">
        <v>23</v>
      </c>
      <c r="AD1067" s="106" t="s">
        <v>23</v>
      </c>
      <c r="AG1067" s="28" t="s">
        <v>23</v>
      </c>
      <c r="AJ1067" s="28" t="s">
        <v>23</v>
      </c>
      <c r="AM1067" s="28" t="s">
        <v>23</v>
      </c>
    </row>
    <row r="1068" spans="1:39" ht="27" customHeight="1" x14ac:dyDescent="0.45">
      <c r="A1068" s="28">
        <v>220675</v>
      </c>
      <c r="B1068" s="69">
        <v>44783</v>
      </c>
      <c r="C1068" s="28" t="s">
        <v>46</v>
      </c>
      <c r="D1068" s="21" t="s">
        <v>21</v>
      </c>
      <c r="F1068" s="22" t="s">
        <v>1644</v>
      </c>
      <c r="G1068" s="28">
        <v>5</v>
      </c>
      <c r="H1068" s="28" t="s">
        <v>860</v>
      </c>
      <c r="I1068" s="105">
        <v>44804</v>
      </c>
      <c r="J1068" s="31">
        <v>44806</v>
      </c>
      <c r="K1068" s="105">
        <v>44798</v>
      </c>
      <c r="L1068" s="28">
        <v>2</v>
      </c>
      <c r="M1068" s="33" t="s">
        <v>859</v>
      </c>
      <c r="N1068" s="28" t="s">
        <v>33</v>
      </c>
      <c r="O1068" s="28" t="s">
        <v>25</v>
      </c>
      <c r="Q1068" s="28" t="s">
        <v>854</v>
      </c>
      <c r="R1068" s="28" t="s">
        <v>855</v>
      </c>
      <c r="S1068" s="31">
        <v>44783</v>
      </c>
      <c r="T1068" s="31">
        <v>44806</v>
      </c>
      <c r="U1068" s="28" t="s">
        <v>23</v>
      </c>
      <c r="W1068" s="28" t="s">
        <v>23</v>
      </c>
      <c r="Z1068" s="28" t="s">
        <v>23</v>
      </c>
      <c r="AA1068" s="21" t="s">
        <v>23</v>
      </c>
      <c r="AD1068" s="106" t="s">
        <v>23</v>
      </c>
      <c r="AG1068" s="28" t="s">
        <v>23</v>
      </c>
      <c r="AJ1068" s="28" t="s">
        <v>23</v>
      </c>
      <c r="AK1068" s="69"/>
      <c r="AL1068" s="69"/>
      <c r="AM1068" s="28" t="s">
        <v>23</v>
      </c>
    </row>
    <row r="1069" spans="1:39" ht="27" customHeight="1" x14ac:dyDescent="0.45">
      <c r="A1069" s="28">
        <v>220675</v>
      </c>
      <c r="B1069" s="69">
        <v>44783</v>
      </c>
      <c r="C1069" s="28" t="s">
        <v>46</v>
      </c>
      <c r="D1069" s="21" t="s">
        <v>21</v>
      </c>
      <c r="F1069" s="22" t="s">
        <v>318</v>
      </c>
      <c r="G1069" s="28">
        <v>15</v>
      </c>
      <c r="H1069" s="28" t="s">
        <v>860</v>
      </c>
      <c r="I1069" s="105">
        <v>44804</v>
      </c>
      <c r="J1069" s="31">
        <v>44806</v>
      </c>
      <c r="K1069" s="105">
        <v>44798</v>
      </c>
      <c r="L1069" s="28">
        <v>2</v>
      </c>
      <c r="M1069" s="33" t="s">
        <v>859</v>
      </c>
      <c r="N1069" s="28" t="s">
        <v>33</v>
      </c>
      <c r="O1069" s="28" t="s">
        <v>25</v>
      </c>
      <c r="Q1069" s="28" t="s">
        <v>854</v>
      </c>
      <c r="R1069" s="28" t="s">
        <v>855</v>
      </c>
      <c r="S1069" s="31">
        <v>44783</v>
      </c>
      <c r="T1069" s="31">
        <v>44806</v>
      </c>
      <c r="U1069" s="28" t="s">
        <v>23</v>
      </c>
      <c r="W1069" s="28" t="s">
        <v>23</v>
      </c>
      <c r="Z1069" s="28" t="s">
        <v>23</v>
      </c>
      <c r="AA1069" s="21" t="s">
        <v>23</v>
      </c>
      <c r="AD1069" s="106" t="s">
        <v>23</v>
      </c>
      <c r="AG1069" s="28" t="s">
        <v>23</v>
      </c>
      <c r="AJ1069" s="28" t="s">
        <v>23</v>
      </c>
      <c r="AK1069" s="69"/>
      <c r="AL1069" s="69"/>
      <c r="AM1069" s="28" t="s">
        <v>23</v>
      </c>
    </row>
    <row r="1070" spans="1:39" ht="27" customHeight="1" x14ac:dyDescent="0.45">
      <c r="A1070" s="28">
        <v>220675</v>
      </c>
      <c r="B1070" s="69">
        <v>44783</v>
      </c>
      <c r="C1070" s="28" t="s">
        <v>46</v>
      </c>
      <c r="D1070" s="21" t="s">
        <v>21</v>
      </c>
      <c r="F1070" s="22" t="s">
        <v>1645</v>
      </c>
      <c r="G1070" s="28">
        <v>13</v>
      </c>
      <c r="H1070" s="28" t="s">
        <v>860</v>
      </c>
      <c r="I1070" s="105">
        <v>44804</v>
      </c>
      <c r="J1070" s="31">
        <v>44806</v>
      </c>
      <c r="K1070" s="105">
        <v>44798</v>
      </c>
      <c r="L1070" s="28">
        <v>2</v>
      </c>
      <c r="M1070" s="33" t="s">
        <v>859</v>
      </c>
      <c r="N1070" s="28" t="s">
        <v>33</v>
      </c>
      <c r="O1070" s="28" t="s">
        <v>25</v>
      </c>
      <c r="Q1070" s="28" t="s">
        <v>854</v>
      </c>
      <c r="R1070" s="28" t="s">
        <v>855</v>
      </c>
      <c r="S1070" s="31">
        <v>44783</v>
      </c>
      <c r="T1070" s="31">
        <v>44806</v>
      </c>
      <c r="U1070" s="28" t="s">
        <v>23</v>
      </c>
      <c r="W1070" s="28" t="s">
        <v>23</v>
      </c>
      <c r="Z1070" s="28" t="s">
        <v>23</v>
      </c>
      <c r="AA1070" s="21" t="s">
        <v>23</v>
      </c>
      <c r="AD1070" s="106" t="s">
        <v>23</v>
      </c>
      <c r="AG1070" s="28" t="s">
        <v>23</v>
      </c>
      <c r="AJ1070" s="28" t="s">
        <v>23</v>
      </c>
      <c r="AK1070" s="69"/>
      <c r="AL1070" s="69"/>
      <c r="AM1070" s="28" t="s">
        <v>23</v>
      </c>
    </row>
    <row r="1071" spans="1:39" ht="27" customHeight="1" x14ac:dyDescent="0.45">
      <c r="A1071" s="28">
        <v>220676</v>
      </c>
      <c r="B1071" s="69">
        <v>44719</v>
      </c>
      <c r="C1071" s="28" t="s">
        <v>101</v>
      </c>
      <c r="D1071" s="21" t="s">
        <v>278</v>
      </c>
      <c r="F1071" s="22" t="s">
        <v>225</v>
      </c>
      <c r="G1071" s="28">
        <v>2</v>
      </c>
      <c r="H1071" s="28" t="s">
        <v>852</v>
      </c>
      <c r="I1071" s="105" t="s">
        <v>23</v>
      </c>
      <c r="J1071" s="31" t="s">
        <v>23</v>
      </c>
      <c r="K1071" s="105" t="s">
        <v>23</v>
      </c>
      <c r="L1071" s="28" t="s">
        <v>23</v>
      </c>
      <c r="M1071" s="33" t="s">
        <v>1161</v>
      </c>
      <c r="N1071" s="28" t="s">
        <v>30</v>
      </c>
      <c r="O1071" s="28" t="s">
        <v>23</v>
      </c>
      <c r="Q1071" s="28" t="s">
        <v>23</v>
      </c>
      <c r="R1071" s="28" t="s">
        <v>23</v>
      </c>
      <c r="U1071" s="28" t="s">
        <v>23</v>
      </c>
      <c r="W1071" s="28" t="s">
        <v>23</v>
      </c>
      <c r="Z1071" s="28" t="s">
        <v>23</v>
      </c>
      <c r="AA1071" s="21" t="s">
        <v>23</v>
      </c>
      <c r="AD1071" s="106" t="s">
        <v>25</v>
      </c>
      <c r="AE1071" s="31">
        <v>44719</v>
      </c>
      <c r="AF1071" s="31">
        <v>44726</v>
      </c>
      <c r="AG1071" s="28" t="s">
        <v>23</v>
      </c>
      <c r="AJ1071" s="28" t="s">
        <v>23</v>
      </c>
      <c r="AK1071" s="69"/>
      <c r="AL1071" s="69"/>
      <c r="AM1071" s="28" t="s">
        <v>23</v>
      </c>
    </row>
    <row r="1072" spans="1:39" ht="27" customHeight="1" x14ac:dyDescent="0.45">
      <c r="A1072" s="28">
        <v>220677</v>
      </c>
      <c r="B1072" s="69">
        <v>44783</v>
      </c>
      <c r="C1072" s="28" t="s">
        <v>35</v>
      </c>
      <c r="D1072" s="21" t="s">
        <v>44</v>
      </c>
      <c r="F1072" s="22" t="s">
        <v>224</v>
      </c>
      <c r="G1072" s="28">
        <v>1</v>
      </c>
      <c r="H1072" s="28" t="s">
        <v>852</v>
      </c>
      <c r="I1072" s="105" t="s">
        <v>23</v>
      </c>
      <c r="J1072" s="31" t="s">
        <v>23</v>
      </c>
      <c r="K1072" s="105" t="s">
        <v>23</v>
      </c>
      <c r="L1072" s="28" t="s">
        <v>23</v>
      </c>
      <c r="M1072" s="33" t="s">
        <v>903</v>
      </c>
      <c r="N1072" s="28" t="s">
        <v>91</v>
      </c>
      <c r="O1072" s="28" t="s">
        <v>23</v>
      </c>
      <c r="Q1072" s="28" t="s">
        <v>23</v>
      </c>
      <c r="R1072" s="28" t="s">
        <v>23</v>
      </c>
      <c r="U1072" s="28" t="s">
        <v>25</v>
      </c>
      <c r="W1072" s="28" t="s">
        <v>963</v>
      </c>
      <c r="X1072" s="31">
        <v>44783</v>
      </c>
      <c r="Y1072" s="31">
        <v>44783</v>
      </c>
      <c r="Z1072" s="28" t="s">
        <v>23</v>
      </c>
      <c r="AA1072" s="21" t="s">
        <v>23</v>
      </c>
      <c r="AD1072" s="106" t="s">
        <v>23</v>
      </c>
      <c r="AG1072" s="28" t="s">
        <v>23</v>
      </c>
      <c r="AJ1072" s="28" t="s">
        <v>23</v>
      </c>
      <c r="AK1072" s="69"/>
      <c r="AL1072" s="69"/>
      <c r="AM1072" s="28" t="s">
        <v>23</v>
      </c>
    </row>
    <row r="1073" spans="1:39" ht="27" customHeight="1" x14ac:dyDescent="0.45">
      <c r="A1073" s="28">
        <v>220678</v>
      </c>
      <c r="B1073" s="69">
        <v>44774</v>
      </c>
      <c r="C1073" s="28" t="s">
        <v>35</v>
      </c>
      <c r="D1073" s="21" t="s">
        <v>21</v>
      </c>
      <c r="F1073" s="22" t="s">
        <v>1646</v>
      </c>
      <c r="G1073" s="28">
        <v>8</v>
      </c>
      <c r="H1073" s="28" t="s">
        <v>852</v>
      </c>
      <c r="I1073" s="105">
        <v>44795</v>
      </c>
      <c r="J1073" s="31" t="s">
        <v>23</v>
      </c>
      <c r="K1073" s="105" t="s">
        <v>23</v>
      </c>
      <c r="L1073" s="28">
        <v>2</v>
      </c>
      <c r="M1073" s="33" t="s">
        <v>857</v>
      </c>
      <c r="N1073" s="28" t="s">
        <v>30</v>
      </c>
      <c r="O1073" s="28" t="s">
        <v>25</v>
      </c>
      <c r="Q1073" s="28" t="s">
        <v>854</v>
      </c>
      <c r="R1073" s="28" t="s">
        <v>855</v>
      </c>
      <c r="S1073" s="31">
        <v>44774</v>
      </c>
      <c r="T1073" s="31">
        <v>44795</v>
      </c>
      <c r="U1073" s="28" t="s">
        <v>23</v>
      </c>
      <c r="W1073" s="28" t="s">
        <v>23</v>
      </c>
      <c r="Z1073" s="28" t="s">
        <v>23</v>
      </c>
      <c r="AA1073" s="21" t="s">
        <v>23</v>
      </c>
      <c r="AD1073" s="106" t="s">
        <v>23</v>
      </c>
      <c r="AG1073" s="28" t="s">
        <v>23</v>
      </c>
      <c r="AJ1073" s="28" t="s">
        <v>23</v>
      </c>
      <c r="AK1073" s="69"/>
      <c r="AL1073" s="69"/>
      <c r="AM1073" s="28" t="s">
        <v>23</v>
      </c>
    </row>
    <row r="1074" spans="1:39" ht="27" customHeight="1" x14ac:dyDescent="0.45">
      <c r="A1074" s="28">
        <v>220678</v>
      </c>
      <c r="B1074" s="69">
        <v>44774</v>
      </c>
      <c r="C1074" s="28" t="s">
        <v>35</v>
      </c>
      <c r="D1074" s="21" t="s">
        <v>21</v>
      </c>
      <c r="F1074" s="22" t="s">
        <v>1646</v>
      </c>
      <c r="G1074" s="28">
        <v>3</v>
      </c>
      <c r="H1074" s="28" t="s">
        <v>860</v>
      </c>
      <c r="I1074" s="105">
        <v>44795</v>
      </c>
      <c r="J1074" s="31" t="s">
        <v>23</v>
      </c>
      <c r="K1074" s="105" t="s">
        <v>23</v>
      </c>
      <c r="L1074" s="28">
        <v>2</v>
      </c>
      <c r="M1074" s="33" t="s">
        <v>857</v>
      </c>
      <c r="N1074" s="28" t="s">
        <v>30</v>
      </c>
      <c r="O1074" s="28" t="s">
        <v>25</v>
      </c>
      <c r="Q1074" s="28" t="s">
        <v>854</v>
      </c>
      <c r="R1074" s="21" t="s">
        <v>855</v>
      </c>
      <c r="S1074" s="31">
        <v>44774</v>
      </c>
      <c r="T1074" s="31">
        <v>44795</v>
      </c>
      <c r="U1074" s="28" t="s">
        <v>23</v>
      </c>
      <c r="W1074" s="28" t="s">
        <v>23</v>
      </c>
      <c r="Z1074" s="28" t="s">
        <v>23</v>
      </c>
      <c r="AA1074" s="21" t="s">
        <v>23</v>
      </c>
      <c r="AD1074" s="106" t="s">
        <v>23</v>
      </c>
      <c r="AG1074" s="28" t="s">
        <v>23</v>
      </c>
      <c r="AJ1074" s="28" t="s">
        <v>23</v>
      </c>
      <c r="AK1074" s="69"/>
      <c r="AL1074" s="69"/>
      <c r="AM1074" s="28" t="s">
        <v>23</v>
      </c>
    </row>
    <row r="1075" spans="1:39" ht="27" customHeight="1" x14ac:dyDescent="0.45">
      <c r="A1075" s="28">
        <v>220679</v>
      </c>
      <c r="B1075" s="69">
        <v>44783</v>
      </c>
      <c r="C1075" s="28" t="s">
        <v>68</v>
      </c>
      <c r="D1075" s="21" t="s">
        <v>21</v>
      </c>
      <c r="F1075" s="22" t="s">
        <v>412</v>
      </c>
      <c r="G1075" s="28">
        <v>3</v>
      </c>
      <c r="H1075" s="28" t="s">
        <v>860</v>
      </c>
      <c r="I1075" s="105">
        <v>44804</v>
      </c>
      <c r="J1075" s="31" t="s">
        <v>23</v>
      </c>
      <c r="K1075" s="105">
        <v>44796</v>
      </c>
      <c r="L1075" s="28">
        <v>3</v>
      </c>
      <c r="M1075" s="33" t="s">
        <v>857</v>
      </c>
      <c r="N1075" s="28" t="s">
        <v>30</v>
      </c>
      <c r="O1075" s="28" t="s">
        <v>25</v>
      </c>
      <c r="Q1075" s="28" t="s">
        <v>854</v>
      </c>
      <c r="R1075" s="21" t="s">
        <v>855</v>
      </c>
      <c r="S1075" s="31">
        <v>44783</v>
      </c>
      <c r="T1075" s="31">
        <v>44799</v>
      </c>
      <c r="U1075" s="28" t="s">
        <v>23</v>
      </c>
      <c r="W1075" s="28" t="s">
        <v>23</v>
      </c>
      <c r="Z1075" s="28" t="s">
        <v>23</v>
      </c>
      <c r="AA1075" s="21" t="s">
        <v>23</v>
      </c>
      <c r="AD1075" s="106" t="s">
        <v>23</v>
      </c>
      <c r="AG1075" s="28" t="s">
        <v>23</v>
      </c>
      <c r="AJ1075" s="28" t="s">
        <v>23</v>
      </c>
      <c r="AK1075" s="69"/>
      <c r="AL1075" s="69"/>
      <c r="AM1075" s="28" t="s">
        <v>23</v>
      </c>
    </row>
    <row r="1076" spans="1:39" ht="27" customHeight="1" x14ac:dyDescent="0.45">
      <c r="A1076" s="28">
        <v>220679</v>
      </c>
      <c r="B1076" s="69">
        <v>44783</v>
      </c>
      <c r="C1076" s="28" t="s">
        <v>68</v>
      </c>
      <c r="D1076" s="21" t="s">
        <v>21</v>
      </c>
      <c r="F1076" s="22" t="s">
        <v>412</v>
      </c>
      <c r="G1076" s="28">
        <v>4</v>
      </c>
      <c r="H1076" s="28" t="s">
        <v>852</v>
      </c>
      <c r="I1076" s="105">
        <v>44804</v>
      </c>
      <c r="J1076" s="31" t="s">
        <v>23</v>
      </c>
      <c r="K1076" s="105">
        <v>44796</v>
      </c>
      <c r="L1076" s="28">
        <v>3</v>
      </c>
      <c r="M1076" s="33" t="s">
        <v>857</v>
      </c>
      <c r="N1076" s="28" t="s">
        <v>30</v>
      </c>
      <c r="O1076" s="28" t="s">
        <v>25</v>
      </c>
      <c r="Q1076" s="28" t="s">
        <v>854</v>
      </c>
      <c r="R1076" s="21" t="s">
        <v>855</v>
      </c>
      <c r="S1076" s="31">
        <v>44783</v>
      </c>
      <c r="T1076" s="31">
        <v>44799</v>
      </c>
      <c r="U1076" s="28" t="s">
        <v>23</v>
      </c>
      <c r="W1076" s="28" t="s">
        <v>23</v>
      </c>
      <c r="Z1076" s="28" t="s">
        <v>23</v>
      </c>
      <c r="AA1076" s="21" t="s">
        <v>23</v>
      </c>
      <c r="AD1076" s="106" t="s">
        <v>23</v>
      </c>
      <c r="AG1076" s="28" t="s">
        <v>23</v>
      </c>
      <c r="AJ1076" s="28" t="s">
        <v>23</v>
      </c>
      <c r="AK1076" s="69"/>
      <c r="AL1076" s="69"/>
      <c r="AM1076" s="28" t="s">
        <v>23</v>
      </c>
    </row>
    <row r="1077" spans="1:39" ht="27" customHeight="1" x14ac:dyDescent="0.45">
      <c r="A1077" s="28">
        <v>220680</v>
      </c>
      <c r="B1077" s="69">
        <v>44782</v>
      </c>
      <c r="C1077" s="28" t="s">
        <v>101</v>
      </c>
      <c r="D1077" s="21" t="s">
        <v>500</v>
      </c>
      <c r="F1077" s="22" t="s">
        <v>282</v>
      </c>
      <c r="G1077" s="28">
        <v>1</v>
      </c>
      <c r="H1077" s="28" t="s">
        <v>852</v>
      </c>
      <c r="I1077" s="105" t="s">
        <v>23</v>
      </c>
      <c r="J1077" s="31" t="s">
        <v>23</v>
      </c>
      <c r="K1077" s="105" t="s">
        <v>23</v>
      </c>
      <c r="L1077" s="28" t="s">
        <v>23</v>
      </c>
      <c r="M1077" s="33" t="s">
        <v>901</v>
      </c>
      <c r="N1077" s="28" t="s">
        <v>73</v>
      </c>
      <c r="O1077" s="28" t="s">
        <v>23</v>
      </c>
      <c r="Q1077" s="28" t="s">
        <v>23</v>
      </c>
      <c r="R1077" s="21" t="s">
        <v>23</v>
      </c>
      <c r="U1077" s="28" t="s">
        <v>23</v>
      </c>
      <c r="W1077" s="28" t="s">
        <v>23</v>
      </c>
      <c r="Z1077" s="28" t="s">
        <v>25</v>
      </c>
      <c r="AA1077" s="21" t="s">
        <v>863</v>
      </c>
      <c r="AB1077" s="31">
        <v>44781</v>
      </c>
      <c r="AC1077" s="31">
        <v>44792</v>
      </c>
      <c r="AD1077" s="106" t="s">
        <v>23</v>
      </c>
      <c r="AG1077" s="28" t="s">
        <v>23</v>
      </c>
      <c r="AJ1077" s="28" t="s">
        <v>23</v>
      </c>
      <c r="AK1077" s="69"/>
      <c r="AL1077" s="69"/>
      <c r="AM1077" s="28" t="s">
        <v>23</v>
      </c>
    </row>
    <row r="1078" spans="1:39" ht="27" customHeight="1" x14ac:dyDescent="0.45">
      <c r="A1078" s="28">
        <v>220681</v>
      </c>
      <c r="B1078" s="69">
        <v>44784</v>
      </c>
      <c r="C1078" s="28" t="s">
        <v>32</v>
      </c>
      <c r="D1078" s="21" t="s">
        <v>44</v>
      </c>
      <c r="F1078" s="22" t="s">
        <v>603</v>
      </c>
      <c r="G1078" s="28">
        <v>1</v>
      </c>
      <c r="H1078" s="28" t="s">
        <v>852</v>
      </c>
      <c r="I1078" s="105" t="s">
        <v>23</v>
      </c>
      <c r="J1078" s="31" t="s">
        <v>23</v>
      </c>
      <c r="K1078" s="105" t="s">
        <v>23</v>
      </c>
      <c r="L1078" s="28" t="s">
        <v>23</v>
      </c>
      <c r="M1078" s="33" t="s">
        <v>893</v>
      </c>
      <c r="N1078" s="28" t="s">
        <v>66</v>
      </c>
      <c r="O1078" s="28" t="s">
        <v>23</v>
      </c>
      <c r="Q1078" s="28" t="s">
        <v>23</v>
      </c>
      <c r="R1078" s="28" t="s">
        <v>23</v>
      </c>
      <c r="U1078" s="28" t="s">
        <v>23</v>
      </c>
      <c r="W1078" s="28" t="s">
        <v>23</v>
      </c>
      <c r="Z1078" s="28" t="s">
        <v>25</v>
      </c>
      <c r="AA1078" s="21" t="s">
        <v>863</v>
      </c>
      <c r="AB1078" s="31">
        <v>44784</v>
      </c>
      <c r="AC1078" s="31">
        <v>44789</v>
      </c>
      <c r="AD1078" s="106" t="s">
        <v>23</v>
      </c>
      <c r="AG1078" s="28" t="s">
        <v>23</v>
      </c>
      <c r="AJ1078" s="28" t="s">
        <v>25</v>
      </c>
      <c r="AK1078" s="69">
        <v>44784</v>
      </c>
      <c r="AL1078" s="69">
        <v>44810</v>
      </c>
      <c r="AM1078" s="28" t="s">
        <v>23</v>
      </c>
    </row>
    <row r="1079" spans="1:39" ht="27" customHeight="1" x14ac:dyDescent="0.45">
      <c r="A1079" s="28">
        <v>220682</v>
      </c>
      <c r="B1079" s="69">
        <v>44785</v>
      </c>
      <c r="C1079" s="28" t="s">
        <v>120</v>
      </c>
      <c r="D1079" s="21" t="s">
        <v>278</v>
      </c>
      <c r="F1079" s="22" t="s">
        <v>604</v>
      </c>
      <c r="G1079" s="28">
        <v>1</v>
      </c>
      <c r="H1079" s="28" t="s">
        <v>861</v>
      </c>
      <c r="I1079" s="105" t="s">
        <v>23</v>
      </c>
      <c r="J1079" s="31" t="s">
        <v>23</v>
      </c>
      <c r="K1079" s="105" t="s">
        <v>23</v>
      </c>
      <c r="L1079" s="28" t="s">
        <v>23</v>
      </c>
      <c r="M1079" s="33" t="s">
        <v>1205</v>
      </c>
      <c r="N1079" s="28" t="s">
        <v>117</v>
      </c>
      <c r="O1079" s="28" t="s">
        <v>23</v>
      </c>
      <c r="Q1079" s="28" t="s">
        <v>23</v>
      </c>
      <c r="R1079" s="28" t="s">
        <v>23</v>
      </c>
      <c r="U1079" s="28" t="s">
        <v>23</v>
      </c>
      <c r="W1079" s="28" t="s">
        <v>23</v>
      </c>
      <c r="Z1079" s="28" t="s">
        <v>25</v>
      </c>
      <c r="AA1079" s="21" t="s">
        <v>863</v>
      </c>
      <c r="AB1079" s="31">
        <v>44785</v>
      </c>
      <c r="AC1079" s="31">
        <v>44785</v>
      </c>
      <c r="AD1079" s="106" t="s">
        <v>23</v>
      </c>
      <c r="AG1079" s="28" t="s">
        <v>23</v>
      </c>
      <c r="AJ1079" s="28" t="s">
        <v>23</v>
      </c>
      <c r="AK1079" s="69"/>
      <c r="AL1079" s="69"/>
      <c r="AM1079" s="28" t="s">
        <v>23</v>
      </c>
    </row>
    <row r="1080" spans="1:39" ht="27" customHeight="1" x14ac:dyDescent="0.45">
      <c r="A1080" s="28">
        <v>220683</v>
      </c>
      <c r="B1080" s="69">
        <v>44786</v>
      </c>
      <c r="C1080" s="28" t="s">
        <v>120</v>
      </c>
      <c r="D1080" s="21" t="s">
        <v>278</v>
      </c>
      <c r="F1080" s="22" t="s">
        <v>534</v>
      </c>
      <c r="G1080" s="28">
        <v>1</v>
      </c>
      <c r="H1080" s="28" t="s">
        <v>856</v>
      </c>
      <c r="I1080" s="105" t="s">
        <v>23</v>
      </c>
      <c r="J1080" s="31" t="s">
        <v>23</v>
      </c>
      <c r="K1080" s="105" t="s">
        <v>23</v>
      </c>
      <c r="L1080" s="28" t="s">
        <v>23</v>
      </c>
      <c r="M1080" s="33" t="s">
        <v>862</v>
      </c>
      <c r="N1080" s="28" t="s">
        <v>36</v>
      </c>
      <c r="O1080" s="28" t="s">
        <v>23</v>
      </c>
      <c r="Q1080" s="28" t="s">
        <v>23</v>
      </c>
      <c r="R1080" s="21" t="s">
        <v>23</v>
      </c>
      <c r="U1080" s="28" t="s">
        <v>23</v>
      </c>
      <c r="W1080" s="28" t="s">
        <v>23</v>
      </c>
      <c r="Z1080" s="28" t="s">
        <v>23</v>
      </c>
      <c r="AA1080" s="21" t="s">
        <v>23</v>
      </c>
      <c r="AD1080" s="106" t="s">
        <v>23</v>
      </c>
      <c r="AG1080" s="28" t="s">
        <v>23</v>
      </c>
      <c r="AJ1080" s="28" t="s">
        <v>25</v>
      </c>
      <c r="AK1080" s="69">
        <v>44786</v>
      </c>
      <c r="AL1080" s="69">
        <v>44786</v>
      </c>
      <c r="AM1080" s="28" t="s">
        <v>23</v>
      </c>
    </row>
    <row r="1081" spans="1:39" ht="27" customHeight="1" x14ac:dyDescent="0.45">
      <c r="A1081" s="28">
        <v>220684</v>
      </c>
      <c r="B1081" s="69">
        <v>44788</v>
      </c>
      <c r="C1081" s="28" t="s">
        <v>198</v>
      </c>
      <c r="D1081" s="21" t="s">
        <v>278</v>
      </c>
      <c r="F1081" s="22" t="s">
        <v>605</v>
      </c>
      <c r="G1081" s="28">
        <v>19</v>
      </c>
      <c r="H1081" s="28" t="s">
        <v>860</v>
      </c>
      <c r="I1081" s="105" t="s">
        <v>23</v>
      </c>
      <c r="J1081" s="31" t="s">
        <v>23</v>
      </c>
      <c r="K1081" s="105" t="s">
        <v>23</v>
      </c>
      <c r="L1081" s="28" t="s">
        <v>23</v>
      </c>
      <c r="M1081" s="33" t="s">
        <v>926</v>
      </c>
      <c r="N1081" s="28" t="s">
        <v>50</v>
      </c>
      <c r="O1081" s="28" t="s">
        <v>23</v>
      </c>
      <c r="Q1081" s="28" t="s">
        <v>23</v>
      </c>
      <c r="R1081" s="21" t="s">
        <v>23</v>
      </c>
      <c r="U1081" s="28" t="s">
        <v>23</v>
      </c>
      <c r="W1081" s="28" t="s">
        <v>23</v>
      </c>
      <c r="Z1081" s="28" t="s">
        <v>25</v>
      </c>
      <c r="AA1081" s="21" t="s">
        <v>863</v>
      </c>
      <c r="AB1081" s="31">
        <v>44788</v>
      </c>
      <c r="AC1081" s="31">
        <v>44804</v>
      </c>
      <c r="AD1081" s="106" t="s">
        <v>23</v>
      </c>
      <c r="AG1081" s="28" t="s">
        <v>23</v>
      </c>
      <c r="AJ1081" s="28" t="s">
        <v>23</v>
      </c>
      <c r="AK1081" s="69"/>
      <c r="AL1081" s="69"/>
      <c r="AM1081" s="28" t="s">
        <v>23</v>
      </c>
    </row>
    <row r="1082" spans="1:39" ht="27" customHeight="1" x14ac:dyDescent="0.45">
      <c r="A1082" s="28">
        <v>220685</v>
      </c>
      <c r="B1082" s="69">
        <v>44788</v>
      </c>
      <c r="C1082" s="28" t="s">
        <v>62</v>
      </c>
      <c r="D1082" s="21" t="s">
        <v>278</v>
      </c>
      <c r="F1082" s="22" t="s">
        <v>386</v>
      </c>
      <c r="G1082" s="28">
        <v>1</v>
      </c>
      <c r="H1082" s="28" t="s">
        <v>852</v>
      </c>
      <c r="I1082" s="105" t="s">
        <v>23</v>
      </c>
      <c r="J1082" s="31" t="s">
        <v>23</v>
      </c>
      <c r="K1082" s="105" t="s">
        <v>23</v>
      </c>
      <c r="L1082" s="28" t="s">
        <v>23</v>
      </c>
      <c r="M1082" s="33" t="s">
        <v>1160</v>
      </c>
      <c r="N1082" s="28" t="s">
        <v>53</v>
      </c>
      <c r="O1082" s="28" t="s">
        <v>23</v>
      </c>
      <c r="Q1082" s="28" t="s">
        <v>23</v>
      </c>
      <c r="R1082" s="21" t="s">
        <v>23</v>
      </c>
      <c r="U1082" s="28" t="s">
        <v>23</v>
      </c>
      <c r="W1082" s="28" t="s">
        <v>23</v>
      </c>
      <c r="Z1082" s="28" t="s">
        <v>25</v>
      </c>
      <c r="AA1082" s="21" t="s">
        <v>890</v>
      </c>
      <c r="AD1082" s="106" t="s">
        <v>23</v>
      </c>
      <c r="AG1082" s="28" t="s">
        <v>23</v>
      </c>
      <c r="AJ1082" s="28" t="s">
        <v>25</v>
      </c>
      <c r="AK1082" s="69">
        <v>44788</v>
      </c>
      <c r="AL1082" s="69">
        <v>44804</v>
      </c>
      <c r="AM1082" s="28" t="s">
        <v>23</v>
      </c>
    </row>
    <row r="1083" spans="1:39" ht="27" customHeight="1" x14ac:dyDescent="0.45">
      <c r="A1083" s="28">
        <v>220686</v>
      </c>
      <c r="B1083" s="69">
        <v>44788</v>
      </c>
      <c r="C1083" s="28" t="s">
        <v>198</v>
      </c>
      <c r="D1083" s="21" t="s">
        <v>278</v>
      </c>
      <c r="F1083" s="22" t="s">
        <v>391</v>
      </c>
      <c r="G1083" s="28">
        <v>1</v>
      </c>
      <c r="H1083" s="28" t="s">
        <v>856</v>
      </c>
      <c r="I1083" s="105" t="s">
        <v>23</v>
      </c>
      <c r="J1083" s="31" t="s">
        <v>23</v>
      </c>
      <c r="K1083" s="105" t="s">
        <v>23</v>
      </c>
      <c r="L1083" s="28" t="s">
        <v>23</v>
      </c>
      <c r="M1083" s="33" t="s">
        <v>1206</v>
      </c>
      <c r="N1083" s="28" t="s">
        <v>47</v>
      </c>
      <c r="O1083" s="28" t="s">
        <v>23</v>
      </c>
      <c r="Q1083" s="28" t="s">
        <v>23</v>
      </c>
      <c r="R1083" s="21" t="s">
        <v>23</v>
      </c>
      <c r="U1083" s="28" t="s">
        <v>23</v>
      </c>
      <c r="W1083" s="28" t="s">
        <v>23</v>
      </c>
      <c r="Z1083" s="28" t="s">
        <v>23</v>
      </c>
      <c r="AA1083" s="21" t="s">
        <v>23</v>
      </c>
      <c r="AD1083" s="106" t="s">
        <v>23</v>
      </c>
      <c r="AG1083" s="28" t="s">
        <v>23</v>
      </c>
      <c r="AJ1083" s="28" t="s">
        <v>23</v>
      </c>
      <c r="AK1083" s="69"/>
      <c r="AL1083" s="69"/>
      <c r="AM1083" s="28" t="s">
        <v>1200</v>
      </c>
    </row>
    <row r="1084" spans="1:39" ht="27" customHeight="1" x14ac:dyDescent="0.45">
      <c r="A1084" s="28">
        <v>220687</v>
      </c>
      <c r="B1084" s="69">
        <v>44788</v>
      </c>
      <c r="C1084" s="28" t="s">
        <v>198</v>
      </c>
      <c r="D1084" s="21" t="s">
        <v>206</v>
      </c>
      <c r="F1084" s="22" t="s">
        <v>287</v>
      </c>
      <c r="G1084" s="28">
        <v>9</v>
      </c>
      <c r="H1084" s="28" t="s">
        <v>852</v>
      </c>
      <c r="I1084" s="105" t="s">
        <v>23</v>
      </c>
      <c r="J1084" s="31" t="s">
        <v>23</v>
      </c>
      <c r="K1084" s="105" t="s">
        <v>23</v>
      </c>
      <c r="L1084" s="28" t="s">
        <v>23</v>
      </c>
      <c r="M1084" s="33" t="s">
        <v>894</v>
      </c>
      <c r="N1084" s="28" t="s">
        <v>66</v>
      </c>
      <c r="O1084" s="28" t="s">
        <v>23</v>
      </c>
      <c r="Q1084" s="28" t="s">
        <v>23</v>
      </c>
      <c r="R1084" s="28" t="s">
        <v>23</v>
      </c>
      <c r="U1084" s="28" t="s">
        <v>23</v>
      </c>
      <c r="W1084" s="28" t="s">
        <v>23</v>
      </c>
      <c r="Z1084" s="28" t="s">
        <v>23</v>
      </c>
      <c r="AA1084" s="21" t="s">
        <v>23</v>
      </c>
      <c r="AD1084" s="106" t="s">
        <v>23</v>
      </c>
      <c r="AG1084" s="28" t="s">
        <v>23</v>
      </c>
      <c r="AJ1084" s="28" t="s">
        <v>25</v>
      </c>
      <c r="AK1084" s="69">
        <v>44788</v>
      </c>
      <c r="AL1084" s="69">
        <v>44835</v>
      </c>
      <c r="AM1084" s="28" t="s">
        <v>23</v>
      </c>
    </row>
    <row r="1085" spans="1:39" ht="27" customHeight="1" x14ac:dyDescent="0.45">
      <c r="A1085" s="28">
        <v>220687</v>
      </c>
      <c r="B1085" s="69">
        <v>44788</v>
      </c>
      <c r="C1085" s="28" t="s">
        <v>198</v>
      </c>
      <c r="D1085" s="21" t="s">
        <v>206</v>
      </c>
      <c r="F1085" s="22" t="s">
        <v>287</v>
      </c>
      <c r="G1085" s="28">
        <v>1</v>
      </c>
      <c r="H1085" s="28" t="s">
        <v>852</v>
      </c>
      <c r="I1085" s="105" t="s">
        <v>23</v>
      </c>
      <c r="J1085" s="31" t="s">
        <v>23</v>
      </c>
      <c r="K1085" s="105" t="s">
        <v>23</v>
      </c>
      <c r="L1085" s="28" t="s">
        <v>23</v>
      </c>
      <c r="M1085" s="33" t="s">
        <v>894</v>
      </c>
      <c r="N1085" s="28" t="s">
        <v>66</v>
      </c>
      <c r="O1085" s="28" t="s">
        <v>23</v>
      </c>
      <c r="Q1085" s="28" t="s">
        <v>23</v>
      </c>
      <c r="R1085" s="28" t="s">
        <v>23</v>
      </c>
      <c r="U1085" s="28" t="s">
        <v>23</v>
      </c>
      <c r="W1085" s="28" t="s">
        <v>23</v>
      </c>
      <c r="Z1085" s="28" t="s">
        <v>25</v>
      </c>
      <c r="AA1085" s="21" t="s">
        <v>863</v>
      </c>
      <c r="AB1085" s="31">
        <v>44788</v>
      </c>
      <c r="AC1085" s="31">
        <v>44835</v>
      </c>
      <c r="AD1085" s="106" t="s">
        <v>23</v>
      </c>
      <c r="AG1085" s="28" t="s">
        <v>23</v>
      </c>
      <c r="AJ1085" s="28" t="s">
        <v>25</v>
      </c>
      <c r="AK1085" s="31">
        <v>44788</v>
      </c>
      <c r="AL1085" s="31">
        <v>44835</v>
      </c>
      <c r="AM1085" s="28" t="s">
        <v>23</v>
      </c>
    </row>
    <row r="1086" spans="1:39" ht="27" customHeight="1" x14ac:dyDescent="0.45">
      <c r="A1086" s="28">
        <v>220688</v>
      </c>
      <c r="B1086" s="69">
        <v>44788</v>
      </c>
      <c r="C1086" s="28" t="s">
        <v>32</v>
      </c>
      <c r="D1086" s="21" t="s">
        <v>278</v>
      </c>
      <c r="F1086" s="22" t="s">
        <v>568</v>
      </c>
      <c r="G1086" s="28">
        <v>1</v>
      </c>
      <c r="H1086" s="28" t="s">
        <v>852</v>
      </c>
      <c r="I1086" s="105" t="s">
        <v>23</v>
      </c>
      <c r="J1086" s="31" t="s">
        <v>23</v>
      </c>
      <c r="K1086" s="105" t="s">
        <v>23</v>
      </c>
      <c r="L1086" s="28" t="s">
        <v>23</v>
      </c>
      <c r="M1086" s="33" t="s">
        <v>1134</v>
      </c>
      <c r="N1086" s="28" t="s">
        <v>36</v>
      </c>
      <c r="O1086" s="28" t="s">
        <v>23</v>
      </c>
      <c r="Q1086" s="28" t="s">
        <v>23</v>
      </c>
      <c r="R1086" s="28" t="s">
        <v>23</v>
      </c>
      <c r="U1086" s="28" t="s">
        <v>23</v>
      </c>
      <c r="W1086" s="28" t="s">
        <v>23</v>
      </c>
      <c r="Z1086" s="28" t="s">
        <v>25</v>
      </c>
      <c r="AA1086" s="21" t="s">
        <v>863</v>
      </c>
      <c r="AB1086" s="31">
        <v>44788</v>
      </c>
      <c r="AC1086" s="31">
        <v>44788</v>
      </c>
      <c r="AD1086" s="106" t="s">
        <v>25</v>
      </c>
      <c r="AE1086" s="31">
        <v>44788</v>
      </c>
      <c r="AF1086" s="31">
        <v>44789</v>
      </c>
      <c r="AG1086" s="28" t="s">
        <v>23</v>
      </c>
      <c r="AJ1086" s="28" t="s">
        <v>23</v>
      </c>
      <c r="AK1086" s="69"/>
      <c r="AL1086" s="69"/>
      <c r="AM1086" s="28" t="s">
        <v>23</v>
      </c>
    </row>
    <row r="1087" spans="1:39" ht="27" customHeight="1" x14ac:dyDescent="0.45">
      <c r="A1087" s="28">
        <v>220689</v>
      </c>
      <c r="B1087" s="69">
        <v>44783</v>
      </c>
      <c r="C1087" s="28" t="s">
        <v>62</v>
      </c>
      <c r="D1087" s="21" t="s">
        <v>206</v>
      </c>
      <c r="F1087" s="22" t="s">
        <v>606</v>
      </c>
      <c r="G1087" s="28">
        <v>5</v>
      </c>
      <c r="H1087" s="28" t="s">
        <v>920</v>
      </c>
      <c r="I1087" s="105" t="s">
        <v>23</v>
      </c>
      <c r="J1087" s="31" t="s">
        <v>23</v>
      </c>
      <c r="K1087" s="105" t="s">
        <v>23</v>
      </c>
      <c r="L1087" s="28" t="s">
        <v>23</v>
      </c>
      <c r="M1087" s="33" t="s">
        <v>1207</v>
      </c>
      <c r="N1087" s="28" t="s">
        <v>292</v>
      </c>
      <c r="O1087" s="28" t="s">
        <v>23</v>
      </c>
      <c r="Q1087" s="28" t="s">
        <v>23</v>
      </c>
      <c r="R1087" s="28" t="s">
        <v>23</v>
      </c>
      <c r="U1087" s="28" t="s">
        <v>23</v>
      </c>
      <c r="W1087" s="28" t="s">
        <v>23</v>
      </c>
      <c r="Z1087" s="28" t="s">
        <v>25</v>
      </c>
      <c r="AA1087" s="21" t="s">
        <v>863</v>
      </c>
      <c r="AB1087" s="31">
        <v>44783</v>
      </c>
      <c r="AC1087" s="31">
        <v>44811</v>
      </c>
      <c r="AD1087" s="106" t="s">
        <v>23</v>
      </c>
      <c r="AG1087" s="28" t="s">
        <v>23</v>
      </c>
      <c r="AJ1087" s="28" t="s">
        <v>23</v>
      </c>
      <c r="AM1087" s="28" t="s">
        <v>23</v>
      </c>
    </row>
    <row r="1088" spans="1:39" ht="27" customHeight="1" x14ac:dyDescent="0.45">
      <c r="A1088" s="28">
        <v>220690</v>
      </c>
      <c r="B1088" s="69">
        <v>44786</v>
      </c>
      <c r="C1088" s="28" t="s">
        <v>341</v>
      </c>
      <c r="D1088" s="21" t="s">
        <v>278</v>
      </c>
      <c r="F1088" s="22" t="s">
        <v>165</v>
      </c>
      <c r="G1088" s="28">
        <v>1</v>
      </c>
      <c r="H1088" s="28" t="s">
        <v>856</v>
      </c>
      <c r="I1088" s="105" t="s">
        <v>23</v>
      </c>
      <c r="J1088" s="31" t="s">
        <v>23</v>
      </c>
      <c r="K1088" s="105" t="s">
        <v>23</v>
      </c>
      <c r="L1088" s="28" t="s">
        <v>23</v>
      </c>
      <c r="M1088" s="33" t="s">
        <v>876</v>
      </c>
      <c r="N1088" s="28" t="s">
        <v>73</v>
      </c>
      <c r="O1088" s="28" t="s">
        <v>23</v>
      </c>
      <c r="Q1088" s="28" t="s">
        <v>23</v>
      </c>
      <c r="R1088" s="28" t="s">
        <v>23</v>
      </c>
      <c r="U1088" s="28" t="s">
        <v>23</v>
      </c>
      <c r="W1088" s="28" t="s">
        <v>23</v>
      </c>
      <c r="Z1088" s="28" t="s">
        <v>23</v>
      </c>
      <c r="AA1088" s="21" t="s">
        <v>23</v>
      </c>
      <c r="AD1088" s="106" t="s">
        <v>25</v>
      </c>
      <c r="AE1088" s="31">
        <v>44784</v>
      </c>
      <c r="AF1088" s="31">
        <v>44826</v>
      </c>
      <c r="AG1088" s="28" t="s">
        <v>23</v>
      </c>
      <c r="AJ1088" s="28" t="s">
        <v>23</v>
      </c>
      <c r="AK1088" s="69"/>
      <c r="AL1088" s="69"/>
      <c r="AM1088" s="28" t="s">
        <v>23</v>
      </c>
    </row>
    <row r="1089" spans="1:39" ht="27" customHeight="1" x14ac:dyDescent="0.45">
      <c r="A1089" s="28">
        <v>220691</v>
      </c>
      <c r="B1089" s="69">
        <v>44789</v>
      </c>
      <c r="C1089" s="28" t="s">
        <v>187</v>
      </c>
      <c r="D1089" s="21" t="s">
        <v>39</v>
      </c>
      <c r="F1089" s="22" t="s">
        <v>607</v>
      </c>
      <c r="G1089" s="28">
        <v>1</v>
      </c>
      <c r="H1089" s="28" t="s">
        <v>852</v>
      </c>
      <c r="I1089" s="105" t="s">
        <v>23</v>
      </c>
      <c r="J1089" s="31" t="s">
        <v>23</v>
      </c>
      <c r="K1089" s="105" t="s">
        <v>23</v>
      </c>
      <c r="L1089" s="28" t="s">
        <v>23</v>
      </c>
      <c r="M1089" s="33" t="s">
        <v>859</v>
      </c>
      <c r="N1089" s="28" t="s">
        <v>33</v>
      </c>
      <c r="O1089" s="28" t="s">
        <v>23</v>
      </c>
      <c r="Q1089" s="28" t="s">
        <v>23</v>
      </c>
      <c r="R1089" s="28" t="s">
        <v>23</v>
      </c>
      <c r="U1089" s="28" t="s">
        <v>23</v>
      </c>
      <c r="W1089" s="28" t="s">
        <v>23</v>
      </c>
      <c r="Z1089" s="28" t="s">
        <v>25</v>
      </c>
      <c r="AA1089" s="21" t="s">
        <v>863</v>
      </c>
      <c r="AB1089" s="31">
        <v>44789</v>
      </c>
      <c r="AC1089" s="31">
        <v>44850</v>
      </c>
      <c r="AD1089" s="106" t="s">
        <v>23</v>
      </c>
      <c r="AG1089" s="28" t="s">
        <v>23</v>
      </c>
      <c r="AJ1089" s="28" t="s">
        <v>23</v>
      </c>
      <c r="AM1089" s="28" t="s">
        <v>23</v>
      </c>
    </row>
    <row r="1090" spans="1:39" ht="27" customHeight="1" x14ac:dyDescent="0.45">
      <c r="A1090" s="28">
        <v>220692</v>
      </c>
      <c r="B1090" s="69">
        <v>44789</v>
      </c>
      <c r="C1090" s="28" t="s">
        <v>198</v>
      </c>
      <c r="D1090" s="21" t="s">
        <v>278</v>
      </c>
      <c r="F1090" s="22" t="s">
        <v>1647</v>
      </c>
      <c r="G1090" s="28">
        <v>2</v>
      </c>
      <c r="H1090" s="28" t="s">
        <v>856</v>
      </c>
      <c r="I1090" s="105" t="s">
        <v>23</v>
      </c>
      <c r="J1090" s="31" t="s">
        <v>23</v>
      </c>
      <c r="K1090" s="105" t="s">
        <v>23</v>
      </c>
      <c r="L1090" s="28" t="s">
        <v>23</v>
      </c>
      <c r="M1090" s="33" t="s">
        <v>1259</v>
      </c>
      <c r="N1090" s="28" t="s">
        <v>427</v>
      </c>
      <c r="O1090" s="28" t="s">
        <v>25</v>
      </c>
      <c r="P1090" s="28" t="s">
        <v>23</v>
      </c>
      <c r="Q1090" s="28" t="s">
        <v>946</v>
      </c>
      <c r="R1090" s="28" t="s">
        <v>23</v>
      </c>
      <c r="S1090" s="31">
        <v>44789</v>
      </c>
      <c r="T1090" s="31">
        <v>44797</v>
      </c>
      <c r="U1090" s="28" t="s">
        <v>23</v>
      </c>
      <c r="W1090" s="28" t="s">
        <v>23</v>
      </c>
      <c r="Z1090" s="28" t="s">
        <v>23</v>
      </c>
      <c r="AA1090" s="21" t="s">
        <v>23</v>
      </c>
      <c r="AD1090" s="106" t="s">
        <v>23</v>
      </c>
      <c r="AG1090" s="28" t="s">
        <v>23</v>
      </c>
      <c r="AJ1090" s="28" t="s">
        <v>23</v>
      </c>
      <c r="AK1090" s="69"/>
      <c r="AL1090" s="69"/>
      <c r="AM1090" s="28" t="s">
        <v>871</v>
      </c>
    </row>
    <row r="1091" spans="1:39" ht="27" customHeight="1" x14ac:dyDescent="0.45">
      <c r="A1091" s="28">
        <v>220693</v>
      </c>
      <c r="B1091" s="69">
        <v>44789</v>
      </c>
      <c r="C1091" s="28" t="s">
        <v>132</v>
      </c>
      <c r="D1091" s="21" t="s">
        <v>278</v>
      </c>
      <c r="F1091" s="22" t="s">
        <v>1648</v>
      </c>
      <c r="G1091" s="28">
        <v>5</v>
      </c>
      <c r="H1091" s="28" t="s">
        <v>861</v>
      </c>
      <c r="I1091" s="105" t="s">
        <v>23</v>
      </c>
      <c r="J1091" s="31" t="s">
        <v>23</v>
      </c>
      <c r="K1091" s="105" t="s">
        <v>23</v>
      </c>
      <c r="L1091" s="28" t="s">
        <v>23</v>
      </c>
      <c r="M1091" s="33" t="s">
        <v>1135</v>
      </c>
      <c r="N1091" s="28" t="s">
        <v>77</v>
      </c>
      <c r="O1091" s="28" t="s">
        <v>23</v>
      </c>
      <c r="Q1091" s="28" t="s">
        <v>23</v>
      </c>
      <c r="R1091" s="28" t="s">
        <v>23</v>
      </c>
      <c r="U1091" s="28" t="s">
        <v>23</v>
      </c>
      <c r="W1091" s="28" t="s">
        <v>23</v>
      </c>
      <c r="Z1091" s="28" t="s">
        <v>23</v>
      </c>
      <c r="AA1091" s="21" t="s">
        <v>23</v>
      </c>
      <c r="AD1091" s="106" t="s">
        <v>25</v>
      </c>
      <c r="AE1091" s="31">
        <v>44789</v>
      </c>
      <c r="AF1091" s="31">
        <v>44795</v>
      </c>
      <c r="AG1091" s="28" t="s">
        <v>23</v>
      </c>
      <c r="AJ1091" s="28" t="s">
        <v>23</v>
      </c>
      <c r="AM1091" s="28" t="s">
        <v>23</v>
      </c>
    </row>
    <row r="1092" spans="1:39" ht="27" customHeight="1" x14ac:dyDescent="0.45">
      <c r="A1092" s="28">
        <v>220694</v>
      </c>
      <c r="B1092" s="69">
        <v>44790</v>
      </c>
      <c r="C1092" s="28" t="s">
        <v>592</v>
      </c>
      <c r="D1092" s="21" t="s">
        <v>39</v>
      </c>
      <c r="F1092" s="22" t="s">
        <v>610</v>
      </c>
      <c r="G1092" s="28">
        <v>1</v>
      </c>
      <c r="H1092" s="28" t="s">
        <v>856</v>
      </c>
      <c r="I1092" s="105" t="s">
        <v>23</v>
      </c>
      <c r="J1092" s="31" t="s">
        <v>23</v>
      </c>
      <c r="K1092" s="105" t="s">
        <v>23</v>
      </c>
      <c r="L1092" s="28" t="s">
        <v>23</v>
      </c>
      <c r="M1092" s="33" t="s">
        <v>1181</v>
      </c>
      <c r="N1092" s="28" t="s">
        <v>59</v>
      </c>
      <c r="O1092" s="28" t="s">
        <v>23</v>
      </c>
      <c r="Q1092" s="28" t="s">
        <v>23</v>
      </c>
      <c r="R1092" s="28" t="s">
        <v>23</v>
      </c>
      <c r="U1092" s="28" t="s">
        <v>23</v>
      </c>
      <c r="W1092" s="28" t="s">
        <v>23</v>
      </c>
      <c r="Z1092" s="28" t="s">
        <v>25</v>
      </c>
      <c r="AA1092" s="21" t="s">
        <v>863</v>
      </c>
      <c r="AB1092" s="31">
        <v>44789</v>
      </c>
      <c r="AC1092" s="31">
        <v>44803</v>
      </c>
      <c r="AD1092" s="106" t="s">
        <v>25</v>
      </c>
      <c r="AE1092" s="31">
        <v>44789</v>
      </c>
      <c r="AF1092" s="31">
        <v>44815</v>
      </c>
      <c r="AG1092" s="28" t="s">
        <v>23</v>
      </c>
      <c r="AJ1092" s="28" t="s">
        <v>23</v>
      </c>
      <c r="AM1092" s="28" t="s">
        <v>23</v>
      </c>
    </row>
    <row r="1093" spans="1:39" ht="27" customHeight="1" x14ac:dyDescent="0.45">
      <c r="A1093" s="28">
        <v>220695</v>
      </c>
      <c r="B1093" s="69">
        <v>44791</v>
      </c>
      <c r="C1093" s="28" t="s">
        <v>32</v>
      </c>
      <c r="D1093" s="21" t="s">
        <v>134</v>
      </c>
      <c r="F1093" s="22" t="s">
        <v>509</v>
      </c>
      <c r="G1093" s="28">
        <v>6</v>
      </c>
      <c r="H1093" s="28" t="s">
        <v>860</v>
      </c>
      <c r="I1093" s="105" t="s">
        <v>23</v>
      </c>
      <c r="J1093" s="31" t="s">
        <v>23</v>
      </c>
      <c r="K1093" s="105" t="s">
        <v>23</v>
      </c>
      <c r="L1093" s="28" t="s">
        <v>23</v>
      </c>
      <c r="M1093" s="33" t="s">
        <v>857</v>
      </c>
      <c r="N1093" s="28" t="s">
        <v>30</v>
      </c>
      <c r="O1093" s="28" t="s">
        <v>23</v>
      </c>
      <c r="Q1093" s="28" t="s">
        <v>23</v>
      </c>
      <c r="R1093" s="28" t="s">
        <v>23</v>
      </c>
      <c r="U1093" s="28" t="s">
        <v>23</v>
      </c>
      <c r="W1093" s="28" t="s">
        <v>23</v>
      </c>
      <c r="Z1093" s="28" t="s">
        <v>25</v>
      </c>
      <c r="AA1093" s="21" t="s">
        <v>863</v>
      </c>
      <c r="AB1093" s="31">
        <v>44791</v>
      </c>
      <c r="AC1093" s="31">
        <v>44867</v>
      </c>
      <c r="AD1093" s="106" t="s">
        <v>23</v>
      </c>
      <c r="AG1093" s="28" t="s">
        <v>23</v>
      </c>
      <c r="AJ1093" s="28" t="s">
        <v>25</v>
      </c>
      <c r="AK1093" s="69">
        <v>44791</v>
      </c>
      <c r="AL1093" s="69">
        <v>44837</v>
      </c>
      <c r="AM1093" s="28" t="s">
        <v>23</v>
      </c>
    </row>
    <row r="1094" spans="1:39" ht="27" customHeight="1" x14ac:dyDescent="0.45">
      <c r="A1094" s="28">
        <v>220695</v>
      </c>
      <c r="B1094" s="69">
        <v>44791</v>
      </c>
      <c r="C1094" s="28" t="s">
        <v>32</v>
      </c>
      <c r="D1094" s="21" t="s">
        <v>134</v>
      </c>
      <c r="F1094" s="22" t="s">
        <v>509</v>
      </c>
      <c r="G1094" s="28">
        <v>4</v>
      </c>
      <c r="H1094" s="28" t="s">
        <v>852</v>
      </c>
      <c r="I1094" s="105" t="s">
        <v>23</v>
      </c>
      <c r="J1094" s="31" t="s">
        <v>23</v>
      </c>
      <c r="K1094" s="105" t="s">
        <v>23</v>
      </c>
      <c r="L1094" s="28" t="s">
        <v>23</v>
      </c>
      <c r="M1094" s="33" t="s">
        <v>857</v>
      </c>
      <c r="N1094" s="28" t="s">
        <v>30</v>
      </c>
      <c r="O1094" s="28" t="s">
        <v>23</v>
      </c>
      <c r="Q1094" s="28" t="s">
        <v>23</v>
      </c>
      <c r="R1094" s="28" t="s">
        <v>23</v>
      </c>
      <c r="U1094" s="28" t="s">
        <v>23</v>
      </c>
      <c r="W1094" s="28" t="s">
        <v>23</v>
      </c>
      <c r="Z1094" s="28" t="s">
        <v>25</v>
      </c>
      <c r="AA1094" s="21" t="s">
        <v>863</v>
      </c>
      <c r="AB1094" s="31">
        <v>44791</v>
      </c>
      <c r="AC1094" s="31">
        <v>44867</v>
      </c>
      <c r="AD1094" s="106" t="s">
        <v>23</v>
      </c>
      <c r="AG1094" s="28" t="s">
        <v>23</v>
      </c>
      <c r="AJ1094" s="28" t="s">
        <v>25</v>
      </c>
      <c r="AK1094" s="69">
        <v>44791</v>
      </c>
      <c r="AL1094" s="69">
        <v>44837</v>
      </c>
      <c r="AM1094" s="28" t="s">
        <v>23</v>
      </c>
    </row>
    <row r="1095" spans="1:39" ht="27" customHeight="1" x14ac:dyDescent="0.45">
      <c r="A1095" s="28">
        <v>220696</v>
      </c>
      <c r="B1095" s="69">
        <v>44791</v>
      </c>
      <c r="C1095" s="28" t="s">
        <v>132</v>
      </c>
      <c r="D1095" s="21" t="s">
        <v>278</v>
      </c>
      <c r="F1095" s="22" t="s">
        <v>611</v>
      </c>
      <c r="G1095" s="28">
        <v>1</v>
      </c>
      <c r="H1095" s="28" t="s">
        <v>860</v>
      </c>
      <c r="I1095" s="105" t="s">
        <v>23</v>
      </c>
      <c r="J1095" s="31" t="s">
        <v>23</v>
      </c>
      <c r="K1095" s="105" t="s">
        <v>23</v>
      </c>
      <c r="L1095" s="28" t="s">
        <v>23</v>
      </c>
      <c r="M1095" s="33" t="s">
        <v>857</v>
      </c>
      <c r="N1095" s="28" t="s">
        <v>30</v>
      </c>
      <c r="O1095" s="28" t="s">
        <v>23</v>
      </c>
      <c r="Q1095" s="28" t="s">
        <v>23</v>
      </c>
      <c r="R1095" s="28" t="s">
        <v>23</v>
      </c>
      <c r="U1095" s="28" t="s">
        <v>23</v>
      </c>
      <c r="W1095" s="28" t="s">
        <v>23</v>
      </c>
      <c r="Z1095" s="28" t="s">
        <v>23</v>
      </c>
      <c r="AA1095" s="21" t="s">
        <v>23</v>
      </c>
      <c r="AD1095" s="106" t="s">
        <v>23</v>
      </c>
      <c r="AG1095" s="28" t="s">
        <v>23</v>
      </c>
      <c r="AJ1095" s="28" t="s">
        <v>25</v>
      </c>
      <c r="AK1095" s="69">
        <v>44791</v>
      </c>
      <c r="AL1095" s="69">
        <v>44816</v>
      </c>
      <c r="AM1095" s="28" t="s">
        <v>23</v>
      </c>
    </row>
    <row r="1096" spans="1:39" ht="27" customHeight="1" x14ac:dyDescent="0.45">
      <c r="A1096" s="28">
        <v>220697</v>
      </c>
      <c r="B1096" s="69">
        <v>44791</v>
      </c>
      <c r="C1096" s="28" t="s">
        <v>132</v>
      </c>
      <c r="D1096" s="21" t="s">
        <v>278</v>
      </c>
      <c r="F1096" s="22" t="s">
        <v>612</v>
      </c>
      <c r="G1096" s="28">
        <v>1</v>
      </c>
      <c r="H1096" s="28" t="s">
        <v>852</v>
      </c>
      <c r="I1096" s="105" t="s">
        <v>23</v>
      </c>
      <c r="J1096" s="31" t="s">
        <v>23</v>
      </c>
      <c r="K1096" s="105" t="s">
        <v>23</v>
      </c>
      <c r="L1096" s="28" t="s">
        <v>23</v>
      </c>
      <c r="M1096" s="33" t="s">
        <v>857</v>
      </c>
      <c r="N1096" s="28" t="s">
        <v>30</v>
      </c>
      <c r="O1096" s="28" t="s">
        <v>23</v>
      </c>
      <c r="Q1096" s="28" t="s">
        <v>23</v>
      </c>
      <c r="R1096" s="28" t="s">
        <v>23</v>
      </c>
      <c r="U1096" s="28" t="s">
        <v>23</v>
      </c>
      <c r="W1096" s="28" t="s">
        <v>23</v>
      </c>
      <c r="Z1096" s="28" t="s">
        <v>23</v>
      </c>
      <c r="AA1096" s="21" t="s">
        <v>23</v>
      </c>
      <c r="AD1096" s="106" t="s">
        <v>23</v>
      </c>
      <c r="AG1096" s="28" t="s">
        <v>23</v>
      </c>
      <c r="AJ1096" s="28" t="s">
        <v>25</v>
      </c>
      <c r="AK1096" s="69">
        <v>44791</v>
      </c>
      <c r="AL1096" s="69">
        <v>44795</v>
      </c>
      <c r="AM1096" s="28" t="s">
        <v>23</v>
      </c>
    </row>
    <row r="1097" spans="1:39" ht="27" customHeight="1" x14ac:dyDescent="0.45">
      <c r="A1097" s="28">
        <v>220698</v>
      </c>
      <c r="B1097" s="69">
        <v>44791</v>
      </c>
      <c r="C1097" s="28" t="s">
        <v>46</v>
      </c>
      <c r="D1097" s="21" t="s">
        <v>39</v>
      </c>
      <c r="F1097" s="22" t="s">
        <v>613</v>
      </c>
      <c r="G1097" s="28">
        <v>1</v>
      </c>
      <c r="H1097" s="28" t="s">
        <v>856</v>
      </c>
      <c r="I1097" s="105" t="s">
        <v>23</v>
      </c>
      <c r="J1097" s="31" t="s">
        <v>23</v>
      </c>
      <c r="K1097" s="105" t="s">
        <v>23</v>
      </c>
      <c r="L1097" s="28" t="s">
        <v>23</v>
      </c>
      <c r="M1097" s="33" t="s">
        <v>907</v>
      </c>
      <c r="N1097" s="28" t="s">
        <v>126</v>
      </c>
      <c r="O1097" s="28" t="s">
        <v>23</v>
      </c>
      <c r="Q1097" s="28" t="s">
        <v>23</v>
      </c>
      <c r="R1097" s="28" t="s">
        <v>23</v>
      </c>
      <c r="U1097" s="28" t="s">
        <v>23</v>
      </c>
      <c r="W1097" s="28" t="s">
        <v>23</v>
      </c>
      <c r="Z1097" s="28" t="s">
        <v>25</v>
      </c>
      <c r="AA1097" s="21" t="s">
        <v>863</v>
      </c>
      <c r="AB1097" s="31">
        <v>44791</v>
      </c>
      <c r="AC1097" s="31">
        <v>44795</v>
      </c>
      <c r="AD1097" s="106" t="s">
        <v>25</v>
      </c>
      <c r="AE1097" s="31">
        <v>44791</v>
      </c>
      <c r="AF1097" s="31">
        <v>44804</v>
      </c>
      <c r="AG1097" s="28" t="s">
        <v>23</v>
      </c>
      <c r="AJ1097" s="28" t="s">
        <v>23</v>
      </c>
      <c r="AK1097" s="69"/>
      <c r="AL1097" s="69"/>
      <c r="AM1097" s="21" t="s">
        <v>23</v>
      </c>
    </row>
    <row r="1098" spans="1:39" ht="27" customHeight="1" x14ac:dyDescent="0.45">
      <c r="A1098" s="28">
        <v>220699</v>
      </c>
      <c r="B1098" s="69">
        <v>44792</v>
      </c>
      <c r="C1098" s="28" t="s">
        <v>614</v>
      </c>
      <c r="D1098" s="21" t="s">
        <v>278</v>
      </c>
      <c r="F1098" s="22" t="s">
        <v>534</v>
      </c>
      <c r="G1098" s="28">
        <v>1</v>
      </c>
      <c r="H1098" s="28" t="s">
        <v>856</v>
      </c>
      <c r="I1098" s="105" t="s">
        <v>23</v>
      </c>
      <c r="J1098" s="31" t="s">
        <v>23</v>
      </c>
      <c r="K1098" s="105" t="s">
        <v>23</v>
      </c>
      <c r="L1098" s="28" t="s">
        <v>23</v>
      </c>
      <c r="M1098" s="33" t="s">
        <v>862</v>
      </c>
      <c r="N1098" s="28" t="s">
        <v>36</v>
      </c>
      <c r="O1098" s="28" t="s">
        <v>23</v>
      </c>
      <c r="Q1098" s="28" t="s">
        <v>23</v>
      </c>
      <c r="R1098" s="28" t="s">
        <v>23</v>
      </c>
      <c r="U1098" s="28" t="s">
        <v>23</v>
      </c>
      <c r="W1098" s="28" t="s">
        <v>23</v>
      </c>
      <c r="Z1098" s="28" t="s">
        <v>25</v>
      </c>
      <c r="AA1098" s="21" t="s">
        <v>863</v>
      </c>
      <c r="AB1098" s="31">
        <v>44791</v>
      </c>
      <c r="AC1098" s="31">
        <v>44803</v>
      </c>
      <c r="AD1098" s="106" t="s">
        <v>23</v>
      </c>
      <c r="AG1098" s="28" t="s">
        <v>23</v>
      </c>
      <c r="AJ1098" s="28" t="s">
        <v>23</v>
      </c>
      <c r="AK1098" s="69"/>
      <c r="AL1098" s="69"/>
      <c r="AM1098" s="28" t="s">
        <v>23</v>
      </c>
    </row>
    <row r="1099" spans="1:39" ht="27" customHeight="1" x14ac:dyDescent="0.45">
      <c r="A1099" s="28">
        <v>220700</v>
      </c>
      <c r="B1099" s="69">
        <v>44795</v>
      </c>
      <c r="C1099" s="28" t="s">
        <v>46</v>
      </c>
      <c r="D1099" s="21" t="s">
        <v>278</v>
      </c>
      <c r="F1099" s="22" t="s">
        <v>615</v>
      </c>
      <c r="G1099" s="28">
        <v>1</v>
      </c>
      <c r="H1099" s="28" t="s">
        <v>852</v>
      </c>
      <c r="I1099" s="105" t="s">
        <v>23</v>
      </c>
      <c r="J1099" s="31" t="s">
        <v>23</v>
      </c>
      <c r="K1099" s="105" t="s">
        <v>23</v>
      </c>
      <c r="L1099" s="28" t="s">
        <v>23</v>
      </c>
      <c r="M1099" s="33" t="s">
        <v>1208</v>
      </c>
      <c r="N1099" s="28" t="s">
        <v>53</v>
      </c>
      <c r="O1099" s="28" t="s">
        <v>23</v>
      </c>
      <c r="Q1099" s="28" t="s">
        <v>23</v>
      </c>
      <c r="R1099" s="28" t="s">
        <v>23</v>
      </c>
      <c r="U1099" s="28" t="s">
        <v>23</v>
      </c>
      <c r="W1099" s="28" t="s">
        <v>23</v>
      </c>
      <c r="Z1099" s="28" t="s">
        <v>23</v>
      </c>
      <c r="AA1099" s="21" t="s">
        <v>23</v>
      </c>
      <c r="AD1099" s="106" t="s">
        <v>25</v>
      </c>
      <c r="AE1099" s="31">
        <v>44795</v>
      </c>
      <c r="AF1099" s="31">
        <v>44798</v>
      </c>
      <c r="AG1099" s="28" t="s">
        <v>23</v>
      </c>
      <c r="AJ1099" s="28" t="s">
        <v>23</v>
      </c>
      <c r="AK1099" s="69"/>
      <c r="AL1099" s="69"/>
      <c r="AM1099" s="28" t="s">
        <v>23</v>
      </c>
    </row>
    <row r="1100" spans="1:39" ht="27" customHeight="1" x14ac:dyDescent="0.45">
      <c r="A1100" s="28">
        <v>220701</v>
      </c>
      <c r="B1100" s="69">
        <v>44792</v>
      </c>
      <c r="C1100" s="28" t="s">
        <v>32</v>
      </c>
      <c r="D1100" s="21" t="s">
        <v>39</v>
      </c>
      <c r="F1100" s="22" t="s">
        <v>616</v>
      </c>
      <c r="G1100" s="28">
        <v>1</v>
      </c>
      <c r="H1100" s="28" t="s">
        <v>856</v>
      </c>
      <c r="I1100" s="105" t="s">
        <v>23</v>
      </c>
      <c r="J1100" s="31" t="s">
        <v>23</v>
      </c>
      <c r="K1100" s="105" t="s">
        <v>23</v>
      </c>
      <c r="L1100" s="28" t="s">
        <v>23</v>
      </c>
      <c r="M1100" s="33" t="s">
        <v>891</v>
      </c>
      <c r="N1100" s="28" t="s">
        <v>50</v>
      </c>
      <c r="O1100" s="28" t="s">
        <v>25</v>
      </c>
      <c r="Q1100" s="28" t="s">
        <v>884</v>
      </c>
      <c r="R1100" s="28" t="s">
        <v>902</v>
      </c>
      <c r="S1100" s="31">
        <v>44792</v>
      </c>
      <c r="T1100" s="31">
        <v>44792</v>
      </c>
      <c r="U1100" s="28" t="s">
        <v>25</v>
      </c>
      <c r="W1100" s="28" t="s">
        <v>858</v>
      </c>
      <c r="X1100" s="31">
        <v>44792</v>
      </c>
      <c r="Y1100" s="31">
        <v>44792</v>
      </c>
      <c r="Z1100" s="28" t="s">
        <v>25</v>
      </c>
      <c r="AA1100" s="21" t="s">
        <v>863</v>
      </c>
      <c r="AB1100" s="31">
        <v>44792</v>
      </c>
      <c r="AC1100" s="31">
        <v>44804</v>
      </c>
      <c r="AD1100" s="106" t="s">
        <v>23</v>
      </c>
      <c r="AG1100" s="28" t="s">
        <v>23</v>
      </c>
      <c r="AJ1100" s="28" t="s">
        <v>25</v>
      </c>
      <c r="AK1100" s="31">
        <v>44792</v>
      </c>
      <c r="AL1100" s="31">
        <v>44827</v>
      </c>
      <c r="AM1100" s="28" t="s">
        <v>23</v>
      </c>
    </row>
    <row r="1101" spans="1:39" ht="27" customHeight="1" x14ac:dyDescent="0.45">
      <c r="A1101" s="28">
        <v>220702</v>
      </c>
      <c r="B1101" s="69">
        <v>44795</v>
      </c>
      <c r="C1101" s="28" t="s">
        <v>35</v>
      </c>
      <c r="D1101" s="21" t="s">
        <v>21</v>
      </c>
      <c r="F1101" s="22" t="s">
        <v>494</v>
      </c>
      <c r="G1101" s="28">
        <v>1</v>
      </c>
      <c r="H1101" s="28" t="s">
        <v>852</v>
      </c>
      <c r="I1101" s="105">
        <v>44817</v>
      </c>
      <c r="J1101" s="31" t="s">
        <v>23</v>
      </c>
      <c r="K1101" s="105" t="s">
        <v>23</v>
      </c>
      <c r="L1101" s="28">
        <v>3</v>
      </c>
      <c r="M1101" s="33" t="s">
        <v>866</v>
      </c>
      <c r="N1101" s="28" t="s">
        <v>47</v>
      </c>
      <c r="O1101" s="28" t="s">
        <v>25</v>
      </c>
      <c r="Q1101" s="28" t="s">
        <v>854</v>
      </c>
      <c r="R1101" s="28" t="s">
        <v>855</v>
      </c>
      <c r="S1101" s="31">
        <v>44795</v>
      </c>
      <c r="T1101" s="31">
        <v>44813</v>
      </c>
      <c r="U1101" s="28" t="s">
        <v>23</v>
      </c>
      <c r="W1101" s="28" t="s">
        <v>23</v>
      </c>
      <c r="Z1101" s="28" t="s">
        <v>23</v>
      </c>
      <c r="AA1101" s="21" t="s">
        <v>23</v>
      </c>
      <c r="AD1101" s="106" t="s">
        <v>23</v>
      </c>
      <c r="AG1101" s="28" t="s">
        <v>23</v>
      </c>
      <c r="AJ1101" s="28" t="s">
        <v>23</v>
      </c>
      <c r="AM1101" s="28" t="s">
        <v>23</v>
      </c>
    </row>
    <row r="1102" spans="1:39" ht="27" customHeight="1" x14ac:dyDescent="0.45">
      <c r="A1102" s="28">
        <v>220702</v>
      </c>
      <c r="B1102" s="69">
        <v>44795</v>
      </c>
      <c r="C1102" s="28" t="s">
        <v>35</v>
      </c>
      <c r="D1102" s="21" t="s">
        <v>21</v>
      </c>
      <c r="F1102" s="22" t="s">
        <v>1649</v>
      </c>
      <c r="G1102" s="28">
        <v>1</v>
      </c>
      <c r="H1102" s="28" t="s">
        <v>860</v>
      </c>
      <c r="I1102" s="105">
        <v>44817</v>
      </c>
      <c r="J1102" s="31" t="s">
        <v>23</v>
      </c>
      <c r="K1102" s="105" t="s">
        <v>23</v>
      </c>
      <c r="L1102" s="28">
        <v>3</v>
      </c>
      <c r="M1102" s="33" t="s">
        <v>866</v>
      </c>
      <c r="N1102" s="28" t="s">
        <v>47</v>
      </c>
      <c r="O1102" s="28" t="s">
        <v>25</v>
      </c>
      <c r="Q1102" s="28" t="s">
        <v>854</v>
      </c>
      <c r="R1102" s="28" t="s">
        <v>855</v>
      </c>
      <c r="S1102" s="31">
        <v>44795</v>
      </c>
      <c r="T1102" s="31">
        <v>44813</v>
      </c>
      <c r="U1102" s="28" t="s">
        <v>23</v>
      </c>
      <c r="W1102" s="28" t="s">
        <v>23</v>
      </c>
      <c r="Z1102" s="28" t="s">
        <v>23</v>
      </c>
      <c r="AA1102" s="21" t="s">
        <v>23</v>
      </c>
      <c r="AD1102" s="106" t="s">
        <v>23</v>
      </c>
      <c r="AG1102" s="28" t="s">
        <v>23</v>
      </c>
      <c r="AJ1102" s="28" t="s">
        <v>23</v>
      </c>
      <c r="AM1102" s="28" t="s">
        <v>23</v>
      </c>
    </row>
    <row r="1103" spans="1:39" ht="27" customHeight="1" x14ac:dyDescent="0.45">
      <c r="A1103" s="28">
        <v>220703</v>
      </c>
      <c r="B1103" s="69">
        <v>44795</v>
      </c>
      <c r="C1103" s="28" t="s">
        <v>592</v>
      </c>
      <c r="D1103" s="21" t="s">
        <v>21</v>
      </c>
      <c r="F1103" s="22" t="s">
        <v>617</v>
      </c>
      <c r="G1103" s="28">
        <v>32</v>
      </c>
      <c r="H1103" s="28" t="s">
        <v>852</v>
      </c>
      <c r="I1103" s="105">
        <v>44817</v>
      </c>
      <c r="J1103" s="31" t="s">
        <v>23</v>
      </c>
      <c r="K1103" s="31" t="s">
        <v>23</v>
      </c>
      <c r="L1103" s="28">
        <v>3</v>
      </c>
      <c r="M1103" s="33" t="s">
        <v>866</v>
      </c>
      <c r="N1103" s="28" t="s">
        <v>47</v>
      </c>
      <c r="O1103" s="28" t="s">
        <v>25</v>
      </c>
      <c r="Q1103" s="28" t="s">
        <v>854</v>
      </c>
      <c r="R1103" s="28" t="s">
        <v>855</v>
      </c>
      <c r="S1103" s="31">
        <v>44795</v>
      </c>
      <c r="T1103" s="31">
        <v>44802</v>
      </c>
      <c r="U1103" s="28" t="s">
        <v>23</v>
      </c>
      <c r="W1103" s="28" t="s">
        <v>23</v>
      </c>
      <c r="Z1103" s="28" t="s">
        <v>23</v>
      </c>
      <c r="AA1103" s="21" t="s">
        <v>23</v>
      </c>
      <c r="AD1103" s="106" t="s">
        <v>23</v>
      </c>
      <c r="AG1103" s="28" t="s">
        <v>23</v>
      </c>
      <c r="AJ1103" s="28" t="s">
        <v>23</v>
      </c>
      <c r="AM1103" s="28" t="s">
        <v>23</v>
      </c>
    </row>
    <row r="1104" spans="1:39" ht="27" customHeight="1" x14ac:dyDescent="0.45">
      <c r="A1104" s="28">
        <v>220704</v>
      </c>
      <c r="B1104" s="69">
        <v>44795</v>
      </c>
      <c r="C1104" s="28" t="s">
        <v>49</v>
      </c>
      <c r="D1104" s="21" t="s">
        <v>21</v>
      </c>
      <c r="F1104" s="22" t="s">
        <v>618</v>
      </c>
      <c r="G1104" s="28">
        <v>15</v>
      </c>
      <c r="H1104" s="28" t="s">
        <v>860</v>
      </c>
      <c r="I1104" s="105">
        <v>44817</v>
      </c>
      <c r="J1104" s="31" t="s">
        <v>23</v>
      </c>
      <c r="K1104" s="105" t="s">
        <v>23</v>
      </c>
      <c r="L1104" s="28">
        <v>3</v>
      </c>
      <c r="M1104" s="33" t="s">
        <v>866</v>
      </c>
      <c r="N1104" s="28" t="s">
        <v>47</v>
      </c>
      <c r="O1104" s="28" t="s">
        <v>25</v>
      </c>
      <c r="Q1104" s="28" t="s">
        <v>854</v>
      </c>
      <c r="R1104" s="28" t="s">
        <v>855</v>
      </c>
      <c r="S1104" s="31">
        <v>44795</v>
      </c>
      <c r="T1104" s="31">
        <v>44798</v>
      </c>
      <c r="U1104" s="28" t="s">
        <v>23</v>
      </c>
      <c r="W1104" s="28" t="s">
        <v>23</v>
      </c>
      <c r="Z1104" s="28" t="s">
        <v>23</v>
      </c>
      <c r="AA1104" s="21" t="s">
        <v>23</v>
      </c>
      <c r="AD1104" s="106" t="s">
        <v>23</v>
      </c>
      <c r="AG1104" s="28" t="s">
        <v>23</v>
      </c>
      <c r="AJ1104" s="28" t="s">
        <v>23</v>
      </c>
      <c r="AK1104" s="69"/>
      <c r="AL1104" s="69"/>
      <c r="AM1104" s="28" t="s">
        <v>23</v>
      </c>
    </row>
    <row r="1105" spans="1:39" ht="27" customHeight="1" x14ac:dyDescent="0.45">
      <c r="A1105" s="28">
        <v>220705</v>
      </c>
      <c r="B1105" s="69">
        <v>44795</v>
      </c>
      <c r="C1105" s="28" t="s">
        <v>619</v>
      </c>
      <c r="D1105" s="21" t="s">
        <v>134</v>
      </c>
      <c r="F1105" s="22" t="s">
        <v>620</v>
      </c>
      <c r="G1105" s="28">
        <v>21</v>
      </c>
      <c r="H1105" s="28" t="s">
        <v>856</v>
      </c>
      <c r="I1105" s="105" t="s">
        <v>23</v>
      </c>
      <c r="J1105" s="31" t="s">
        <v>23</v>
      </c>
      <c r="K1105" s="105" t="s">
        <v>23</v>
      </c>
      <c r="L1105" s="28" t="s">
        <v>23</v>
      </c>
      <c r="M1105" s="33" t="s">
        <v>931</v>
      </c>
      <c r="N1105" s="28" t="s">
        <v>69</v>
      </c>
      <c r="O1105" s="28" t="s">
        <v>23</v>
      </c>
      <c r="Q1105" s="28" t="s">
        <v>23</v>
      </c>
      <c r="R1105" s="28" t="s">
        <v>23</v>
      </c>
      <c r="U1105" s="28" t="s">
        <v>23</v>
      </c>
      <c r="W1105" s="28" t="s">
        <v>23</v>
      </c>
      <c r="Z1105" s="28" t="s">
        <v>25</v>
      </c>
      <c r="AA1105" s="21" t="s">
        <v>863</v>
      </c>
      <c r="AB1105" s="31">
        <v>44795</v>
      </c>
      <c r="AC1105" s="31">
        <v>44816</v>
      </c>
      <c r="AD1105" s="106" t="s">
        <v>23</v>
      </c>
      <c r="AG1105" s="28" t="s">
        <v>23</v>
      </c>
      <c r="AJ1105" s="28" t="s">
        <v>23</v>
      </c>
      <c r="AK1105" s="69"/>
      <c r="AL1105" s="69"/>
      <c r="AM1105" s="28" t="s">
        <v>23</v>
      </c>
    </row>
    <row r="1106" spans="1:39" ht="27" customHeight="1" x14ac:dyDescent="0.45">
      <c r="A1106" s="28">
        <v>220706</v>
      </c>
      <c r="B1106" s="69">
        <v>44795</v>
      </c>
      <c r="C1106" s="28" t="s">
        <v>621</v>
      </c>
      <c r="D1106" s="21" t="s">
        <v>354</v>
      </c>
      <c r="F1106" s="22" t="s">
        <v>622</v>
      </c>
      <c r="G1106" s="28">
        <v>1</v>
      </c>
      <c r="H1106" s="28" t="s">
        <v>856</v>
      </c>
      <c r="I1106" s="105" t="s">
        <v>23</v>
      </c>
      <c r="J1106" s="31" t="s">
        <v>23</v>
      </c>
      <c r="K1106" s="105" t="s">
        <v>23</v>
      </c>
      <c r="L1106" s="28" t="s">
        <v>23</v>
      </c>
      <c r="M1106" s="33" t="s">
        <v>1209</v>
      </c>
      <c r="N1106" s="28" t="s">
        <v>22</v>
      </c>
      <c r="O1106" s="28" t="s">
        <v>23</v>
      </c>
      <c r="Q1106" s="28" t="s">
        <v>23</v>
      </c>
      <c r="R1106" s="28" t="s">
        <v>23</v>
      </c>
      <c r="U1106" s="28" t="s">
        <v>23</v>
      </c>
      <c r="W1106" s="28" t="s">
        <v>23</v>
      </c>
      <c r="Z1106" s="28" t="s">
        <v>23</v>
      </c>
      <c r="AA1106" s="21" t="s">
        <v>23</v>
      </c>
      <c r="AD1106" s="106" t="s">
        <v>25</v>
      </c>
      <c r="AE1106" s="31">
        <v>44795</v>
      </c>
      <c r="AF1106" s="31">
        <v>44826</v>
      </c>
      <c r="AG1106" s="28" t="s">
        <v>23</v>
      </c>
      <c r="AJ1106" s="28" t="s">
        <v>23</v>
      </c>
      <c r="AK1106" s="69"/>
      <c r="AL1106" s="69"/>
      <c r="AM1106" s="28" t="s">
        <v>23</v>
      </c>
    </row>
    <row r="1107" spans="1:39" ht="27" customHeight="1" x14ac:dyDescent="0.45">
      <c r="A1107" s="28">
        <v>220707</v>
      </c>
      <c r="B1107" s="69">
        <v>44796</v>
      </c>
      <c r="C1107" s="28" t="s">
        <v>187</v>
      </c>
      <c r="D1107" s="21" t="s">
        <v>21</v>
      </c>
      <c r="F1107" s="22" t="s">
        <v>623</v>
      </c>
      <c r="G1107" s="28">
        <v>3</v>
      </c>
      <c r="H1107" s="28" t="s">
        <v>860</v>
      </c>
      <c r="I1107" s="105">
        <v>44817</v>
      </c>
      <c r="J1107" s="31" t="s">
        <v>23</v>
      </c>
      <c r="K1107" s="105" t="s">
        <v>23</v>
      </c>
      <c r="L1107" s="28">
        <v>3</v>
      </c>
      <c r="M1107" s="33" t="s">
        <v>1210</v>
      </c>
      <c r="N1107" s="28" t="s">
        <v>66</v>
      </c>
      <c r="O1107" s="28" t="s">
        <v>25</v>
      </c>
      <c r="Q1107" s="28" t="s">
        <v>854</v>
      </c>
      <c r="R1107" s="28" t="s">
        <v>855</v>
      </c>
      <c r="S1107" s="31">
        <v>44796</v>
      </c>
      <c r="T1107" s="31">
        <v>44817</v>
      </c>
      <c r="U1107" s="28" t="s">
        <v>23</v>
      </c>
      <c r="W1107" s="28" t="s">
        <v>23</v>
      </c>
      <c r="Z1107" s="28" t="s">
        <v>23</v>
      </c>
      <c r="AA1107" s="21" t="s">
        <v>23</v>
      </c>
      <c r="AD1107" s="106" t="s">
        <v>23</v>
      </c>
      <c r="AG1107" s="28" t="s">
        <v>23</v>
      </c>
      <c r="AJ1107" s="28" t="s">
        <v>23</v>
      </c>
      <c r="AM1107" s="28" t="s">
        <v>23</v>
      </c>
    </row>
    <row r="1108" spans="1:39" ht="27" customHeight="1" x14ac:dyDescent="0.45">
      <c r="A1108" s="28">
        <v>220708</v>
      </c>
      <c r="B1108" s="69">
        <v>44797</v>
      </c>
      <c r="C1108" s="28" t="s">
        <v>62</v>
      </c>
      <c r="D1108" s="21" t="s">
        <v>278</v>
      </c>
      <c r="F1108" s="22" t="s">
        <v>409</v>
      </c>
      <c r="G1108" s="28">
        <v>1</v>
      </c>
      <c r="H1108" s="28" t="s">
        <v>852</v>
      </c>
      <c r="I1108" s="105" t="s">
        <v>23</v>
      </c>
      <c r="J1108" s="31" t="s">
        <v>23</v>
      </c>
      <c r="K1108" s="105" t="s">
        <v>23</v>
      </c>
      <c r="L1108" s="28" t="s">
        <v>23</v>
      </c>
      <c r="M1108" s="33" t="s">
        <v>1211</v>
      </c>
      <c r="N1108" s="28" t="s">
        <v>66</v>
      </c>
      <c r="O1108" s="28" t="s">
        <v>23</v>
      </c>
      <c r="Q1108" s="28" t="s">
        <v>23</v>
      </c>
      <c r="R1108" s="21" t="s">
        <v>23</v>
      </c>
      <c r="U1108" s="28" t="s">
        <v>23</v>
      </c>
      <c r="W1108" s="28" t="s">
        <v>23</v>
      </c>
      <c r="Z1108" s="28" t="s">
        <v>25</v>
      </c>
      <c r="AA1108" s="21" t="s">
        <v>890</v>
      </c>
      <c r="AD1108" s="106" t="s">
        <v>23</v>
      </c>
      <c r="AG1108" s="28" t="s">
        <v>23</v>
      </c>
      <c r="AJ1108" s="28" t="s">
        <v>23</v>
      </c>
      <c r="AK1108" s="69"/>
      <c r="AL1108" s="69"/>
      <c r="AM1108" s="28" t="s">
        <v>23</v>
      </c>
    </row>
    <row r="1109" spans="1:39" ht="27" customHeight="1" x14ac:dyDescent="0.45">
      <c r="A1109" s="28">
        <v>220709</v>
      </c>
      <c r="B1109" s="69">
        <v>44797</v>
      </c>
      <c r="C1109" s="28" t="s">
        <v>32</v>
      </c>
      <c r="D1109" s="21" t="s">
        <v>21</v>
      </c>
      <c r="F1109" s="22" t="s">
        <v>434</v>
      </c>
      <c r="G1109" s="28">
        <v>31</v>
      </c>
      <c r="H1109" s="28" t="s">
        <v>852</v>
      </c>
      <c r="I1109" s="105">
        <v>44819</v>
      </c>
      <c r="J1109" s="31" t="s">
        <v>23</v>
      </c>
      <c r="K1109" s="105" t="s">
        <v>23</v>
      </c>
      <c r="L1109" s="28">
        <v>1</v>
      </c>
      <c r="M1109" s="33" t="s">
        <v>880</v>
      </c>
      <c r="N1109" s="28" t="s">
        <v>82</v>
      </c>
      <c r="O1109" s="28" t="s">
        <v>25</v>
      </c>
      <c r="Q1109" s="28" t="s">
        <v>854</v>
      </c>
      <c r="R1109" s="21" t="s">
        <v>855</v>
      </c>
      <c r="S1109" s="31">
        <v>44797</v>
      </c>
      <c r="T1109" s="31">
        <v>44802</v>
      </c>
      <c r="U1109" s="28" t="s">
        <v>23</v>
      </c>
      <c r="W1109" s="28" t="s">
        <v>23</v>
      </c>
      <c r="Z1109" s="28" t="s">
        <v>23</v>
      </c>
      <c r="AA1109" s="21" t="s">
        <v>23</v>
      </c>
      <c r="AD1109" s="106" t="s">
        <v>23</v>
      </c>
      <c r="AG1109" s="28" t="s">
        <v>23</v>
      </c>
      <c r="AJ1109" s="28" t="s">
        <v>23</v>
      </c>
      <c r="AK1109" s="69"/>
      <c r="AL1109" s="69"/>
      <c r="AM1109" s="28" t="s">
        <v>23</v>
      </c>
    </row>
    <row r="1110" spans="1:39" ht="27" customHeight="1" x14ac:dyDescent="0.45">
      <c r="A1110" s="28">
        <v>220709</v>
      </c>
      <c r="B1110" s="69">
        <v>44797</v>
      </c>
      <c r="C1110" s="28" t="s">
        <v>32</v>
      </c>
      <c r="D1110" s="21" t="s">
        <v>21</v>
      </c>
      <c r="F1110" s="22" t="s">
        <v>434</v>
      </c>
      <c r="G1110" s="28">
        <v>14</v>
      </c>
      <c r="H1110" s="28" t="s">
        <v>856</v>
      </c>
      <c r="I1110" s="105">
        <v>44819</v>
      </c>
      <c r="J1110" s="31" t="s">
        <v>23</v>
      </c>
      <c r="K1110" s="105" t="s">
        <v>23</v>
      </c>
      <c r="L1110" s="28">
        <v>1</v>
      </c>
      <c r="M1110" s="33" t="s">
        <v>880</v>
      </c>
      <c r="N1110" s="28" t="s">
        <v>82</v>
      </c>
      <c r="O1110" s="28" t="s">
        <v>25</v>
      </c>
      <c r="Q1110" s="28" t="s">
        <v>854</v>
      </c>
      <c r="R1110" s="21" t="s">
        <v>855</v>
      </c>
      <c r="S1110" s="31">
        <v>44797</v>
      </c>
      <c r="T1110" s="31">
        <v>44802</v>
      </c>
      <c r="U1110" s="28" t="s">
        <v>23</v>
      </c>
      <c r="W1110" s="28" t="s">
        <v>23</v>
      </c>
      <c r="Z1110" s="28" t="s">
        <v>23</v>
      </c>
      <c r="AA1110" s="21" t="s">
        <v>23</v>
      </c>
      <c r="AD1110" s="106" t="s">
        <v>23</v>
      </c>
      <c r="AG1110" s="28" t="s">
        <v>23</v>
      </c>
      <c r="AJ1110" s="28" t="s">
        <v>23</v>
      </c>
      <c r="AK1110" s="69"/>
      <c r="AL1110" s="69"/>
      <c r="AM1110" s="28" t="s">
        <v>23</v>
      </c>
    </row>
    <row r="1111" spans="1:39" ht="27" customHeight="1" x14ac:dyDescent="0.45">
      <c r="A1111" s="28">
        <v>220709</v>
      </c>
      <c r="B1111" s="69">
        <v>44797</v>
      </c>
      <c r="C1111" s="28" t="s">
        <v>32</v>
      </c>
      <c r="D1111" s="21" t="s">
        <v>21</v>
      </c>
      <c r="F1111" s="22" t="s">
        <v>434</v>
      </c>
      <c r="G1111" s="28">
        <v>3</v>
      </c>
      <c r="H1111" s="28" t="s">
        <v>900</v>
      </c>
      <c r="I1111" s="105">
        <v>44819</v>
      </c>
      <c r="J1111" s="31" t="s">
        <v>23</v>
      </c>
      <c r="K1111" s="105" t="s">
        <v>23</v>
      </c>
      <c r="L1111" s="28">
        <v>1</v>
      </c>
      <c r="M1111" s="33" t="s">
        <v>880</v>
      </c>
      <c r="N1111" s="28" t="s">
        <v>82</v>
      </c>
      <c r="O1111" s="28" t="s">
        <v>25</v>
      </c>
      <c r="Q1111" s="28" t="s">
        <v>854</v>
      </c>
      <c r="R1111" s="21" t="s">
        <v>855</v>
      </c>
      <c r="S1111" s="31">
        <v>44797</v>
      </c>
      <c r="T1111" s="31">
        <v>44802</v>
      </c>
      <c r="U1111" s="28" t="s">
        <v>23</v>
      </c>
      <c r="W1111" s="28" t="s">
        <v>23</v>
      </c>
      <c r="Z1111" s="28" t="s">
        <v>23</v>
      </c>
      <c r="AA1111" s="21" t="s">
        <v>23</v>
      </c>
      <c r="AD1111" s="106" t="s">
        <v>23</v>
      </c>
      <c r="AG1111" s="28" t="s">
        <v>23</v>
      </c>
      <c r="AJ1111" s="28" t="s">
        <v>23</v>
      </c>
      <c r="AK1111" s="69"/>
      <c r="AL1111" s="69"/>
      <c r="AM1111" s="28" t="s">
        <v>23</v>
      </c>
    </row>
    <row r="1112" spans="1:39" ht="27" customHeight="1" x14ac:dyDescent="0.45">
      <c r="A1112" s="28">
        <v>220710</v>
      </c>
      <c r="B1112" s="69">
        <v>44797</v>
      </c>
      <c r="C1112" s="28" t="s">
        <v>625</v>
      </c>
      <c r="D1112" s="21" t="s">
        <v>278</v>
      </c>
      <c r="F1112" s="22" t="s">
        <v>626</v>
      </c>
      <c r="G1112" s="28">
        <v>1</v>
      </c>
      <c r="H1112" s="28" t="s">
        <v>852</v>
      </c>
      <c r="I1112" s="105" t="s">
        <v>23</v>
      </c>
      <c r="J1112" s="31" t="s">
        <v>23</v>
      </c>
      <c r="K1112" s="105" t="s">
        <v>23</v>
      </c>
      <c r="L1112" s="28" t="s">
        <v>23</v>
      </c>
      <c r="M1112" s="33" t="s">
        <v>1126</v>
      </c>
      <c r="N1112" s="28" t="s">
        <v>66</v>
      </c>
      <c r="O1112" s="28" t="s">
        <v>23</v>
      </c>
      <c r="Q1112" s="28" t="s">
        <v>23</v>
      </c>
      <c r="R1112" s="28" t="s">
        <v>23</v>
      </c>
      <c r="U1112" s="28" t="s">
        <v>23</v>
      </c>
      <c r="W1112" s="28" t="s">
        <v>23</v>
      </c>
      <c r="Z1112" s="28" t="s">
        <v>23</v>
      </c>
      <c r="AA1112" s="21" t="s">
        <v>23</v>
      </c>
      <c r="AD1112" s="106" t="s">
        <v>23</v>
      </c>
      <c r="AG1112" s="28" t="s">
        <v>23</v>
      </c>
      <c r="AJ1112" s="28" t="s">
        <v>23</v>
      </c>
      <c r="AK1112" s="69"/>
      <c r="AL1112" s="69"/>
      <c r="AM1112" s="28" t="s">
        <v>137</v>
      </c>
    </row>
    <row r="1113" spans="1:39" ht="27" customHeight="1" x14ac:dyDescent="0.45">
      <c r="A1113" s="28">
        <v>220711</v>
      </c>
      <c r="B1113" s="69">
        <v>44798</v>
      </c>
      <c r="C1113" s="28" t="s">
        <v>621</v>
      </c>
      <c r="D1113" s="21" t="s">
        <v>278</v>
      </c>
      <c r="F1113" s="22" t="s">
        <v>627</v>
      </c>
      <c r="G1113" s="28">
        <v>1</v>
      </c>
      <c r="H1113" s="28" t="s">
        <v>852</v>
      </c>
      <c r="I1113" s="105" t="s">
        <v>23</v>
      </c>
      <c r="J1113" s="31" t="s">
        <v>23</v>
      </c>
      <c r="K1113" s="105" t="s">
        <v>23</v>
      </c>
      <c r="L1113" s="28" t="s">
        <v>23</v>
      </c>
      <c r="M1113" s="33" t="s">
        <v>1134</v>
      </c>
      <c r="N1113" s="28" t="s">
        <v>36</v>
      </c>
      <c r="O1113" s="28" t="s">
        <v>23</v>
      </c>
      <c r="Q1113" s="28" t="s">
        <v>23</v>
      </c>
      <c r="R1113" s="28" t="s">
        <v>23</v>
      </c>
      <c r="U1113" s="28" t="s">
        <v>23</v>
      </c>
      <c r="W1113" s="28" t="s">
        <v>23</v>
      </c>
      <c r="Z1113" s="28" t="s">
        <v>25</v>
      </c>
      <c r="AA1113" s="21" t="s">
        <v>863</v>
      </c>
      <c r="AB1113" s="31">
        <v>44798</v>
      </c>
      <c r="AC1113" s="31">
        <v>44806</v>
      </c>
      <c r="AD1113" s="106" t="s">
        <v>25</v>
      </c>
      <c r="AE1113" s="31">
        <v>44798</v>
      </c>
      <c r="AF1113" s="31">
        <v>44806</v>
      </c>
      <c r="AG1113" s="28" t="s">
        <v>23</v>
      </c>
      <c r="AJ1113" s="28" t="s">
        <v>23</v>
      </c>
      <c r="AK1113" s="69"/>
      <c r="AL1113" s="69"/>
      <c r="AM1113" s="28" t="s">
        <v>23</v>
      </c>
    </row>
    <row r="1114" spans="1:39" ht="27" customHeight="1" x14ac:dyDescent="0.45">
      <c r="A1114" s="28">
        <v>220712</v>
      </c>
      <c r="B1114" s="69">
        <v>44798</v>
      </c>
      <c r="C1114" s="28" t="s">
        <v>68</v>
      </c>
      <c r="D1114" s="21" t="s">
        <v>21</v>
      </c>
      <c r="F1114" s="22" t="s">
        <v>1650</v>
      </c>
      <c r="G1114" s="28">
        <v>30</v>
      </c>
      <c r="H1114" s="28" t="s">
        <v>852</v>
      </c>
      <c r="I1114" s="105">
        <v>44820</v>
      </c>
      <c r="J1114" s="31">
        <v>44834</v>
      </c>
      <c r="K1114" s="105" t="s">
        <v>23</v>
      </c>
      <c r="L1114" s="28" t="s">
        <v>23</v>
      </c>
      <c r="M1114" s="33" t="s">
        <v>892</v>
      </c>
      <c r="N1114" s="28" t="s">
        <v>66</v>
      </c>
      <c r="O1114" s="28" t="s">
        <v>25</v>
      </c>
      <c r="Q1114" s="28" t="s">
        <v>854</v>
      </c>
      <c r="R1114" s="21" t="s">
        <v>1183</v>
      </c>
      <c r="S1114" s="31">
        <v>44799</v>
      </c>
      <c r="T1114" s="31">
        <v>44825</v>
      </c>
      <c r="U1114" s="28" t="s">
        <v>23</v>
      </c>
      <c r="W1114" s="28" t="s">
        <v>23</v>
      </c>
      <c r="Z1114" s="28" t="s">
        <v>23</v>
      </c>
      <c r="AA1114" s="21" t="s">
        <v>23</v>
      </c>
      <c r="AD1114" s="106" t="s">
        <v>23</v>
      </c>
      <c r="AG1114" s="28" t="s">
        <v>23</v>
      </c>
      <c r="AJ1114" s="28" t="s">
        <v>23</v>
      </c>
      <c r="AK1114" s="69"/>
      <c r="AL1114" s="69"/>
      <c r="AM1114" s="28" t="s">
        <v>23</v>
      </c>
    </row>
    <row r="1115" spans="1:39" ht="27" customHeight="1" x14ac:dyDescent="0.45">
      <c r="A1115" s="28">
        <v>220712</v>
      </c>
      <c r="B1115" s="69">
        <v>44798</v>
      </c>
      <c r="C1115" s="28" t="s">
        <v>68</v>
      </c>
      <c r="D1115" s="21" t="s">
        <v>21</v>
      </c>
      <c r="F1115" s="22" t="s">
        <v>1650</v>
      </c>
      <c r="G1115" s="28">
        <v>22</v>
      </c>
      <c r="H1115" s="28" t="s">
        <v>860</v>
      </c>
      <c r="I1115" s="105">
        <v>44820</v>
      </c>
      <c r="J1115" s="31">
        <v>44834</v>
      </c>
      <c r="K1115" s="105" t="s">
        <v>23</v>
      </c>
      <c r="L1115" s="28" t="s">
        <v>23</v>
      </c>
      <c r="M1115" s="33" t="s">
        <v>892</v>
      </c>
      <c r="N1115" s="28" t="s">
        <v>66</v>
      </c>
      <c r="O1115" s="28" t="s">
        <v>25</v>
      </c>
      <c r="Q1115" s="28" t="s">
        <v>854</v>
      </c>
      <c r="R1115" s="28" t="s">
        <v>1183</v>
      </c>
      <c r="S1115" s="31">
        <v>44799</v>
      </c>
      <c r="T1115" s="31">
        <v>44825</v>
      </c>
      <c r="U1115" s="28" t="s">
        <v>23</v>
      </c>
      <c r="W1115" s="28" t="s">
        <v>23</v>
      </c>
      <c r="Z1115" s="28" t="s">
        <v>23</v>
      </c>
      <c r="AA1115" s="21" t="s">
        <v>23</v>
      </c>
      <c r="AD1115" s="106" t="s">
        <v>23</v>
      </c>
      <c r="AG1115" s="28" t="s">
        <v>23</v>
      </c>
      <c r="AJ1115" s="28" t="s">
        <v>23</v>
      </c>
      <c r="AK1115" s="69"/>
      <c r="AL1115" s="69"/>
      <c r="AM1115" s="28" t="s">
        <v>23</v>
      </c>
    </row>
    <row r="1116" spans="1:39" ht="27" customHeight="1" x14ac:dyDescent="0.45">
      <c r="A1116" s="28">
        <v>220712</v>
      </c>
      <c r="B1116" s="69">
        <v>44798</v>
      </c>
      <c r="C1116" s="28" t="s">
        <v>68</v>
      </c>
      <c r="D1116" s="21" t="s">
        <v>21</v>
      </c>
      <c r="F1116" s="22" t="s">
        <v>1650</v>
      </c>
      <c r="G1116" s="28">
        <v>5</v>
      </c>
      <c r="H1116" s="28" t="s">
        <v>856</v>
      </c>
      <c r="I1116" s="105">
        <v>44820</v>
      </c>
      <c r="J1116" s="31">
        <v>44834</v>
      </c>
      <c r="K1116" s="105" t="s">
        <v>23</v>
      </c>
      <c r="L1116" s="28" t="s">
        <v>23</v>
      </c>
      <c r="M1116" s="33" t="s">
        <v>892</v>
      </c>
      <c r="N1116" s="28" t="s">
        <v>66</v>
      </c>
      <c r="O1116" s="28" t="s">
        <v>25</v>
      </c>
      <c r="Q1116" s="28" t="s">
        <v>854</v>
      </c>
      <c r="R1116" s="21" t="s">
        <v>1183</v>
      </c>
      <c r="S1116" s="31">
        <v>44799</v>
      </c>
      <c r="T1116" s="31">
        <v>44825</v>
      </c>
      <c r="U1116" s="28" t="s">
        <v>23</v>
      </c>
      <c r="W1116" s="28" t="s">
        <v>23</v>
      </c>
      <c r="Z1116" s="28" t="s">
        <v>23</v>
      </c>
      <c r="AA1116" s="21" t="s">
        <v>23</v>
      </c>
      <c r="AD1116" s="106" t="s">
        <v>23</v>
      </c>
      <c r="AG1116" s="28" t="s">
        <v>23</v>
      </c>
      <c r="AJ1116" s="28" t="s">
        <v>23</v>
      </c>
      <c r="AK1116" s="69"/>
      <c r="AL1116" s="69"/>
      <c r="AM1116" s="28" t="s">
        <v>23</v>
      </c>
    </row>
    <row r="1117" spans="1:39" ht="27" customHeight="1" x14ac:dyDescent="0.45">
      <c r="A1117" s="28">
        <v>220713</v>
      </c>
      <c r="B1117" s="69">
        <v>44797</v>
      </c>
      <c r="C1117" s="28" t="s">
        <v>35</v>
      </c>
      <c r="D1117" s="21" t="s">
        <v>29</v>
      </c>
      <c r="F1117" s="22" t="s">
        <v>1651</v>
      </c>
      <c r="G1117" s="28">
        <v>1</v>
      </c>
      <c r="H1117" s="28" t="s">
        <v>852</v>
      </c>
      <c r="I1117" s="105" t="s">
        <v>23</v>
      </c>
      <c r="J1117" s="31" t="s">
        <v>23</v>
      </c>
      <c r="K1117" s="105" t="s">
        <v>23</v>
      </c>
      <c r="L1117" s="28" t="s">
        <v>23</v>
      </c>
      <c r="M1117" s="33" t="s">
        <v>1212</v>
      </c>
      <c r="N1117" s="28" t="s">
        <v>53</v>
      </c>
      <c r="O1117" s="28" t="s">
        <v>23</v>
      </c>
      <c r="Q1117" s="28" t="s">
        <v>23</v>
      </c>
      <c r="R1117" s="21" t="s">
        <v>23</v>
      </c>
      <c r="U1117" s="28" t="s">
        <v>23</v>
      </c>
      <c r="W1117" s="28" t="s">
        <v>23</v>
      </c>
      <c r="Z1117" s="28" t="s">
        <v>25</v>
      </c>
      <c r="AA1117" s="21" t="s">
        <v>863</v>
      </c>
      <c r="AB1117" s="31">
        <v>44797</v>
      </c>
      <c r="AC1117" s="31">
        <v>44800</v>
      </c>
      <c r="AD1117" s="106" t="s">
        <v>23</v>
      </c>
      <c r="AG1117" s="28" t="s">
        <v>23</v>
      </c>
      <c r="AJ1117" s="28" t="s">
        <v>23</v>
      </c>
      <c r="AK1117" s="69"/>
      <c r="AL1117" s="69"/>
      <c r="AM1117" s="28" t="s">
        <v>23</v>
      </c>
    </row>
    <row r="1118" spans="1:39" ht="27" customHeight="1" x14ac:dyDescent="0.45">
      <c r="A1118" s="28">
        <v>220714</v>
      </c>
      <c r="B1118" s="69">
        <v>44798</v>
      </c>
      <c r="C1118" s="28" t="s">
        <v>35</v>
      </c>
      <c r="D1118" s="21" t="s">
        <v>278</v>
      </c>
      <c r="F1118" s="22" t="s">
        <v>1652</v>
      </c>
      <c r="G1118" s="28">
        <v>1</v>
      </c>
      <c r="H1118" s="28" t="s">
        <v>852</v>
      </c>
      <c r="I1118" s="105" t="s">
        <v>23</v>
      </c>
      <c r="J1118" s="31" t="s">
        <v>23</v>
      </c>
      <c r="K1118" s="105" t="s">
        <v>23</v>
      </c>
      <c r="L1118" s="28" t="s">
        <v>23</v>
      </c>
      <c r="M1118" s="33" t="s">
        <v>857</v>
      </c>
      <c r="N1118" s="28" t="s">
        <v>30</v>
      </c>
      <c r="O1118" s="28" t="s">
        <v>23</v>
      </c>
      <c r="Q1118" s="28" t="s">
        <v>23</v>
      </c>
      <c r="R1118" s="21" t="s">
        <v>23</v>
      </c>
      <c r="U1118" s="28" t="s">
        <v>23</v>
      </c>
      <c r="W1118" s="28" t="s">
        <v>23</v>
      </c>
      <c r="Z1118" s="28" t="s">
        <v>25</v>
      </c>
      <c r="AA1118" s="21" t="s">
        <v>863</v>
      </c>
      <c r="AB1118" s="31">
        <v>44788</v>
      </c>
      <c r="AC1118" s="31">
        <v>44817</v>
      </c>
      <c r="AD1118" s="106" t="s">
        <v>25</v>
      </c>
      <c r="AE1118" s="31">
        <v>44806</v>
      </c>
      <c r="AF1118" s="31">
        <v>44817</v>
      </c>
      <c r="AG1118" s="28" t="s">
        <v>23</v>
      </c>
      <c r="AJ1118" s="28" t="s">
        <v>23</v>
      </c>
      <c r="AK1118" s="69"/>
      <c r="AL1118" s="69"/>
      <c r="AM1118" s="28" t="s">
        <v>23</v>
      </c>
    </row>
    <row r="1119" spans="1:39" ht="27" customHeight="1" x14ac:dyDescent="0.45">
      <c r="A1119" s="28">
        <v>220715</v>
      </c>
      <c r="B1119" s="69">
        <v>44798</v>
      </c>
      <c r="C1119" s="28" t="s">
        <v>592</v>
      </c>
      <c r="D1119" s="21" t="s">
        <v>21</v>
      </c>
      <c r="F1119" s="22" t="s">
        <v>631</v>
      </c>
      <c r="G1119" s="28">
        <v>18</v>
      </c>
      <c r="H1119" s="28" t="s">
        <v>860</v>
      </c>
      <c r="I1119" s="105">
        <v>44819</v>
      </c>
      <c r="J1119" s="31" t="s">
        <v>23</v>
      </c>
      <c r="K1119" s="105" t="s">
        <v>23</v>
      </c>
      <c r="L1119" s="28" t="s">
        <v>23</v>
      </c>
      <c r="M1119" s="33" t="s">
        <v>892</v>
      </c>
      <c r="N1119" s="28" t="s">
        <v>66</v>
      </c>
      <c r="O1119" s="28" t="s">
        <v>25</v>
      </c>
      <c r="Q1119" s="28" t="s">
        <v>854</v>
      </c>
      <c r="R1119" s="28" t="s">
        <v>1183</v>
      </c>
      <c r="S1119" s="31">
        <v>44798</v>
      </c>
      <c r="T1119" s="31">
        <v>44803</v>
      </c>
      <c r="U1119" s="28" t="s">
        <v>23</v>
      </c>
      <c r="W1119" s="28" t="s">
        <v>23</v>
      </c>
      <c r="Z1119" s="28" t="s">
        <v>23</v>
      </c>
      <c r="AA1119" s="21" t="s">
        <v>23</v>
      </c>
      <c r="AD1119" s="106" t="s">
        <v>23</v>
      </c>
      <c r="AG1119" s="28" t="s">
        <v>23</v>
      </c>
      <c r="AJ1119" s="28" t="s">
        <v>23</v>
      </c>
      <c r="AK1119" s="69"/>
      <c r="AL1119" s="69"/>
      <c r="AM1119" s="28" t="s">
        <v>23</v>
      </c>
    </row>
    <row r="1120" spans="1:39" ht="27" customHeight="1" x14ac:dyDescent="0.45">
      <c r="A1120" s="28">
        <v>220715</v>
      </c>
      <c r="B1120" s="69">
        <v>44798</v>
      </c>
      <c r="C1120" s="28" t="s">
        <v>592</v>
      </c>
      <c r="D1120" s="21" t="s">
        <v>21</v>
      </c>
      <c r="F1120" s="22" t="s">
        <v>631</v>
      </c>
      <c r="G1120" s="28">
        <v>9</v>
      </c>
      <c r="H1120" s="28" t="s">
        <v>852</v>
      </c>
      <c r="I1120" s="105">
        <v>44819</v>
      </c>
      <c r="J1120" s="31" t="s">
        <v>23</v>
      </c>
      <c r="K1120" s="105" t="s">
        <v>23</v>
      </c>
      <c r="L1120" s="28" t="s">
        <v>23</v>
      </c>
      <c r="M1120" s="33" t="s">
        <v>892</v>
      </c>
      <c r="N1120" s="28" t="s">
        <v>66</v>
      </c>
      <c r="O1120" s="28" t="s">
        <v>25</v>
      </c>
      <c r="Q1120" s="28" t="s">
        <v>854</v>
      </c>
      <c r="R1120" s="28" t="s">
        <v>1183</v>
      </c>
      <c r="S1120" s="31">
        <v>44798</v>
      </c>
      <c r="T1120" s="31">
        <v>44803</v>
      </c>
      <c r="U1120" s="28" t="s">
        <v>23</v>
      </c>
      <c r="W1120" s="28" t="s">
        <v>23</v>
      </c>
      <c r="Z1120" s="28" t="s">
        <v>23</v>
      </c>
      <c r="AA1120" s="21" t="s">
        <v>23</v>
      </c>
      <c r="AD1120" s="106" t="s">
        <v>23</v>
      </c>
      <c r="AG1120" s="28" t="s">
        <v>23</v>
      </c>
      <c r="AJ1120" s="28" t="s">
        <v>23</v>
      </c>
      <c r="AK1120" s="69"/>
      <c r="AL1120" s="69"/>
      <c r="AM1120" s="28" t="s">
        <v>23</v>
      </c>
    </row>
    <row r="1121" spans="1:81" ht="27" customHeight="1" x14ac:dyDescent="0.45">
      <c r="A1121" s="28">
        <v>220716</v>
      </c>
      <c r="B1121" s="69">
        <v>44798</v>
      </c>
      <c r="C1121" s="28" t="s">
        <v>619</v>
      </c>
      <c r="D1121" s="21" t="s">
        <v>278</v>
      </c>
      <c r="F1121" s="22" t="s">
        <v>414</v>
      </c>
      <c r="G1121" s="28">
        <v>1</v>
      </c>
      <c r="H1121" s="28" t="s">
        <v>860</v>
      </c>
      <c r="I1121" s="105" t="s">
        <v>23</v>
      </c>
      <c r="J1121" s="31" t="s">
        <v>23</v>
      </c>
      <c r="K1121" s="105" t="s">
        <v>23</v>
      </c>
      <c r="L1121" s="28" t="s">
        <v>23</v>
      </c>
      <c r="M1121" s="33" t="s">
        <v>857</v>
      </c>
      <c r="N1121" s="28" t="s">
        <v>30</v>
      </c>
      <c r="O1121" s="28" t="s">
        <v>23</v>
      </c>
      <c r="Q1121" s="28" t="s">
        <v>23</v>
      </c>
      <c r="R1121" s="28" t="s">
        <v>23</v>
      </c>
      <c r="U1121" s="28" t="s">
        <v>23</v>
      </c>
      <c r="W1121" s="28" t="s">
        <v>23</v>
      </c>
      <c r="Z1121" s="28" t="s">
        <v>23</v>
      </c>
      <c r="AA1121" s="21" t="s">
        <v>23</v>
      </c>
      <c r="AD1121" s="106" t="s">
        <v>25</v>
      </c>
      <c r="AE1121" s="31">
        <v>44798</v>
      </c>
      <c r="AF1121" s="31">
        <v>44800</v>
      </c>
      <c r="AG1121" s="28" t="s">
        <v>23</v>
      </c>
      <c r="AJ1121" s="28" t="s">
        <v>23</v>
      </c>
      <c r="AK1121" s="69"/>
      <c r="AL1121" s="69"/>
      <c r="AM1121" s="28" t="s">
        <v>23</v>
      </c>
    </row>
    <row r="1122" spans="1:81" ht="27" customHeight="1" x14ac:dyDescent="0.45">
      <c r="A1122" s="28">
        <v>220717</v>
      </c>
      <c r="B1122" s="69">
        <v>44799</v>
      </c>
      <c r="C1122" s="28" t="s">
        <v>49</v>
      </c>
      <c r="D1122" s="21" t="s">
        <v>21</v>
      </c>
      <c r="F1122" s="22" t="s">
        <v>633</v>
      </c>
      <c r="G1122" s="28">
        <v>33</v>
      </c>
      <c r="H1122" s="28" t="s">
        <v>860</v>
      </c>
      <c r="I1122" s="105">
        <v>44820</v>
      </c>
      <c r="J1122" s="31">
        <v>44849</v>
      </c>
      <c r="K1122" s="105">
        <v>44813</v>
      </c>
      <c r="L1122" s="28">
        <v>2</v>
      </c>
      <c r="M1122" s="33" t="s">
        <v>907</v>
      </c>
      <c r="N1122" s="28" t="s">
        <v>126</v>
      </c>
      <c r="O1122" s="28" t="s">
        <v>25</v>
      </c>
      <c r="Q1122" s="28" t="s">
        <v>854</v>
      </c>
      <c r="R1122" s="28" t="s">
        <v>855</v>
      </c>
      <c r="S1122" s="31">
        <v>44799</v>
      </c>
      <c r="T1122" s="31">
        <v>44845</v>
      </c>
      <c r="U1122" s="28" t="s">
        <v>23</v>
      </c>
      <c r="W1122" s="28" t="s">
        <v>23</v>
      </c>
      <c r="Z1122" s="28" t="s">
        <v>23</v>
      </c>
      <c r="AA1122" s="21" t="s">
        <v>23</v>
      </c>
      <c r="AD1122" s="106" t="s">
        <v>23</v>
      </c>
      <c r="AG1122" s="28" t="s">
        <v>23</v>
      </c>
      <c r="AJ1122" s="28" t="s">
        <v>23</v>
      </c>
      <c r="AK1122" s="69"/>
      <c r="AL1122" s="69"/>
      <c r="AM1122" s="28" t="s">
        <v>23</v>
      </c>
    </row>
    <row r="1123" spans="1:81" ht="27" customHeight="1" x14ac:dyDescent="0.45">
      <c r="A1123" s="28">
        <v>220717</v>
      </c>
      <c r="B1123" s="69">
        <v>44799</v>
      </c>
      <c r="C1123" s="28" t="s">
        <v>49</v>
      </c>
      <c r="D1123" s="21" t="s">
        <v>21</v>
      </c>
      <c r="F1123" s="22" t="s">
        <v>633</v>
      </c>
      <c r="G1123" s="28">
        <v>1</v>
      </c>
      <c r="H1123" s="28" t="s">
        <v>852</v>
      </c>
      <c r="I1123" s="105">
        <v>44820</v>
      </c>
      <c r="J1123" s="31">
        <v>44849</v>
      </c>
      <c r="K1123" s="105">
        <v>44813</v>
      </c>
      <c r="L1123" s="28">
        <v>2</v>
      </c>
      <c r="M1123" s="33" t="s">
        <v>907</v>
      </c>
      <c r="N1123" s="28" t="s">
        <v>126</v>
      </c>
      <c r="O1123" s="28" t="s">
        <v>25</v>
      </c>
      <c r="Q1123" s="28" t="s">
        <v>854</v>
      </c>
      <c r="R1123" s="28" t="s">
        <v>855</v>
      </c>
      <c r="S1123" s="31">
        <v>44799</v>
      </c>
      <c r="T1123" s="31">
        <v>44845</v>
      </c>
      <c r="U1123" s="28" t="s">
        <v>23</v>
      </c>
      <c r="W1123" s="28" t="s">
        <v>23</v>
      </c>
      <c r="Z1123" s="28" t="s">
        <v>23</v>
      </c>
      <c r="AA1123" s="21" t="s">
        <v>23</v>
      </c>
      <c r="AD1123" s="106" t="s">
        <v>23</v>
      </c>
      <c r="AG1123" s="28" t="s">
        <v>23</v>
      </c>
      <c r="AJ1123" s="28" t="s">
        <v>23</v>
      </c>
      <c r="AK1123" s="69"/>
      <c r="AL1123" s="69"/>
      <c r="AM1123" s="28" t="s">
        <v>23</v>
      </c>
    </row>
    <row r="1124" spans="1:81" ht="27" customHeight="1" x14ac:dyDescent="0.45">
      <c r="A1124" s="28">
        <v>220718</v>
      </c>
      <c r="B1124" s="69">
        <v>44799</v>
      </c>
      <c r="C1124" s="28" t="s">
        <v>120</v>
      </c>
      <c r="D1124" s="21" t="s">
        <v>278</v>
      </c>
      <c r="F1124" s="22" t="s">
        <v>462</v>
      </c>
      <c r="G1124" s="28">
        <v>1</v>
      </c>
      <c r="H1124" s="28" t="s">
        <v>860</v>
      </c>
      <c r="I1124" s="105" t="s">
        <v>23</v>
      </c>
      <c r="J1124" s="31" t="s">
        <v>23</v>
      </c>
      <c r="K1124" s="105" t="s">
        <v>23</v>
      </c>
      <c r="L1124" s="28" t="s">
        <v>23</v>
      </c>
      <c r="M1124" s="33" t="s">
        <v>1134</v>
      </c>
      <c r="N1124" s="28" t="s">
        <v>36</v>
      </c>
      <c r="O1124" s="28" t="s">
        <v>23</v>
      </c>
      <c r="Q1124" s="28" t="s">
        <v>23</v>
      </c>
      <c r="R1124" s="28" t="s">
        <v>23</v>
      </c>
      <c r="U1124" s="28" t="s">
        <v>23</v>
      </c>
      <c r="W1124" s="28" t="s">
        <v>23</v>
      </c>
      <c r="Z1124" s="28" t="s">
        <v>23</v>
      </c>
      <c r="AA1124" s="21" t="s">
        <v>23</v>
      </c>
      <c r="AD1124" s="106" t="s">
        <v>23</v>
      </c>
      <c r="AG1124" s="28" t="s">
        <v>23</v>
      </c>
      <c r="AJ1124" s="28" t="s">
        <v>23</v>
      </c>
      <c r="AK1124" s="69"/>
      <c r="AL1124" s="69"/>
      <c r="AM1124" s="28" t="s">
        <v>1213</v>
      </c>
    </row>
    <row r="1125" spans="1:81" ht="27" customHeight="1" x14ac:dyDescent="0.45">
      <c r="A1125" s="28">
        <v>220719</v>
      </c>
      <c r="B1125" s="69">
        <v>44798</v>
      </c>
      <c r="C1125" s="28" t="s">
        <v>32</v>
      </c>
      <c r="D1125" s="21" t="s">
        <v>29</v>
      </c>
      <c r="F1125" s="22" t="s">
        <v>244</v>
      </c>
      <c r="G1125" s="28">
        <v>13</v>
      </c>
      <c r="H1125" s="28" t="s">
        <v>856</v>
      </c>
      <c r="I1125" s="105" t="s">
        <v>23</v>
      </c>
      <c r="J1125" s="31" t="s">
        <v>23</v>
      </c>
      <c r="K1125" s="105" t="s">
        <v>23</v>
      </c>
      <c r="L1125" s="28" t="s">
        <v>23</v>
      </c>
      <c r="M1125" s="33" t="s">
        <v>891</v>
      </c>
      <c r="N1125" s="28" t="s">
        <v>50</v>
      </c>
      <c r="O1125" s="28" t="s">
        <v>23</v>
      </c>
      <c r="Q1125" s="28" t="s">
        <v>23</v>
      </c>
      <c r="R1125" s="28" t="s">
        <v>23</v>
      </c>
      <c r="U1125" s="28" t="s">
        <v>23</v>
      </c>
      <c r="W1125" s="28" t="s">
        <v>23</v>
      </c>
      <c r="Z1125" s="28" t="s">
        <v>25</v>
      </c>
      <c r="AA1125" s="21" t="s">
        <v>863</v>
      </c>
      <c r="AB1125" s="31">
        <v>44798</v>
      </c>
      <c r="AC1125" s="31">
        <v>44802</v>
      </c>
      <c r="AD1125" s="106" t="s">
        <v>23</v>
      </c>
      <c r="AG1125" s="28" t="s">
        <v>25</v>
      </c>
      <c r="AH1125" s="31">
        <v>44798</v>
      </c>
      <c r="AI1125" s="31">
        <v>44859</v>
      </c>
      <c r="AJ1125" s="28" t="s">
        <v>23</v>
      </c>
      <c r="AK1125" s="69"/>
      <c r="AL1125" s="69"/>
      <c r="AM1125" s="28" t="s">
        <v>23</v>
      </c>
    </row>
    <row r="1126" spans="1:81" ht="27" customHeight="1" x14ac:dyDescent="0.45">
      <c r="A1126" s="28">
        <v>220720</v>
      </c>
      <c r="B1126" s="69">
        <v>44798</v>
      </c>
      <c r="C1126" s="28" t="s">
        <v>187</v>
      </c>
      <c r="D1126" s="21" t="s">
        <v>278</v>
      </c>
      <c r="F1126" s="22" t="s">
        <v>587</v>
      </c>
      <c r="G1126" s="28">
        <v>4</v>
      </c>
      <c r="H1126" s="28" t="s">
        <v>856</v>
      </c>
      <c r="I1126" s="105" t="s">
        <v>23</v>
      </c>
      <c r="J1126" s="31" t="s">
        <v>23</v>
      </c>
      <c r="K1126" s="105" t="s">
        <v>23</v>
      </c>
      <c r="L1126" s="28" t="s">
        <v>23</v>
      </c>
      <c r="M1126" s="33" t="s">
        <v>1214</v>
      </c>
      <c r="N1126" s="28" t="s">
        <v>66</v>
      </c>
      <c r="O1126" s="28" t="s">
        <v>23</v>
      </c>
      <c r="Q1126" s="28" t="s">
        <v>23</v>
      </c>
      <c r="R1126" s="28" t="s">
        <v>23</v>
      </c>
      <c r="U1126" s="28" t="s">
        <v>23</v>
      </c>
      <c r="W1126" s="28" t="s">
        <v>23</v>
      </c>
      <c r="Z1126" s="28" t="s">
        <v>23</v>
      </c>
      <c r="AA1126" s="21" t="s">
        <v>23</v>
      </c>
      <c r="AD1126" s="106" t="s">
        <v>25</v>
      </c>
      <c r="AE1126" s="31">
        <v>44798</v>
      </c>
      <c r="AF1126" s="31">
        <v>44814</v>
      </c>
      <c r="AG1126" s="28" t="s">
        <v>23</v>
      </c>
      <c r="AJ1126" s="28" t="s">
        <v>23</v>
      </c>
      <c r="AK1126" s="69"/>
      <c r="AL1126" s="69"/>
      <c r="AM1126" s="28" t="s">
        <v>23</v>
      </c>
      <c r="AP1126" s="27"/>
      <c r="AQ1126" s="27"/>
      <c r="AR1126" s="27"/>
      <c r="AS1126" s="27"/>
      <c r="AT1126" s="27"/>
      <c r="AU1126" s="27"/>
      <c r="AV1126" s="27"/>
      <c r="AW1126" s="27"/>
      <c r="AX1126" s="27"/>
      <c r="AY1126" s="27"/>
      <c r="AZ1126" s="27"/>
      <c r="BA1126" s="27"/>
      <c r="BB1126" s="27"/>
      <c r="BC1126" s="27"/>
      <c r="BD1126" s="27"/>
      <c r="BE1126" s="27"/>
      <c r="BF1126" s="27"/>
      <c r="BG1126" s="27"/>
      <c r="BH1126" s="27"/>
      <c r="BI1126" s="27"/>
      <c r="BJ1126" s="27"/>
      <c r="BK1126" s="27"/>
      <c r="BL1126" s="27"/>
      <c r="BM1126" s="27"/>
      <c r="BN1126" s="27"/>
      <c r="BO1126" s="27"/>
      <c r="BP1126" s="27"/>
      <c r="BQ1126" s="27"/>
      <c r="BR1126" s="27"/>
      <c r="BS1126" s="27"/>
      <c r="BT1126" s="27"/>
      <c r="BU1126" s="27"/>
      <c r="BV1126" s="27"/>
      <c r="BW1126" s="27"/>
      <c r="BX1126" s="27"/>
      <c r="BY1126" s="27"/>
      <c r="BZ1126" s="27"/>
      <c r="CA1126" s="27"/>
      <c r="CB1126" s="27"/>
      <c r="CC1126" s="27"/>
    </row>
    <row r="1127" spans="1:81" ht="27" customHeight="1" x14ac:dyDescent="0.45">
      <c r="A1127" s="28">
        <v>220721</v>
      </c>
      <c r="B1127" s="69">
        <v>44799</v>
      </c>
      <c r="C1127" s="28" t="s">
        <v>619</v>
      </c>
      <c r="D1127" s="21" t="s">
        <v>278</v>
      </c>
      <c r="F1127" s="22" t="s">
        <v>1653</v>
      </c>
      <c r="G1127" s="28">
        <v>1</v>
      </c>
      <c r="H1127" s="28" t="s">
        <v>852</v>
      </c>
      <c r="I1127" s="105" t="s">
        <v>23</v>
      </c>
      <c r="J1127" s="31" t="s">
        <v>23</v>
      </c>
      <c r="K1127" s="105" t="s">
        <v>23</v>
      </c>
      <c r="L1127" s="28" t="s">
        <v>23</v>
      </c>
      <c r="M1127" s="33" t="s">
        <v>891</v>
      </c>
      <c r="N1127" s="28" t="s">
        <v>50</v>
      </c>
      <c r="O1127" s="28" t="s">
        <v>23</v>
      </c>
      <c r="Q1127" s="28" t="s">
        <v>23</v>
      </c>
      <c r="R1127" s="28" t="s">
        <v>23</v>
      </c>
      <c r="U1127" s="28" t="s">
        <v>23</v>
      </c>
      <c r="W1127" s="28" t="s">
        <v>23</v>
      </c>
      <c r="Z1127" s="28" t="s">
        <v>23</v>
      </c>
      <c r="AA1127" s="21" t="s">
        <v>23</v>
      </c>
      <c r="AD1127" s="106" t="s">
        <v>25</v>
      </c>
      <c r="AE1127" s="31">
        <v>44799</v>
      </c>
      <c r="AF1127" s="31">
        <v>44804</v>
      </c>
      <c r="AG1127" s="28" t="s">
        <v>23</v>
      </c>
      <c r="AJ1127" s="28" t="s">
        <v>23</v>
      </c>
      <c r="AK1127" s="69"/>
      <c r="AL1127" s="69"/>
      <c r="AM1127" s="28" t="s">
        <v>23</v>
      </c>
      <c r="AP1127" s="27"/>
      <c r="AQ1127" s="27"/>
      <c r="AR1127" s="27"/>
      <c r="AS1127" s="27"/>
      <c r="AT1127" s="27"/>
      <c r="AU1127" s="27"/>
      <c r="AV1127" s="27"/>
      <c r="AW1127" s="27"/>
      <c r="AX1127" s="27"/>
      <c r="AY1127" s="27"/>
      <c r="AZ1127" s="27"/>
      <c r="BA1127" s="27"/>
      <c r="BB1127" s="27"/>
      <c r="BC1127" s="27"/>
      <c r="BD1127" s="27"/>
      <c r="BE1127" s="27"/>
      <c r="BF1127" s="27"/>
      <c r="BG1127" s="27"/>
      <c r="BH1127" s="27"/>
      <c r="BI1127" s="27"/>
      <c r="BJ1127" s="27"/>
      <c r="BK1127" s="27"/>
      <c r="BL1127" s="27"/>
      <c r="BM1127" s="27"/>
      <c r="BN1127" s="27"/>
      <c r="BO1127" s="27"/>
      <c r="BP1127" s="27"/>
      <c r="BQ1127" s="27"/>
      <c r="BR1127" s="27"/>
      <c r="BS1127" s="27"/>
      <c r="BT1127" s="27"/>
      <c r="BU1127" s="27"/>
      <c r="BV1127" s="27"/>
      <c r="BW1127" s="27"/>
      <c r="BX1127" s="27"/>
      <c r="BY1127" s="27"/>
      <c r="BZ1127" s="27"/>
      <c r="CA1127" s="27"/>
      <c r="CB1127" s="27"/>
      <c r="CC1127" s="27"/>
    </row>
    <row r="1128" spans="1:81" ht="27" customHeight="1" x14ac:dyDescent="0.45">
      <c r="A1128" s="28">
        <v>220722</v>
      </c>
      <c r="B1128" s="69">
        <v>44798</v>
      </c>
      <c r="C1128" s="28" t="s">
        <v>101</v>
      </c>
      <c r="D1128" s="21" t="s">
        <v>21</v>
      </c>
      <c r="F1128" s="22" t="s">
        <v>1654</v>
      </c>
      <c r="G1128" s="28">
        <v>6</v>
      </c>
      <c r="H1128" s="28" t="s">
        <v>860</v>
      </c>
      <c r="I1128" s="105">
        <v>44819</v>
      </c>
      <c r="J1128" s="31" t="s">
        <v>23</v>
      </c>
      <c r="K1128" s="105" t="s">
        <v>23</v>
      </c>
      <c r="L1128" s="28" t="s">
        <v>23</v>
      </c>
      <c r="M1128" s="33" t="s">
        <v>892</v>
      </c>
      <c r="N1128" s="28" t="s">
        <v>66</v>
      </c>
      <c r="O1128" s="28" t="s">
        <v>25</v>
      </c>
      <c r="Q1128" s="28" t="s">
        <v>884</v>
      </c>
      <c r="R1128" s="28" t="s">
        <v>1215</v>
      </c>
      <c r="S1128" s="31">
        <v>44798</v>
      </c>
      <c r="T1128" s="31">
        <v>44803</v>
      </c>
      <c r="U1128" s="28" t="s">
        <v>23</v>
      </c>
      <c r="W1128" s="28" t="s">
        <v>23</v>
      </c>
      <c r="Z1128" s="28" t="s">
        <v>23</v>
      </c>
      <c r="AA1128" s="21" t="s">
        <v>23</v>
      </c>
      <c r="AD1128" s="106" t="s">
        <v>23</v>
      </c>
      <c r="AG1128" s="28" t="s">
        <v>23</v>
      </c>
      <c r="AJ1128" s="28" t="s">
        <v>23</v>
      </c>
      <c r="AK1128" s="69"/>
      <c r="AL1128" s="69"/>
      <c r="AM1128" s="28" t="s">
        <v>23</v>
      </c>
      <c r="AP1128" s="27"/>
      <c r="AQ1128" s="27"/>
      <c r="AR1128" s="27"/>
      <c r="AS1128" s="27"/>
      <c r="AT1128" s="27"/>
      <c r="AU1128" s="27"/>
      <c r="AV1128" s="27"/>
      <c r="AW1128" s="27"/>
      <c r="AX1128" s="27"/>
      <c r="AY1128" s="27"/>
      <c r="AZ1128" s="27"/>
      <c r="BA1128" s="27"/>
      <c r="BB1128" s="27"/>
      <c r="BC1128" s="27"/>
      <c r="BD1128" s="27"/>
      <c r="BE1128" s="27"/>
      <c r="BF1128" s="27"/>
      <c r="BG1128" s="27"/>
      <c r="BH1128" s="27"/>
      <c r="BI1128" s="27"/>
      <c r="BJ1128" s="27"/>
      <c r="BK1128" s="27"/>
      <c r="BL1128" s="27"/>
      <c r="BM1128" s="27"/>
      <c r="BN1128" s="27"/>
      <c r="BO1128" s="27"/>
      <c r="BP1128" s="27"/>
      <c r="BQ1128" s="27"/>
      <c r="BR1128" s="27"/>
      <c r="BS1128" s="27"/>
      <c r="BT1128" s="27"/>
      <c r="BU1128" s="27"/>
      <c r="BV1128" s="27"/>
      <c r="BW1128" s="27"/>
      <c r="BX1128" s="27"/>
      <c r="BY1128" s="27"/>
      <c r="BZ1128" s="27"/>
      <c r="CA1128" s="27"/>
      <c r="CB1128" s="27"/>
      <c r="CC1128" s="27"/>
    </row>
    <row r="1129" spans="1:81" ht="27" customHeight="1" x14ac:dyDescent="0.45">
      <c r="A1129" s="28">
        <v>220722</v>
      </c>
      <c r="B1129" s="69">
        <v>44798</v>
      </c>
      <c r="C1129" s="28" t="s">
        <v>101</v>
      </c>
      <c r="D1129" s="21" t="s">
        <v>21</v>
      </c>
      <c r="F1129" s="22" t="s">
        <v>1654</v>
      </c>
      <c r="G1129" s="28">
        <v>7</v>
      </c>
      <c r="H1129" s="28" t="s">
        <v>852</v>
      </c>
      <c r="I1129" s="105">
        <v>44819</v>
      </c>
      <c r="J1129" s="31" t="s">
        <v>23</v>
      </c>
      <c r="K1129" s="105" t="s">
        <v>23</v>
      </c>
      <c r="L1129" s="28" t="s">
        <v>23</v>
      </c>
      <c r="M1129" s="33" t="s">
        <v>892</v>
      </c>
      <c r="N1129" s="28" t="s">
        <v>66</v>
      </c>
      <c r="O1129" s="28" t="s">
        <v>25</v>
      </c>
      <c r="Q1129" s="28" t="s">
        <v>884</v>
      </c>
      <c r="R1129" s="21" t="s">
        <v>1215</v>
      </c>
      <c r="S1129" s="31">
        <v>44798</v>
      </c>
      <c r="T1129" s="31">
        <v>44803</v>
      </c>
      <c r="U1129" s="28" t="s">
        <v>23</v>
      </c>
      <c r="W1129" s="28" t="s">
        <v>23</v>
      </c>
      <c r="Z1129" s="28" t="s">
        <v>23</v>
      </c>
      <c r="AA1129" s="21" t="s">
        <v>23</v>
      </c>
      <c r="AD1129" s="106" t="s">
        <v>23</v>
      </c>
      <c r="AG1129" s="28" t="s">
        <v>23</v>
      </c>
      <c r="AJ1129" s="28" t="s">
        <v>23</v>
      </c>
      <c r="AK1129" s="69"/>
      <c r="AL1129" s="69"/>
      <c r="AM1129" s="28" t="s">
        <v>23</v>
      </c>
      <c r="AP1129" s="27"/>
      <c r="AQ1129" s="27"/>
      <c r="AR1129" s="27"/>
      <c r="AS1129" s="27"/>
      <c r="AT1129" s="27"/>
      <c r="AU1129" s="27"/>
      <c r="AV1129" s="27"/>
      <c r="AW1129" s="27"/>
      <c r="AX1129" s="27"/>
      <c r="AY1129" s="27"/>
      <c r="AZ1129" s="27"/>
      <c r="BA1129" s="27"/>
      <c r="BB1129" s="27"/>
      <c r="BC1129" s="27"/>
      <c r="BD1129" s="27"/>
      <c r="BE1129" s="27"/>
      <c r="BF1129" s="27"/>
      <c r="BG1129" s="27"/>
      <c r="BH1129" s="27"/>
      <c r="BI1129" s="27"/>
      <c r="BJ1129" s="27"/>
      <c r="BK1129" s="27"/>
      <c r="BL1129" s="27"/>
      <c r="BM1129" s="27"/>
      <c r="BN1129" s="27"/>
      <c r="BO1129" s="27"/>
      <c r="BP1129" s="27"/>
      <c r="BQ1129" s="27"/>
      <c r="BR1129" s="27"/>
      <c r="BS1129" s="27"/>
      <c r="BT1129" s="27"/>
      <c r="BU1129" s="27"/>
      <c r="BV1129" s="27"/>
      <c r="BW1129" s="27"/>
      <c r="BX1129" s="27"/>
      <c r="BY1129" s="27"/>
      <c r="BZ1129" s="27"/>
      <c r="CA1129" s="27"/>
      <c r="CB1129" s="27"/>
      <c r="CC1129" s="27"/>
    </row>
    <row r="1130" spans="1:81" ht="27" customHeight="1" x14ac:dyDescent="0.45">
      <c r="A1130" s="28">
        <v>220723</v>
      </c>
      <c r="B1130" s="69">
        <v>44799</v>
      </c>
      <c r="C1130" s="28" t="s">
        <v>198</v>
      </c>
      <c r="D1130" s="21" t="s">
        <v>278</v>
      </c>
      <c r="F1130" s="22" t="s">
        <v>636</v>
      </c>
      <c r="G1130" s="28">
        <v>3</v>
      </c>
      <c r="H1130" s="28" t="s">
        <v>856</v>
      </c>
      <c r="I1130" s="105" t="s">
        <v>23</v>
      </c>
      <c r="J1130" s="31" t="s">
        <v>23</v>
      </c>
      <c r="K1130" s="105" t="s">
        <v>23</v>
      </c>
      <c r="L1130" s="28" t="s">
        <v>23</v>
      </c>
      <c r="M1130" s="33" t="s">
        <v>891</v>
      </c>
      <c r="N1130" s="28" t="s">
        <v>50</v>
      </c>
      <c r="O1130" s="28" t="s">
        <v>23</v>
      </c>
      <c r="Q1130" s="28" t="s">
        <v>23</v>
      </c>
      <c r="R1130" s="21" t="s">
        <v>23</v>
      </c>
      <c r="U1130" s="28" t="s">
        <v>25</v>
      </c>
      <c r="W1130" s="28" t="s">
        <v>858</v>
      </c>
      <c r="X1130" s="31">
        <v>44799</v>
      </c>
      <c r="Y1130" s="31">
        <v>44799</v>
      </c>
      <c r="Z1130" s="28" t="s">
        <v>23</v>
      </c>
      <c r="AA1130" s="21" t="s">
        <v>23</v>
      </c>
      <c r="AD1130" s="106" t="s">
        <v>25</v>
      </c>
      <c r="AE1130" s="31">
        <v>44799</v>
      </c>
      <c r="AF1130" s="31">
        <v>44811</v>
      </c>
      <c r="AG1130" s="28" t="s">
        <v>23</v>
      </c>
      <c r="AJ1130" s="28" t="s">
        <v>23</v>
      </c>
      <c r="AK1130" s="69"/>
      <c r="AL1130" s="69"/>
      <c r="AM1130" s="28" t="s">
        <v>23</v>
      </c>
    </row>
    <row r="1131" spans="1:81" ht="27" customHeight="1" x14ac:dyDescent="0.45">
      <c r="A1131" s="28">
        <v>220724</v>
      </c>
      <c r="B1131" s="69">
        <v>44798</v>
      </c>
      <c r="C1131" s="28" t="s">
        <v>62</v>
      </c>
      <c r="D1131" s="21" t="s">
        <v>278</v>
      </c>
      <c r="F1131" s="22" t="s">
        <v>1655</v>
      </c>
      <c r="G1131" s="28">
        <v>1</v>
      </c>
      <c r="H1131" s="28" t="s">
        <v>860</v>
      </c>
      <c r="I1131" s="105" t="s">
        <v>23</v>
      </c>
      <c r="J1131" s="31" t="s">
        <v>23</v>
      </c>
      <c r="K1131" s="105" t="s">
        <v>23</v>
      </c>
      <c r="L1131" s="28" t="s">
        <v>23</v>
      </c>
      <c r="M1131" s="33" t="s">
        <v>857</v>
      </c>
      <c r="N1131" s="28" t="s">
        <v>30</v>
      </c>
      <c r="O1131" s="28" t="s">
        <v>23</v>
      </c>
      <c r="Q1131" s="28" t="s">
        <v>23</v>
      </c>
      <c r="R1131" s="28" t="s">
        <v>23</v>
      </c>
      <c r="U1131" s="28" t="s">
        <v>23</v>
      </c>
      <c r="W1131" s="28" t="s">
        <v>23</v>
      </c>
      <c r="Z1131" s="28" t="s">
        <v>25</v>
      </c>
      <c r="AA1131" s="21" t="s">
        <v>890</v>
      </c>
      <c r="AD1131" s="106" t="s">
        <v>25</v>
      </c>
      <c r="AE1131" s="31">
        <v>44798</v>
      </c>
      <c r="AF1131" s="31">
        <v>44817</v>
      </c>
      <c r="AG1131" s="28" t="s">
        <v>23</v>
      </c>
      <c r="AJ1131" s="28" t="s">
        <v>23</v>
      </c>
      <c r="AK1131" s="69"/>
      <c r="AL1131" s="69"/>
      <c r="AM1131" s="28" t="s">
        <v>23</v>
      </c>
    </row>
    <row r="1132" spans="1:81" ht="27" customHeight="1" x14ac:dyDescent="0.45">
      <c r="A1132" s="28">
        <v>220725</v>
      </c>
      <c r="B1132" s="69">
        <v>44799</v>
      </c>
      <c r="C1132" s="28" t="s">
        <v>62</v>
      </c>
      <c r="D1132" s="21" t="s">
        <v>29</v>
      </c>
      <c r="F1132" s="22" t="s">
        <v>638</v>
      </c>
      <c r="G1132" s="28">
        <v>1</v>
      </c>
      <c r="H1132" s="28" t="s">
        <v>852</v>
      </c>
      <c r="I1132" s="105" t="s">
        <v>23</v>
      </c>
      <c r="J1132" s="31" t="s">
        <v>23</v>
      </c>
      <c r="K1132" s="105" t="s">
        <v>23</v>
      </c>
      <c r="L1132" s="28" t="s">
        <v>23</v>
      </c>
      <c r="M1132" s="33" t="s">
        <v>891</v>
      </c>
      <c r="N1132" s="28" t="s">
        <v>50</v>
      </c>
      <c r="O1132" s="28" t="s">
        <v>23</v>
      </c>
      <c r="Q1132" s="28" t="s">
        <v>23</v>
      </c>
      <c r="R1132" s="28" t="s">
        <v>23</v>
      </c>
      <c r="U1132" s="28" t="s">
        <v>23</v>
      </c>
      <c r="W1132" s="28" t="s">
        <v>23</v>
      </c>
      <c r="Z1132" s="28" t="s">
        <v>25</v>
      </c>
      <c r="AA1132" s="21" t="s">
        <v>890</v>
      </c>
      <c r="AD1132" s="106" t="s">
        <v>25</v>
      </c>
      <c r="AE1132" s="31">
        <v>44799</v>
      </c>
      <c r="AF1132" s="31">
        <v>44803</v>
      </c>
      <c r="AG1132" s="28" t="s">
        <v>23</v>
      </c>
      <c r="AJ1132" s="28" t="s">
        <v>23</v>
      </c>
      <c r="AK1132" s="69"/>
      <c r="AL1132" s="69"/>
      <c r="AM1132" s="28" t="s">
        <v>23</v>
      </c>
    </row>
    <row r="1133" spans="1:81" ht="27" customHeight="1" x14ac:dyDescent="0.45">
      <c r="A1133" s="28">
        <v>220726</v>
      </c>
      <c r="B1133" s="69">
        <v>44798</v>
      </c>
      <c r="C1133" s="28" t="s">
        <v>62</v>
      </c>
      <c r="D1133" s="21" t="s">
        <v>278</v>
      </c>
      <c r="F1133" s="22" t="s">
        <v>1655</v>
      </c>
      <c r="G1133" s="28">
        <v>1</v>
      </c>
      <c r="H1133" s="28" t="s">
        <v>860</v>
      </c>
      <c r="I1133" s="105" t="s">
        <v>23</v>
      </c>
      <c r="J1133" s="31" t="s">
        <v>23</v>
      </c>
      <c r="K1133" s="105" t="s">
        <v>23</v>
      </c>
      <c r="L1133" s="28" t="s">
        <v>23</v>
      </c>
      <c r="M1133" s="33" t="s">
        <v>857</v>
      </c>
      <c r="N1133" s="28" t="s">
        <v>30</v>
      </c>
      <c r="O1133" s="28" t="s">
        <v>23</v>
      </c>
      <c r="Q1133" s="28" t="s">
        <v>23</v>
      </c>
      <c r="R1133" s="28" t="s">
        <v>23</v>
      </c>
      <c r="U1133" s="28" t="s">
        <v>23</v>
      </c>
      <c r="W1133" s="28" t="s">
        <v>23</v>
      </c>
      <c r="Z1133" s="28" t="s">
        <v>23</v>
      </c>
      <c r="AA1133" s="21" t="s">
        <v>23</v>
      </c>
      <c r="AD1133" s="106" t="s">
        <v>25</v>
      </c>
      <c r="AE1133" s="31">
        <v>44798</v>
      </c>
      <c r="AF1133" s="31">
        <v>44819</v>
      </c>
      <c r="AG1133" s="28" t="s">
        <v>23</v>
      </c>
      <c r="AJ1133" s="28" t="s">
        <v>23</v>
      </c>
      <c r="AK1133" s="69"/>
      <c r="AL1133" s="69"/>
      <c r="AM1133" s="28" t="s">
        <v>23</v>
      </c>
    </row>
    <row r="1134" spans="1:81" ht="27" customHeight="1" x14ac:dyDescent="0.45">
      <c r="A1134" s="28">
        <v>220727</v>
      </c>
      <c r="B1134" s="69">
        <v>44802</v>
      </c>
      <c r="C1134" s="28" t="s">
        <v>32</v>
      </c>
      <c r="D1134" s="21" t="s">
        <v>278</v>
      </c>
      <c r="F1134" s="22" t="s">
        <v>567</v>
      </c>
      <c r="G1134" s="28">
        <v>1</v>
      </c>
      <c r="H1134" s="28" t="s">
        <v>856</v>
      </c>
      <c r="I1134" s="105" t="s">
        <v>23</v>
      </c>
      <c r="J1134" s="31" t="s">
        <v>23</v>
      </c>
      <c r="K1134" s="105" t="s">
        <v>23</v>
      </c>
      <c r="L1134" s="28" t="s">
        <v>23</v>
      </c>
      <c r="M1134" s="33" t="s">
        <v>862</v>
      </c>
      <c r="N1134" s="28" t="s">
        <v>36</v>
      </c>
      <c r="O1134" s="28" t="s">
        <v>23</v>
      </c>
      <c r="Q1134" s="28" t="s">
        <v>23</v>
      </c>
      <c r="R1134" s="28" t="s">
        <v>23</v>
      </c>
      <c r="U1134" s="28" t="s">
        <v>23</v>
      </c>
      <c r="W1134" s="28" t="s">
        <v>23</v>
      </c>
      <c r="Z1134" s="28" t="s">
        <v>23</v>
      </c>
      <c r="AA1134" s="21" t="s">
        <v>23</v>
      </c>
      <c r="AD1134" s="106" t="s">
        <v>23</v>
      </c>
      <c r="AG1134" s="28" t="s">
        <v>23</v>
      </c>
      <c r="AJ1134" s="28" t="s">
        <v>25</v>
      </c>
      <c r="AK1134" s="69">
        <v>44803</v>
      </c>
      <c r="AL1134" s="69">
        <v>44811</v>
      </c>
      <c r="AM1134" s="28" t="s">
        <v>23</v>
      </c>
    </row>
    <row r="1135" spans="1:81" ht="27" customHeight="1" x14ac:dyDescent="0.45">
      <c r="A1135" s="28">
        <v>220728</v>
      </c>
      <c r="B1135" s="69">
        <v>44802</v>
      </c>
      <c r="C1135" s="28" t="s">
        <v>422</v>
      </c>
      <c r="D1135" s="21" t="s">
        <v>278</v>
      </c>
      <c r="F1135" s="22" t="s">
        <v>479</v>
      </c>
      <c r="G1135" s="28">
        <v>1</v>
      </c>
      <c r="H1135" s="28" t="s">
        <v>860</v>
      </c>
      <c r="I1135" s="105" t="s">
        <v>23</v>
      </c>
      <c r="J1135" s="31" t="s">
        <v>23</v>
      </c>
      <c r="K1135" s="105" t="s">
        <v>23</v>
      </c>
      <c r="L1135" s="28" t="s">
        <v>23</v>
      </c>
      <c r="M1135" s="33" t="s">
        <v>1135</v>
      </c>
      <c r="N1135" s="28" t="s">
        <v>77</v>
      </c>
      <c r="O1135" s="28" t="s">
        <v>23</v>
      </c>
      <c r="Q1135" s="28" t="s">
        <v>23</v>
      </c>
      <c r="R1135" s="28" t="s">
        <v>23</v>
      </c>
      <c r="U1135" s="28" t="s">
        <v>23</v>
      </c>
      <c r="W1135" s="28" t="s">
        <v>23</v>
      </c>
      <c r="Z1135" s="28" t="s">
        <v>23</v>
      </c>
      <c r="AA1135" s="21" t="s">
        <v>23</v>
      </c>
      <c r="AD1135" s="106" t="s">
        <v>25</v>
      </c>
      <c r="AE1135" s="31">
        <v>44802</v>
      </c>
      <c r="AF1135" s="31">
        <v>44802</v>
      </c>
      <c r="AG1135" s="28" t="s">
        <v>23</v>
      </c>
      <c r="AJ1135" s="28" t="s">
        <v>23</v>
      </c>
      <c r="AK1135" s="69"/>
      <c r="AL1135" s="69"/>
      <c r="AM1135" s="28" t="s">
        <v>23</v>
      </c>
    </row>
    <row r="1136" spans="1:81" ht="27" customHeight="1" x14ac:dyDescent="0.45">
      <c r="A1136" s="28">
        <v>220729</v>
      </c>
      <c r="B1136" s="69">
        <v>44803</v>
      </c>
      <c r="C1136" s="28" t="s">
        <v>187</v>
      </c>
      <c r="D1136" s="21" t="s">
        <v>21</v>
      </c>
      <c r="F1136" s="22" t="s">
        <v>1656</v>
      </c>
      <c r="G1136" s="28">
        <v>38</v>
      </c>
      <c r="H1136" s="28" t="s">
        <v>852</v>
      </c>
      <c r="I1136" s="105">
        <v>44824</v>
      </c>
      <c r="J1136" s="31" t="s">
        <v>23</v>
      </c>
      <c r="K1136" s="105" t="s">
        <v>23</v>
      </c>
      <c r="L1136" s="28" t="s">
        <v>23</v>
      </c>
      <c r="M1136" s="33" t="s">
        <v>1150</v>
      </c>
      <c r="N1136" s="28" t="s">
        <v>50</v>
      </c>
      <c r="O1136" s="28" t="s">
        <v>25</v>
      </c>
      <c r="Q1136" s="28" t="s">
        <v>884</v>
      </c>
      <c r="R1136" s="28" t="s">
        <v>1108</v>
      </c>
      <c r="S1136" s="31">
        <v>44803</v>
      </c>
      <c r="T1136" s="31">
        <v>44837</v>
      </c>
      <c r="U1136" s="28" t="s">
        <v>23</v>
      </c>
      <c r="W1136" s="28" t="s">
        <v>23</v>
      </c>
      <c r="Z1136" s="28" t="s">
        <v>23</v>
      </c>
      <c r="AA1136" s="21" t="s">
        <v>23</v>
      </c>
      <c r="AB1136" s="63"/>
      <c r="AC1136" s="63"/>
      <c r="AD1136" s="106" t="s">
        <v>23</v>
      </c>
      <c r="AG1136" s="28" t="s">
        <v>23</v>
      </c>
      <c r="AJ1136" s="28" t="s">
        <v>23</v>
      </c>
      <c r="AK1136" s="69"/>
      <c r="AL1136" s="69"/>
      <c r="AM1136" s="28" t="s">
        <v>948</v>
      </c>
    </row>
    <row r="1137" spans="1:39" ht="27" customHeight="1" x14ac:dyDescent="0.45">
      <c r="A1137" s="28">
        <v>220729</v>
      </c>
      <c r="B1137" s="69">
        <v>44803</v>
      </c>
      <c r="C1137" s="28" t="s">
        <v>187</v>
      </c>
      <c r="D1137" s="21" t="s">
        <v>21</v>
      </c>
      <c r="F1137" s="22" t="s">
        <v>1656</v>
      </c>
      <c r="G1137" s="28">
        <v>24</v>
      </c>
      <c r="H1137" s="28" t="s">
        <v>856</v>
      </c>
      <c r="I1137" s="105">
        <v>44824</v>
      </c>
      <c r="J1137" s="31" t="s">
        <v>23</v>
      </c>
      <c r="K1137" s="105" t="s">
        <v>23</v>
      </c>
      <c r="L1137" s="28" t="s">
        <v>23</v>
      </c>
      <c r="M1137" s="33" t="s">
        <v>1150</v>
      </c>
      <c r="N1137" s="28" t="s">
        <v>50</v>
      </c>
      <c r="O1137" s="28" t="s">
        <v>25</v>
      </c>
      <c r="Q1137" s="28" t="s">
        <v>884</v>
      </c>
      <c r="R1137" s="28" t="s">
        <v>1108</v>
      </c>
      <c r="S1137" s="31">
        <v>44803</v>
      </c>
      <c r="T1137" s="31">
        <v>44837</v>
      </c>
      <c r="U1137" s="28" t="s">
        <v>23</v>
      </c>
      <c r="W1137" s="28" t="s">
        <v>23</v>
      </c>
      <c r="Z1137" s="28" t="s">
        <v>23</v>
      </c>
      <c r="AA1137" s="21" t="s">
        <v>23</v>
      </c>
      <c r="AB1137" s="63"/>
      <c r="AC1137" s="63"/>
      <c r="AD1137" s="106" t="s">
        <v>23</v>
      </c>
      <c r="AG1137" s="28" t="s">
        <v>23</v>
      </c>
      <c r="AJ1137" s="28" t="s">
        <v>23</v>
      </c>
      <c r="AK1137" s="69"/>
      <c r="AL1137" s="69"/>
      <c r="AM1137" s="28" t="s">
        <v>948</v>
      </c>
    </row>
    <row r="1138" spans="1:39" ht="27" customHeight="1" x14ac:dyDescent="0.45">
      <c r="A1138" s="28">
        <v>220729</v>
      </c>
      <c r="B1138" s="69">
        <v>44803</v>
      </c>
      <c r="C1138" s="28" t="s">
        <v>187</v>
      </c>
      <c r="D1138" s="21" t="s">
        <v>21</v>
      </c>
      <c r="F1138" s="22" t="s">
        <v>1656</v>
      </c>
      <c r="G1138" s="28">
        <v>26</v>
      </c>
      <c r="H1138" s="28" t="s">
        <v>860</v>
      </c>
      <c r="I1138" s="105">
        <v>44824</v>
      </c>
      <c r="J1138" s="31" t="s">
        <v>23</v>
      </c>
      <c r="K1138" s="105" t="s">
        <v>23</v>
      </c>
      <c r="L1138" s="28" t="s">
        <v>23</v>
      </c>
      <c r="M1138" s="33" t="s">
        <v>1150</v>
      </c>
      <c r="N1138" s="28" t="s">
        <v>50</v>
      </c>
      <c r="O1138" s="28" t="s">
        <v>25</v>
      </c>
      <c r="Q1138" s="28" t="s">
        <v>884</v>
      </c>
      <c r="R1138" s="28" t="s">
        <v>1108</v>
      </c>
      <c r="S1138" s="31">
        <v>44803</v>
      </c>
      <c r="T1138" s="31">
        <v>44837</v>
      </c>
      <c r="U1138" s="28" t="s">
        <v>23</v>
      </c>
      <c r="W1138" s="28" t="s">
        <v>23</v>
      </c>
      <c r="Z1138" s="28" t="s">
        <v>23</v>
      </c>
      <c r="AA1138" s="21" t="s">
        <v>23</v>
      </c>
      <c r="AD1138" s="106" t="s">
        <v>23</v>
      </c>
      <c r="AG1138" s="28" t="s">
        <v>23</v>
      </c>
      <c r="AJ1138" s="28" t="s">
        <v>23</v>
      </c>
      <c r="AK1138" s="69"/>
      <c r="AL1138" s="69"/>
      <c r="AM1138" s="28" t="s">
        <v>948</v>
      </c>
    </row>
    <row r="1139" spans="1:39" ht="27" customHeight="1" x14ac:dyDescent="0.45">
      <c r="A1139" s="28">
        <v>220729</v>
      </c>
      <c r="B1139" s="69">
        <v>44803</v>
      </c>
      <c r="C1139" s="28" t="s">
        <v>187</v>
      </c>
      <c r="D1139" s="21" t="s">
        <v>21</v>
      </c>
      <c r="F1139" s="22" t="s">
        <v>1656</v>
      </c>
      <c r="G1139" s="28">
        <v>3</v>
      </c>
      <c r="H1139" s="28" t="s">
        <v>861</v>
      </c>
      <c r="I1139" s="105">
        <v>44824</v>
      </c>
      <c r="J1139" s="31" t="s">
        <v>23</v>
      </c>
      <c r="K1139" s="105" t="s">
        <v>23</v>
      </c>
      <c r="L1139" s="28" t="s">
        <v>23</v>
      </c>
      <c r="M1139" s="33" t="s">
        <v>1150</v>
      </c>
      <c r="N1139" s="28" t="s">
        <v>50</v>
      </c>
      <c r="O1139" s="28" t="s">
        <v>25</v>
      </c>
      <c r="Q1139" s="28" t="s">
        <v>884</v>
      </c>
      <c r="R1139" s="28" t="s">
        <v>1108</v>
      </c>
      <c r="S1139" s="31">
        <v>44803</v>
      </c>
      <c r="T1139" s="31">
        <v>44837</v>
      </c>
      <c r="U1139" s="28" t="s">
        <v>23</v>
      </c>
      <c r="W1139" s="28" t="s">
        <v>23</v>
      </c>
      <c r="Z1139" s="28" t="s">
        <v>23</v>
      </c>
      <c r="AA1139" s="21" t="s">
        <v>23</v>
      </c>
      <c r="AD1139" s="106" t="s">
        <v>23</v>
      </c>
      <c r="AG1139" s="28" t="s">
        <v>23</v>
      </c>
      <c r="AJ1139" s="28" t="s">
        <v>23</v>
      </c>
      <c r="AK1139" s="69"/>
      <c r="AL1139" s="69"/>
      <c r="AM1139" s="28" t="s">
        <v>948</v>
      </c>
    </row>
    <row r="1140" spans="1:39" ht="27" customHeight="1" x14ac:dyDescent="0.45">
      <c r="A1140" s="28">
        <v>220730</v>
      </c>
      <c r="B1140" s="69">
        <v>44803</v>
      </c>
      <c r="C1140" s="28" t="s">
        <v>35</v>
      </c>
      <c r="D1140" s="21" t="s">
        <v>21</v>
      </c>
      <c r="F1140" s="22" t="s">
        <v>1657</v>
      </c>
      <c r="G1140" s="28">
        <v>30</v>
      </c>
      <c r="H1140" s="28" t="s">
        <v>852</v>
      </c>
      <c r="I1140" s="105">
        <v>44834</v>
      </c>
      <c r="J1140" s="31" t="s">
        <v>23</v>
      </c>
      <c r="K1140" s="105" t="s">
        <v>23</v>
      </c>
      <c r="L1140" s="28" t="s">
        <v>23</v>
      </c>
      <c r="M1140" s="33" t="s">
        <v>892</v>
      </c>
      <c r="N1140" s="28" t="s">
        <v>66</v>
      </c>
      <c r="O1140" s="28" t="s">
        <v>25</v>
      </c>
      <c r="Q1140" s="28" t="s">
        <v>854</v>
      </c>
      <c r="R1140" s="28" t="s">
        <v>855</v>
      </c>
      <c r="S1140" s="31">
        <v>44803</v>
      </c>
      <c r="T1140" s="31">
        <v>44825</v>
      </c>
      <c r="U1140" s="28" t="s">
        <v>23</v>
      </c>
      <c r="W1140" s="28" t="s">
        <v>23</v>
      </c>
      <c r="Z1140" s="28" t="s">
        <v>23</v>
      </c>
      <c r="AA1140" s="21" t="s">
        <v>23</v>
      </c>
      <c r="AD1140" s="106" t="s">
        <v>23</v>
      </c>
      <c r="AG1140" s="28" t="s">
        <v>23</v>
      </c>
      <c r="AJ1140" s="28" t="s">
        <v>23</v>
      </c>
      <c r="AK1140" s="69"/>
      <c r="AL1140" s="69"/>
      <c r="AM1140" s="28" t="s">
        <v>23</v>
      </c>
    </row>
    <row r="1141" spans="1:39" ht="27" customHeight="1" x14ac:dyDescent="0.45">
      <c r="A1141" s="28">
        <v>220730</v>
      </c>
      <c r="B1141" s="69">
        <v>44803</v>
      </c>
      <c r="C1141" s="28" t="s">
        <v>35</v>
      </c>
      <c r="D1141" s="21" t="s">
        <v>21</v>
      </c>
      <c r="F1141" s="22" t="s">
        <v>1657</v>
      </c>
      <c r="G1141" s="28">
        <v>5</v>
      </c>
      <c r="H1141" s="28" t="s">
        <v>860</v>
      </c>
      <c r="I1141" s="105">
        <v>44834</v>
      </c>
      <c r="J1141" s="31" t="s">
        <v>23</v>
      </c>
      <c r="K1141" s="105" t="s">
        <v>23</v>
      </c>
      <c r="L1141" s="28" t="s">
        <v>23</v>
      </c>
      <c r="M1141" s="33" t="s">
        <v>892</v>
      </c>
      <c r="N1141" s="28" t="s">
        <v>66</v>
      </c>
      <c r="O1141" s="28" t="s">
        <v>25</v>
      </c>
      <c r="Q1141" s="28" t="s">
        <v>854</v>
      </c>
      <c r="R1141" s="28" t="s">
        <v>855</v>
      </c>
      <c r="S1141" s="31">
        <v>44803</v>
      </c>
      <c r="T1141" s="31">
        <v>44825</v>
      </c>
      <c r="U1141" s="28" t="s">
        <v>23</v>
      </c>
      <c r="W1141" s="28" t="s">
        <v>23</v>
      </c>
      <c r="Z1141" s="28" t="s">
        <v>23</v>
      </c>
      <c r="AA1141" s="21" t="s">
        <v>23</v>
      </c>
      <c r="AD1141" s="106" t="s">
        <v>23</v>
      </c>
      <c r="AG1141" s="28" t="s">
        <v>23</v>
      </c>
      <c r="AJ1141" s="28" t="s">
        <v>23</v>
      </c>
      <c r="AM1141" s="28" t="s">
        <v>23</v>
      </c>
    </row>
    <row r="1142" spans="1:39" ht="27" customHeight="1" x14ac:dyDescent="0.45">
      <c r="A1142" s="28">
        <v>220731</v>
      </c>
      <c r="B1142" s="69">
        <v>44804</v>
      </c>
      <c r="C1142" s="28" t="s">
        <v>101</v>
      </c>
      <c r="D1142" s="21" t="s">
        <v>44</v>
      </c>
      <c r="F1142" s="22" t="s">
        <v>282</v>
      </c>
      <c r="G1142" s="28">
        <v>1</v>
      </c>
      <c r="H1142" s="28" t="s">
        <v>852</v>
      </c>
      <c r="I1142" s="105" t="s">
        <v>23</v>
      </c>
      <c r="J1142" s="31" t="s">
        <v>23</v>
      </c>
      <c r="K1142" s="105" t="s">
        <v>23</v>
      </c>
      <c r="L1142" s="28" t="s">
        <v>23</v>
      </c>
      <c r="M1142" s="33" t="s">
        <v>876</v>
      </c>
      <c r="N1142" s="28" t="s">
        <v>73</v>
      </c>
      <c r="O1142" s="28" t="s">
        <v>23</v>
      </c>
      <c r="Q1142" s="28" t="s">
        <v>23</v>
      </c>
      <c r="R1142" s="28" t="s">
        <v>23</v>
      </c>
      <c r="U1142" s="28" t="s">
        <v>23</v>
      </c>
      <c r="W1142" s="28" t="s">
        <v>23</v>
      </c>
      <c r="Z1142" s="28" t="s">
        <v>25</v>
      </c>
      <c r="AA1142" s="21" t="s">
        <v>863</v>
      </c>
      <c r="AB1142" s="31">
        <v>44804</v>
      </c>
      <c r="AC1142" s="31">
        <v>44811</v>
      </c>
      <c r="AD1142" s="106" t="s">
        <v>23</v>
      </c>
      <c r="AG1142" s="28" t="s">
        <v>23</v>
      </c>
      <c r="AJ1142" s="28" t="s">
        <v>23</v>
      </c>
      <c r="AK1142" s="69"/>
      <c r="AL1142" s="69"/>
      <c r="AM1142" s="28" t="s">
        <v>23</v>
      </c>
    </row>
    <row r="1143" spans="1:39" ht="27" customHeight="1" x14ac:dyDescent="0.45">
      <c r="A1143" s="28">
        <v>220732</v>
      </c>
      <c r="B1143" s="69">
        <v>44802</v>
      </c>
      <c r="C1143" s="28" t="s">
        <v>592</v>
      </c>
      <c r="D1143" s="21" t="s">
        <v>278</v>
      </c>
      <c r="F1143" s="22" t="s">
        <v>642</v>
      </c>
      <c r="G1143" s="28">
        <v>1</v>
      </c>
      <c r="H1143" s="28" t="s">
        <v>852</v>
      </c>
      <c r="I1143" s="105" t="s">
        <v>23</v>
      </c>
      <c r="J1143" s="31" t="s">
        <v>23</v>
      </c>
      <c r="K1143" s="105" t="s">
        <v>23</v>
      </c>
      <c r="L1143" s="28" t="s">
        <v>23</v>
      </c>
      <c r="M1143" s="33" t="s">
        <v>1216</v>
      </c>
      <c r="N1143" s="28" t="s">
        <v>66</v>
      </c>
      <c r="O1143" s="28" t="s">
        <v>23</v>
      </c>
      <c r="Q1143" s="28" t="s">
        <v>23</v>
      </c>
      <c r="R1143" s="28" t="s">
        <v>23</v>
      </c>
      <c r="U1143" s="28" t="s">
        <v>23</v>
      </c>
      <c r="W1143" s="28" t="s">
        <v>23</v>
      </c>
      <c r="Z1143" s="28" t="s">
        <v>23</v>
      </c>
      <c r="AA1143" s="21" t="s">
        <v>23</v>
      </c>
      <c r="AD1143" s="106" t="s">
        <v>25</v>
      </c>
      <c r="AE1143" s="31">
        <v>44802</v>
      </c>
      <c r="AF1143" s="31">
        <v>44811</v>
      </c>
      <c r="AG1143" s="28" t="s">
        <v>23</v>
      </c>
      <c r="AJ1143" s="28" t="s">
        <v>25</v>
      </c>
      <c r="AK1143" s="69">
        <v>44802</v>
      </c>
      <c r="AL1143" s="69">
        <v>44809</v>
      </c>
      <c r="AM1143" s="28" t="s">
        <v>23</v>
      </c>
    </row>
    <row r="1144" spans="1:39" ht="27" customHeight="1" x14ac:dyDescent="0.45">
      <c r="A1144" s="28">
        <v>220733</v>
      </c>
      <c r="B1144" s="69">
        <v>44802</v>
      </c>
      <c r="C1144" s="28" t="s">
        <v>592</v>
      </c>
      <c r="D1144" s="21" t="s">
        <v>39</v>
      </c>
      <c r="F1144" s="22" t="s">
        <v>643</v>
      </c>
      <c r="G1144" s="28">
        <v>1</v>
      </c>
      <c r="H1144" s="28" t="s">
        <v>860</v>
      </c>
      <c r="I1144" s="105" t="s">
        <v>23</v>
      </c>
      <c r="J1144" s="31" t="s">
        <v>23</v>
      </c>
      <c r="K1144" s="105" t="s">
        <v>23</v>
      </c>
      <c r="L1144" s="28" t="s">
        <v>23</v>
      </c>
      <c r="M1144" s="33" t="s">
        <v>1217</v>
      </c>
      <c r="N1144" s="28" t="s">
        <v>312</v>
      </c>
      <c r="O1144" s="28" t="s">
        <v>23</v>
      </c>
      <c r="Q1144" s="28" t="s">
        <v>23</v>
      </c>
      <c r="R1144" s="28" t="s">
        <v>23</v>
      </c>
      <c r="U1144" s="28" t="s">
        <v>23</v>
      </c>
      <c r="W1144" s="28" t="s">
        <v>23</v>
      </c>
      <c r="Z1144" s="28" t="s">
        <v>25</v>
      </c>
      <c r="AA1144" s="21" t="s">
        <v>863</v>
      </c>
      <c r="AB1144" s="31">
        <v>44802</v>
      </c>
      <c r="AC1144" s="31">
        <v>44841</v>
      </c>
      <c r="AD1144" s="106" t="s">
        <v>25</v>
      </c>
      <c r="AE1144" s="31">
        <v>44802</v>
      </c>
      <c r="AF1144" s="31">
        <v>44841</v>
      </c>
      <c r="AG1144" s="28" t="s">
        <v>23</v>
      </c>
      <c r="AJ1144" s="28" t="s">
        <v>23</v>
      </c>
      <c r="AK1144" s="69"/>
      <c r="AL1144" s="69"/>
      <c r="AM1144" s="28" t="s">
        <v>23</v>
      </c>
    </row>
    <row r="1145" spans="1:39" ht="27" customHeight="1" x14ac:dyDescent="0.45">
      <c r="A1145" s="28">
        <v>220734</v>
      </c>
      <c r="B1145" s="69">
        <v>44802</v>
      </c>
      <c r="C1145" s="28" t="s">
        <v>592</v>
      </c>
      <c r="D1145" s="21" t="s">
        <v>278</v>
      </c>
      <c r="F1145" s="22" t="s">
        <v>644</v>
      </c>
      <c r="G1145" s="28">
        <v>1</v>
      </c>
      <c r="H1145" s="28" t="s">
        <v>852</v>
      </c>
      <c r="I1145" s="105" t="s">
        <v>23</v>
      </c>
      <c r="J1145" s="31" t="s">
        <v>23</v>
      </c>
      <c r="K1145" s="105" t="s">
        <v>23</v>
      </c>
      <c r="L1145" s="28" t="s">
        <v>23</v>
      </c>
      <c r="M1145" s="33" t="s">
        <v>905</v>
      </c>
      <c r="N1145" s="28" t="s">
        <v>47</v>
      </c>
      <c r="O1145" s="28" t="s">
        <v>23</v>
      </c>
      <c r="Q1145" s="28" t="s">
        <v>23</v>
      </c>
      <c r="R1145" s="28" t="s">
        <v>23</v>
      </c>
      <c r="U1145" s="28" t="s">
        <v>23</v>
      </c>
      <c r="W1145" s="28" t="s">
        <v>23</v>
      </c>
      <c r="Z1145" s="28" t="s">
        <v>23</v>
      </c>
      <c r="AA1145" s="21" t="s">
        <v>23</v>
      </c>
      <c r="AD1145" s="106" t="s">
        <v>25</v>
      </c>
      <c r="AE1145" s="31">
        <v>44802</v>
      </c>
      <c r="AF1145" s="31">
        <v>44805</v>
      </c>
      <c r="AG1145" s="28" t="s">
        <v>23</v>
      </c>
      <c r="AJ1145" s="28" t="s">
        <v>23</v>
      </c>
      <c r="AK1145" s="69"/>
      <c r="AL1145" s="69"/>
      <c r="AM1145" s="28" t="s">
        <v>23</v>
      </c>
    </row>
    <row r="1146" spans="1:39" ht="27" customHeight="1" x14ac:dyDescent="0.45">
      <c r="A1146" s="28">
        <v>220735</v>
      </c>
      <c r="B1146" s="69">
        <v>44804</v>
      </c>
      <c r="C1146" s="28" t="s">
        <v>49</v>
      </c>
      <c r="D1146" s="21" t="s">
        <v>39</v>
      </c>
      <c r="F1146" s="22" t="s">
        <v>311</v>
      </c>
      <c r="G1146" s="28">
        <v>1</v>
      </c>
      <c r="H1146" s="28" t="s">
        <v>852</v>
      </c>
      <c r="I1146" s="105" t="s">
        <v>23</v>
      </c>
      <c r="J1146" s="31" t="s">
        <v>23</v>
      </c>
      <c r="K1146" s="105" t="s">
        <v>23</v>
      </c>
      <c r="L1146" s="28" t="s">
        <v>23</v>
      </c>
      <c r="M1146" s="33" t="s">
        <v>857</v>
      </c>
      <c r="N1146" s="28" t="s">
        <v>30</v>
      </c>
      <c r="O1146" s="28" t="s">
        <v>23</v>
      </c>
      <c r="Q1146" s="28" t="s">
        <v>23</v>
      </c>
      <c r="R1146" s="28" t="s">
        <v>23</v>
      </c>
      <c r="U1146" s="28" t="s">
        <v>23</v>
      </c>
      <c r="W1146" s="28" t="s">
        <v>23</v>
      </c>
      <c r="Z1146" s="28" t="s">
        <v>25</v>
      </c>
      <c r="AA1146" s="21" t="s">
        <v>863</v>
      </c>
      <c r="AB1146" s="31">
        <v>44804</v>
      </c>
      <c r="AC1146" s="31">
        <v>44813</v>
      </c>
      <c r="AD1146" s="106" t="s">
        <v>25</v>
      </c>
      <c r="AE1146" s="31">
        <v>44804</v>
      </c>
      <c r="AF1146" s="31">
        <v>44813</v>
      </c>
      <c r="AG1146" s="28" t="s">
        <v>23</v>
      </c>
      <c r="AJ1146" s="28" t="s">
        <v>23</v>
      </c>
      <c r="AK1146" s="69"/>
      <c r="AL1146" s="69"/>
      <c r="AM1146" s="28" t="s">
        <v>23</v>
      </c>
    </row>
    <row r="1147" spans="1:39" ht="27" customHeight="1" x14ac:dyDescent="0.45">
      <c r="A1147" s="28">
        <v>220736</v>
      </c>
      <c r="B1147" s="69">
        <v>44803</v>
      </c>
      <c r="C1147" s="28" t="s">
        <v>422</v>
      </c>
      <c r="D1147" s="21" t="s">
        <v>278</v>
      </c>
      <c r="F1147" s="22" t="s">
        <v>645</v>
      </c>
      <c r="G1147" s="28">
        <v>1</v>
      </c>
      <c r="H1147" s="28" t="s">
        <v>852</v>
      </c>
      <c r="I1147" s="105" t="s">
        <v>23</v>
      </c>
      <c r="J1147" s="31" t="s">
        <v>23</v>
      </c>
      <c r="K1147" s="105" t="s">
        <v>23</v>
      </c>
      <c r="L1147" s="28" t="s">
        <v>23</v>
      </c>
      <c r="M1147" s="33" t="s">
        <v>891</v>
      </c>
      <c r="N1147" s="28" t="s">
        <v>50</v>
      </c>
      <c r="O1147" s="28" t="s">
        <v>23</v>
      </c>
      <c r="Q1147" s="28" t="s">
        <v>23</v>
      </c>
      <c r="R1147" s="21" t="s">
        <v>23</v>
      </c>
      <c r="U1147" s="28" t="s">
        <v>23</v>
      </c>
      <c r="W1147" s="28" t="s">
        <v>23</v>
      </c>
      <c r="Z1147" s="28" t="s">
        <v>25</v>
      </c>
      <c r="AA1147" s="21" t="s">
        <v>890</v>
      </c>
      <c r="AD1147" s="106" t="s">
        <v>23</v>
      </c>
      <c r="AG1147" s="28" t="s">
        <v>23</v>
      </c>
      <c r="AJ1147" s="28" t="s">
        <v>23</v>
      </c>
      <c r="AK1147" s="69"/>
      <c r="AL1147" s="69"/>
      <c r="AM1147" s="28" t="s">
        <v>23</v>
      </c>
    </row>
    <row r="1148" spans="1:39" ht="27" customHeight="1" x14ac:dyDescent="0.45">
      <c r="A1148" s="28">
        <v>220737</v>
      </c>
      <c r="B1148" s="69">
        <v>44694</v>
      </c>
      <c r="C1148" s="28" t="s">
        <v>422</v>
      </c>
      <c r="D1148" s="21" t="s">
        <v>278</v>
      </c>
      <c r="F1148" s="22" t="s">
        <v>646</v>
      </c>
      <c r="G1148" s="28">
        <v>1</v>
      </c>
      <c r="H1148" s="28" t="s">
        <v>852</v>
      </c>
      <c r="I1148" s="105" t="s">
        <v>23</v>
      </c>
      <c r="J1148" s="31" t="s">
        <v>23</v>
      </c>
      <c r="K1148" s="105" t="s">
        <v>23</v>
      </c>
      <c r="L1148" s="28" t="s">
        <v>23</v>
      </c>
      <c r="M1148" s="33" t="s">
        <v>866</v>
      </c>
      <c r="N1148" s="28" t="s">
        <v>47</v>
      </c>
      <c r="O1148" s="28" t="s">
        <v>23</v>
      </c>
      <c r="Q1148" s="28" t="s">
        <v>23</v>
      </c>
      <c r="R1148" s="21" t="s">
        <v>23</v>
      </c>
      <c r="U1148" s="28" t="s">
        <v>23</v>
      </c>
      <c r="W1148" s="28" t="s">
        <v>23</v>
      </c>
      <c r="Z1148" s="28" t="s">
        <v>25</v>
      </c>
      <c r="AA1148" s="21" t="s">
        <v>890</v>
      </c>
      <c r="AD1148" s="106" t="s">
        <v>23</v>
      </c>
      <c r="AG1148" s="28" t="s">
        <v>23</v>
      </c>
      <c r="AJ1148" s="28" t="s">
        <v>23</v>
      </c>
      <c r="AK1148" s="69"/>
      <c r="AL1148" s="69"/>
      <c r="AM1148" s="28" t="s">
        <v>23</v>
      </c>
    </row>
    <row r="1149" spans="1:39" ht="27" customHeight="1" x14ac:dyDescent="0.45">
      <c r="A1149" s="28">
        <v>220738</v>
      </c>
      <c r="B1149" s="69">
        <v>44802</v>
      </c>
      <c r="C1149" s="28" t="s">
        <v>32</v>
      </c>
      <c r="D1149" s="21" t="s">
        <v>29</v>
      </c>
      <c r="F1149" s="22" t="s">
        <v>647</v>
      </c>
      <c r="G1149" s="28">
        <v>1</v>
      </c>
      <c r="H1149" s="28" t="s">
        <v>856</v>
      </c>
      <c r="I1149" s="105" t="s">
        <v>23</v>
      </c>
      <c r="J1149" s="31" t="s">
        <v>23</v>
      </c>
      <c r="K1149" s="105" t="s">
        <v>23</v>
      </c>
      <c r="L1149" s="28" t="s">
        <v>23</v>
      </c>
      <c r="M1149" s="33" t="s">
        <v>857</v>
      </c>
      <c r="N1149" s="28" t="s">
        <v>30</v>
      </c>
      <c r="O1149" s="28" t="s">
        <v>23</v>
      </c>
      <c r="Q1149" s="28" t="s">
        <v>23</v>
      </c>
      <c r="R1149" s="28" t="s">
        <v>23</v>
      </c>
      <c r="U1149" s="28" t="s">
        <v>25</v>
      </c>
      <c r="W1149" s="28" t="s">
        <v>858</v>
      </c>
      <c r="X1149" s="31">
        <v>44802</v>
      </c>
      <c r="Y1149" s="31">
        <v>44804</v>
      </c>
      <c r="Z1149" s="28" t="s">
        <v>23</v>
      </c>
      <c r="AA1149" s="21" t="s">
        <v>23</v>
      </c>
      <c r="AD1149" s="106" t="s">
        <v>25</v>
      </c>
      <c r="AE1149" s="31">
        <v>44802</v>
      </c>
      <c r="AF1149" s="31">
        <v>44829</v>
      </c>
      <c r="AG1149" s="28" t="s">
        <v>23</v>
      </c>
      <c r="AJ1149" s="28" t="s">
        <v>23</v>
      </c>
      <c r="AK1149" s="69"/>
      <c r="AL1149" s="69"/>
      <c r="AM1149" s="28" t="s">
        <v>23</v>
      </c>
    </row>
    <row r="1150" spans="1:39" ht="27" customHeight="1" x14ac:dyDescent="0.45">
      <c r="A1150" s="28">
        <v>220739</v>
      </c>
      <c r="B1150" s="69">
        <v>44700</v>
      </c>
      <c r="C1150" s="28" t="s">
        <v>422</v>
      </c>
      <c r="D1150" s="21" t="s">
        <v>278</v>
      </c>
      <c r="F1150" s="22" t="s">
        <v>648</v>
      </c>
      <c r="G1150" s="28">
        <v>1</v>
      </c>
      <c r="H1150" s="28" t="s">
        <v>852</v>
      </c>
      <c r="I1150" s="105" t="s">
        <v>23</v>
      </c>
      <c r="J1150" s="31" t="s">
        <v>23</v>
      </c>
      <c r="K1150" s="105" t="s">
        <v>23</v>
      </c>
      <c r="L1150" s="28" t="s">
        <v>23</v>
      </c>
      <c r="M1150" s="33" t="s">
        <v>866</v>
      </c>
      <c r="N1150" s="28" t="s">
        <v>47</v>
      </c>
      <c r="O1150" s="28" t="s">
        <v>23</v>
      </c>
      <c r="Q1150" s="28" t="s">
        <v>23</v>
      </c>
      <c r="R1150" s="28" t="s">
        <v>23</v>
      </c>
      <c r="U1150" s="28" t="s">
        <v>23</v>
      </c>
      <c r="W1150" s="28" t="s">
        <v>23</v>
      </c>
      <c r="Z1150" s="28" t="s">
        <v>23</v>
      </c>
      <c r="AA1150" s="21" t="s">
        <v>23</v>
      </c>
      <c r="AD1150" s="106" t="s">
        <v>23</v>
      </c>
      <c r="AG1150" s="28" t="s">
        <v>23</v>
      </c>
      <c r="AJ1150" s="28" t="s">
        <v>25</v>
      </c>
      <c r="AK1150" s="31">
        <v>44700</v>
      </c>
      <c r="AL1150" s="31">
        <v>44702</v>
      </c>
      <c r="AM1150" s="28" t="s">
        <v>23</v>
      </c>
    </row>
    <row r="1151" spans="1:39" ht="27" customHeight="1" x14ac:dyDescent="0.45">
      <c r="A1151" s="28">
        <v>220740</v>
      </c>
      <c r="B1151" s="69">
        <v>44718</v>
      </c>
      <c r="C1151" s="28" t="s">
        <v>422</v>
      </c>
      <c r="D1151" s="21" t="s">
        <v>278</v>
      </c>
      <c r="F1151" s="22" t="s">
        <v>557</v>
      </c>
      <c r="G1151" s="28">
        <v>1</v>
      </c>
      <c r="H1151" s="28" t="s">
        <v>852</v>
      </c>
      <c r="I1151" s="105" t="s">
        <v>23</v>
      </c>
      <c r="J1151" s="31" t="s">
        <v>23</v>
      </c>
      <c r="K1151" s="105" t="s">
        <v>23</v>
      </c>
      <c r="L1151" s="28" t="s">
        <v>23</v>
      </c>
      <c r="M1151" s="33" t="s">
        <v>866</v>
      </c>
      <c r="N1151" s="28" t="s">
        <v>47</v>
      </c>
      <c r="O1151" s="28" t="s">
        <v>23</v>
      </c>
      <c r="Q1151" s="28" t="s">
        <v>23</v>
      </c>
      <c r="R1151" s="28" t="s">
        <v>23</v>
      </c>
      <c r="U1151" s="28" t="s">
        <v>23</v>
      </c>
      <c r="W1151" s="28" t="s">
        <v>23</v>
      </c>
      <c r="Z1151" s="28" t="s">
        <v>23</v>
      </c>
      <c r="AA1151" s="21" t="s">
        <v>23</v>
      </c>
      <c r="AD1151" s="106" t="s">
        <v>25</v>
      </c>
      <c r="AE1151" s="31">
        <v>44718</v>
      </c>
      <c r="AF1151" s="31">
        <v>44742</v>
      </c>
      <c r="AG1151" s="28" t="s">
        <v>23</v>
      </c>
      <c r="AJ1151" s="28" t="s">
        <v>23</v>
      </c>
      <c r="AK1151" s="69"/>
      <c r="AL1151" s="69"/>
      <c r="AM1151" s="28" t="s">
        <v>23</v>
      </c>
    </row>
    <row r="1152" spans="1:39" ht="27" customHeight="1" x14ac:dyDescent="0.45">
      <c r="A1152" s="28">
        <v>220741</v>
      </c>
      <c r="B1152" s="69">
        <v>44729</v>
      </c>
      <c r="C1152" s="28" t="s">
        <v>422</v>
      </c>
      <c r="D1152" s="21" t="s">
        <v>278</v>
      </c>
      <c r="F1152" s="22" t="s">
        <v>290</v>
      </c>
      <c r="G1152" s="28">
        <v>1</v>
      </c>
      <c r="H1152" s="28" t="s">
        <v>860</v>
      </c>
      <c r="I1152" s="105" t="s">
        <v>23</v>
      </c>
      <c r="J1152" s="31" t="s">
        <v>23</v>
      </c>
      <c r="K1152" s="105" t="s">
        <v>23</v>
      </c>
      <c r="L1152" s="28" t="s">
        <v>23</v>
      </c>
      <c r="M1152" s="33" t="s">
        <v>866</v>
      </c>
      <c r="N1152" s="28" t="s">
        <v>47</v>
      </c>
      <c r="O1152" s="28" t="s">
        <v>23</v>
      </c>
      <c r="Q1152" s="28" t="s">
        <v>23</v>
      </c>
      <c r="R1152" s="28" t="s">
        <v>23</v>
      </c>
      <c r="U1152" s="28" t="s">
        <v>23</v>
      </c>
      <c r="W1152" s="28" t="s">
        <v>23</v>
      </c>
      <c r="Z1152" s="28" t="s">
        <v>23</v>
      </c>
      <c r="AA1152" s="21" t="s">
        <v>23</v>
      </c>
      <c r="AD1152" s="106" t="s">
        <v>25</v>
      </c>
      <c r="AE1152" s="31">
        <v>44729</v>
      </c>
      <c r="AF1152" s="31">
        <v>44734</v>
      </c>
      <c r="AG1152" s="28" t="s">
        <v>23</v>
      </c>
      <c r="AJ1152" s="28" t="s">
        <v>23</v>
      </c>
      <c r="AK1152" s="69"/>
      <c r="AL1152" s="69"/>
      <c r="AM1152" s="28" t="s">
        <v>23</v>
      </c>
    </row>
    <row r="1153" spans="1:39" ht="27" customHeight="1" x14ac:dyDescent="0.45">
      <c r="A1153" s="28">
        <v>220742</v>
      </c>
      <c r="B1153" s="69">
        <v>44755</v>
      </c>
      <c r="C1153" s="28" t="s">
        <v>422</v>
      </c>
      <c r="D1153" s="21" t="s">
        <v>278</v>
      </c>
      <c r="F1153" s="22" t="s">
        <v>649</v>
      </c>
      <c r="G1153" s="28">
        <v>1</v>
      </c>
      <c r="H1153" s="28" t="s">
        <v>860</v>
      </c>
      <c r="I1153" s="105" t="s">
        <v>23</v>
      </c>
      <c r="J1153" s="31" t="s">
        <v>23</v>
      </c>
      <c r="K1153" s="105" t="s">
        <v>23</v>
      </c>
      <c r="L1153" s="28" t="s">
        <v>23</v>
      </c>
      <c r="M1153" s="33" t="s">
        <v>866</v>
      </c>
      <c r="N1153" s="28" t="s">
        <v>47</v>
      </c>
      <c r="O1153" s="28" t="s">
        <v>23</v>
      </c>
      <c r="Q1153" s="28" t="s">
        <v>23</v>
      </c>
      <c r="R1153" s="28" t="s">
        <v>23</v>
      </c>
      <c r="U1153" s="28" t="s">
        <v>23</v>
      </c>
      <c r="W1153" s="28" t="s">
        <v>23</v>
      </c>
      <c r="Z1153" s="28" t="s">
        <v>23</v>
      </c>
      <c r="AA1153" s="21" t="s">
        <v>23</v>
      </c>
      <c r="AD1153" s="106" t="s">
        <v>25</v>
      </c>
      <c r="AE1153" s="31">
        <v>44755</v>
      </c>
      <c r="AF1153" s="31">
        <v>44759</v>
      </c>
      <c r="AG1153" s="28" t="s">
        <v>23</v>
      </c>
      <c r="AJ1153" s="28" t="s">
        <v>23</v>
      </c>
      <c r="AK1153" s="69"/>
      <c r="AL1153" s="69"/>
      <c r="AM1153" s="28" t="s">
        <v>23</v>
      </c>
    </row>
    <row r="1154" spans="1:39" ht="27" customHeight="1" x14ac:dyDescent="0.45">
      <c r="A1154" s="28">
        <v>220743</v>
      </c>
      <c r="B1154" s="69">
        <v>44761</v>
      </c>
      <c r="C1154" s="28" t="s">
        <v>422</v>
      </c>
      <c r="D1154" s="21" t="s">
        <v>278</v>
      </c>
      <c r="F1154" s="22" t="s">
        <v>650</v>
      </c>
      <c r="G1154" s="28">
        <v>1</v>
      </c>
      <c r="H1154" s="28" t="s">
        <v>852</v>
      </c>
      <c r="I1154" s="105" t="s">
        <v>23</v>
      </c>
      <c r="J1154" s="31" t="s">
        <v>23</v>
      </c>
      <c r="K1154" s="105" t="s">
        <v>23</v>
      </c>
      <c r="L1154" s="28" t="s">
        <v>23</v>
      </c>
      <c r="M1154" s="33" t="s">
        <v>866</v>
      </c>
      <c r="N1154" s="28" t="s">
        <v>47</v>
      </c>
      <c r="O1154" s="28" t="s">
        <v>23</v>
      </c>
      <c r="Q1154" s="28" t="s">
        <v>23</v>
      </c>
      <c r="R1154" s="28" t="s">
        <v>23</v>
      </c>
      <c r="U1154" s="28" t="s">
        <v>23</v>
      </c>
      <c r="W1154" s="28" t="s">
        <v>23</v>
      </c>
      <c r="Z1154" s="28" t="s">
        <v>23</v>
      </c>
      <c r="AA1154" s="21" t="s">
        <v>23</v>
      </c>
      <c r="AD1154" s="106" t="s">
        <v>25</v>
      </c>
      <c r="AE1154" s="31">
        <v>44761</v>
      </c>
      <c r="AF1154" s="31">
        <v>44765</v>
      </c>
      <c r="AG1154" s="28" t="s">
        <v>23</v>
      </c>
      <c r="AJ1154" s="28" t="s">
        <v>23</v>
      </c>
      <c r="AK1154" s="69"/>
      <c r="AL1154" s="69"/>
      <c r="AM1154" s="28" t="s">
        <v>23</v>
      </c>
    </row>
    <row r="1155" spans="1:39" ht="27" customHeight="1" x14ac:dyDescent="0.45">
      <c r="A1155" s="28">
        <v>220744</v>
      </c>
      <c r="B1155" s="69">
        <v>44764</v>
      </c>
      <c r="C1155" s="28" t="s">
        <v>422</v>
      </c>
      <c r="D1155" s="21" t="s">
        <v>278</v>
      </c>
      <c r="F1155" s="22" t="s">
        <v>561</v>
      </c>
      <c r="G1155" s="28">
        <v>4</v>
      </c>
      <c r="H1155" s="28" t="s">
        <v>860</v>
      </c>
      <c r="I1155" s="105" t="s">
        <v>23</v>
      </c>
      <c r="J1155" s="31" t="s">
        <v>23</v>
      </c>
      <c r="K1155" s="105" t="s">
        <v>23</v>
      </c>
      <c r="L1155" s="28" t="s">
        <v>23</v>
      </c>
      <c r="M1155" s="33" t="s">
        <v>866</v>
      </c>
      <c r="N1155" s="28" t="s">
        <v>47</v>
      </c>
      <c r="O1155" s="28" t="s">
        <v>23</v>
      </c>
      <c r="Q1155" s="28" t="s">
        <v>23</v>
      </c>
      <c r="R1155" s="28" t="s">
        <v>23</v>
      </c>
      <c r="U1155" s="28" t="s">
        <v>23</v>
      </c>
      <c r="W1155" s="28" t="s">
        <v>23</v>
      </c>
      <c r="Z1155" s="28" t="s">
        <v>23</v>
      </c>
      <c r="AA1155" s="21" t="s">
        <v>23</v>
      </c>
      <c r="AD1155" s="106" t="s">
        <v>23</v>
      </c>
      <c r="AG1155" s="28" t="s">
        <v>23</v>
      </c>
      <c r="AJ1155" s="28" t="s">
        <v>23</v>
      </c>
      <c r="AK1155" s="69"/>
      <c r="AL1155" s="69"/>
      <c r="AM1155" s="28" t="s">
        <v>23</v>
      </c>
    </row>
    <row r="1156" spans="1:39" ht="27" customHeight="1" x14ac:dyDescent="0.45">
      <c r="A1156" s="28">
        <v>220744</v>
      </c>
      <c r="B1156" s="69">
        <v>44764</v>
      </c>
      <c r="C1156" s="28" t="s">
        <v>422</v>
      </c>
      <c r="D1156" s="21" t="s">
        <v>278</v>
      </c>
      <c r="F1156" s="22" t="s">
        <v>561</v>
      </c>
      <c r="G1156" s="28">
        <v>4</v>
      </c>
      <c r="H1156" s="28" t="s">
        <v>860</v>
      </c>
      <c r="I1156" s="105" t="s">
        <v>23</v>
      </c>
      <c r="J1156" s="31" t="s">
        <v>23</v>
      </c>
      <c r="K1156" s="105" t="s">
        <v>23</v>
      </c>
      <c r="L1156" s="28" t="s">
        <v>23</v>
      </c>
      <c r="M1156" s="33" t="s">
        <v>866</v>
      </c>
      <c r="N1156" s="28" t="s">
        <v>47</v>
      </c>
      <c r="O1156" s="28" t="s">
        <v>23</v>
      </c>
      <c r="Q1156" s="28" t="s">
        <v>23</v>
      </c>
      <c r="R1156" s="28" t="s">
        <v>23</v>
      </c>
      <c r="U1156" s="28" t="s">
        <v>23</v>
      </c>
      <c r="W1156" s="28" t="s">
        <v>23</v>
      </c>
      <c r="Z1156" s="28" t="s">
        <v>23</v>
      </c>
      <c r="AA1156" s="21" t="s">
        <v>23</v>
      </c>
      <c r="AD1156" s="106" t="s">
        <v>25</v>
      </c>
      <c r="AE1156" s="31">
        <v>44770</v>
      </c>
      <c r="AF1156" s="31">
        <v>44773</v>
      </c>
      <c r="AG1156" s="28" t="s">
        <v>23</v>
      </c>
      <c r="AJ1156" s="28" t="s">
        <v>23</v>
      </c>
      <c r="AK1156" s="69"/>
      <c r="AL1156" s="69"/>
      <c r="AM1156" s="28" t="s">
        <v>23</v>
      </c>
    </row>
    <row r="1157" spans="1:39" ht="27" customHeight="1" x14ac:dyDescent="0.45">
      <c r="A1157" s="28">
        <v>220744</v>
      </c>
      <c r="B1157" s="69">
        <v>44764</v>
      </c>
      <c r="C1157" s="28" t="s">
        <v>422</v>
      </c>
      <c r="D1157" s="21" t="s">
        <v>278</v>
      </c>
      <c r="F1157" s="22" t="s">
        <v>561</v>
      </c>
      <c r="G1157" s="28">
        <v>4</v>
      </c>
      <c r="H1157" s="28" t="s">
        <v>852</v>
      </c>
      <c r="I1157" s="105" t="s">
        <v>23</v>
      </c>
      <c r="J1157" s="31" t="s">
        <v>23</v>
      </c>
      <c r="K1157" s="105" t="s">
        <v>23</v>
      </c>
      <c r="L1157" s="28" t="s">
        <v>23</v>
      </c>
      <c r="M1157" s="33" t="s">
        <v>866</v>
      </c>
      <c r="N1157" s="28" t="s">
        <v>47</v>
      </c>
      <c r="O1157" s="28" t="s">
        <v>23</v>
      </c>
      <c r="Q1157" s="28" t="s">
        <v>23</v>
      </c>
      <c r="R1157" s="28" t="s">
        <v>23</v>
      </c>
      <c r="U1157" s="28" t="s">
        <v>23</v>
      </c>
      <c r="W1157" s="28" t="s">
        <v>23</v>
      </c>
      <c r="Z1157" s="28" t="s">
        <v>23</v>
      </c>
      <c r="AA1157" s="21" t="s">
        <v>23</v>
      </c>
      <c r="AD1157" s="106" t="s">
        <v>23</v>
      </c>
      <c r="AG1157" s="28" t="s">
        <v>23</v>
      </c>
      <c r="AJ1157" s="28" t="s">
        <v>23</v>
      </c>
      <c r="AM1157" s="28" t="s">
        <v>23</v>
      </c>
    </row>
    <row r="1158" spans="1:39" ht="27" customHeight="1" x14ac:dyDescent="0.45">
      <c r="A1158" s="28">
        <v>220745</v>
      </c>
      <c r="B1158" s="69">
        <v>44803</v>
      </c>
      <c r="C1158" s="28" t="s">
        <v>32</v>
      </c>
      <c r="D1158" s="21" t="s">
        <v>278</v>
      </c>
      <c r="F1158" s="22" t="s">
        <v>651</v>
      </c>
      <c r="G1158" s="28">
        <v>1</v>
      </c>
      <c r="H1158" s="28" t="s">
        <v>856</v>
      </c>
      <c r="I1158" s="105" t="s">
        <v>23</v>
      </c>
      <c r="J1158" s="31" t="s">
        <v>23</v>
      </c>
      <c r="K1158" s="105" t="s">
        <v>23</v>
      </c>
      <c r="L1158" s="28" t="s">
        <v>23</v>
      </c>
      <c r="M1158" s="33" t="s">
        <v>857</v>
      </c>
      <c r="N1158" s="28" t="s">
        <v>30</v>
      </c>
      <c r="O1158" s="28" t="s">
        <v>23</v>
      </c>
      <c r="Q1158" s="28" t="s">
        <v>23</v>
      </c>
      <c r="R1158" s="28" t="s">
        <v>23</v>
      </c>
      <c r="U1158" s="28" t="s">
        <v>23</v>
      </c>
      <c r="W1158" s="28" t="s">
        <v>23</v>
      </c>
      <c r="Z1158" s="28" t="s">
        <v>23</v>
      </c>
      <c r="AA1158" s="21" t="s">
        <v>23</v>
      </c>
      <c r="AD1158" s="106" t="s">
        <v>23</v>
      </c>
      <c r="AG1158" s="28" t="s">
        <v>23</v>
      </c>
      <c r="AJ1158" s="28" t="s">
        <v>23</v>
      </c>
      <c r="AK1158" s="69"/>
      <c r="AL1158" s="69"/>
      <c r="AM1158" s="28" t="s">
        <v>1200</v>
      </c>
    </row>
    <row r="1159" spans="1:39" ht="27" customHeight="1" x14ac:dyDescent="0.45">
      <c r="A1159" s="28">
        <v>220746</v>
      </c>
      <c r="B1159" s="69">
        <v>44805</v>
      </c>
      <c r="C1159" s="28" t="s">
        <v>592</v>
      </c>
      <c r="D1159" s="21" t="s">
        <v>29</v>
      </c>
      <c r="F1159" s="22" t="s">
        <v>360</v>
      </c>
      <c r="G1159" s="28">
        <v>1</v>
      </c>
      <c r="H1159" s="28" t="s">
        <v>856</v>
      </c>
      <c r="I1159" s="105" t="s">
        <v>23</v>
      </c>
      <c r="J1159" s="31" t="s">
        <v>23</v>
      </c>
      <c r="K1159" s="105" t="s">
        <v>23</v>
      </c>
      <c r="L1159" s="28" t="s">
        <v>23</v>
      </c>
      <c r="M1159" s="33" t="s">
        <v>857</v>
      </c>
      <c r="N1159" s="28" t="s">
        <v>30</v>
      </c>
      <c r="O1159" s="28" t="s">
        <v>23</v>
      </c>
      <c r="Q1159" s="28" t="s">
        <v>23</v>
      </c>
      <c r="R1159" s="28" t="s">
        <v>23</v>
      </c>
      <c r="U1159" s="28" t="s">
        <v>25</v>
      </c>
      <c r="W1159" s="28" t="s">
        <v>858</v>
      </c>
      <c r="X1159" s="31">
        <v>44805</v>
      </c>
      <c r="Y1159" s="31">
        <v>44805</v>
      </c>
      <c r="Z1159" s="28" t="s">
        <v>23</v>
      </c>
      <c r="AA1159" s="21" t="s">
        <v>23</v>
      </c>
      <c r="AD1159" s="106" t="s">
        <v>25</v>
      </c>
      <c r="AE1159" s="31">
        <v>44805</v>
      </c>
      <c r="AF1159" s="31">
        <v>44818</v>
      </c>
      <c r="AG1159" s="28" t="s">
        <v>23</v>
      </c>
      <c r="AJ1159" s="28" t="s">
        <v>23</v>
      </c>
      <c r="AK1159" s="69"/>
      <c r="AL1159" s="69"/>
      <c r="AM1159" s="28" t="s">
        <v>23</v>
      </c>
    </row>
    <row r="1160" spans="1:39" ht="27" customHeight="1" x14ac:dyDescent="0.45">
      <c r="A1160" s="28">
        <v>220747</v>
      </c>
      <c r="B1160" s="69">
        <v>44804</v>
      </c>
      <c r="C1160" s="28" t="s">
        <v>101</v>
      </c>
      <c r="D1160" s="21" t="s">
        <v>278</v>
      </c>
      <c r="F1160" s="22" t="s">
        <v>652</v>
      </c>
      <c r="G1160" s="28">
        <v>1</v>
      </c>
      <c r="H1160" s="28" t="s">
        <v>852</v>
      </c>
      <c r="I1160" s="105" t="s">
        <v>23</v>
      </c>
      <c r="J1160" s="31" t="s">
        <v>23</v>
      </c>
      <c r="K1160" s="105" t="s">
        <v>23</v>
      </c>
      <c r="L1160" s="28" t="s">
        <v>23</v>
      </c>
      <c r="M1160" s="33" t="s">
        <v>944</v>
      </c>
      <c r="N1160" s="28" t="s">
        <v>126</v>
      </c>
      <c r="O1160" s="28" t="s">
        <v>25</v>
      </c>
      <c r="Q1160" s="28" t="s">
        <v>884</v>
      </c>
      <c r="R1160" s="28" t="s">
        <v>885</v>
      </c>
      <c r="S1160" s="31">
        <v>44804</v>
      </c>
      <c r="T1160" s="31">
        <v>44804</v>
      </c>
      <c r="U1160" s="28" t="s">
        <v>25</v>
      </c>
      <c r="W1160" s="28" t="s">
        <v>858</v>
      </c>
      <c r="X1160" s="31">
        <v>44804</v>
      </c>
      <c r="Y1160" s="31">
        <v>44804</v>
      </c>
      <c r="Z1160" s="28" t="s">
        <v>25</v>
      </c>
      <c r="AA1160" s="21" t="s">
        <v>863</v>
      </c>
      <c r="AB1160" s="31">
        <v>44802</v>
      </c>
      <c r="AC1160" s="31">
        <v>44811</v>
      </c>
      <c r="AD1160" s="106" t="s">
        <v>23</v>
      </c>
      <c r="AG1160" s="28" t="s">
        <v>23</v>
      </c>
      <c r="AJ1160" s="28" t="s">
        <v>23</v>
      </c>
      <c r="AK1160" s="69"/>
      <c r="AL1160" s="69"/>
      <c r="AM1160" s="28" t="s">
        <v>23</v>
      </c>
    </row>
    <row r="1161" spans="1:39" ht="27" customHeight="1" x14ac:dyDescent="0.45">
      <c r="A1161" s="28">
        <v>220748</v>
      </c>
      <c r="B1161" s="69">
        <v>44805</v>
      </c>
      <c r="C1161" s="28" t="s">
        <v>592</v>
      </c>
      <c r="D1161" s="21" t="s">
        <v>278</v>
      </c>
      <c r="F1161" s="22" t="s">
        <v>570</v>
      </c>
      <c r="G1161" s="28">
        <v>1</v>
      </c>
      <c r="H1161" s="28" t="s">
        <v>856</v>
      </c>
      <c r="I1161" s="105" t="s">
        <v>23</v>
      </c>
      <c r="J1161" s="31" t="s">
        <v>23</v>
      </c>
      <c r="K1161" s="105" t="s">
        <v>23</v>
      </c>
      <c r="L1161" s="28" t="s">
        <v>23</v>
      </c>
      <c r="M1161" s="33" t="s">
        <v>857</v>
      </c>
      <c r="N1161" s="28" t="s">
        <v>30</v>
      </c>
      <c r="O1161" s="28" t="s">
        <v>23</v>
      </c>
      <c r="Q1161" s="28" t="s">
        <v>23</v>
      </c>
      <c r="R1161" s="28" t="s">
        <v>23</v>
      </c>
      <c r="U1161" s="28" t="s">
        <v>23</v>
      </c>
      <c r="W1161" s="28" t="s">
        <v>23</v>
      </c>
      <c r="Z1161" s="28" t="s">
        <v>25</v>
      </c>
      <c r="AA1161" s="21" t="s">
        <v>863</v>
      </c>
      <c r="AB1161" s="31">
        <v>44805</v>
      </c>
      <c r="AC1161" s="31">
        <v>44827</v>
      </c>
      <c r="AD1161" s="106" t="s">
        <v>23</v>
      </c>
      <c r="AG1161" s="28" t="s">
        <v>23</v>
      </c>
      <c r="AJ1161" s="28" t="s">
        <v>23</v>
      </c>
      <c r="AK1161" s="69"/>
      <c r="AL1161" s="69"/>
      <c r="AM1161" s="28" t="s">
        <v>23</v>
      </c>
    </row>
    <row r="1162" spans="1:39" ht="27" customHeight="1" x14ac:dyDescent="0.45">
      <c r="A1162" s="28">
        <v>220749</v>
      </c>
      <c r="B1162" s="69">
        <v>44802</v>
      </c>
      <c r="C1162" s="28" t="s">
        <v>32</v>
      </c>
      <c r="D1162" s="21" t="s">
        <v>278</v>
      </c>
      <c r="F1162" s="22" t="s">
        <v>653</v>
      </c>
      <c r="G1162" s="28">
        <v>1</v>
      </c>
      <c r="H1162" s="28" t="s">
        <v>852</v>
      </c>
      <c r="I1162" s="105" t="s">
        <v>23</v>
      </c>
      <c r="J1162" s="31" t="s">
        <v>23</v>
      </c>
      <c r="K1162" s="105" t="s">
        <v>23</v>
      </c>
      <c r="L1162" s="28" t="s">
        <v>23</v>
      </c>
      <c r="M1162" s="33" t="s">
        <v>1218</v>
      </c>
      <c r="N1162" s="28" t="s">
        <v>63</v>
      </c>
      <c r="O1162" s="28" t="s">
        <v>23</v>
      </c>
      <c r="Q1162" s="28" t="s">
        <v>23</v>
      </c>
      <c r="R1162" s="28" t="s">
        <v>23</v>
      </c>
      <c r="U1162" s="28" t="s">
        <v>23</v>
      </c>
      <c r="W1162" s="28" t="s">
        <v>23</v>
      </c>
      <c r="Z1162" s="28" t="s">
        <v>25</v>
      </c>
      <c r="AA1162" s="21" t="s">
        <v>863</v>
      </c>
      <c r="AB1162" s="31">
        <v>44802</v>
      </c>
      <c r="AC1162" s="31">
        <v>44813</v>
      </c>
      <c r="AD1162" s="106" t="s">
        <v>25</v>
      </c>
      <c r="AE1162" s="31">
        <v>44802</v>
      </c>
      <c r="AF1162" s="31">
        <v>44813</v>
      </c>
      <c r="AG1162" s="28" t="s">
        <v>23</v>
      </c>
      <c r="AJ1162" s="28" t="s">
        <v>23</v>
      </c>
      <c r="AK1162" s="69"/>
      <c r="AL1162" s="69"/>
      <c r="AM1162" s="28" t="s">
        <v>23</v>
      </c>
    </row>
    <row r="1163" spans="1:39" ht="27" customHeight="1" x14ac:dyDescent="0.45">
      <c r="A1163" s="28">
        <v>220750</v>
      </c>
      <c r="B1163" s="69">
        <v>44804</v>
      </c>
      <c r="C1163" s="28" t="s">
        <v>32</v>
      </c>
      <c r="D1163" s="21" t="s">
        <v>206</v>
      </c>
      <c r="F1163" s="22" t="s">
        <v>174</v>
      </c>
      <c r="G1163" s="28">
        <v>6</v>
      </c>
      <c r="H1163" s="28" t="s">
        <v>856</v>
      </c>
      <c r="I1163" s="105" t="s">
        <v>23</v>
      </c>
      <c r="J1163" s="31" t="s">
        <v>23</v>
      </c>
      <c r="K1163" s="105" t="s">
        <v>23</v>
      </c>
      <c r="L1163" s="28" t="s">
        <v>23</v>
      </c>
      <c r="M1163" s="33" t="s">
        <v>857</v>
      </c>
      <c r="N1163" s="28" t="s">
        <v>30</v>
      </c>
      <c r="O1163" s="28" t="s">
        <v>23</v>
      </c>
      <c r="Q1163" s="28" t="s">
        <v>23</v>
      </c>
      <c r="R1163" s="28" t="s">
        <v>23</v>
      </c>
      <c r="U1163" s="28" t="s">
        <v>23</v>
      </c>
      <c r="W1163" s="28" t="s">
        <v>23</v>
      </c>
      <c r="Z1163" s="28" t="s">
        <v>23</v>
      </c>
      <c r="AA1163" s="21" t="s">
        <v>23</v>
      </c>
      <c r="AD1163" s="106" t="s">
        <v>25</v>
      </c>
      <c r="AE1163" s="31">
        <v>44803</v>
      </c>
      <c r="AF1163" s="31">
        <v>44784</v>
      </c>
      <c r="AG1163" s="28" t="s">
        <v>23</v>
      </c>
      <c r="AJ1163" s="28" t="s">
        <v>23</v>
      </c>
      <c r="AK1163" s="69"/>
      <c r="AL1163" s="69"/>
      <c r="AM1163" s="28" t="s">
        <v>23</v>
      </c>
    </row>
    <row r="1164" spans="1:39" ht="27" customHeight="1" x14ac:dyDescent="0.45">
      <c r="A1164" s="28">
        <v>220751</v>
      </c>
      <c r="B1164" s="69">
        <v>44806</v>
      </c>
      <c r="C1164" s="28" t="s">
        <v>32</v>
      </c>
      <c r="D1164" s="21" t="s">
        <v>21</v>
      </c>
      <c r="F1164" s="22" t="s">
        <v>1658</v>
      </c>
      <c r="G1164" s="28">
        <v>0</v>
      </c>
      <c r="H1164" s="28" t="s">
        <v>874</v>
      </c>
      <c r="I1164" s="105" t="s">
        <v>23</v>
      </c>
      <c r="J1164" s="31" t="s">
        <v>23</v>
      </c>
      <c r="K1164" s="105" t="s">
        <v>23</v>
      </c>
      <c r="L1164" s="28" t="s">
        <v>23</v>
      </c>
      <c r="M1164" s="33" t="s">
        <v>903</v>
      </c>
      <c r="N1164" s="28" t="s">
        <v>91</v>
      </c>
      <c r="O1164" s="28" t="s">
        <v>25</v>
      </c>
      <c r="Q1164" s="28" t="s">
        <v>854</v>
      </c>
      <c r="R1164" s="28" t="s">
        <v>855</v>
      </c>
      <c r="S1164" s="31">
        <v>44806</v>
      </c>
      <c r="T1164" s="31">
        <v>44817</v>
      </c>
      <c r="U1164" s="28" t="s">
        <v>23</v>
      </c>
      <c r="W1164" s="28" t="s">
        <v>23</v>
      </c>
      <c r="Z1164" s="28" t="s">
        <v>23</v>
      </c>
      <c r="AA1164" s="21" t="s">
        <v>23</v>
      </c>
      <c r="AD1164" s="106" t="s">
        <v>23</v>
      </c>
      <c r="AG1164" s="28" t="s">
        <v>23</v>
      </c>
      <c r="AJ1164" s="28" t="s">
        <v>23</v>
      </c>
      <c r="AK1164" s="69"/>
      <c r="AL1164" s="69"/>
      <c r="AM1164" s="28" t="s">
        <v>23</v>
      </c>
    </row>
    <row r="1165" spans="1:39" ht="27" customHeight="1" x14ac:dyDescent="0.45">
      <c r="A1165" s="28">
        <v>220752</v>
      </c>
      <c r="B1165" s="69">
        <v>44804</v>
      </c>
      <c r="C1165" s="28" t="s">
        <v>35</v>
      </c>
      <c r="D1165" s="21" t="s">
        <v>29</v>
      </c>
      <c r="F1165" s="22" t="s">
        <v>1659</v>
      </c>
      <c r="G1165" s="28">
        <v>1</v>
      </c>
      <c r="H1165" s="28" t="s">
        <v>856</v>
      </c>
      <c r="I1165" s="105" t="s">
        <v>23</v>
      </c>
      <c r="J1165" s="31" t="s">
        <v>23</v>
      </c>
      <c r="K1165" s="105" t="s">
        <v>23</v>
      </c>
      <c r="L1165" s="28" t="s">
        <v>23</v>
      </c>
      <c r="M1165" s="33" t="s">
        <v>876</v>
      </c>
      <c r="N1165" s="28" t="s">
        <v>73</v>
      </c>
      <c r="O1165" s="28" t="s">
        <v>23</v>
      </c>
      <c r="Q1165" s="28" t="s">
        <v>23</v>
      </c>
      <c r="R1165" s="28" t="s">
        <v>23</v>
      </c>
      <c r="U1165" s="28" t="s">
        <v>25</v>
      </c>
      <c r="W1165" s="28" t="s">
        <v>858</v>
      </c>
      <c r="X1165" s="31">
        <v>44804</v>
      </c>
      <c r="Y1165" s="31">
        <v>44804</v>
      </c>
      <c r="Z1165" s="28" t="s">
        <v>23</v>
      </c>
      <c r="AA1165" s="21" t="s">
        <v>23</v>
      </c>
      <c r="AD1165" s="106" t="s">
        <v>23</v>
      </c>
      <c r="AG1165" s="28" t="s">
        <v>25</v>
      </c>
      <c r="AH1165" s="31">
        <v>44804</v>
      </c>
      <c r="AI1165" s="31">
        <v>44877</v>
      </c>
      <c r="AJ1165" s="28" t="s">
        <v>23</v>
      </c>
      <c r="AK1165" s="69"/>
      <c r="AL1165" s="69"/>
      <c r="AM1165" s="28" t="s">
        <v>23</v>
      </c>
    </row>
    <row r="1166" spans="1:39" ht="27" customHeight="1" x14ac:dyDescent="0.45">
      <c r="A1166" s="28">
        <v>220753</v>
      </c>
      <c r="B1166" s="69">
        <v>44805</v>
      </c>
      <c r="C1166" s="28" t="s">
        <v>341</v>
      </c>
      <c r="D1166" s="21" t="s">
        <v>278</v>
      </c>
      <c r="F1166" s="22" t="s">
        <v>388</v>
      </c>
      <c r="G1166" s="28">
        <v>1</v>
      </c>
      <c r="H1166" s="28" t="s">
        <v>860</v>
      </c>
      <c r="I1166" s="105" t="s">
        <v>23</v>
      </c>
      <c r="J1166" s="31" t="s">
        <v>23</v>
      </c>
      <c r="K1166" s="105" t="s">
        <v>23</v>
      </c>
      <c r="L1166" s="28" t="s">
        <v>23</v>
      </c>
      <c r="M1166" s="33" t="s">
        <v>1126</v>
      </c>
      <c r="N1166" s="28" t="s">
        <v>66</v>
      </c>
      <c r="O1166" s="28" t="s">
        <v>23</v>
      </c>
      <c r="Q1166" s="28" t="s">
        <v>23</v>
      </c>
      <c r="R1166" s="28" t="s">
        <v>23</v>
      </c>
      <c r="U1166" s="28" t="s">
        <v>25</v>
      </c>
      <c r="W1166" s="28" t="s">
        <v>858</v>
      </c>
      <c r="X1166" s="31">
        <v>44805</v>
      </c>
      <c r="Y1166" s="31">
        <v>44805</v>
      </c>
      <c r="Z1166" s="28" t="s">
        <v>23</v>
      </c>
      <c r="AA1166" s="21" t="s">
        <v>23</v>
      </c>
      <c r="AD1166" s="106" t="s">
        <v>25</v>
      </c>
      <c r="AE1166" s="31">
        <v>44805</v>
      </c>
      <c r="AF1166" s="31">
        <v>44810</v>
      </c>
      <c r="AG1166" s="28" t="s">
        <v>23</v>
      </c>
      <c r="AJ1166" s="28" t="s">
        <v>23</v>
      </c>
      <c r="AK1166" s="69"/>
      <c r="AL1166" s="69"/>
      <c r="AM1166" s="28" t="s">
        <v>23</v>
      </c>
    </row>
    <row r="1167" spans="1:39" ht="27" customHeight="1" x14ac:dyDescent="0.45">
      <c r="A1167" s="28">
        <v>220754</v>
      </c>
      <c r="B1167" s="69">
        <v>44806</v>
      </c>
      <c r="C1167" s="28" t="s">
        <v>35</v>
      </c>
      <c r="D1167" s="21" t="s">
        <v>29</v>
      </c>
      <c r="F1167" s="22" t="s">
        <v>1660</v>
      </c>
      <c r="G1167" s="28">
        <v>1</v>
      </c>
      <c r="H1167" s="28" t="s">
        <v>874</v>
      </c>
      <c r="I1167" s="105" t="s">
        <v>23</v>
      </c>
      <c r="J1167" s="31" t="s">
        <v>23</v>
      </c>
      <c r="K1167" s="105" t="s">
        <v>23</v>
      </c>
      <c r="L1167" s="28" t="s">
        <v>23</v>
      </c>
      <c r="M1167" s="33" t="s">
        <v>1219</v>
      </c>
      <c r="N1167" s="28" t="s">
        <v>117</v>
      </c>
      <c r="O1167" s="28" t="s">
        <v>25</v>
      </c>
      <c r="Q1167" s="28" t="s">
        <v>884</v>
      </c>
      <c r="R1167" s="28" t="s">
        <v>902</v>
      </c>
      <c r="S1167" s="31">
        <v>44806</v>
      </c>
      <c r="T1167" s="31">
        <v>44809</v>
      </c>
      <c r="U1167" s="28" t="s">
        <v>23</v>
      </c>
      <c r="W1167" s="28" t="s">
        <v>23</v>
      </c>
      <c r="Z1167" s="28" t="s">
        <v>23</v>
      </c>
      <c r="AA1167" s="21" t="s">
        <v>23</v>
      </c>
      <c r="AD1167" s="106" t="s">
        <v>23</v>
      </c>
      <c r="AG1167" s="28" t="s">
        <v>23</v>
      </c>
      <c r="AJ1167" s="28" t="s">
        <v>23</v>
      </c>
      <c r="AK1167" s="69"/>
      <c r="AL1167" s="69"/>
      <c r="AM1167" s="28" t="s">
        <v>23</v>
      </c>
    </row>
    <row r="1168" spans="1:39" ht="27" customHeight="1" x14ac:dyDescent="0.45">
      <c r="A1168" s="28">
        <v>220755</v>
      </c>
      <c r="B1168" s="69">
        <v>44805</v>
      </c>
      <c r="C1168" s="28" t="s">
        <v>49</v>
      </c>
      <c r="D1168" s="21" t="s">
        <v>29</v>
      </c>
      <c r="F1168" s="22" t="s">
        <v>657</v>
      </c>
      <c r="G1168" s="28">
        <v>1</v>
      </c>
      <c r="H1168" s="28" t="s">
        <v>860</v>
      </c>
      <c r="I1168" s="105" t="s">
        <v>23</v>
      </c>
      <c r="J1168" s="31" t="s">
        <v>23</v>
      </c>
      <c r="K1168" s="105" t="s">
        <v>23</v>
      </c>
      <c r="L1168" s="28" t="s">
        <v>23</v>
      </c>
      <c r="M1168" s="33" t="s">
        <v>891</v>
      </c>
      <c r="N1168" s="28" t="s">
        <v>50</v>
      </c>
      <c r="O1168" s="28" t="s">
        <v>23</v>
      </c>
      <c r="Q1168" s="28" t="s">
        <v>23</v>
      </c>
      <c r="R1168" s="28" t="s">
        <v>23</v>
      </c>
      <c r="U1168" s="28" t="s">
        <v>23</v>
      </c>
      <c r="W1168" s="28" t="s">
        <v>23</v>
      </c>
      <c r="Z1168" s="28" t="s">
        <v>25</v>
      </c>
      <c r="AA1168" s="21" t="s">
        <v>863</v>
      </c>
      <c r="AB1168" s="31">
        <v>44805</v>
      </c>
      <c r="AC1168" s="31">
        <v>44840</v>
      </c>
      <c r="AD1168" s="106" t="s">
        <v>23</v>
      </c>
      <c r="AG1168" s="28" t="s">
        <v>23</v>
      </c>
      <c r="AJ1168" s="28" t="s">
        <v>25</v>
      </c>
      <c r="AK1168" s="69">
        <v>44826</v>
      </c>
      <c r="AL1168" s="69">
        <v>44840</v>
      </c>
      <c r="AM1168" s="28" t="s">
        <v>23</v>
      </c>
    </row>
    <row r="1169" spans="1:39" ht="27" customHeight="1" x14ac:dyDescent="0.45">
      <c r="A1169" s="28">
        <v>220756</v>
      </c>
      <c r="B1169" s="69">
        <v>44806</v>
      </c>
      <c r="C1169" s="28" t="s">
        <v>62</v>
      </c>
      <c r="D1169" s="21" t="s">
        <v>278</v>
      </c>
      <c r="F1169" s="22" t="s">
        <v>658</v>
      </c>
      <c r="G1169" s="28">
        <v>1</v>
      </c>
      <c r="H1169" s="28" t="s">
        <v>852</v>
      </c>
      <c r="I1169" s="105" t="s">
        <v>23</v>
      </c>
      <c r="J1169" s="31" t="s">
        <v>23</v>
      </c>
      <c r="K1169" s="105" t="s">
        <v>23</v>
      </c>
      <c r="L1169" s="28" t="s">
        <v>23</v>
      </c>
      <c r="M1169" s="33" t="s">
        <v>866</v>
      </c>
      <c r="N1169" s="28" t="s">
        <v>47</v>
      </c>
      <c r="O1169" s="28" t="s">
        <v>23</v>
      </c>
      <c r="Q1169" s="28" t="s">
        <v>23</v>
      </c>
      <c r="R1169" s="28" t="s">
        <v>23</v>
      </c>
      <c r="U1169" s="28" t="s">
        <v>23</v>
      </c>
      <c r="W1169" s="28" t="s">
        <v>23</v>
      </c>
      <c r="Z1169" s="28" t="s">
        <v>25</v>
      </c>
      <c r="AA1169" s="21" t="s">
        <v>863</v>
      </c>
      <c r="AB1169" s="31">
        <v>44805</v>
      </c>
      <c r="AC1169" s="31">
        <v>44824</v>
      </c>
      <c r="AD1169" s="106" t="s">
        <v>23</v>
      </c>
      <c r="AG1169" s="28" t="s">
        <v>23</v>
      </c>
      <c r="AJ1169" s="28" t="s">
        <v>23</v>
      </c>
      <c r="AK1169" s="69"/>
      <c r="AL1169" s="69"/>
      <c r="AM1169" s="28" t="s">
        <v>23</v>
      </c>
    </row>
    <row r="1170" spans="1:39" ht="27" customHeight="1" x14ac:dyDescent="0.45">
      <c r="A1170" s="28">
        <v>220757</v>
      </c>
      <c r="B1170" s="69">
        <v>44805</v>
      </c>
      <c r="C1170" s="28" t="s">
        <v>49</v>
      </c>
      <c r="D1170" s="21" t="s">
        <v>278</v>
      </c>
      <c r="F1170" s="22" t="s">
        <v>659</v>
      </c>
      <c r="G1170" s="28">
        <v>1</v>
      </c>
      <c r="H1170" s="28" t="s">
        <v>852</v>
      </c>
      <c r="I1170" s="105" t="s">
        <v>23</v>
      </c>
      <c r="J1170" s="31" t="s">
        <v>23</v>
      </c>
      <c r="K1170" s="105" t="s">
        <v>23</v>
      </c>
      <c r="L1170" s="28" t="s">
        <v>23</v>
      </c>
      <c r="M1170" s="33" t="s">
        <v>1218</v>
      </c>
      <c r="N1170" s="28" t="s">
        <v>63</v>
      </c>
      <c r="O1170" s="28" t="s">
        <v>23</v>
      </c>
      <c r="Q1170" s="28" t="s">
        <v>23</v>
      </c>
      <c r="R1170" s="28" t="s">
        <v>23</v>
      </c>
      <c r="U1170" s="28" t="s">
        <v>23</v>
      </c>
      <c r="W1170" s="28" t="s">
        <v>23</v>
      </c>
      <c r="Z1170" s="28" t="s">
        <v>25</v>
      </c>
      <c r="AA1170" s="21" t="s">
        <v>863</v>
      </c>
      <c r="AB1170" s="31">
        <v>44805</v>
      </c>
      <c r="AC1170" s="31">
        <v>44809</v>
      </c>
      <c r="AD1170" s="106" t="s">
        <v>23</v>
      </c>
      <c r="AG1170" s="28" t="s">
        <v>23</v>
      </c>
      <c r="AJ1170" s="28" t="s">
        <v>23</v>
      </c>
      <c r="AK1170" s="69"/>
      <c r="AL1170" s="69"/>
      <c r="AM1170" s="28" t="s">
        <v>23</v>
      </c>
    </row>
    <row r="1171" spans="1:39" ht="27" customHeight="1" x14ac:dyDescent="0.45">
      <c r="A1171" s="28">
        <v>220758</v>
      </c>
      <c r="B1171" s="69">
        <v>44806</v>
      </c>
      <c r="C1171" s="28" t="s">
        <v>68</v>
      </c>
      <c r="D1171" s="21" t="s">
        <v>21</v>
      </c>
      <c r="F1171" s="22" t="s">
        <v>717</v>
      </c>
      <c r="G1171" s="28">
        <v>7</v>
      </c>
      <c r="H1171" s="28" t="s">
        <v>860</v>
      </c>
      <c r="I1171" s="105" t="s">
        <v>25</v>
      </c>
      <c r="J1171" s="31" t="s">
        <v>23</v>
      </c>
      <c r="K1171" s="105">
        <v>44824</v>
      </c>
      <c r="L1171" s="28">
        <v>3</v>
      </c>
      <c r="M1171" s="33" t="s">
        <v>992</v>
      </c>
      <c r="N1171" s="28" t="s">
        <v>91</v>
      </c>
      <c r="O1171" s="28" t="s">
        <v>25</v>
      </c>
      <c r="Q1171" s="28" t="s">
        <v>854</v>
      </c>
      <c r="R1171" s="21" t="s">
        <v>855</v>
      </c>
      <c r="S1171" s="31">
        <v>44806</v>
      </c>
      <c r="T1171" s="31">
        <v>44825</v>
      </c>
      <c r="U1171" s="28" t="s">
        <v>23</v>
      </c>
      <c r="W1171" s="28" t="s">
        <v>23</v>
      </c>
      <c r="Z1171" s="28" t="s">
        <v>23</v>
      </c>
      <c r="AA1171" s="21" t="s">
        <v>23</v>
      </c>
      <c r="AD1171" s="106" t="s">
        <v>23</v>
      </c>
      <c r="AG1171" s="28" t="s">
        <v>23</v>
      </c>
      <c r="AJ1171" s="28" t="s">
        <v>23</v>
      </c>
      <c r="AK1171" s="69"/>
      <c r="AL1171" s="69"/>
      <c r="AM1171" s="28" t="s">
        <v>23</v>
      </c>
    </row>
    <row r="1172" spans="1:39" ht="27" customHeight="1" x14ac:dyDescent="0.45">
      <c r="A1172" s="28">
        <v>220759</v>
      </c>
      <c r="B1172" s="69">
        <v>44806</v>
      </c>
      <c r="C1172" s="28" t="s">
        <v>592</v>
      </c>
      <c r="D1172" s="21" t="s">
        <v>21</v>
      </c>
      <c r="F1172" s="22" t="s">
        <v>778</v>
      </c>
      <c r="G1172" s="28">
        <v>19</v>
      </c>
      <c r="H1172" s="28" t="s">
        <v>852</v>
      </c>
      <c r="I1172" s="105">
        <v>44828</v>
      </c>
      <c r="J1172" s="31" t="s">
        <v>23</v>
      </c>
      <c r="K1172" s="105" t="s">
        <v>23</v>
      </c>
      <c r="L1172" s="28">
        <v>3</v>
      </c>
      <c r="M1172" s="33" t="s">
        <v>992</v>
      </c>
      <c r="N1172" s="28" t="s">
        <v>91</v>
      </c>
      <c r="O1172" s="28" t="s">
        <v>25</v>
      </c>
      <c r="Q1172" s="28" t="s">
        <v>854</v>
      </c>
      <c r="R1172" s="28" t="s">
        <v>855</v>
      </c>
      <c r="S1172" s="31">
        <v>44806</v>
      </c>
      <c r="T1172" s="31">
        <v>44830</v>
      </c>
      <c r="U1172" s="28" t="s">
        <v>23</v>
      </c>
      <c r="W1172" s="28" t="s">
        <v>23</v>
      </c>
      <c r="Z1172" s="28" t="s">
        <v>23</v>
      </c>
      <c r="AA1172" s="21" t="s">
        <v>23</v>
      </c>
      <c r="AD1172" s="106" t="s">
        <v>23</v>
      </c>
      <c r="AG1172" s="28" t="s">
        <v>23</v>
      </c>
      <c r="AJ1172" s="28" t="s">
        <v>23</v>
      </c>
      <c r="AK1172" s="69"/>
      <c r="AL1172" s="69"/>
      <c r="AM1172" s="28" t="s">
        <v>23</v>
      </c>
    </row>
    <row r="1173" spans="1:39" ht="27" customHeight="1" x14ac:dyDescent="0.45">
      <c r="A1173" s="28">
        <v>220759</v>
      </c>
      <c r="B1173" s="69">
        <v>44806</v>
      </c>
      <c r="C1173" s="28" t="s">
        <v>592</v>
      </c>
      <c r="D1173" s="21" t="s">
        <v>21</v>
      </c>
      <c r="F1173" s="22" t="s">
        <v>778</v>
      </c>
      <c r="G1173" s="28">
        <v>3</v>
      </c>
      <c r="H1173" s="28" t="s">
        <v>856</v>
      </c>
      <c r="I1173" s="105">
        <v>44828</v>
      </c>
      <c r="J1173" s="31" t="s">
        <v>23</v>
      </c>
      <c r="K1173" s="105" t="s">
        <v>23</v>
      </c>
      <c r="L1173" s="28">
        <v>3</v>
      </c>
      <c r="M1173" s="33" t="s">
        <v>992</v>
      </c>
      <c r="N1173" s="28" t="s">
        <v>91</v>
      </c>
      <c r="O1173" s="28" t="s">
        <v>25</v>
      </c>
      <c r="Q1173" s="28" t="s">
        <v>854</v>
      </c>
      <c r="R1173" s="28" t="s">
        <v>855</v>
      </c>
      <c r="S1173" s="31">
        <v>44806</v>
      </c>
      <c r="T1173" s="31">
        <v>44830</v>
      </c>
      <c r="U1173" s="28" t="s">
        <v>23</v>
      </c>
      <c r="W1173" s="28" t="s">
        <v>23</v>
      </c>
      <c r="Z1173" s="28" t="s">
        <v>23</v>
      </c>
      <c r="AA1173" s="21" t="s">
        <v>23</v>
      </c>
      <c r="AD1173" s="106" t="s">
        <v>23</v>
      </c>
      <c r="AG1173" s="28" t="s">
        <v>23</v>
      </c>
      <c r="AJ1173" s="28" t="s">
        <v>23</v>
      </c>
      <c r="AK1173" s="69"/>
      <c r="AL1173" s="69"/>
      <c r="AM1173" s="28" t="s">
        <v>23</v>
      </c>
    </row>
    <row r="1174" spans="1:39" ht="27" customHeight="1" x14ac:dyDescent="0.45">
      <c r="A1174" s="28">
        <v>220759</v>
      </c>
      <c r="B1174" s="69">
        <v>44806</v>
      </c>
      <c r="C1174" s="28" t="s">
        <v>592</v>
      </c>
      <c r="D1174" s="21" t="s">
        <v>21</v>
      </c>
      <c r="F1174" s="22" t="s">
        <v>778</v>
      </c>
      <c r="G1174" s="28">
        <v>10</v>
      </c>
      <c r="H1174" s="28" t="s">
        <v>860</v>
      </c>
      <c r="I1174" s="105">
        <v>44828</v>
      </c>
      <c r="J1174" s="31" t="s">
        <v>23</v>
      </c>
      <c r="K1174" s="105" t="s">
        <v>23</v>
      </c>
      <c r="L1174" s="28">
        <v>3</v>
      </c>
      <c r="M1174" s="33" t="s">
        <v>992</v>
      </c>
      <c r="N1174" s="28" t="s">
        <v>91</v>
      </c>
      <c r="O1174" s="28" t="s">
        <v>25</v>
      </c>
      <c r="Q1174" s="28" t="s">
        <v>854</v>
      </c>
      <c r="R1174" s="28" t="s">
        <v>855</v>
      </c>
      <c r="S1174" s="31">
        <v>44806</v>
      </c>
      <c r="T1174" s="31">
        <v>44830</v>
      </c>
      <c r="U1174" s="28" t="s">
        <v>23</v>
      </c>
      <c r="W1174" s="28" t="s">
        <v>23</v>
      </c>
      <c r="Z1174" s="28" t="s">
        <v>23</v>
      </c>
      <c r="AA1174" s="21" t="s">
        <v>23</v>
      </c>
      <c r="AD1174" s="106" t="s">
        <v>23</v>
      </c>
      <c r="AG1174" s="28" t="s">
        <v>23</v>
      </c>
      <c r="AJ1174" s="28" t="s">
        <v>23</v>
      </c>
      <c r="AK1174" s="69"/>
      <c r="AL1174" s="69"/>
      <c r="AM1174" s="28" t="s">
        <v>23</v>
      </c>
    </row>
    <row r="1175" spans="1:39" ht="27" customHeight="1" x14ac:dyDescent="0.45">
      <c r="A1175" s="28">
        <v>220759</v>
      </c>
      <c r="B1175" s="69">
        <v>44806</v>
      </c>
      <c r="C1175" s="28" t="s">
        <v>592</v>
      </c>
      <c r="D1175" s="21" t="s">
        <v>21</v>
      </c>
      <c r="F1175" s="22" t="s">
        <v>778</v>
      </c>
      <c r="G1175" s="28">
        <v>1</v>
      </c>
      <c r="H1175" s="28" t="s">
        <v>874</v>
      </c>
      <c r="I1175" s="105">
        <v>44828</v>
      </c>
      <c r="J1175" s="31" t="s">
        <v>23</v>
      </c>
      <c r="K1175" s="105" t="s">
        <v>23</v>
      </c>
      <c r="L1175" s="28">
        <v>3</v>
      </c>
      <c r="M1175" s="33" t="s">
        <v>992</v>
      </c>
      <c r="N1175" s="28" t="s">
        <v>91</v>
      </c>
      <c r="O1175" s="28" t="s">
        <v>25</v>
      </c>
      <c r="Q1175" s="28" t="s">
        <v>854</v>
      </c>
      <c r="R1175" s="28" t="s">
        <v>855</v>
      </c>
      <c r="S1175" s="31">
        <v>44806</v>
      </c>
      <c r="T1175" s="31">
        <v>44830</v>
      </c>
      <c r="U1175" s="28" t="s">
        <v>23</v>
      </c>
      <c r="W1175" s="28" t="s">
        <v>23</v>
      </c>
      <c r="Z1175" s="28" t="s">
        <v>23</v>
      </c>
      <c r="AA1175" s="21" t="s">
        <v>23</v>
      </c>
      <c r="AD1175" s="106" t="s">
        <v>23</v>
      </c>
      <c r="AG1175" s="28" t="s">
        <v>23</v>
      </c>
      <c r="AJ1175" s="28" t="s">
        <v>23</v>
      </c>
      <c r="AM1175" s="28" t="s">
        <v>23</v>
      </c>
    </row>
    <row r="1176" spans="1:39" ht="27" customHeight="1" x14ac:dyDescent="0.45">
      <c r="A1176" s="28">
        <v>220759</v>
      </c>
      <c r="B1176" s="69">
        <v>44806</v>
      </c>
      <c r="C1176" s="28" t="s">
        <v>592</v>
      </c>
      <c r="D1176" s="21" t="s">
        <v>21</v>
      </c>
      <c r="F1176" s="22" t="s">
        <v>778</v>
      </c>
      <c r="G1176" s="28">
        <v>1</v>
      </c>
      <c r="H1176" s="28" t="s">
        <v>861</v>
      </c>
      <c r="I1176" s="105">
        <v>44828</v>
      </c>
      <c r="J1176" s="31" t="s">
        <v>23</v>
      </c>
      <c r="K1176" s="105" t="s">
        <v>23</v>
      </c>
      <c r="L1176" s="28">
        <v>3</v>
      </c>
      <c r="M1176" s="33" t="s">
        <v>992</v>
      </c>
      <c r="N1176" s="28" t="s">
        <v>91</v>
      </c>
      <c r="O1176" s="28" t="s">
        <v>25</v>
      </c>
      <c r="Q1176" s="28" t="s">
        <v>854</v>
      </c>
      <c r="R1176" s="28" t="s">
        <v>855</v>
      </c>
      <c r="S1176" s="31">
        <v>44806</v>
      </c>
      <c r="T1176" s="31">
        <v>44830</v>
      </c>
      <c r="U1176" s="28" t="s">
        <v>23</v>
      </c>
      <c r="W1176" s="28" t="s">
        <v>23</v>
      </c>
      <c r="Z1176" s="28" t="s">
        <v>23</v>
      </c>
      <c r="AA1176" s="21" t="s">
        <v>23</v>
      </c>
      <c r="AD1176" s="106" t="s">
        <v>23</v>
      </c>
      <c r="AG1176" s="28" t="s">
        <v>23</v>
      </c>
      <c r="AJ1176" s="28" t="s">
        <v>23</v>
      </c>
      <c r="AK1176" s="69"/>
      <c r="AL1176" s="69"/>
      <c r="AM1176" s="28" t="s">
        <v>23</v>
      </c>
    </row>
    <row r="1177" spans="1:39" ht="27" customHeight="1" x14ac:dyDescent="0.45">
      <c r="A1177" s="28">
        <v>220760</v>
      </c>
      <c r="B1177" s="69">
        <v>44789</v>
      </c>
      <c r="C1177" s="28" t="s">
        <v>1220</v>
      </c>
      <c r="D1177" s="21" t="s">
        <v>29</v>
      </c>
      <c r="F1177" s="22" t="s">
        <v>99</v>
      </c>
      <c r="G1177" s="28">
        <v>1</v>
      </c>
      <c r="H1177" s="28" t="s">
        <v>856</v>
      </c>
      <c r="I1177" s="105" t="s">
        <v>23</v>
      </c>
      <c r="J1177" s="31" t="s">
        <v>23</v>
      </c>
      <c r="K1177" s="28" t="s">
        <v>23</v>
      </c>
      <c r="L1177" s="28" t="s">
        <v>23</v>
      </c>
      <c r="M1177" s="33" t="s">
        <v>1221</v>
      </c>
      <c r="N1177" s="28" t="s">
        <v>30</v>
      </c>
      <c r="O1177" s="28" t="s">
        <v>23</v>
      </c>
      <c r="Q1177" s="28" t="s">
        <v>23</v>
      </c>
      <c r="R1177" s="28" t="s">
        <v>23</v>
      </c>
      <c r="U1177" s="28" t="s">
        <v>23</v>
      </c>
      <c r="W1177" s="28" t="s">
        <v>23</v>
      </c>
      <c r="Z1177" s="28" t="s">
        <v>23</v>
      </c>
      <c r="AA1177" s="21" t="s">
        <v>23</v>
      </c>
      <c r="AD1177" s="106" t="s">
        <v>23</v>
      </c>
      <c r="AG1177" s="28" t="s">
        <v>23</v>
      </c>
      <c r="AJ1177" s="28" t="s">
        <v>23</v>
      </c>
      <c r="AK1177" s="69"/>
      <c r="AL1177" s="69"/>
      <c r="AM1177" s="28" t="s">
        <v>871</v>
      </c>
    </row>
    <row r="1178" spans="1:39" ht="27" customHeight="1" x14ac:dyDescent="0.45">
      <c r="A1178" s="28">
        <v>220761</v>
      </c>
      <c r="B1178" s="69">
        <v>44809</v>
      </c>
      <c r="C1178" s="28" t="s">
        <v>619</v>
      </c>
      <c r="D1178" s="21" t="s">
        <v>278</v>
      </c>
      <c r="F1178" s="22" t="s">
        <v>663</v>
      </c>
      <c r="G1178" s="28">
        <v>1</v>
      </c>
      <c r="H1178" s="28" t="s">
        <v>852</v>
      </c>
      <c r="I1178" s="105" t="s">
        <v>23</v>
      </c>
      <c r="J1178" s="31" t="s">
        <v>23</v>
      </c>
      <c r="K1178" s="28" t="s">
        <v>23</v>
      </c>
      <c r="L1178" s="28" t="s">
        <v>23</v>
      </c>
      <c r="M1178" s="33" t="s">
        <v>857</v>
      </c>
      <c r="N1178" s="28" t="s">
        <v>30</v>
      </c>
      <c r="O1178" s="28" t="s">
        <v>23</v>
      </c>
      <c r="Q1178" s="28" t="s">
        <v>23</v>
      </c>
      <c r="R1178" s="21" t="s">
        <v>23</v>
      </c>
      <c r="U1178" s="28" t="s">
        <v>23</v>
      </c>
      <c r="W1178" s="28" t="s">
        <v>23</v>
      </c>
      <c r="Z1178" s="28" t="s">
        <v>23</v>
      </c>
      <c r="AA1178" s="21" t="s">
        <v>23</v>
      </c>
      <c r="AD1178" s="106" t="s">
        <v>23</v>
      </c>
      <c r="AG1178" s="28" t="s">
        <v>23</v>
      </c>
      <c r="AJ1178" s="28" t="s">
        <v>25</v>
      </c>
      <c r="AK1178" s="69">
        <v>44803</v>
      </c>
      <c r="AL1178" s="69">
        <v>44827</v>
      </c>
      <c r="AM1178" s="28" t="s">
        <v>23</v>
      </c>
    </row>
    <row r="1179" spans="1:39" ht="27" customHeight="1" x14ac:dyDescent="0.45">
      <c r="A1179" s="28">
        <v>220762</v>
      </c>
      <c r="B1179" s="69">
        <v>44809</v>
      </c>
      <c r="C1179" s="28" t="s">
        <v>621</v>
      </c>
      <c r="D1179" s="21" t="s">
        <v>29</v>
      </c>
      <c r="F1179" s="22" t="s">
        <v>664</v>
      </c>
      <c r="G1179" s="28">
        <v>1</v>
      </c>
      <c r="H1179" s="28" t="s">
        <v>852</v>
      </c>
      <c r="I1179" s="105" t="s">
        <v>23</v>
      </c>
      <c r="J1179" s="31" t="s">
        <v>23</v>
      </c>
      <c r="K1179" s="28" t="s">
        <v>23</v>
      </c>
      <c r="L1179" s="28" t="s">
        <v>23</v>
      </c>
      <c r="M1179" s="33" t="s">
        <v>1161</v>
      </c>
      <c r="N1179" s="28" t="s">
        <v>30</v>
      </c>
      <c r="O1179" s="28" t="s">
        <v>23</v>
      </c>
      <c r="Q1179" s="28" t="s">
        <v>23</v>
      </c>
      <c r="R1179" s="21" t="s">
        <v>23</v>
      </c>
      <c r="U1179" s="28" t="s">
        <v>23</v>
      </c>
      <c r="W1179" s="28" t="s">
        <v>23</v>
      </c>
      <c r="Z1179" s="28" t="s">
        <v>23</v>
      </c>
      <c r="AA1179" s="21" t="s">
        <v>23</v>
      </c>
      <c r="AD1179" s="106" t="s">
        <v>23</v>
      </c>
      <c r="AG1179" s="28" t="s">
        <v>23</v>
      </c>
      <c r="AJ1179" s="28" t="s">
        <v>23</v>
      </c>
      <c r="AK1179" s="69"/>
      <c r="AL1179" s="69"/>
      <c r="AM1179" s="28" t="s">
        <v>915</v>
      </c>
    </row>
    <row r="1180" spans="1:39" ht="27" customHeight="1" x14ac:dyDescent="0.45">
      <c r="A1180" s="28">
        <v>220763</v>
      </c>
      <c r="B1180" s="69">
        <v>44805</v>
      </c>
      <c r="C1180" s="28" t="s">
        <v>49</v>
      </c>
      <c r="D1180" s="21" t="s">
        <v>278</v>
      </c>
      <c r="F1180" s="22" t="s">
        <v>408</v>
      </c>
      <c r="G1180" s="28">
        <v>56</v>
      </c>
      <c r="H1180" s="28" t="s">
        <v>852</v>
      </c>
      <c r="I1180" s="105" t="s">
        <v>23</v>
      </c>
      <c r="J1180" s="31" t="s">
        <v>23</v>
      </c>
      <c r="K1180" s="28" t="s">
        <v>23</v>
      </c>
      <c r="L1180" s="28" t="s">
        <v>23</v>
      </c>
      <c r="M1180" s="33" t="s">
        <v>928</v>
      </c>
      <c r="N1180" s="28" t="s">
        <v>69</v>
      </c>
      <c r="O1180" s="28" t="s">
        <v>23</v>
      </c>
      <c r="Q1180" s="28" t="s">
        <v>23</v>
      </c>
      <c r="R1180" s="21" t="s">
        <v>23</v>
      </c>
      <c r="U1180" s="28" t="s">
        <v>23</v>
      </c>
      <c r="W1180" s="28" t="s">
        <v>23</v>
      </c>
      <c r="Z1180" s="28" t="s">
        <v>25</v>
      </c>
      <c r="AA1180" s="21" t="s">
        <v>863</v>
      </c>
      <c r="AB1180" s="31">
        <v>44805</v>
      </c>
      <c r="AC1180" s="31">
        <v>44887</v>
      </c>
      <c r="AD1180" s="106" t="s">
        <v>23</v>
      </c>
      <c r="AG1180" s="28" t="s">
        <v>23</v>
      </c>
      <c r="AJ1180" s="28" t="s">
        <v>23</v>
      </c>
      <c r="AK1180" s="69"/>
      <c r="AL1180" s="69"/>
      <c r="AM1180" s="28" t="s">
        <v>23</v>
      </c>
    </row>
    <row r="1181" spans="1:39" ht="27" customHeight="1" x14ac:dyDescent="0.45">
      <c r="A1181" s="28">
        <v>220764</v>
      </c>
      <c r="B1181" s="69">
        <v>44805</v>
      </c>
      <c r="C1181" s="28" t="s">
        <v>49</v>
      </c>
      <c r="D1181" s="21" t="s">
        <v>278</v>
      </c>
      <c r="F1181" s="22" t="s">
        <v>665</v>
      </c>
      <c r="G1181" s="28">
        <v>48</v>
      </c>
      <c r="H1181" s="28" t="s">
        <v>852</v>
      </c>
      <c r="I1181" s="105" t="s">
        <v>23</v>
      </c>
      <c r="J1181" s="31" t="s">
        <v>23</v>
      </c>
      <c r="K1181" s="28" t="s">
        <v>23</v>
      </c>
      <c r="L1181" s="28" t="s">
        <v>23</v>
      </c>
      <c r="M1181" s="33" t="s">
        <v>928</v>
      </c>
      <c r="N1181" s="28" t="s">
        <v>69</v>
      </c>
      <c r="O1181" s="28" t="s">
        <v>23</v>
      </c>
      <c r="Q1181" s="28" t="s">
        <v>23</v>
      </c>
      <c r="R1181" s="21" t="s">
        <v>23</v>
      </c>
      <c r="U1181" s="28" t="s">
        <v>23</v>
      </c>
      <c r="W1181" s="28" t="s">
        <v>23</v>
      </c>
      <c r="Z1181" s="28" t="s">
        <v>25</v>
      </c>
      <c r="AA1181" s="21" t="s">
        <v>863</v>
      </c>
      <c r="AB1181" s="31">
        <v>44805</v>
      </c>
      <c r="AC1181" s="31">
        <v>44887</v>
      </c>
      <c r="AD1181" s="106" t="s">
        <v>23</v>
      </c>
      <c r="AG1181" s="28" t="s">
        <v>23</v>
      </c>
      <c r="AJ1181" s="28" t="s">
        <v>23</v>
      </c>
      <c r="AK1181" s="69"/>
      <c r="AL1181" s="69"/>
      <c r="AM1181" s="28" t="s">
        <v>23</v>
      </c>
    </row>
    <row r="1182" spans="1:39" ht="27" customHeight="1" x14ac:dyDescent="0.45">
      <c r="A1182" s="28">
        <v>220764</v>
      </c>
      <c r="B1182" s="69">
        <v>44805</v>
      </c>
      <c r="C1182" s="28" t="s">
        <v>49</v>
      </c>
      <c r="D1182" s="21" t="s">
        <v>278</v>
      </c>
      <c r="F1182" s="22" t="s">
        <v>665</v>
      </c>
      <c r="G1182" s="28">
        <v>3</v>
      </c>
      <c r="H1182" s="28" t="s">
        <v>860</v>
      </c>
      <c r="I1182" s="105" t="s">
        <v>23</v>
      </c>
      <c r="J1182" s="31" t="s">
        <v>23</v>
      </c>
      <c r="K1182" s="105" t="s">
        <v>23</v>
      </c>
      <c r="L1182" s="28" t="s">
        <v>23</v>
      </c>
      <c r="M1182" s="33" t="s">
        <v>928</v>
      </c>
      <c r="N1182" s="28" t="s">
        <v>69</v>
      </c>
      <c r="O1182" s="28" t="s">
        <v>23</v>
      </c>
      <c r="Q1182" s="28" t="s">
        <v>23</v>
      </c>
      <c r="R1182" s="21" t="s">
        <v>23</v>
      </c>
      <c r="U1182" s="28" t="s">
        <v>23</v>
      </c>
      <c r="W1182" s="28" t="s">
        <v>23</v>
      </c>
      <c r="Z1182" s="28" t="s">
        <v>25</v>
      </c>
      <c r="AA1182" s="21" t="s">
        <v>863</v>
      </c>
      <c r="AB1182" s="31">
        <v>44805</v>
      </c>
      <c r="AC1182" s="31">
        <v>44887</v>
      </c>
      <c r="AD1182" s="106" t="s">
        <v>23</v>
      </c>
      <c r="AG1182" s="28" t="s">
        <v>23</v>
      </c>
      <c r="AJ1182" s="28" t="s">
        <v>23</v>
      </c>
      <c r="AK1182" s="69"/>
      <c r="AL1182" s="69"/>
      <c r="AM1182" s="28" t="s">
        <v>23</v>
      </c>
    </row>
    <row r="1183" spans="1:39" ht="27" customHeight="1" x14ac:dyDescent="0.45">
      <c r="A1183" s="28">
        <v>220765</v>
      </c>
      <c r="B1183" s="69">
        <v>44809</v>
      </c>
      <c r="C1183" s="28" t="s">
        <v>592</v>
      </c>
      <c r="D1183" s="21" t="s">
        <v>278</v>
      </c>
      <c r="F1183" s="22" t="s">
        <v>666</v>
      </c>
      <c r="G1183" s="28">
        <v>1</v>
      </c>
      <c r="H1183" s="28" t="s">
        <v>860</v>
      </c>
      <c r="I1183" s="105" t="s">
        <v>23</v>
      </c>
      <c r="J1183" s="31" t="s">
        <v>23</v>
      </c>
      <c r="K1183" s="105" t="s">
        <v>23</v>
      </c>
      <c r="L1183" s="28" t="s">
        <v>23</v>
      </c>
      <c r="M1183" s="33" t="s">
        <v>897</v>
      </c>
      <c r="N1183" s="28" t="s">
        <v>63</v>
      </c>
      <c r="O1183" s="28" t="s">
        <v>23</v>
      </c>
      <c r="Q1183" s="28" t="s">
        <v>23</v>
      </c>
      <c r="R1183" s="21" t="s">
        <v>23</v>
      </c>
      <c r="U1183" s="28" t="s">
        <v>23</v>
      </c>
      <c r="W1183" s="28" t="s">
        <v>23</v>
      </c>
      <c r="Z1183" s="28" t="s">
        <v>23</v>
      </c>
      <c r="AA1183" s="21" t="s">
        <v>23</v>
      </c>
      <c r="AD1183" s="106" t="s">
        <v>25</v>
      </c>
      <c r="AE1183" s="31">
        <v>44809</v>
      </c>
      <c r="AF1183" s="31">
        <v>44839</v>
      </c>
      <c r="AG1183" s="28" t="s">
        <v>23</v>
      </c>
      <c r="AJ1183" s="28" t="s">
        <v>23</v>
      </c>
      <c r="AK1183" s="69"/>
      <c r="AL1183" s="69"/>
      <c r="AM1183" s="28" t="s">
        <v>23</v>
      </c>
    </row>
    <row r="1184" spans="1:39" ht="27" customHeight="1" x14ac:dyDescent="0.45">
      <c r="A1184" s="28">
        <v>220766</v>
      </c>
      <c r="B1184" s="69">
        <v>44805</v>
      </c>
      <c r="C1184" s="28" t="s">
        <v>592</v>
      </c>
      <c r="D1184" s="21" t="s">
        <v>39</v>
      </c>
      <c r="F1184" s="22" t="s">
        <v>667</v>
      </c>
      <c r="G1184" s="28">
        <v>1</v>
      </c>
      <c r="H1184" s="28" t="s">
        <v>852</v>
      </c>
      <c r="I1184" s="105" t="s">
        <v>23</v>
      </c>
      <c r="J1184" s="31" t="s">
        <v>23</v>
      </c>
      <c r="K1184" s="105" t="s">
        <v>23</v>
      </c>
      <c r="L1184" s="28" t="s">
        <v>23</v>
      </c>
      <c r="M1184" s="33" t="s">
        <v>1222</v>
      </c>
      <c r="N1184" s="28" t="s">
        <v>63</v>
      </c>
      <c r="O1184" s="28" t="s">
        <v>23</v>
      </c>
      <c r="Q1184" s="28" t="s">
        <v>23</v>
      </c>
      <c r="R1184" s="28" t="s">
        <v>23</v>
      </c>
      <c r="U1184" s="28" t="s">
        <v>23</v>
      </c>
      <c r="W1184" s="28" t="s">
        <v>23</v>
      </c>
      <c r="Z1184" s="28" t="s">
        <v>25</v>
      </c>
      <c r="AA1184" s="21" t="s">
        <v>863</v>
      </c>
      <c r="AB1184" s="31">
        <v>44805</v>
      </c>
      <c r="AC1184" s="31">
        <v>44812</v>
      </c>
      <c r="AD1184" s="106" t="s">
        <v>23</v>
      </c>
      <c r="AG1184" s="28" t="s">
        <v>23</v>
      </c>
      <c r="AJ1184" s="28" t="s">
        <v>25</v>
      </c>
      <c r="AK1184" s="69">
        <v>44805</v>
      </c>
      <c r="AL1184" s="69">
        <v>44819</v>
      </c>
      <c r="AM1184" s="21" t="s">
        <v>23</v>
      </c>
    </row>
    <row r="1185" spans="1:39" ht="27" customHeight="1" x14ac:dyDescent="0.45">
      <c r="A1185" s="28">
        <v>220767</v>
      </c>
      <c r="B1185" s="69">
        <v>44803</v>
      </c>
      <c r="C1185" s="28" t="s">
        <v>592</v>
      </c>
      <c r="D1185" s="21" t="s">
        <v>21</v>
      </c>
      <c r="F1185" s="22" t="s">
        <v>668</v>
      </c>
      <c r="G1185" s="28">
        <v>7</v>
      </c>
      <c r="H1185" s="28" t="s">
        <v>852</v>
      </c>
      <c r="I1185" s="105" t="s">
        <v>23</v>
      </c>
      <c r="J1185" s="31" t="s">
        <v>23</v>
      </c>
      <c r="K1185" s="105" t="s">
        <v>23</v>
      </c>
      <c r="L1185" s="28" t="s">
        <v>23</v>
      </c>
      <c r="M1185" s="33" t="s">
        <v>1223</v>
      </c>
      <c r="N1185" s="28" t="s">
        <v>84</v>
      </c>
      <c r="O1185" s="28" t="s">
        <v>25</v>
      </c>
      <c r="Q1185" s="28" t="s">
        <v>854</v>
      </c>
      <c r="R1185" s="28" t="s">
        <v>855</v>
      </c>
      <c r="S1185" s="31">
        <v>44803</v>
      </c>
      <c r="T1185" s="31">
        <v>44820</v>
      </c>
      <c r="U1185" s="28" t="s">
        <v>23</v>
      </c>
      <c r="W1185" s="28" t="s">
        <v>23</v>
      </c>
      <c r="Z1185" s="28" t="s">
        <v>23</v>
      </c>
      <c r="AA1185" s="21" t="s">
        <v>23</v>
      </c>
      <c r="AD1185" s="106" t="s">
        <v>23</v>
      </c>
      <c r="AG1185" s="28" t="s">
        <v>23</v>
      </c>
      <c r="AJ1185" s="28" t="s">
        <v>23</v>
      </c>
      <c r="AM1185" s="28" t="s">
        <v>23</v>
      </c>
    </row>
    <row r="1186" spans="1:39" ht="27" customHeight="1" x14ac:dyDescent="0.45">
      <c r="A1186" s="28">
        <v>220767</v>
      </c>
      <c r="B1186" s="69">
        <v>44803</v>
      </c>
      <c r="C1186" s="28" t="s">
        <v>592</v>
      </c>
      <c r="D1186" s="21" t="s">
        <v>21</v>
      </c>
      <c r="F1186" s="22" t="s">
        <v>668</v>
      </c>
      <c r="G1186" s="28">
        <v>1</v>
      </c>
      <c r="H1186" s="28" t="s">
        <v>860</v>
      </c>
      <c r="I1186" s="105" t="s">
        <v>23</v>
      </c>
      <c r="J1186" s="31" t="s">
        <v>23</v>
      </c>
      <c r="K1186" s="105" t="s">
        <v>23</v>
      </c>
      <c r="L1186" s="28" t="s">
        <v>23</v>
      </c>
      <c r="M1186" s="33" t="s">
        <v>1223</v>
      </c>
      <c r="N1186" s="28" t="s">
        <v>84</v>
      </c>
      <c r="O1186" s="28" t="s">
        <v>25</v>
      </c>
      <c r="Q1186" s="28" t="s">
        <v>854</v>
      </c>
      <c r="R1186" s="28" t="s">
        <v>855</v>
      </c>
      <c r="S1186" s="31">
        <v>44803</v>
      </c>
      <c r="T1186" s="31">
        <v>44820</v>
      </c>
      <c r="U1186" s="28" t="s">
        <v>23</v>
      </c>
      <c r="W1186" s="28" t="s">
        <v>23</v>
      </c>
      <c r="Z1186" s="28" t="s">
        <v>23</v>
      </c>
      <c r="AA1186" s="21" t="s">
        <v>23</v>
      </c>
      <c r="AD1186" s="106" t="s">
        <v>23</v>
      </c>
      <c r="AG1186" s="28" t="s">
        <v>23</v>
      </c>
      <c r="AJ1186" s="28" t="s">
        <v>23</v>
      </c>
      <c r="AK1186" s="69"/>
      <c r="AL1186" s="69"/>
      <c r="AM1186" s="28" t="s">
        <v>23</v>
      </c>
    </row>
    <row r="1187" spans="1:39" ht="27" customHeight="1" x14ac:dyDescent="0.45">
      <c r="A1187" s="28">
        <v>220767</v>
      </c>
      <c r="B1187" s="69">
        <v>44803</v>
      </c>
      <c r="C1187" s="28" t="s">
        <v>592</v>
      </c>
      <c r="D1187" s="21" t="s">
        <v>21</v>
      </c>
      <c r="F1187" s="22" t="s">
        <v>668</v>
      </c>
      <c r="G1187" s="28">
        <v>3</v>
      </c>
      <c r="H1187" s="28" t="s">
        <v>900</v>
      </c>
      <c r="I1187" s="105" t="s">
        <v>23</v>
      </c>
      <c r="J1187" s="31" t="s">
        <v>23</v>
      </c>
      <c r="K1187" s="105" t="s">
        <v>23</v>
      </c>
      <c r="L1187" s="28" t="s">
        <v>23</v>
      </c>
      <c r="M1187" s="33" t="s">
        <v>1223</v>
      </c>
      <c r="N1187" s="28" t="s">
        <v>84</v>
      </c>
      <c r="O1187" s="28" t="s">
        <v>25</v>
      </c>
      <c r="Q1187" s="28" t="s">
        <v>854</v>
      </c>
      <c r="R1187" s="28" t="s">
        <v>855</v>
      </c>
      <c r="S1187" s="31">
        <v>44803</v>
      </c>
      <c r="T1187" s="31">
        <v>44820</v>
      </c>
      <c r="U1187" s="28" t="s">
        <v>23</v>
      </c>
      <c r="W1187" s="28" t="s">
        <v>23</v>
      </c>
      <c r="Z1187" s="28" t="s">
        <v>23</v>
      </c>
      <c r="AA1187" s="21" t="s">
        <v>23</v>
      </c>
      <c r="AD1187" s="106" t="s">
        <v>23</v>
      </c>
      <c r="AG1187" s="28" t="s">
        <v>23</v>
      </c>
      <c r="AJ1187" s="28" t="s">
        <v>23</v>
      </c>
      <c r="AK1187" s="69"/>
      <c r="AL1187" s="69"/>
      <c r="AM1187" s="28" t="s">
        <v>23</v>
      </c>
    </row>
    <row r="1188" spans="1:39" ht="27" customHeight="1" x14ac:dyDescent="0.45">
      <c r="A1188" s="28">
        <v>220768</v>
      </c>
      <c r="B1188" s="69">
        <v>44810</v>
      </c>
      <c r="C1188" s="28" t="s">
        <v>32</v>
      </c>
      <c r="D1188" s="21" t="s">
        <v>278</v>
      </c>
      <c r="F1188" s="22" t="s">
        <v>669</v>
      </c>
      <c r="G1188" s="28">
        <v>1</v>
      </c>
      <c r="H1188" s="28" t="s">
        <v>852</v>
      </c>
      <c r="I1188" s="105" t="s">
        <v>23</v>
      </c>
      <c r="J1188" s="31" t="s">
        <v>23</v>
      </c>
      <c r="K1188" s="105" t="s">
        <v>23</v>
      </c>
      <c r="L1188" s="28" t="s">
        <v>23</v>
      </c>
      <c r="M1188" s="33" t="s">
        <v>1224</v>
      </c>
      <c r="N1188" s="28" t="s">
        <v>292</v>
      </c>
      <c r="O1188" s="28" t="s">
        <v>23</v>
      </c>
      <c r="Q1188" s="28" t="s">
        <v>23</v>
      </c>
      <c r="R1188" s="28" t="s">
        <v>23</v>
      </c>
      <c r="U1188" s="28" t="s">
        <v>23</v>
      </c>
      <c r="W1188" s="28" t="s">
        <v>23</v>
      </c>
      <c r="Z1188" s="28" t="s">
        <v>23</v>
      </c>
      <c r="AA1188" s="21" t="s">
        <v>23</v>
      </c>
      <c r="AD1188" s="106" t="s">
        <v>23</v>
      </c>
      <c r="AG1188" s="28" t="s">
        <v>23</v>
      </c>
      <c r="AJ1188" s="28" t="s">
        <v>23</v>
      </c>
      <c r="AK1188" s="69"/>
      <c r="AL1188" s="69"/>
      <c r="AM1188" s="28" t="s">
        <v>923</v>
      </c>
    </row>
    <row r="1189" spans="1:39" ht="27" customHeight="1" x14ac:dyDescent="0.45">
      <c r="A1189" s="28">
        <v>220769</v>
      </c>
      <c r="B1189" s="69">
        <v>44811</v>
      </c>
      <c r="C1189" s="28" t="s">
        <v>614</v>
      </c>
      <c r="D1189" s="21" t="s">
        <v>21</v>
      </c>
      <c r="F1189" s="22" t="s">
        <v>216</v>
      </c>
      <c r="G1189" s="28">
        <v>8</v>
      </c>
      <c r="H1189" s="28" t="s">
        <v>860</v>
      </c>
      <c r="I1189" s="105">
        <v>44832</v>
      </c>
      <c r="J1189" s="31" t="s">
        <v>23</v>
      </c>
      <c r="K1189" s="105" t="s">
        <v>23</v>
      </c>
      <c r="L1189" s="28">
        <v>2</v>
      </c>
      <c r="M1189" s="33" t="s">
        <v>879</v>
      </c>
      <c r="O1189" s="28" t="s">
        <v>25</v>
      </c>
      <c r="Q1189" s="28" t="s">
        <v>854</v>
      </c>
      <c r="R1189" s="28" t="s">
        <v>855</v>
      </c>
      <c r="S1189" s="31">
        <v>44811</v>
      </c>
      <c r="T1189" s="31">
        <v>44812</v>
      </c>
      <c r="U1189" s="28" t="s">
        <v>23</v>
      </c>
      <c r="W1189" s="28" t="s">
        <v>23</v>
      </c>
      <c r="Z1189" s="28" t="s">
        <v>23</v>
      </c>
      <c r="AA1189" s="21" t="s">
        <v>23</v>
      </c>
      <c r="AD1189" s="106" t="s">
        <v>23</v>
      </c>
      <c r="AG1189" s="28" t="s">
        <v>23</v>
      </c>
      <c r="AJ1189" s="28" t="s">
        <v>23</v>
      </c>
      <c r="AK1189" s="69"/>
      <c r="AL1189" s="69"/>
      <c r="AM1189" s="28" t="s">
        <v>23</v>
      </c>
    </row>
    <row r="1190" spans="1:39" ht="27" customHeight="1" x14ac:dyDescent="0.45">
      <c r="A1190" s="28">
        <v>220770</v>
      </c>
      <c r="B1190" s="69">
        <v>44812</v>
      </c>
      <c r="C1190" s="28" t="s">
        <v>341</v>
      </c>
      <c r="D1190" s="21" t="s">
        <v>278</v>
      </c>
      <c r="F1190" s="22" t="s">
        <v>553</v>
      </c>
      <c r="G1190" s="28">
        <v>1</v>
      </c>
      <c r="H1190" s="28" t="s">
        <v>856</v>
      </c>
      <c r="I1190" s="105" t="s">
        <v>23</v>
      </c>
      <c r="J1190" s="31" t="s">
        <v>23</v>
      </c>
      <c r="K1190" s="105" t="s">
        <v>23</v>
      </c>
      <c r="L1190" s="28" t="s">
        <v>23</v>
      </c>
      <c r="M1190" s="33" t="s">
        <v>1161</v>
      </c>
      <c r="N1190" s="28" t="s">
        <v>30</v>
      </c>
      <c r="O1190" s="28" t="s">
        <v>23</v>
      </c>
      <c r="Q1190" s="28" t="s">
        <v>23</v>
      </c>
      <c r="R1190" s="28" t="s">
        <v>23</v>
      </c>
      <c r="U1190" s="28" t="s">
        <v>23</v>
      </c>
      <c r="W1190" s="28" t="s">
        <v>23</v>
      </c>
      <c r="Z1190" s="28" t="s">
        <v>23</v>
      </c>
      <c r="AA1190" s="21" t="s">
        <v>23</v>
      </c>
      <c r="AD1190" s="106" t="s">
        <v>25</v>
      </c>
      <c r="AE1190" s="31">
        <v>44812</v>
      </c>
      <c r="AG1190" s="28" t="s">
        <v>23</v>
      </c>
      <c r="AJ1190" s="28" t="s">
        <v>23</v>
      </c>
      <c r="AK1190" s="69"/>
      <c r="AL1190" s="69"/>
      <c r="AM1190" s="28" t="s">
        <v>23</v>
      </c>
    </row>
    <row r="1191" spans="1:39" ht="27" customHeight="1" x14ac:dyDescent="0.45">
      <c r="A1191" s="28">
        <v>220771</v>
      </c>
      <c r="B1191" s="69">
        <v>44809</v>
      </c>
      <c r="C1191" s="28" t="s">
        <v>62</v>
      </c>
      <c r="D1191" s="21" t="s">
        <v>278</v>
      </c>
      <c r="F1191" s="22" t="s">
        <v>670</v>
      </c>
      <c r="G1191" s="28">
        <v>1</v>
      </c>
      <c r="H1191" s="28" t="s">
        <v>874</v>
      </c>
      <c r="I1191" s="105" t="s">
        <v>23</v>
      </c>
      <c r="J1191" s="31" t="s">
        <v>23</v>
      </c>
      <c r="K1191" s="105" t="s">
        <v>23</v>
      </c>
      <c r="L1191" s="28" t="s">
        <v>23</v>
      </c>
      <c r="M1191" s="33" t="s">
        <v>857</v>
      </c>
      <c r="N1191" s="28" t="s">
        <v>30</v>
      </c>
      <c r="O1191" s="28" t="s">
        <v>23</v>
      </c>
      <c r="Q1191" s="28" t="s">
        <v>23</v>
      </c>
      <c r="R1191" s="28" t="s">
        <v>23</v>
      </c>
      <c r="U1191" s="28" t="s">
        <v>23</v>
      </c>
      <c r="W1191" s="28" t="s">
        <v>23</v>
      </c>
      <c r="Z1191" s="28" t="s">
        <v>25</v>
      </c>
      <c r="AA1191" s="21" t="s">
        <v>890</v>
      </c>
      <c r="AD1191" s="106" t="s">
        <v>23</v>
      </c>
      <c r="AG1191" s="28" t="s">
        <v>23</v>
      </c>
      <c r="AJ1191" s="28" t="s">
        <v>23</v>
      </c>
      <c r="AM1191" s="28" t="s">
        <v>23</v>
      </c>
    </row>
    <row r="1192" spans="1:39" ht="27" customHeight="1" x14ac:dyDescent="0.45">
      <c r="A1192" s="28">
        <v>220772</v>
      </c>
      <c r="B1192" s="69">
        <v>44803</v>
      </c>
      <c r="C1192" s="28" t="s">
        <v>62</v>
      </c>
      <c r="D1192" s="21" t="s">
        <v>278</v>
      </c>
      <c r="F1192" s="22" t="s">
        <v>671</v>
      </c>
      <c r="G1192" s="28">
        <v>1</v>
      </c>
      <c r="H1192" s="28" t="s">
        <v>856</v>
      </c>
      <c r="I1192" s="105" t="s">
        <v>23</v>
      </c>
      <c r="J1192" s="31" t="s">
        <v>23</v>
      </c>
      <c r="K1192" s="105" t="s">
        <v>23</v>
      </c>
      <c r="L1192" s="28" t="s">
        <v>23</v>
      </c>
      <c r="M1192" s="33" t="s">
        <v>857</v>
      </c>
      <c r="N1192" s="28" t="s">
        <v>30</v>
      </c>
      <c r="O1192" s="28" t="s">
        <v>23</v>
      </c>
      <c r="Q1192" s="28" t="s">
        <v>23</v>
      </c>
      <c r="R1192" s="21" t="s">
        <v>23</v>
      </c>
      <c r="U1192" s="28" t="s">
        <v>23</v>
      </c>
      <c r="W1192" s="28" t="s">
        <v>23</v>
      </c>
      <c r="Z1192" s="28" t="s">
        <v>25</v>
      </c>
      <c r="AA1192" s="21" t="s">
        <v>890</v>
      </c>
      <c r="AD1192" s="106" t="s">
        <v>23</v>
      </c>
      <c r="AG1192" s="28" t="s">
        <v>23</v>
      </c>
      <c r="AJ1192" s="28" t="s">
        <v>23</v>
      </c>
      <c r="AK1192" s="69"/>
      <c r="AL1192" s="69"/>
      <c r="AM1192" s="28" t="s">
        <v>23</v>
      </c>
    </row>
    <row r="1193" spans="1:39" ht="27" customHeight="1" x14ac:dyDescent="0.45">
      <c r="A1193" s="28">
        <v>220773</v>
      </c>
      <c r="B1193" s="69">
        <v>44809</v>
      </c>
      <c r="C1193" s="28" t="s">
        <v>621</v>
      </c>
      <c r="D1193" s="21" t="s">
        <v>206</v>
      </c>
      <c r="F1193" s="22" t="s">
        <v>546</v>
      </c>
      <c r="G1193" s="28">
        <v>5</v>
      </c>
      <c r="H1193" s="28" t="s">
        <v>852</v>
      </c>
      <c r="I1193" s="105" t="s">
        <v>23</v>
      </c>
      <c r="J1193" s="31" t="s">
        <v>23</v>
      </c>
      <c r="K1193" s="105" t="s">
        <v>23</v>
      </c>
      <c r="L1193" s="28" t="s">
        <v>23</v>
      </c>
      <c r="M1193" s="29" t="s">
        <v>935</v>
      </c>
      <c r="N1193" s="28" t="s">
        <v>77</v>
      </c>
      <c r="O1193" s="28" t="s">
        <v>23</v>
      </c>
      <c r="Q1193" s="28" t="s">
        <v>23</v>
      </c>
      <c r="R1193" s="21" t="s">
        <v>23</v>
      </c>
      <c r="U1193" s="28" t="s">
        <v>23</v>
      </c>
      <c r="W1193" s="28" t="s">
        <v>23</v>
      </c>
      <c r="Z1193" s="28" t="s">
        <v>23</v>
      </c>
      <c r="AA1193" s="21" t="s">
        <v>23</v>
      </c>
      <c r="AD1193" s="106" t="s">
        <v>23</v>
      </c>
      <c r="AG1193" s="28" t="s">
        <v>23</v>
      </c>
      <c r="AJ1193" s="28" t="s">
        <v>23</v>
      </c>
      <c r="AK1193" s="69"/>
      <c r="AL1193" s="69"/>
      <c r="AM1193" s="28" t="s">
        <v>1138</v>
      </c>
    </row>
    <row r="1194" spans="1:39" ht="27" customHeight="1" x14ac:dyDescent="0.45">
      <c r="A1194" s="28">
        <v>220774</v>
      </c>
      <c r="B1194" s="69">
        <v>44811</v>
      </c>
      <c r="C1194" s="28" t="s">
        <v>68</v>
      </c>
      <c r="D1194" s="21" t="s">
        <v>39</v>
      </c>
      <c r="F1194" s="22" t="s">
        <v>672</v>
      </c>
      <c r="G1194" s="28">
        <v>1</v>
      </c>
      <c r="H1194" s="28" t="s">
        <v>852</v>
      </c>
      <c r="I1194" s="105" t="s">
        <v>23</v>
      </c>
      <c r="J1194" s="31" t="s">
        <v>23</v>
      </c>
      <c r="K1194" s="31" t="s">
        <v>23</v>
      </c>
      <c r="L1194" s="28" t="s">
        <v>23</v>
      </c>
      <c r="M1194" s="33" t="s">
        <v>907</v>
      </c>
      <c r="N1194" s="28" t="s">
        <v>126</v>
      </c>
      <c r="O1194" s="28" t="s">
        <v>23</v>
      </c>
      <c r="Q1194" s="28" t="s">
        <v>23</v>
      </c>
      <c r="R1194" s="21" t="s">
        <v>23</v>
      </c>
      <c r="U1194" s="28" t="s">
        <v>23</v>
      </c>
      <c r="W1194" s="28" t="s">
        <v>23</v>
      </c>
      <c r="Z1194" s="28" t="s">
        <v>25</v>
      </c>
      <c r="AA1194" s="21" t="s">
        <v>863</v>
      </c>
      <c r="AB1194" s="31">
        <v>44811</v>
      </c>
      <c r="AC1194" s="31">
        <v>44813</v>
      </c>
      <c r="AD1194" s="106" t="s">
        <v>23</v>
      </c>
      <c r="AG1194" s="28" t="s">
        <v>23</v>
      </c>
      <c r="AJ1194" s="28" t="s">
        <v>23</v>
      </c>
      <c r="AK1194" s="69"/>
      <c r="AL1194" s="69"/>
      <c r="AM1194" s="28" t="s">
        <v>137</v>
      </c>
    </row>
    <row r="1195" spans="1:39" ht="27" customHeight="1" x14ac:dyDescent="0.45">
      <c r="A1195" s="28">
        <v>220775</v>
      </c>
      <c r="B1195" s="69">
        <v>44812</v>
      </c>
      <c r="C1195" s="28" t="s">
        <v>35</v>
      </c>
      <c r="D1195" s="21" t="s">
        <v>206</v>
      </c>
      <c r="F1195" s="22" t="s">
        <v>409</v>
      </c>
      <c r="G1195" s="28">
        <v>27</v>
      </c>
      <c r="H1195" s="28" t="s">
        <v>852</v>
      </c>
      <c r="I1195" s="105" t="s">
        <v>23</v>
      </c>
      <c r="J1195" s="31" t="s">
        <v>23</v>
      </c>
      <c r="K1195" s="105" t="s">
        <v>23</v>
      </c>
      <c r="L1195" s="28" t="s">
        <v>23</v>
      </c>
      <c r="M1195" s="33" t="s">
        <v>906</v>
      </c>
      <c r="N1195" s="28" t="s">
        <v>36</v>
      </c>
      <c r="O1195" s="28" t="s">
        <v>23</v>
      </c>
      <c r="Q1195" s="28" t="s">
        <v>23</v>
      </c>
      <c r="R1195" s="28" t="s">
        <v>23</v>
      </c>
      <c r="U1195" s="28" t="s">
        <v>25</v>
      </c>
      <c r="W1195" s="28" t="s">
        <v>858</v>
      </c>
      <c r="X1195" s="31">
        <v>44812</v>
      </c>
      <c r="Y1195" s="31">
        <v>44813</v>
      </c>
      <c r="Z1195" s="28" t="s">
        <v>25</v>
      </c>
      <c r="AA1195" s="21" t="s">
        <v>863</v>
      </c>
      <c r="AB1195" s="31">
        <v>44812</v>
      </c>
      <c r="AC1195" s="31">
        <v>44814</v>
      </c>
      <c r="AD1195" s="106" t="s">
        <v>23</v>
      </c>
      <c r="AG1195" s="28" t="s">
        <v>23</v>
      </c>
      <c r="AJ1195" s="28" t="s">
        <v>23</v>
      </c>
      <c r="AK1195" s="69"/>
      <c r="AL1195" s="69"/>
      <c r="AM1195" s="28" t="s">
        <v>23</v>
      </c>
    </row>
    <row r="1196" spans="1:39" ht="27" customHeight="1" x14ac:dyDescent="0.45">
      <c r="A1196" s="28">
        <v>220775</v>
      </c>
      <c r="B1196" s="69">
        <v>44812</v>
      </c>
      <c r="C1196" s="28" t="s">
        <v>35</v>
      </c>
      <c r="D1196" s="21" t="s">
        <v>206</v>
      </c>
      <c r="F1196" s="22" t="s">
        <v>409</v>
      </c>
      <c r="G1196" s="28">
        <v>22</v>
      </c>
      <c r="H1196" s="28" t="s">
        <v>852</v>
      </c>
      <c r="I1196" s="105" t="s">
        <v>23</v>
      </c>
      <c r="J1196" s="31" t="s">
        <v>23</v>
      </c>
      <c r="K1196" s="105" t="s">
        <v>23</v>
      </c>
      <c r="L1196" s="28" t="s">
        <v>23</v>
      </c>
      <c r="M1196" s="33" t="s">
        <v>1189</v>
      </c>
      <c r="N1196" s="28" t="s">
        <v>59</v>
      </c>
      <c r="O1196" s="28" t="s">
        <v>23</v>
      </c>
      <c r="Q1196" s="28" t="s">
        <v>23</v>
      </c>
      <c r="R1196" s="21" t="s">
        <v>23</v>
      </c>
      <c r="U1196" s="28" t="s">
        <v>25</v>
      </c>
      <c r="W1196" s="28" t="s">
        <v>858</v>
      </c>
      <c r="X1196" s="31">
        <v>44812</v>
      </c>
      <c r="Y1196" s="31">
        <v>44813</v>
      </c>
      <c r="Z1196" s="28" t="s">
        <v>25</v>
      </c>
      <c r="AA1196" s="21" t="s">
        <v>863</v>
      </c>
      <c r="AB1196" s="63">
        <v>44812</v>
      </c>
      <c r="AC1196" s="63">
        <v>44814</v>
      </c>
      <c r="AD1196" s="106" t="s">
        <v>23</v>
      </c>
      <c r="AG1196" s="28" t="s">
        <v>23</v>
      </c>
      <c r="AK1196" s="69"/>
      <c r="AL1196" s="69"/>
      <c r="AM1196" s="28" t="s">
        <v>23</v>
      </c>
    </row>
    <row r="1197" spans="1:39" ht="27" customHeight="1" x14ac:dyDescent="0.45">
      <c r="A1197" s="28">
        <v>220775</v>
      </c>
      <c r="B1197" s="69">
        <v>44812</v>
      </c>
      <c r="C1197" s="28" t="s">
        <v>35</v>
      </c>
      <c r="D1197" s="21" t="s">
        <v>206</v>
      </c>
      <c r="F1197" s="22" t="s">
        <v>409</v>
      </c>
      <c r="G1197" s="28">
        <v>13</v>
      </c>
      <c r="H1197" s="28" t="s">
        <v>860</v>
      </c>
      <c r="I1197" s="105" t="s">
        <v>23</v>
      </c>
      <c r="J1197" s="31" t="s">
        <v>23</v>
      </c>
      <c r="K1197" s="105" t="s">
        <v>23</v>
      </c>
      <c r="L1197" s="28" t="s">
        <v>23</v>
      </c>
      <c r="M1197" s="33" t="s">
        <v>1225</v>
      </c>
      <c r="N1197" s="28" t="s">
        <v>59</v>
      </c>
      <c r="O1197" s="28" t="s">
        <v>23</v>
      </c>
      <c r="Q1197" s="28" t="s">
        <v>23</v>
      </c>
      <c r="R1197" s="28" t="s">
        <v>23</v>
      </c>
      <c r="U1197" s="28" t="s">
        <v>25</v>
      </c>
      <c r="W1197" s="28" t="s">
        <v>858</v>
      </c>
      <c r="X1197" s="31">
        <v>44812</v>
      </c>
      <c r="Y1197" s="31">
        <v>44813</v>
      </c>
      <c r="Z1197" s="28" t="s">
        <v>25</v>
      </c>
      <c r="AA1197" s="21" t="s">
        <v>863</v>
      </c>
      <c r="AB1197" s="63">
        <v>44812</v>
      </c>
      <c r="AC1197" s="63">
        <v>44814</v>
      </c>
      <c r="AD1197" s="106" t="s">
        <v>23</v>
      </c>
      <c r="AG1197" s="28" t="s">
        <v>23</v>
      </c>
      <c r="AJ1197" s="28" t="s">
        <v>23</v>
      </c>
      <c r="AM1197" s="28" t="s">
        <v>23</v>
      </c>
    </row>
    <row r="1198" spans="1:39" ht="27" customHeight="1" x14ac:dyDescent="0.45">
      <c r="A1198" s="28">
        <v>220775</v>
      </c>
      <c r="B1198" s="69">
        <v>44812</v>
      </c>
      <c r="C1198" s="28" t="s">
        <v>35</v>
      </c>
      <c r="D1198" s="21" t="s">
        <v>206</v>
      </c>
      <c r="F1198" s="22" t="s">
        <v>409</v>
      </c>
      <c r="G1198" s="28">
        <v>10</v>
      </c>
      <c r="H1198" s="28" t="s">
        <v>852</v>
      </c>
      <c r="I1198" s="105" t="s">
        <v>23</v>
      </c>
      <c r="J1198" s="31" t="s">
        <v>23</v>
      </c>
      <c r="K1198" s="105" t="s">
        <v>23</v>
      </c>
      <c r="L1198" s="28" t="s">
        <v>23</v>
      </c>
      <c r="M1198" s="33" t="s">
        <v>893</v>
      </c>
      <c r="N1198" s="28" t="s">
        <v>66</v>
      </c>
      <c r="O1198" s="28" t="s">
        <v>23</v>
      </c>
      <c r="Q1198" s="28" t="s">
        <v>23</v>
      </c>
      <c r="R1198" s="28" t="s">
        <v>23</v>
      </c>
      <c r="U1198" s="28" t="s">
        <v>23</v>
      </c>
      <c r="W1198" s="28" t="s">
        <v>23</v>
      </c>
      <c r="Z1198" s="28" t="s">
        <v>25</v>
      </c>
      <c r="AA1198" s="21" t="s">
        <v>863</v>
      </c>
      <c r="AB1198" s="31">
        <v>44812</v>
      </c>
      <c r="AC1198" s="31">
        <v>44814</v>
      </c>
      <c r="AD1198" s="106" t="s">
        <v>23</v>
      </c>
      <c r="AG1198" s="28" t="s">
        <v>23</v>
      </c>
      <c r="AJ1198" s="28" t="s">
        <v>23</v>
      </c>
      <c r="AK1198" s="69"/>
      <c r="AL1198" s="69"/>
      <c r="AM1198" s="28" t="s">
        <v>23</v>
      </c>
    </row>
    <row r="1199" spans="1:39" ht="27" customHeight="1" x14ac:dyDescent="0.45">
      <c r="A1199" s="28">
        <v>220775</v>
      </c>
      <c r="B1199" s="69">
        <v>44812</v>
      </c>
      <c r="C1199" s="28" t="s">
        <v>35</v>
      </c>
      <c r="D1199" s="21" t="s">
        <v>206</v>
      </c>
      <c r="F1199" s="22" t="s">
        <v>409</v>
      </c>
      <c r="G1199" s="28">
        <v>4</v>
      </c>
      <c r="H1199" s="28" t="s">
        <v>852</v>
      </c>
      <c r="I1199" s="105" t="s">
        <v>23</v>
      </c>
      <c r="J1199" s="31" t="s">
        <v>23</v>
      </c>
      <c r="K1199" s="105" t="s">
        <v>23</v>
      </c>
      <c r="L1199" s="28" t="s">
        <v>23</v>
      </c>
      <c r="M1199" s="33" t="s">
        <v>1211</v>
      </c>
      <c r="N1199" s="28" t="s">
        <v>66</v>
      </c>
      <c r="O1199" s="28" t="s">
        <v>23</v>
      </c>
      <c r="Q1199" s="28" t="s">
        <v>23</v>
      </c>
      <c r="R1199" s="28" t="s">
        <v>23</v>
      </c>
      <c r="U1199" s="28" t="s">
        <v>23</v>
      </c>
      <c r="W1199" s="28" t="s">
        <v>23</v>
      </c>
      <c r="Z1199" s="28" t="s">
        <v>25</v>
      </c>
      <c r="AA1199" s="21" t="s">
        <v>863</v>
      </c>
      <c r="AB1199" s="31">
        <v>44812</v>
      </c>
      <c r="AC1199" s="31">
        <v>44814</v>
      </c>
      <c r="AD1199" s="106" t="s">
        <v>23</v>
      </c>
      <c r="AG1199" s="28" t="s">
        <v>23</v>
      </c>
      <c r="AJ1199" s="28" t="s">
        <v>23</v>
      </c>
      <c r="AK1199" s="69"/>
      <c r="AL1199" s="69"/>
      <c r="AM1199" s="28" t="s">
        <v>23</v>
      </c>
    </row>
    <row r="1200" spans="1:39" ht="27" customHeight="1" x14ac:dyDescent="0.45">
      <c r="A1200" s="28">
        <v>220776</v>
      </c>
      <c r="B1200" s="69">
        <v>44810</v>
      </c>
      <c r="C1200" s="28" t="s">
        <v>68</v>
      </c>
      <c r="D1200" s="21" t="s">
        <v>39</v>
      </c>
      <c r="F1200" s="22" t="s">
        <v>673</v>
      </c>
      <c r="G1200" s="28">
        <v>1</v>
      </c>
      <c r="H1200" s="28" t="s">
        <v>852</v>
      </c>
      <c r="I1200" s="105" t="s">
        <v>23</v>
      </c>
      <c r="J1200" s="31" t="s">
        <v>23</v>
      </c>
      <c r="K1200" s="105" t="s">
        <v>23</v>
      </c>
      <c r="L1200" s="28" t="s">
        <v>23</v>
      </c>
      <c r="M1200" s="33" t="s">
        <v>857</v>
      </c>
      <c r="N1200" s="28" t="s">
        <v>30</v>
      </c>
      <c r="O1200" s="28" t="s">
        <v>23</v>
      </c>
      <c r="Q1200" s="28" t="s">
        <v>23</v>
      </c>
      <c r="R1200" s="28" t="s">
        <v>23</v>
      </c>
      <c r="U1200" s="28" t="s">
        <v>23</v>
      </c>
      <c r="W1200" s="28" t="s">
        <v>23</v>
      </c>
      <c r="Z1200" s="28" t="s">
        <v>25</v>
      </c>
      <c r="AA1200" s="21" t="s">
        <v>863</v>
      </c>
      <c r="AB1200" s="31">
        <v>44810</v>
      </c>
      <c r="AC1200" s="31">
        <v>44819</v>
      </c>
      <c r="AD1200" s="106" t="s">
        <v>25</v>
      </c>
      <c r="AE1200" s="31">
        <v>44810</v>
      </c>
      <c r="AF1200" s="31">
        <v>44824</v>
      </c>
      <c r="AG1200" s="28" t="s">
        <v>23</v>
      </c>
      <c r="AJ1200" s="28" t="s">
        <v>23</v>
      </c>
      <c r="AK1200" s="69"/>
      <c r="AL1200" s="69"/>
      <c r="AM1200" s="28" t="s">
        <v>23</v>
      </c>
    </row>
    <row r="1201" spans="1:39" ht="27" customHeight="1" x14ac:dyDescent="0.45">
      <c r="A1201" s="28">
        <v>220777</v>
      </c>
      <c r="B1201" s="69">
        <v>44813</v>
      </c>
      <c r="C1201" s="28" t="s">
        <v>62</v>
      </c>
      <c r="D1201" s="21" t="s">
        <v>278</v>
      </c>
      <c r="F1201" s="22" t="s">
        <v>674</v>
      </c>
      <c r="G1201" s="28">
        <v>11</v>
      </c>
      <c r="H1201" s="28" t="s">
        <v>852</v>
      </c>
      <c r="I1201" s="105" t="s">
        <v>23</v>
      </c>
      <c r="J1201" s="31" t="s">
        <v>23</v>
      </c>
      <c r="K1201" s="105" t="s">
        <v>23</v>
      </c>
      <c r="L1201" s="28" t="s">
        <v>23</v>
      </c>
      <c r="M1201" s="33" t="s">
        <v>892</v>
      </c>
      <c r="N1201" s="28" t="s">
        <v>66</v>
      </c>
      <c r="O1201" s="28" t="s">
        <v>25</v>
      </c>
      <c r="Q1201" s="28" t="s">
        <v>854</v>
      </c>
      <c r="R1201" s="28" t="s">
        <v>1183</v>
      </c>
      <c r="U1201" s="28" t="s">
        <v>23</v>
      </c>
      <c r="W1201" s="28" t="s">
        <v>23</v>
      </c>
      <c r="Z1201" s="28" t="s">
        <v>23</v>
      </c>
      <c r="AA1201" s="21" t="s">
        <v>23</v>
      </c>
      <c r="AD1201" s="106" t="s">
        <v>23</v>
      </c>
      <c r="AG1201" s="28" t="s">
        <v>23</v>
      </c>
      <c r="AJ1201" s="28" t="s">
        <v>23</v>
      </c>
      <c r="AK1201" s="69"/>
      <c r="AL1201" s="69"/>
      <c r="AM1201" s="28" t="s">
        <v>23</v>
      </c>
    </row>
    <row r="1202" spans="1:39" ht="27" customHeight="1" x14ac:dyDescent="0.45">
      <c r="A1202" s="28">
        <v>220777</v>
      </c>
      <c r="B1202" s="69">
        <v>44813</v>
      </c>
      <c r="C1202" s="28" t="s">
        <v>62</v>
      </c>
      <c r="D1202" s="21" t="s">
        <v>278</v>
      </c>
      <c r="F1202" s="22" t="s">
        <v>674</v>
      </c>
      <c r="G1202" s="28">
        <v>1</v>
      </c>
      <c r="H1202" s="28" t="s">
        <v>860</v>
      </c>
      <c r="I1202" s="105" t="s">
        <v>23</v>
      </c>
      <c r="J1202" s="31" t="s">
        <v>23</v>
      </c>
      <c r="K1202" s="105" t="s">
        <v>23</v>
      </c>
      <c r="L1202" s="28" t="s">
        <v>23</v>
      </c>
      <c r="M1202" s="33" t="s">
        <v>892</v>
      </c>
      <c r="N1202" s="28" t="s">
        <v>66</v>
      </c>
      <c r="O1202" s="28" t="s">
        <v>25</v>
      </c>
      <c r="Q1202" s="28" t="s">
        <v>854</v>
      </c>
      <c r="R1202" s="28" t="s">
        <v>1183</v>
      </c>
      <c r="U1202" s="28" t="s">
        <v>23</v>
      </c>
      <c r="W1202" s="28" t="s">
        <v>23</v>
      </c>
      <c r="Z1202" s="28" t="s">
        <v>23</v>
      </c>
      <c r="AA1202" s="21" t="s">
        <v>23</v>
      </c>
      <c r="AD1202" s="106" t="s">
        <v>23</v>
      </c>
      <c r="AG1202" s="28" t="s">
        <v>23</v>
      </c>
      <c r="AJ1202" s="28" t="s">
        <v>23</v>
      </c>
      <c r="AK1202" s="69"/>
      <c r="AL1202" s="69"/>
      <c r="AM1202" s="28" t="s">
        <v>23</v>
      </c>
    </row>
    <row r="1203" spans="1:39" ht="27" customHeight="1" x14ac:dyDescent="0.45">
      <c r="A1203" s="28">
        <v>220778</v>
      </c>
      <c r="B1203" s="69">
        <v>44813</v>
      </c>
      <c r="C1203" s="28" t="s">
        <v>62</v>
      </c>
      <c r="D1203" s="21" t="s">
        <v>278</v>
      </c>
      <c r="F1203" s="22" t="s">
        <v>675</v>
      </c>
      <c r="G1203" s="28">
        <v>4</v>
      </c>
      <c r="H1203" s="28" t="s">
        <v>852</v>
      </c>
      <c r="I1203" s="105" t="s">
        <v>23</v>
      </c>
      <c r="J1203" s="31" t="s">
        <v>23</v>
      </c>
      <c r="K1203" s="105" t="s">
        <v>23</v>
      </c>
      <c r="L1203" s="28" t="s">
        <v>23</v>
      </c>
      <c r="M1203" s="33" t="s">
        <v>892</v>
      </c>
      <c r="N1203" s="28" t="s">
        <v>66</v>
      </c>
      <c r="O1203" s="28" t="s">
        <v>25</v>
      </c>
      <c r="Q1203" s="28" t="s">
        <v>854</v>
      </c>
      <c r="R1203" s="28" t="s">
        <v>1183</v>
      </c>
      <c r="S1203" s="31">
        <v>44813</v>
      </c>
      <c r="T1203" s="31">
        <v>44817</v>
      </c>
      <c r="U1203" s="28" t="s">
        <v>23</v>
      </c>
      <c r="W1203" s="28" t="s">
        <v>23</v>
      </c>
      <c r="Z1203" s="28" t="s">
        <v>23</v>
      </c>
      <c r="AA1203" s="21" t="s">
        <v>23</v>
      </c>
      <c r="AD1203" s="106" t="s">
        <v>23</v>
      </c>
      <c r="AG1203" s="28" t="s">
        <v>23</v>
      </c>
      <c r="AJ1203" s="28" t="s">
        <v>23</v>
      </c>
      <c r="AM1203" s="28" t="s">
        <v>23</v>
      </c>
    </row>
    <row r="1204" spans="1:39" ht="27" customHeight="1" x14ac:dyDescent="0.45">
      <c r="A1204" s="28">
        <v>220778</v>
      </c>
      <c r="B1204" s="69">
        <v>44813</v>
      </c>
      <c r="C1204" s="28" t="s">
        <v>62</v>
      </c>
      <c r="D1204" s="21" t="s">
        <v>278</v>
      </c>
      <c r="F1204" s="22" t="s">
        <v>675</v>
      </c>
      <c r="G1204" s="28">
        <v>7</v>
      </c>
      <c r="H1204" s="28" t="s">
        <v>860</v>
      </c>
      <c r="I1204" s="105" t="s">
        <v>23</v>
      </c>
      <c r="J1204" s="31" t="s">
        <v>23</v>
      </c>
      <c r="K1204" s="105" t="s">
        <v>23</v>
      </c>
      <c r="L1204" s="28" t="s">
        <v>23</v>
      </c>
      <c r="M1204" s="33" t="s">
        <v>892</v>
      </c>
      <c r="N1204" s="28" t="s">
        <v>66</v>
      </c>
      <c r="O1204" s="28" t="s">
        <v>25</v>
      </c>
      <c r="Q1204" s="28" t="s">
        <v>854</v>
      </c>
      <c r="R1204" s="28" t="s">
        <v>1183</v>
      </c>
      <c r="U1204" s="28" t="s">
        <v>23</v>
      </c>
      <c r="W1204" s="28" t="s">
        <v>23</v>
      </c>
      <c r="Z1204" s="28" t="s">
        <v>23</v>
      </c>
      <c r="AA1204" s="21" t="s">
        <v>23</v>
      </c>
      <c r="AD1204" s="106" t="s">
        <v>23</v>
      </c>
      <c r="AG1204" s="28" t="s">
        <v>23</v>
      </c>
      <c r="AJ1204" s="28" t="s">
        <v>23</v>
      </c>
      <c r="AK1204" s="69"/>
      <c r="AL1204" s="69"/>
      <c r="AM1204" s="28" t="s">
        <v>23</v>
      </c>
    </row>
    <row r="1205" spans="1:39" ht="27" customHeight="1" x14ac:dyDescent="0.45">
      <c r="A1205" s="28">
        <v>220779</v>
      </c>
      <c r="B1205" s="69">
        <v>44813</v>
      </c>
      <c r="C1205" s="28" t="s">
        <v>592</v>
      </c>
      <c r="D1205" s="21" t="s">
        <v>39</v>
      </c>
      <c r="F1205" s="22" t="s">
        <v>676</v>
      </c>
      <c r="G1205" s="28">
        <v>1</v>
      </c>
      <c r="H1205" s="28" t="s">
        <v>856</v>
      </c>
      <c r="I1205" s="105" t="s">
        <v>23</v>
      </c>
      <c r="J1205" s="31" t="s">
        <v>23</v>
      </c>
      <c r="K1205" s="105" t="s">
        <v>23</v>
      </c>
      <c r="L1205" s="28" t="s">
        <v>23</v>
      </c>
      <c r="M1205" s="33" t="s">
        <v>859</v>
      </c>
      <c r="N1205" s="28" t="s">
        <v>33</v>
      </c>
      <c r="O1205" s="28" t="s">
        <v>23</v>
      </c>
      <c r="Q1205" s="28" t="s">
        <v>23</v>
      </c>
      <c r="R1205" s="28" t="s">
        <v>23</v>
      </c>
      <c r="U1205" s="28" t="s">
        <v>25</v>
      </c>
      <c r="W1205" s="28" t="s">
        <v>858</v>
      </c>
      <c r="X1205" s="31">
        <v>44813</v>
      </c>
      <c r="Y1205" s="31">
        <v>44813</v>
      </c>
      <c r="Z1205" s="28" t="s">
        <v>23</v>
      </c>
      <c r="AA1205" s="21" t="s">
        <v>23</v>
      </c>
      <c r="AD1205" s="106" t="s">
        <v>25</v>
      </c>
      <c r="AE1205" s="31">
        <v>44813</v>
      </c>
      <c r="AF1205" s="31">
        <v>44823</v>
      </c>
      <c r="AG1205" s="28" t="s">
        <v>23</v>
      </c>
      <c r="AJ1205" s="28" t="s">
        <v>23</v>
      </c>
      <c r="AK1205" s="69"/>
      <c r="AL1205" s="69"/>
      <c r="AM1205" s="28" t="s">
        <v>23</v>
      </c>
    </row>
    <row r="1206" spans="1:39" ht="27" customHeight="1" x14ac:dyDescent="0.45">
      <c r="A1206" s="28">
        <v>220780</v>
      </c>
      <c r="B1206" s="69">
        <v>44809</v>
      </c>
      <c r="C1206" s="28" t="s">
        <v>32</v>
      </c>
      <c r="D1206" s="21" t="s">
        <v>278</v>
      </c>
      <c r="F1206" s="22" t="s">
        <v>677</v>
      </c>
      <c r="G1206" s="28">
        <v>1</v>
      </c>
      <c r="H1206" s="28" t="s">
        <v>860</v>
      </c>
      <c r="I1206" s="105" t="s">
        <v>23</v>
      </c>
      <c r="J1206" s="31" t="s">
        <v>23</v>
      </c>
      <c r="K1206" s="105" t="s">
        <v>23</v>
      </c>
      <c r="L1206" s="28" t="s">
        <v>23</v>
      </c>
      <c r="M1206" s="33" t="s">
        <v>857</v>
      </c>
      <c r="N1206" s="28" t="s">
        <v>30</v>
      </c>
      <c r="O1206" s="28" t="s">
        <v>23</v>
      </c>
      <c r="Q1206" s="28" t="s">
        <v>23</v>
      </c>
      <c r="R1206" s="28" t="s">
        <v>23</v>
      </c>
      <c r="U1206" s="28" t="s">
        <v>23</v>
      </c>
      <c r="W1206" s="28" t="s">
        <v>23</v>
      </c>
      <c r="Z1206" s="28" t="s">
        <v>23</v>
      </c>
      <c r="AA1206" s="21" t="s">
        <v>23</v>
      </c>
      <c r="AD1206" s="106" t="s">
        <v>23</v>
      </c>
      <c r="AG1206" s="28" t="s">
        <v>23</v>
      </c>
      <c r="AJ1206" s="28" t="s">
        <v>23</v>
      </c>
      <c r="AK1206" s="69"/>
      <c r="AL1206" s="69"/>
      <c r="AM1206" s="28" t="s">
        <v>1226</v>
      </c>
    </row>
    <row r="1207" spans="1:39" ht="27" customHeight="1" x14ac:dyDescent="0.45">
      <c r="A1207" s="28">
        <v>220781</v>
      </c>
      <c r="B1207" s="69">
        <v>44813</v>
      </c>
      <c r="C1207" s="28" t="s">
        <v>592</v>
      </c>
      <c r="D1207" s="21" t="s">
        <v>29</v>
      </c>
      <c r="F1207" s="22" t="s">
        <v>1616</v>
      </c>
      <c r="G1207" s="28">
        <v>5</v>
      </c>
      <c r="H1207" s="28" t="s">
        <v>856</v>
      </c>
      <c r="I1207" s="105" t="s">
        <v>23</v>
      </c>
      <c r="J1207" s="31" t="s">
        <v>23</v>
      </c>
      <c r="K1207" s="105" t="s">
        <v>23</v>
      </c>
      <c r="L1207" s="28" t="s">
        <v>23</v>
      </c>
      <c r="M1207" s="33" t="s">
        <v>866</v>
      </c>
      <c r="N1207" s="28" t="s">
        <v>47</v>
      </c>
      <c r="O1207" s="28" t="s">
        <v>23</v>
      </c>
      <c r="Q1207" s="28" t="s">
        <v>23</v>
      </c>
      <c r="R1207" s="28" t="s">
        <v>23</v>
      </c>
      <c r="U1207" s="28" t="s">
        <v>23</v>
      </c>
      <c r="W1207" s="28" t="s">
        <v>23</v>
      </c>
      <c r="Z1207" s="28" t="s">
        <v>25</v>
      </c>
      <c r="AA1207" s="21" t="s">
        <v>863</v>
      </c>
      <c r="AB1207" s="31">
        <v>44813</v>
      </c>
      <c r="AC1207" s="31">
        <v>44816</v>
      </c>
      <c r="AD1207" s="106" t="s">
        <v>25</v>
      </c>
      <c r="AE1207" s="31">
        <v>44813</v>
      </c>
      <c r="AF1207" s="31">
        <v>44816</v>
      </c>
      <c r="AG1207" s="28" t="s">
        <v>23</v>
      </c>
      <c r="AJ1207" s="28" t="s">
        <v>23</v>
      </c>
      <c r="AK1207" s="69"/>
      <c r="AL1207" s="69"/>
      <c r="AM1207" s="28" t="s">
        <v>23</v>
      </c>
    </row>
    <row r="1208" spans="1:39" ht="27" customHeight="1" x14ac:dyDescent="0.45">
      <c r="A1208" s="28">
        <v>220782</v>
      </c>
      <c r="B1208" s="69">
        <v>44813</v>
      </c>
      <c r="C1208" s="28" t="s">
        <v>614</v>
      </c>
      <c r="D1208" s="21" t="s">
        <v>21</v>
      </c>
      <c r="F1208" s="22" t="s">
        <v>34</v>
      </c>
      <c r="G1208" s="28">
        <v>11</v>
      </c>
      <c r="H1208" s="28" t="s">
        <v>852</v>
      </c>
      <c r="I1208" s="105">
        <v>44834</v>
      </c>
      <c r="J1208" s="31">
        <v>44848</v>
      </c>
      <c r="K1208" s="105">
        <v>44830</v>
      </c>
      <c r="L1208" s="28">
        <v>2</v>
      </c>
      <c r="M1208" s="33" t="s">
        <v>859</v>
      </c>
      <c r="N1208" s="28" t="s">
        <v>33</v>
      </c>
      <c r="O1208" s="28" t="s">
        <v>25</v>
      </c>
      <c r="Q1208" s="28" t="s">
        <v>854</v>
      </c>
      <c r="R1208" s="28" t="s">
        <v>855</v>
      </c>
      <c r="S1208" s="31">
        <v>44813</v>
      </c>
      <c r="T1208" s="31">
        <v>44845</v>
      </c>
      <c r="U1208" s="28" t="s">
        <v>23</v>
      </c>
      <c r="W1208" s="28" t="s">
        <v>23</v>
      </c>
      <c r="Z1208" s="28" t="s">
        <v>23</v>
      </c>
      <c r="AA1208" s="21" t="s">
        <v>23</v>
      </c>
      <c r="AD1208" s="106" t="s">
        <v>23</v>
      </c>
      <c r="AG1208" s="28" t="s">
        <v>23</v>
      </c>
      <c r="AJ1208" s="28" t="s">
        <v>23</v>
      </c>
      <c r="AK1208" s="69"/>
      <c r="AL1208" s="69"/>
      <c r="AM1208" s="28" t="s">
        <v>23</v>
      </c>
    </row>
    <row r="1209" spans="1:39" ht="27" customHeight="1" x14ac:dyDescent="0.45">
      <c r="A1209" s="28">
        <v>220782</v>
      </c>
      <c r="B1209" s="69">
        <v>44813</v>
      </c>
      <c r="C1209" s="28" t="s">
        <v>614</v>
      </c>
      <c r="D1209" s="21" t="s">
        <v>21</v>
      </c>
      <c r="F1209" s="22" t="s">
        <v>34</v>
      </c>
      <c r="G1209" s="28">
        <v>12</v>
      </c>
      <c r="H1209" s="28" t="s">
        <v>860</v>
      </c>
      <c r="I1209" s="105">
        <v>44834</v>
      </c>
      <c r="J1209" s="31">
        <v>44848</v>
      </c>
      <c r="K1209" s="105">
        <v>44830</v>
      </c>
      <c r="L1209" s="28">
        <v>2</v>
      </c>
      <c r="M1209" s="33" t="s">
        <v>859</v>
      </c>
      <c r="N1209" s="28" t="s">
        <v>33</v>
      </c>
      <c r="O1209" s="28" t="s">
        <v>25</v>
      </c>
      <c r="Q1209" s="28" t="s">
        <v>854</v>
      </c>
      <c r="R1209" s="28" t="s">
        <v>855</v>
      </c>
      <c r="S1209" s="31">
        <v>44813</v>
      </c>
      <c r="T1209" s="31">
        <v>44845</v>
      </c>
      <c r="U1209" s="28" t="s">
        <v>23</v>
      </c>
      <c r="W1209" s="28" t="s">
        <v>23</v>
      </c>
      <c r="Z1209" s="28" t="s">
        <v>23</v>
      </c>
      <c r="AA1209" s="21" t="s">
        <v>23</v>
      </c>
      <c r="AD1209" s="106" t="s">
        <v>23</v>
      </c>
      <c r="AG1209" s="28" t="s">
        <v>23</v>
      </c>
      <c r="AJ1209" s="28" t="s">
        <v>23</v>
      </c>
      <c r="AK1209" s="69"/>
      <c r="AL1209" s="69"/>
      <c r="AM1209" s="28" t="s">
        <v>23</v>
      </c>
    </row>
    <row r="1210" spans="1:39" ht="27" customHeight="1" x14ac:dyDescent="0.45">
      <c r="A1210" s="28">
        <v>220782</v>
      </c>
      <c r="B1210" s="69">
        <v>44813</v>
      </c>
      <c r="C1210" s="28" t="s">
        <v>614</v>
      </c>
      <c r="D1210" s="21" t="s">
        <v>21</v>
      </c>
      <c r="F1210" s="22" t="s">
        <v>34</v>
      </c>
      <c r="G1210" s="28">
        <v>1</v>
      </c>
      <c r="H1210" s="28" t="s">
        <v>861</v>
      </c>
      <c r="I1210" s="105">
        <v>44834</v>
      </c>
      <c r="J1210" s="31">
        <v>44848</v>
      </c>
      <c r="K1210" s="105">
        <v>44830</v>
      </c>
      <c r="L1210" s="28">
        <v>2</v>
      </c>
      <c r="M1210" s="33" t="s">
        <v>859</v>
      </c>
      <c r="N1210" s="28" t="s">
        <v>33</v>
      </c>
      <c r="O1210" s="28" t="s">
        <v>25</v>
      </c>
      <c r="Q1210" s="28" t="s">
        <v>854</v>
      </c>
      <c r="R1210" s="28" t="s">
        <v>855</v>
      </c>
      <c r="S1210" s="31">
        <v>44813</v>
      </c>
      <c r="T1210" s="31">
        <v>44845</v>
      </c>
      <c r="U1210" s="28" t="s">
        <v>23</v>
      </c>
      <c r="W1210" s="28" t="s">
        <v>23</v>
      </c>
      <c r="Z1210" s="28" t="s">
        <v>23</v>
      </c>
      <c r="AA1210" s="21" t="s">
        <v>23</v>
      </c>
      <c r="AD1210" s="106" t="s">
        <v>23</v>
      </c>
      <c r="AG1210" s="28" t="s">
        <v>23</v>
      </c>
      <c r="AJ1210" s="28" t="s">
        <v>23</v>
      </c>
      <c r="AK1210" s="69"/>
      <c r="AL1210" s="69"/>
      <c r="AM1210" s="28" t="s">
        <v>23</v>
      </c>
    </row>
    <row r="1211" spans="1:39" ht="27" customHeight="1" x14ac:dyDescent="0.45">
      <c r="A1211" s="28">
        <v>220783</v>
      </c>
      <c r="B1211" s="69">
        <v>44811</v>
      </c>
      <c r="C1211" s="28" t="s">
        <v>101</v>
      </c>
      <c r="D1211" s="21" t="s">
        <v>21</v>
      </c>
      <c r="F1211" s="22" t="s">
        <v>443</v>
      </c>
      <c r="G1211" s="28">
        <v>15</v>
      </c>
      <c r="H1211" s="28" t="s">
        <v>852</v>
      </c>
      <c r="I1211" s="105">
        <v>44832</v>
      </c>
      <c r="J1211" s="31" t="s">
        <v>23</v>
      </c>
      <c r="K1211" s="105" t="s">
        <v>23</v>
      </c>
      <c r="L1211" s="28">
        <v>2</v>
      </c>
      <c r="M1211" s="33" t="s">
        <v>879</v>
      </c>
      <c r="N1211" s="28" t="s">
        <v>77</v>
      </c>
      <c r="O1211" s="28" t="s">
        <v>25</v>
      </c>
      <c r="Q1211" s="28" t="s">
        <v>854</v>
      </c>
      <c r="R1211" s="28" t="s">
        <v>855</v>
      </c>
      <c r="S1211" s="31">
        <v>44811</v>
      </c>
      <c r="T1211" s="31" t="s">
        <v>333</v>
      </c>
      <c r="U1211" s="28" t="s">
        <v>23</v>
      </c>
      <c r="W1211" s="28" t="s">
        <v>23</v>
      </c>
      <c r="Z1211" s="28" t="s">
        <v>23</v>
      </c>
      <c r="AA1211" s="21" t="s">
        <v>23</v>
      </c>
      <c r="AD1211" s="106" t="s">
        <v>23</v>
      </c>
      <c r="AG1211" s="28" t="s">
        <v>23</v>
      </c>
      <c r="AJ1211" s="28" t="s">
        <v>23</v>
      </c>
      <c r="AK1211" s="69"/>
      <c r="AL1211" s="69"/>
      <c r="AM1211" s="28" t="s">
        <v>23</v>
      </c>
    </row>
    <row r="1212" spans="1:39" ht="27" customHeight="1" x14ac:dyDescent="0.45">
      <c r="A1212" s="28">
        <v>220784</v>
      </c>
      <c r="B1212" s="69">
        <v>44813</v>
      </c>
      <c r="C1212" s="28" t="s">
        <v>132</v>
      </c>
      <c r="D1212" s="21" t="s">
        <v>278</v>
      </c>
      <c r="F1212" s="22" t="s">
        <v>197</v>
      </c>
      <c r="G1212" s="28">
        <v>1</v>
      </c>
      <c r="H1212" s="28" t="s">
        <v>856</v>
      </c>
      <c r="I1212" s="105" t="s">
        <v>23</v>
      </c>
      <c r="J1212" s="31" t="s">
        <v>23</v>
      </c>
      <c r="K1212" s="105" t="s">
        <v>23</v>
      </c>
      <c r="L1212" s="28" t="s">
        <v>23</v>
      </c>
      <c r="M1212" s="33" t="s">
        <v>857</v>
      </c>
      <c r="N1212" s="28" t="s">
        <v>30</v>
      </c>
      <c r="O1212" s="28" t="s">
        <v>23</v>
      </c>
      <c r="Q1212" s="28" t="s">
        <v>23</v>
      </c>
      <c r="R1212" s="28" t="s">
        <v>23</v>
      </c>
      <c r="U1212" s="28" t="s">
        <v>23</v>
      </c>
      <c r="W1212" s="28" t="s">
        <v>23</v>
      </c>
      <c r="Z1212" s="28" t="s">
        <v>23</v>
      </c>
      <c r="AA1212" s="21" t="s">
        <v>23</v>
      </c>
      <c r="AD1212" s="106" t="s">
        <v>23</v>
      </c>
      <c r="AG1212" s="28" t="s">
        <v>23</v>
      </c>
      <c r="AJ1212" s="28" t="s">
        <v>25</v>
      </c>
      <c r="AK1212" s="69">
        <v>44813</v>
      </c>
      <c r="AL1212" s="69">
        <v>44862</v>
      </c>
      <c r="AM1212" s="28" t="s">
        <v>23</v>
      </c>
    </row>
    <row r="1213" spans="1:39" ht="27" customHeight="1" x14ac:dyDescent="0.45">
      <c r="A1213" s="28">
        <v>220785</v>
      </c>
      <c r="B1213" s="69">
        <v>44809</v>
      </c>
      <c r="C1213" s="28" t="s">
        <v>101</v>
      </c>
      <c r="D1213" s="21" t="s">
        <v>278</v>
      </c>
      <c r="F1213" s="22" t="s">
        <v>1661</v>
      </c>
      <c r="G1213" s="28">
        <v>216</v>
      </c>
      <c r="H1213" s="28" t="s">
        <v>860</v>
      </c>
      <c r="I1213" s="105" t="s">
        <v>23</v>
      </c>
      <c r="J1213" s="31" t="s">
        <v>23</v>
      </c>
      <c r="K1213" s="31" t="s">
        <v>23</v>
      </c>
      <c r="L1213" s="28" t="s">
        <v>23</v>
      </c>
      <c r="M1213" s="33" t="s">
        <v>878</v>
      </c>
      <c r="N1213" s="28" t="s">
        <v>47</v>
      </c>
      <c r="O1213" s="28" t="s">
        <v>25</v>
      </c>
      <c r="Q1213" s="28" t="s">
        <v>854</v>
      </c>
      <c r="R1213" s="28" t="s">
        <v>950</v>
      </c>
      <c r="S1213" s="31">
        <v>44809</v>
      </c>
      <c r="T1213" s="31">
        <v>44834</v>
      </c>
      <c r="U1213" s="28" t="s">
        <v>23</v>
      </c>
      <c r="W1213" s="28" t="s">
        <v>23</v>
      </c>
      <c r="Z1213" s="28" t="s">
        <v>23</v>
      </c>
      <c r="AA1213" s="21" t="s">
        <v>23</v>
      </c>
      <c r="AD1213" s="106" t="s">
        <v>23</v>
      </c>
      <c r="AG1213" s="28" t="s">
        <v>23</v>
      </c>
      <c r="AJ1213" s="28" t="s">
        <v>23</v>
      </c>
      <c r="AK1213" s="69"/>
      <c r="AL1213" s="69"/>
      <c r="AM1213" s="28" t="s">
        <v>23</v>
      </c>
    </row>
    <row r="1214" spans="1:39" ht="27" customHeight="1" x14ac:dyDescent="0.45">
      <c r="A1214" s="28">
        <v>220786</v>
      </c>
      <c r="B1214" s="69">
        <v>44809</v>
      </c>
      <c r="C1214" s="28" t="s">
        <v>101</v>
      </c>
      <c r="D1214" s="21" t="s">
        <v>21</v>
      </c>
      <c r="F1214" s="22" t="s">
        <v>1661</v>
      </c>
      <c r="G1214" s="28">
        <v>210</v>
      </c>
      <c r="H1214" s="28" t="s">
        <v>860</v>
      </c>
      <c r="I1214" s="105" t="s">
        <v>23</v>
      </c>
      <c r="J1214" s="31" t="s">
        <v>23</v>
      </c>
      <c r="K1214" s="31" t="s">
        <v>23</v>
      </c>
      <c r="L1214" s="28" t="s">
        <v>23</v>
      </c>
      <c r="M1214" s="33" t="s">
        <v>1227</v>
      </c>
      <c r="N1214" s="28" t="s">
        <v>59</v>
      </c>
      <c r="O1214" s="28" t="s">
        <v>25</v>
      </c>
      <c r="Q1214" s="28" t="s">
        <v>854</v>
      </c>
      <c r="R1214" s="28" t="s">
        <v>950</v>
      </c>
      <c r="S1214" s="31">
        <v>44809</v>
      </c>
      <c r="T1214" s="31">
        <v>44896</v>
      </c>
      <c r="U1214" s="28" t="s">
        <v>23</v>
      </c>
      <c r="W1214" s="28" t="s">
        <v>23</v>
      </c>
      <c r="Z1214" s="28" t="s">
        <v>23</v>
      </c>
      <c r="AA1214" s="21" t="s">
        <v>23</v>
      </c>
      <c r="AD1214" s="106" t="s">
        <v>23</v>
      </c>
      <c r="AG1214" s="28" t="s">
        <v>23</v>
      </c>
      <c r="AJ1214" s="28" t="s">
        <v>23</v>
      </c>
      <c r="AK1214" s="69"/>
      <c r="AL1214" s="69"/>
      <c r="AM1214" s="28" t="s">
        <v>23</v>
      </c>
    </row>
    <row r="1215" spans="1:39" ht="27" customHeight="1" x14ac:dyDescent="0.45">
      <c r="A1215" s="28">
        <v>220787</v>
      </c>
      <c r="B1215" s="69">
        <v>44817</v>
      </c>
      <c r="C1215" s="28" t="s">
        <v>32</v>
      </c>
      <c r="D1215" s="21" t="s">
        <v>278</v>
      </c>
      <c r="F1215" s="22" t="s">
        <v>679</v>
      </c>
      <c r="G1215" s="28">
        <v>1</v>
      </c>
      <c r="H1215" s="28" t="s">
        <v>860</v>
      </c>
      <c r="I1215" s="105" t="s">
        <v>23</v>
      </c>
      <c r="J1215" s="31" t="s">
        <v>23</v>
      </c>
      <c r="K1215" s="31" t="s">
        <v>23</v>
      </c>
      <c r="L1215" s="28" t="s">
        <v>23</v>
      </c>
      <c r="M1215" s="33" t="s">
        <v>895</v>
      </c>
      <c r="N1215" s="28" t="s">
        <v>50</v>
      </c>
      <c r="O1215" s="28" t="s">
        <v>23</v>
      </c>
      <c r="Q1215" s="28" t="s">
        <v>23</v>
      </c>
      <c r="R1215" s="21" t="s">
        <v>23</v>
      </c>
      <c r="U1215" s="28" t="s">
        <v>23</v>
      </c>
      <c r="W1215" s="28" t="s">
        <v>23</v>
      </c>
      <c r="Z1215" s="28" t="s">
        <v>23</v>
      </c>
      <c r="AA1215" s="21" t="s">
        <v>23</v>
      </c>
      <c r="AD1215" s="106" t="s">
        <v>23</v>
      </c>
      <c r="AG1215" s="28" t="s">
        <v>23</v>
      </c>
      <c r="AJ1215" s="28" t="s">
        <v>23</v>
      </c>
      <c r="AK1215" s="69"/>
      <c r="AL1215" s="69"/>
      <c r="AM1215" s="28" t="s">
        <v>1228</v>
      </c>
    </row>
    <row r="1216" spans="1:39" ht="27" customHeight="1" x14ac:dyDescent="0.45">
      <c r="A1216" s="28">
        <v>220788</v>
      </c>
      <c r="B1216" s="69">
        <v>44817</v>
      </c>
      <c r="C1216" s="28" t="s">
        <v>32</v>
      </c>
      <c r="D1216" s="21" t="s">
        <v>278</v>
      </c>
      <c r="F1216" s="22" t="s">
        <v>680</v>
      </c>
      <c r="G1216" s="28">
        <v>1</v>
      </c>
      <c r="H1216" s="28" t="s">
        <v>852</v>
      </c>
      <c r="I1216" s="105" t="s">
        <v>23</v>
      </c>
      <c r="J1216" s="31" t="s">
        <v>23</v>
      </c>
      <c r="K1216" s="105" t="s">
        <v>23</v>
      </c>
      <c r="L1216" s="28" t="s">
        <v>23</v>
      </c>
      <c r="M1216" s="33" t="s">
        <v>926</v>
      </c>
      <c r="N1216" s="28" t="s">
        <v>50</v>
      </c>
      <c r="O1216" s="28" t="s">
        <v>23</v>
      </c>
      <c r="Q1216" s="28" t="s">
        <v>23</v>
      </c>
      <c r="R1216" s="21" t="s">
        <v>23</v>
      </c>
      <c r="U1216" s="28" t="s">
        <v>23</v>
      </c>
      <c r="W1216" s="28" t="s">
        <v>23</v>
      </c>
      <c r="Z1216" s="28" t="s">
        <v>23</v>
      </c>
      <c r="AA1216" s="21" t="s">
        <v>23</v>
      </c>
      <c r="AD1216" s="106" t="s">
        <v>23</v>
      </c>
      <c r="AG1216" s="28" t="s">
        <v>23</v>
      </c>
      <c r="AJ1216" s="28" t="s">
        <v>23</v>
      </c>
      <c r="AK1216" s="69"/>
      <c r="AL1216" s="69"/>
      <c r="AM1216" s="28" t="s">
        <v>23</v>
      </c>
    </row>
    <row r="1217" spans="1:39" ht="27" customHeight="1" x14ac:dyDescent="0.45">
      <c r="A1217" s="28">
        <v>220789</v>
      </c>
      <c r="B1217" s="69">
        <v>44813</v>
      </c>
      <c r="C1217" s="28" t="s">
        <v>35</v>
      </c>
      <c r="D1217" s="21" t="s">
        <v>21</v>
      </c>
      <c r="F1217" s="22" t="s">
        <v>377</v>
      </c>
      <c r="G1217" s="28">
        <v>12</v>
      </c>
      <c r="H1217" s="28" t="s">
        <v>852</v>
      </c>
      <c r="I1217" s="105">
        <v>44834</v>
      </c>
      <c r="J1217" s="31" t="s">
        <v>23</v>
      </c>
      <c r="K1217" s="105">
        <v>44831</v>
      </c>
      <c r="L1217" s="28">
        <v>2</v>
      </c>
      <c r="M1217" s="33" t="s">
        <v>859</v>
      </c>
      <c r="N1217" s="28" t="s">
        <v>33</v>
      </c>
      <c r="O1217" s="28" t="s">
        <v>25</v>
      </c>
      <c r="Q1217" s="28" t="s">
        <v>854</v>
      </c>
      <c r="R1217" s="21" t="s">
        <v>855</v>
      </c>
      <c r="S1217" s="31">
        <v>44813</v>
      </c>
      <c r="T1217" s="31">
        <v>44833</v>
      </c>
      <c r="U1217" s="28" t="s">
        <v>23</v>
      </c>
      <c r="W1217" s="28" t="s">
        <v>23</v>
      </c>
      <c r="Z1217" s="28" t="s">
        <v>23</v>
      </c>
      <c r="AA1217" s="21" t="s">
        <v>23</v>
      </c>
      <c r="AD1217" s="106" t="s">
        <v>23</v>
      </c>
      <c r="AG1217" s="28" t="s">
        <v>23</v>
      </c>
      <c r="AJ1217" s="28" t="s">
        <v>23</v>
      </c>
      <c r="AK1217" s="69"/>
      <c r="AL1217" s="69"/>
      <c r="AM1217" s="28" t="s">
        <v>23</v>
      </c>
    </row>
    <row r="1218" spans="1:39" ht="27" customHeight="1" x14ac:dyDescent="0.45">
      <c r="A1218" s="28">
        <v>220789</v>
      </c>
      <c r="B1218" s="69">
        <v>44813</v>
      </c>
      <c r="C1218" s="28" t="s">
        <v>35</v>
      </c>
      <c r="D1218" s="21" t="s">
        <v>21</v>
      </c>
      <c r="F1218" s="22" t="s">
        <v>377</v>
      </c>
      <c r="G1218" s="28">
        <v>5</v>
      </c>
      <c r="H1218" s="28" t="s">
        <v>856</v>
      </c>
      <c r="I1218" s="105">
        <v>44834</v>
      </c>
      <c r="J1218" s="31" t="s">
        <v>23</v>
      </c>
      <c r="K1218" s="105">
        <v>44831</v>
      </c>
      <c r="L1218" s="28">
        <v>2</v>
      </c>
      <c r="M1218" s="33" t="s">
        <v>859</v>
      </c>
      <c r="N1218" s="28" t="s">
        <v>33</v>
      </c>
      <c r="O1218" s="28" t="s">
        <v>25</v>
      </c>
      <c r="Q1218" s="28" t="s">
        <v>854</v>
      </c>
      <c r="R1218" s="21" t="s">
        <v>855</v>
      </c>
      <c r="S1218" s="31">
        <v>44813</v>
      </c>
      <c r="T1218" s="31">
        <v>44833</v>
      </c>
      <c r="U1218" s="28" t="s">
        <v>23</v>
      </c>
      <c r="W1218" s="28" t="s">
        <v>23</v>
      </c>
      <c r="Z1218" s="28" t="s">
        <v>23</v>
      </c>
      <c r="AA1218" s="21" t="s">
        <v>23</v>
      </c>
      <c r="AD1218" s="106" t="s">
        <v>23</v>
      </c>
      <c r="AG1218" s="28" t="s">
        <v>23</v>
      </c>
      <c r="AJ1218" s="28" t="s">
        <v>23</v>
      </c>
      <c r="AK1218" s="69"/>
      <c r="AL1218" s="69"/>
      <c r="AM1218" s="28" t="s">
        <v>23</v>
      </c>
    </row>
    <row r="1219" spans="1:39" ht="27" customHeight="1" x14ac:dyDescent="0.45">
      <c r="A1219" s="28">
        <v>220789</v>
      </c>
      <c r="B1219" s="69">
        <v>44813</v>
      </c>
      <c r="C1219" s="28" t="s">
        <v>35</v>
      </c>
      <c r="D1219" s="21" t="s">
        <v>21</v>
      </c>
      <c r="F1219" s="22" t="s">
        <v>377</v>
      </c>
      <c r="G1219" s="28">
        <v>37</v>
      </c>
      <c r="H1219" s="28" t="s">
        <v>860</v>
      </c>
      <c r="I1219" s="105">
        <v>44834</v>
      </c>
      <c r="J1219" s="31" t="s">
        <v>23</v>
      </c>
      <c r="K1219" s="105">
        <v>44831</v>
      </c>
      <c r="L1219" s="28">
        <v>2</v>
      </c>
      <c r="M1219" s="33" t="s">
        <v>859</v>
      </c>
      <c r="N1219" s="28" t="s">
        <v>33</v>
      </c>
      <c r="O1219" s="28" t="s">
        <v>25</v>
      </c>
      <c r="Q1219" s="28" t="s">
        <v>854</v>
      </c>
      <c r="R1219" s="28" t="s">
        <v>855</v>
      </c>
      <c r="S1219" s="31">
        <v>44813</v>
      </c>
      <c r="T1219" s="31">
        <v>44833</v>
      </c>
      <c r="U1219" s="28" t="s">
        <v>23</v>
      </c>
      <c r="W1219" s="28" t="s">
        <v>23</v>
      </c>
      <c r="Z1219" s="28" t="s">
        <v>23</v>
      </c>
      <c r="AA1219" s="21" t="s">
        <v>23</v>
      </c>
      <c r="AD1219" s="106" t="s">
        <v>23</v>
      </c>
      <c r="AG1219" s="28" t="s">
        <v>23</v>
      </c>
      <c r="AJ1219" s="28" t="s">
        <v>23</v>
      </c>
      <c r="AM1219" s="28" t="s">
        <v>23</v>
      </c>
    </row>
    <row r="1220" spans="1:39" ht="27" customHeight="1" x14ac:dyDescent="0.45">
      <c r="A1220" s="28">
        <v>220789</v>
      </c>
      <c r="B1220" s="69">
        <v>44813</v>
      </c>
      <c r="C1220" s="28" t="s">
        <v>35</v>
      </c>
      <c r="D1220" s="21" t="s">
        <v>21</v>
      </c>
      <c r="F1220" s="22" t="s">
        <v>377</v>
      </c>
      <c r="G1220" s="28">
        <v>8</v>
      </c>
      <c r="H1220" s="28" t="s">
        <v>874</v>
      </c>
      <c r="I1220" s="105">
        <v>44834</v>
      </c>
      <c r="J1220" s="31" t="s">
        <v>23</v>
      </c>
      <c r="K1220" s="105">
        <v>44831</v>
      </c>
      <c r="L1220" s="28">
        <v>2</v>
      </c>
      <c r="M1220" s="33" t="s">
        <v>859</v>
      </c>
      <c r="N1220" s="28" t="s">
        <v>33</v>
      </c>
      <c r="O1220" s="28" t="s">
        <v>25</v>
      </c>
      <c r="Q1220" s="28" t="s">
        <v>854</v>
      </c>
      <c r="R1220" s="28" t="s">
        <v>855</v>
      </c>
      <c r="S1220" s="31">
        <v>44813</v>
      </c>
      <c r="T1220" s="31">
        <v>44833</v>
      </c>
      <c r="U1220" s="28" t="s">
        <v>23</v>
      </c>
      <c r="W1220" s="28" t="s">
        <v>23</v>
      </c>
      <c r="Z1220" s="28" t="s">
        <v>23</v>
      </c>
      <c r="AA1220" s="21" t="s">
        <v>23</v>
      </c>
      <c r="AD1220" s="106" t="s">
        <v>23</v>
      </c>
      <c r="AG1220" s="28" t="s">
        <v>23</v>
      </c>
      <c r="AJ1220" s="28" t="s">
        <v>23</v>
      </c>
      <c r="AK1220" s="69"/>
      <c r="AL1220" s="69"/>
      <c r="AM1220" s="28" t="s">
        <v>23</v>
      </c>
    </row>
    <row r="1221" spans="1:39" ht="27" customHeight="1" x14ac:dyDescent="0.45">
      <c r="A1221" s="28">
        <v>220789</v>
      </c>
      <c r="B1221" s="69">
        <v>44813</v>
      </c>
      <c r="C1221" s="28" t="s">
        <v>35</v>
      </c>
      <c r="D1221" s="21" t="s">
        <v>21</v>
      </c>
      <c r="F1221" s="22" t="s">
        <v>377</v>
      </c>
      <c r="G1221" s="28">
        <v>1</v>
      </c>
      <c r="H1221" s="28" t="s">
        <v>900</v>
      </c>
      <c r="I1221" s="105">
        <v>44834</v>
      </c>
      <c r="J1221" s="31" t="s">
        <v>23</v>
      </c>
      <c r="K1221" s="105">
        <v>44831</v>
      </c>
      <c r="L1221" s="28">
        <v>2</v>
      </c>
      <c r="M1221" s="33" t="s">
        <v>859</v>
      </c>
      <c r="N1221" s="28" t="s">
        <v>33</v>
      </c>
      <c r="O1221" s="28" t="s">
        <v>25</v>
      </c>
      <c r="Q1221" s="28" t="s">
        <v>854</v>
      </c>
      <c r="R1221" s="28" t="s">
        <v>855</v>
      </c>
      <c r="S1221" s="31">
        <v>44813</v>
      </c>
      <c r="T1221" s="31">
        <v>44833</v>
      </c>
      <c r="U1221" s="28" t="s">
        <v>23</v>
      </c>
      <c r="W1221" s="28" t="s">
        <v>23</v>
      </c>
      <c r="Z1221" s="28" t="s">
        <v>23</v>
      </c>
      <c r="AA1221" s="21" t="s">
        <v>23</v>
      </c>
      <c r="AD1221" s="106" t="s">
        <v>23</v>
      </c>
      <c r="AG1221" s="28" t="s">
        <v>23</v>
      </c>
      <c r="AJ1221" s="28" t="s">
        <v>23</v>
      </c>
      <c r="AK1221" s="69"/>
      <c r="AL1221" s="69"/>
      <c r="AM1221" s="28" t="s">
        <v>23</v>
      </c>
    </row>
    <row r="1222" spans="1:39" ht="27" customHeight="1" x14ac:dyDescent="0.45">
      <c r="A1222" s="28">
        <v>220789</v>
      </c>
      <c r="B1222" s="69">
        <v>44813</v>
      </c>
      <c r="C1222" s="28" t="s">
        <v>35</v>
      </c>
      <c r="D1222" s="21" t="s">
        <v>21</v>
      </c>
      <c r="F1222" s="22" t="s">
        <v>1662</v>
      </c>
      <c r="G1222" s="28">
        <v>5</v>
      </c>
      <c r="H1222" s="28" t="s">
        <v>852</v>
      </c>
      <c r="I1222" s="105">
        <v>44834</v>
      </c>
      <c r="J1222" s="31" t="s">
        <v>23</v>
      </c>
      <c r="K1222" s="105">
        <v>44831</v>
      </c>
      <c r="L1222" s="28">
        <v>2</v>
      </c>
      <c r="M1222" s="33" t="s">
        <v>859</v>
      </c>
      <c r="N1222" s="28" t="s">
        <v>33</v>
      </c>
      <c r="O1222" s="28" t="s">
        <v>25</v>
      </c>
      <c r="Q1222" s="28" t="s">
        <v>854</v>
      </c>
      <c r="R1222" s="28" t="s">
        <v>855</v>
      </c>
      <c r="S1222" s="31">
        <v>44813</v>
      </c>
      <c r="T1222" s="31">
        <v>44833</v>
      </c>
      <c r="U1222" s="28" t="s">
        <v>23</v>
      </c>
      <c r="W1222" s="28" t="s">
        <v>23</v>
      </c>
      <c r="Z1222" s="28" t="s">
        <v>23</v>
      </c>
      <c r="AA1222" s="21" t="s">
        <v>23</v>
      </c>
      <c r="AD1222" s="106" t="s">
        <v>23</v>
      </c>
      <c r="AG1222" s="28" t="s">
        <v>23</v>
      </c>
      <c r="AJ1222" s="28" t="s">
        <v>23</v>
      </c>
      <c r="AK1222" s="69"/>
      <c r="AL1222" s="69"/>
      <c r="AM1222" s="28" t="s">
        <v>23</v>
      </c>
    </row>
    <row r="1223" spans="1:39" ht="27" customHeight="1" x14ac:dyDescent="0.45">
      <c r="A1223" s="28">
        <v>220789</v>
      </c>
      <c r="B1223" s="69">
        <v>44813</v>
      </c>
      <c r="C1223" s="28" t="s">
        <v>35</v>
      </c>
      <c r="D1223" s="21" t="s">
        <v>21</v>
      </c>
      <c r="F1223" s="22" t="s">
        <v>1662</v>
      </c>
      <c r="G1223" s="28">
        <v>4</v>
      </c>
      <c r="H1223" s="28" t="s">
        <v>860</v>
      </c>
      <c r="I1223" s="105">
        <v>44834</v>
      </c>
      <c r="J1223" s="31" t="s">
        <v>23</v>
      </c>
      <c r="K1223" s="105">
        <v>44831</v>
      </c>
      <c r="L1223" s="28">
        <v>2</v>
      </c>
      <c r="M1223" s="33" t="s">
        <v>859</v>
      </c>
      <c r="N1223" s="28" t="s">
        <v>33</v>
      </c>
      <c r="O1223" s="28" t="s">
        <v>25</v>
      </c>
      <c r="Q1223" s="28" t="s">
        <v>854</v>
      </c>
      <c r="R1223" s="28" t="s">
        <v>855</v>
      </c>
      <c r="S1223" s="31">
        <v>44813</v>
      </c>
      <c r="T1223" s="31">
        <v>44833</v>
      </c>
      <c r="U1223" s="28" t="s">
        <v>23</v>
      </c>
      <c r="W1223" s="28" t="s">
        <v>23</v>
      </c>
      <c r="Z1223" s="28" t="s">
        <v>23</v>
      </c>
      <c r="AA1223" s="21" t="s">
        <v>23</v>
      </c>
      <c r="AD1223" s="106" t="s">
        <v>23</v>
      </c>
      <c r="AG1223" s="28" t="s">
        <v>23</v>
      </c>
      <c r="AJ1223" s="28" t="s">
        <v>23</v>
      </c>
      <c r="AK1223" s="69"/>
      <c r="AL1223" s="69"/>
      <c r="AM1223" s="28" t="s">
        <v>23</v>
      </c>
    </row>
    <row r="1224" spans="1:39" ht="27" customHeight="1" x14ac:dyDescent="0.45">
      <c r="A1224" s="28">
        <v>220789</v>
      </c>
      <c r="B1224" s="69">
        <v>44813</v>
      </c>
      <c r="C1224" s="28" t="s">
        <v>49</v>
      </c>
      <c r="D1224" s="21" t="s">
        <v>21</v>
      </c>
      <c r="F1224" s="22" t="s">
        <v>1663</v>
      </c>
      <c r="G1224" s="28">
        <v>7</v>
      </c>
      <c r="H1224" s="28" t="s">
        <v>860</v>
      </c>
      <c r="I1224" s="105">
        <v>44834</v>
      </c>
      <c r="J1224" s="31" t="s">
        <v>23</v>
      </c>
      <c r="K1224" s="105" t="s">
        <v>23</v>
      </c>
      <c r="L1224" s="28">
        <v>2</v>
      </c>
      <c r="M1224" s="33" t="s">
        <v>859</v>
      </c>
      <c r="N1224" s="28" t="s">
        <v>33</v>
      </c>
      <c r="O1224" s="28" t="s">
        <v>25</v>
      </c>
      <c r="Q1224" s="28" t="s">
        <v>854</v>
      </c>
      <c r="R1224" s="21" t="s">
        <v>855</v>
      </c>
      <c r="S1224" s="31">
        <v>44813</v>
      </c>
      <c r="T1224" s="31" t="s">
        <v>333</v>
      </c>
      <c r="U1224" s="28" t="s">
        <v>23</v>
      </c>
      <c r="W1224" s="28" t="s">
        <v>23</v>
      </c>
      <c r="Z1224" s="28" t="s">
        <v>23</v>
      </c>
      <c r="AA1224" s="21" t="s">
        <v>23</v>
      </c>
      <c r="AD1224" s="106" t="s">
        <v>23</v>
      </c>
      <c r="AG1224" s="28" t="s">
        <v>23</v>
      </c>
      <c r="AJ1224" s="28" t="s">
        <v>23</v>
      </c>
      <c r="AK1224" s="69"/>
      <c r="AL1224" s="69"/>
      <c r="AM1224" s="28" t="s">
        <v>23</v>
      </c>
    </row>
    <row r="1225" spans="1:39" ht="27" customHeight="1" x14ac:dyDescent="0.45">
      <c r="A1225" s="28">
        <v>220789</v>
      </c>
      <c r="B1225" s="69">
        <v>44813</v>
      </c>
      <c r="C1225" s="28" t="s">
        <v>49</v>
      </c>
      <c r="D1225" s="21" t="s">
        <v>21</v>
      </c>
      <c r="F1225" s="22" t="s">
        <v>1663</v>
      </c>
      <c r="G1225" s="28">
        <v>4</v>
      </c>
      <c r="H1225" s="28" t="s">
        <v>852</v>
      </c>
      <c r="I1225" s="105">
        <v>44834</v>
      </c>
      <c r="J1225" s="31" t="s">
        <v>23</v>
      </c>
      <c r="K1225" s="105" t="s">
        <v>23</v>
      </c>
      <c r="L1225" s="28">
        <v>2</v>
      </c>
      <c r="M1225" s="33" t="s">
        <v>859</v>
      </c>
      <c r="N1225" s="28" t="s">
        <v>33</v>
      </c>
      <c r="O1225" s="28" t="s">
        <v>25</v>
      </c>
      <c r="Q1225" s="28" t="s">
        <v>854</v>
      </c>
      <c r="R1225" s="21" t="s">
        <v>855</v>
      </c>
      <c r="S1225" s="31">
        <v>44813</v>
      </c>
      <c r="T1225" s="31" t="s">
        <v>333</v>
      </c>
      <c r="U1225" s="28" t="s">
        <v>23</v>
      </c>
      <c r="W1225" s="28" t="s">
        <v>23</v>
      </c>
      <c r="Z1225" s="28" t="s">
        <v>23</v>
      </c>
      <c r="AA1225" s="21" t="s">
        <v>23</v>
      </c>
      <c r="AD1225" s="106" t="s">
        <v>23</v>
      </c>
      <c r="AG1225" s="28" t="s">
        <v>23</v>
      </c>
      <c r="AJ1225" s="28" t="s">
        <v>23</v>
      </c>
      <c r="AK1225" s="69"/>
      <c r="AL1225" s="69"/>
      <c r="AM1225" s="28" t="s">
        <v>23</v>
      </c>
    </row>
    <row r="1226" spans="1:39" ht="27" customHeight="1" x14ac:dyDescent="0.45">
      <c r="A1226" s="28">
        <v>220790</v>
      </c>
      <c r="B1226" s="69">
        <v>44816</v>
      </c>
      <c r="C1226" s="28" t="s">
        <v>592</v>
      </c>
      <c r="D1226" s="21" t="s">
        <v>278</v>
      </c>
      <c r="F1226" s="22" t="s">
        <v>681</v>
      </c>
      <c r="G1226" s="28">
        <v>1</v>
      </c>
      <c r="H1226" s="28" t="s">
        <v>852</v>
      </c>
      <c r="I1226" s="105" t="s">
        <v>23</v>
      </c>
      <c r="J1226" s="31" t="s">
        <v>23</v>
      </c>
      <c r="K1226" s="105" t="s">
        <v>23</v>
      </c>
      <c r="L1226" s="28" t="s">
        <v>23</v>
      </c>
      <c r="M1226" s="33" t="s">
        <v>866</v>
      </c>
      <c r="N1226" s="28" t="s">
        <v>47</v>
      </c>
      <c r="O1226" s="28" t="s">
        <v>23</v>
      </c>
      <c r="Q1226" s="28" t="s">
        <v>23</v>
      </c>
      <c r="R1226" s="21" t="s">
        <v>23</v>
      </c>
      <c r="U1226" s="28" t="s">
        <v>23</v>
      </c>
      <c r="W1226" s="28" t="s">
        <v>23</v>
      </c>
      <c r="Z1226" s="28" t="s">
        <v>25</v>
      </c>
      <c r="AA1226" s="21" t="s">
        <v>863</v>
      </c>
      <c r="AB1226" s="31">
        <v>44816</v>
      </c>
      <c r="AC1226" s="31">
        <v>44879</v>
      </c>
      <c r="AD1226" s="106" t="s">
        <v>23</v>
      </c>
      <c r="AG1226" s="28" t="s">
        <v>23</v>
      </c>
      <c r="AJ1226" s="28" t="s">
        <v>23</v>
      </c>
      <c r="AK1226" s="69"/>
      <c r="AL1226" s="69"/>
      <c r="AM1226" s="28" t="s">
        <v>23</v>
      </c>
    </row>
    <row r="1227" spans="1:39" ht="27" customHeight="1" x14ac:dyDescent="0.45">
      <c r="A1227" s="28">
        <v>220791</v>
      </c>
      <c r="B1227" s="69">
        <v>44817</v>
      </c>
      <c r="C1227" s="28" t="s">
        <v>625</v>
      </c>
      <c r="D1227" s="21" t="s">
        <v>278</v>
      </c>
      <c r="F1227" s="22" t="s">
        <v>174</v>
      </c>
      <c r="G1227" s="28">
        <v>1</v>
      </c>
      <c r="H1227" s="28" t="s">
        <v>856</v>
      </c>
      <c r="I1227" s="105" t="s">
        <v>23</v>
      </c>
      <c r="J1227" s="31" t="s">
        <v>23</v>
      </c>
      <c r="K1227" s="105" t="s">
        <v>23</v>
      </c>
      <c r="L1227" s="28" t="s">
        <v>23</v>
      </c>
      <c r="M1227" s="33" t="s">
        <v>857</v>
      </c>
      <c r="N1227" s="28" t="s">
        <v>30</v>
      </c>
      <c r="O1227" s="28" t="s">
        <v>23</v>
      </c>
      <c r="Q1227" s="28" t="s">
        <v>23</v>
      </c>
      <c r="R1227" s="21" t="s">
        <v>23</v>
      </c>
      <c r="U1227" s="28" t="s">
        <v>23</v>
      </c>
      <c r="W1227" s="28" t="s">
        <v>23</v>
      </c>
      <c r="Z1227" s="28" t="s">
        <v>23</v>
      </c>
      <c r="AA1227" s="21" t="s">
        <v>23</v>
      </c>
      <c r="AD1227" s="106" t="s">
        <v>23</v>
      </c>
      <c r="AG1227" s="28" t="s">
        <v>23</v>
      </c>
      <c r="AJ1227" s="28" t="s">
        <v>23</v>
      </c>
      <c r="AK1227" s="69"/>
      <c r="AL1227" s="69"/>
      <c r="AM1227" s="28" t="s">
        <v>23</v>
      </c>
    </row>
    <row r="1228" spans="1:39" ht="27" customHeight="1" x14ac:dyDescent="0.45">
      <c r="A1228" s="28">
        <v>220792</v>
      </c>
      <c r="B1228" s="69">
        <v>44817</v>
      </c>
      <c r="C1228" s="28" t="s">
        <v>62</v>
      </c>
      <c r="D1228" s="21" t="s">
        <v>29</v>
      </c>
      <c r="F1228" s="22" t="s">
        <v>409</v>
      </c>
      <c r="G1228" s="28">
        <v>14</v>
      </c>
      <c r="H1228" s="28" t="s">
        <v>852</v>
      </c>
      <c r="I1228" s="105" t="s">
        <v>23</v>
      </c>
      <c r="J1228" s="31" t="s">
        <v>23</v>
      </c>
      <c r="K1228" s="105" t="s">
        <v>23</v>
      </c>
      <c r="L1228" s="28" t="s">
        <v>23</v>
      </c>
      <c r="M1228" s="33" t="s">
        <v>1211</v>
      </c>
      <c r="N1228" s="28" t="s">
        <v>66</v>
      </c>
      <c r="O1228" s="28" t="s">
        <v>23</v>
      </c>
      <c r="Q1228" s="28" t="s">
        <v>23</v>
      </c>
      <c r="R1228" s="21" t="s">
        <v>23</v>
      </c>
      <c r="U1228" s="28" t="s">
        <v>25</v>
      </c>
      <c r="W1228" s="28" t="s">
        <v>858</v>
      </c>
      <c r="X1228" s="31">
        <v>44813</v>
      </c>
      <c r="Y1228" s="31">
        <v>44813</v>
      </c>
      <c r="Z1228" s="28" t="s">
        <v>25</v>
      </c>
      <c r="AA1228" s="21" t="s">
        <v>890</v>
      </c>
      <c r="AD1228" s="106" t="s">
        <v>23</v>
      </c>
      <c r="AG1228" s="28" t="s">
        <v>23</v>
      </c>
      <c r="AJ1228" s="28" t="s">
        <v>23</v>
      </c>
      <c r="AK1228" s="69"/>
      <c r="AL1228" s="69"/>
      <c r="AM1228" s="28" t="s">
        <v>23</v>
      </c>
    </row>
    <row r="1229" spans="1:39" ht="27" customHeight="1" x14ac:dyDescent="0.45">
      <c r="A1229" s="28">
        <v>220793</v>
      </c>
      <c r="B1229" s="69">
        <v>44817</v>
      </c>
      <c r="C1229" s="28" t="s">
        <v>619</v>
      </c>
      <c r="D1229" s="21" t="s">
        <v>29</v>
      </c>
      <c r="F1229" s="22" t="s">
        <v>682</v>
      </c>
      <c r="G1229" s="28">
        <v>1</v>
      </c>
      <c r="H1229" s="28" t="s">
        <v>852</v>
      </c>
      <c r="I1229" s="105" t="s">
        <v>23</v>
      </c>
      <c r="J1229" s="31" t="s">
        <v>23</v>
      </c>
      <c r="K1229" s="105" t="s">
        <v>23</v>
      </c>
      <c r="L1229" s="28" t="s">
        <v>23</v>
      </c>
      <c r="M1229" s="33" t="s">
        <v>905</v>
      </c>
      <c r="N1229" s="28" t="s">
        <v>47</v>
      </c>
      <c r="O1229" s="28" t="s">
        <v>23</v>
      </c>
      <c r="Q1229" s="28" t="s">
        <v>23</v>
      </c>
      <c r="R1229" s="21" t="s">
        <v>23</v>
      </c>
      <c r="U1229" s="28" t="s">
        <v>23</v>
      </c>
      <c r="W1229" s="28" t="s">
        <v>23</v>
      </c>
      <c r="Z1229" s="28" t="s">
        <v>23</v>
      </c>
      <c r="AA1229" s="21" t="s">
        <v>23</v>
      </c>
      <c r="AD1229" s="106" t="s">
        <v>25</v>
      </c>
      <c r="AE1229" s="31">
        <v>44817</v>
      </c>
      <c r="AF1229" s="31">
        <v>44817</v>
      </c>
      <c r="AG1229" s="28" t="s">
        <v>23</v>
      </c>
      <c r="AJ1229" s="28" t="s">
        <v>23</v>
      </c>
      <c r="AK1229" s="69"/>
      <c r="AL1229" s="69"/>
      <c r="AM1229" s="28" t="s">
        <v>23</v>
      </c>
    </row>
    <row r="1230" spans="1:39" ht="27" customHeight="1" x14ac:dyDescent="0.45">
      <c r="A1230" s="28">
        <v>220794</v>
      </c>
      <c r="B1230" s="69">
        <v>44817</v>
      </c>
      <c r="C1230" s="28" t="s">
        <v>32</v>
      </c>
      <c r="D1230" s="21" t="s">
        <v>278</v>
      </c>
      <c r="F1230" s="22" t="s">
        <v>177</v>
      </c>
      <c r="G1230" s="28">
        <v>8</v>
      </c>
      <c r="H1230" s="28" t="s">
        <v>852</v>
      </c>
      <c r="I1230" s="105" t="s">
        <v>23</v>
      </c>
      <c r="J1230" s="31" t="s">
        <v>23</v>
      </c>
      <c r="K1230" s="105" t="s">
        <v>23</v>
      </c>
      <c r="L1230" s="28" t="s">
        <v>23</v>
      </c>
      <c r="M1230" s="33" t="s">
        <v>1229</v>
      </c>
      <c r="N1230" s="28" t="s">
        <v>84</v>
      </c>
      <c r="O1230" s="28" t="s">
        <v>23</v>
      </c>
      <c r="Q1230" s="28" t="s">
        <v>23</v>
      </c>
      <c r="R1230" s="21" t="s">
        <v>23</v>
      </c>
      <c r="U1230" s="28" t="s">
        <v>23</v>
      </c>
      <c r="W1230" s="28" t="s">
        <v>23</v>
      </c>
      <c r="Z1230" s="28" t="s">
        <v>25</v>
      </c>
      <c r="AA1230" s="21" t="s">
        <v>863</v>
      </c>
      <c r="AB1230" s="31">
        <v>44815</v>
      </c>
      <c r="AC1230" s="31" t="s">
        <v>333</v>
      </c>
      <c r="AD1230" s="106" t="s">
        <v>23</v>
      </c>
      <c r="AG1230" s="28" t="s">
        <v>23</v>
      </c>
      <c r="AJ1230" s="28" t="s">
        <v>23</v>
      </c>
      <c r="AK1230" s="69"/>
      <c r="AL1230" s="69"/>
      <c r="AM1230" s="28" t="s">
        <v>23</v>
      </c>
    </row>
    <row r="1231" spans="1:39" ht="27" customHeight="1" x14ac:dyDescent="0.45">
      <c r="A1231" s="28">
        <v>220794</v>
      </c>
      <c r="B1231" s="69">
        <v>44817</v>
      </c>
      <c r="C1231" s="28" t="s">
        <v>32</v>
      </c>
      <c r="D1231" s="21" t="s">
        <v>278</v>
      </c>
      <c r="F1231" s="22" t="s">
        <v>177</v>
      </c>
      <c r="G1231" s="28">
        <v>2</v>
      </c>
      <c r="H1231" s="28" t="s">
        <v>852</v>
      </c>
      <c r="I1231" s="105" t="s">
        <v>23</v>
      </c>
      <c r="J1231" s="31" t="s">
        <v>23</v>
      </c>
      <c r="K1231" s="105" t="s">
        <v>23</v>
      </c>
      <c r="L1231" s="28" t="s">
        <v>23</v>
      </c>
      <c r="M1231" s="33" t="s">
        <v>891</v>
      </c>
      <c r="N1231" s="28" t="s">
        <v>50</v>
      </c>
      <c r="O1231" s="28" t="s">
        <v>23</v>
      </c>
      <c r="Q1231" s="28" t="s">
        <v>23</v>
      </c>
      <c r="R1231" s="21" t="s">
        <v>23</v>
      </c>
      <c r="U1231" s="28" t="s">
        <v>23</v>
      </c>
      <c r="W1231" s="28" t="s">
        <v>23</v>
      </c>
      <c r="Z1231" s="28" t="s">
        <v>25</v>
      </c>
      <c r="AA1231" s="21" t="s">
        <v>863</v>
      </c>
      <c r="AB1231" s="31">
        <v>44815</v>
      </c>
      <c r="AC1231" s="31" t="s">
        <v>333</v>
      </c>
      <c r="AD1231" s="106" t="s">
        <v>23</v>
      </c>
      <c r="AG1231" s="28" t="s">
        <v>23</v>
      </c>
      <c r="AJ1231" s="28" t="s">
        <v>23</v>
      </c>
      <c r="AK1231" s="69"/>
      <c r="AL1231" s="69"/>
      <c r="AM1231" s="28" t="s">
        <v>23</v>
      </c>
    </row>
    <row r="1232" spans="1:39" ht="27" customHeight="1" x14ac:dyDescent="0.45">
      <c r="A1232" s="28">
        <v>220794</v>
      </c>
      <c r="B1232" s="69">
        <v>44817</v>
      </c>
      <c r="C1232" s="28" t="s">
        <v>32</v>
      </c>
      <c r="D1232" s="21" t="s">
        <v>278</v>
      </c>
      <c r="F1232" s="22" t="s">
        <v>177</v>
      </c>
      <c r="G1232" s="28">
        <v>96</v>
      </c>
      <c r="H1232" s="28" t="s">
        <v>852</v>
      </c>
      <c r="I1232" s="105" t="s">
        <v>23</v>
      </c>
      <c r="J1232" s="31" t="s">
        <v>23</v>
      </c>
      <c r="K1232" s="105" t="s">
        <v>23</v>
      </c>
      <c r="L1232" s="28" t="s">
        <v>23</v>
      </c>
      <c r="M1232" s="33" t="s">
        <v>1229</v>
      </c>
      <c r="N1232" s="28" t="s">
        <v>84</v>
      </c>
      <c r="O1232" s="28" t="s">
        <v>23</v>
      </c>
      <c r="Q1232" s="28" t="s">
        <v>23</v>
      </c>
      <c r="R1232" s="21" t="s">
        <v>23</v>
      </c>
      <c r="U1232" s="28" t="s">
        <v>23</v>
      </c>
      <c r="W1232" s="28" t="s">
        <v>23</v>
      </c>
      <c r="Z1232" s="28" t="s">
        <v>25</v>
      </c>
      <c r="AA1232" s="21" t="s">
        <v>890</v>
      </c>
      <c r="AD1232" s="106" t="s">
        <v>23</v>
      </c>
      <c r="AG1232" s="28" t="s">
        <v>23</v>
      </c>
      <c r="AJ1232" s="28" t="s">
        <v>23</v>
      </c>
      <c r="AK1232" s="69"/>
      <c r="AL1232" s="69"/>
      <c r="AM1232" s="28" t="s">
        <v>23</v>
      </c>
    </row>
    <row r="1233" spans="1:39" ht="27" customHeight="1" x14ac:dyDescent="0.45">
      <c r="A1233" s="28">
        <v>220794</v>
      </c>
      <c r="B1233" s="69">
        <v>44817</v>
      </c>
      <c r="C1233" s="28" t="s">
        <v>32</v>
      </c>
      <c r="D1233" s="21" t="s">
        <v>278</v>
      </c>
      <c r="F1233" s="22" t="s">
        <v>177</v>
      </c>
      <c r="G1233" s="28">
        <v>9</v>
      </c>
      <c r="H1233" s="28" t="s">
        <v>856</v>
      </c>
      <c r="I1233" s="105" t="s">
        <v>23</v>
      </c>
      <c r="J1233" s="31" t="s">
        <v>23</v>
      </c>
      <c r="K1233" s="105" t="s">
        <v>23</v>
      </c>
      <c r="L1233" s="28" t="s">
        <v>23</v>
      </c>
      <c r="M1233" s="33" t="s">
        <v>1229</v>
      </c>
      <c r="N1233" s="28" t="s">
        <v>84</v>
      </c>
      <c r="O1233" s="28" t="s">
        <v>23</v>
      </c>
      <c r="Q1233" s="28" t="s">
        <v>23</v>
      </c>
      <c r="R1233" s="28" t="s">
        <v>23</v>
      </c>
      <c r="U1233" s="28" t="s">
        <v>23</v>
      </c>
      <c r="W1233" s="28" t="s">
        <v>23</v>
      </c>
      <c r="Z1233" s="28" t="s">
        <v>25</v>
      </c>
      <c r="AA1233" s="21" t="s">
        <v>890</v>
      </c>
      <c r="AB1233" s="63"/>
      <c r="AC1233" s="63"/>
      <c r="AD1233" s="106" t="s">
        <v>23</v>
      </c>
      <c r="AG1233" s="28" t="s">
        <v>23</v>
      </c>
      <c r="AJ1233" s="28" t="s">
        <v>23</v>
      </c>
      <c r="AK1233" s="69"/>
      <c r="AL1233" s="69"/>
      <c r="AM1233" s="28" t="s">
        <v>23</v>
      </c>
    </row>
    <row r="1234" spans="1:39" ht="27" customHeight="1" x14ac:dyDescent="0.45">
      <c r="A1234" s="28">
        <v>220794</v>
      </c>
      <c r="B1234" s="69">
        <v>44817</v>
      </c>
      <c r="C1234" s="28" t="s">
        <v>32</v>
      </c>
      <c r="D1234" s="21" t="s">
        <v>278</v>
      </c>
      <c r="F1234" s="22" t="s">
        <v>177</v>
      </c>
      <c r="G1234" s="28">
        <v>45</v>
      </c>
      <c r="H1234" s="28" t="s">
        <v>860</v>
      </c>
      <c r="I1234" s="105" t="s">
        <v>23</v>
      </c>
      <c r="J1234" s="31" t="s">
        <v>23</v>
      </c>
      <c r="K1234" s="105" t="s">
        <v>23</v>
      </c>
      <c r="L1234" s="28" t="s">
        <v>23</v>
      </c>
      <c r="M1234" s="33" t="s">
        <v>1229</v>
      </c>
      <c r="N1234" s="28" t="s">
        <v>84</v>
      </c>
      <c r="O1234" s="28" t="s">
        <v>23</v>
      </c>
      <c r="Q1234" s="28" t="s">
        <v>23</v>
      </c>
      <c r="R1234" s="28" t="s">
        <v>23</v>
      </c>
      <c r="U1234" s="28" t="s">
        <v>23</v>
      </c>
      <c r="W1234" s="28" t="s">
        <v>23</v>
      </c>
      <c r="Z1234" s="28" t="s">
        <v>25</v>
      </c>
      <c r="AA1234" s="21" t="s">
        <v>890</v>
      </c>
      <c r="AD1234" s="106" t="s">
        <v>23</v>
      </c>
      <c r="AG1234" s="28" t="s">
        <v>23</v>
      </c>
      <c r="AJ1234" s="28" t="s">
        <v>23</v>
      </c>
      <c r="AK1234" s="69"/>
      <c r="AL1234" s="69"/>
      <c r="AM1234" s="28" t="s">
        <v>23</v>
      </c>
    </row>
    <row r="1235" spans="1:39" ht="27" customHeight="1" x14ac:dyDescent="0.45">
      <c r="A1235" s="78">
        <v>220794</v>
      </c>
      <c r="B1235" s="69">
        <v>44817</v>
      </c>
      <c r="C1235" s="78" t="s">
        <v>32</v>
      </c>
      <c r="D1235" s="21" t="s">
        <v>278</v>
      </c>
      <c r="E1235" s="78"/>
      <c r="F1235" s="22" t="s">
        <v>177</v>
      </c>
      <c r="G1235" s="78">
        <v>5</v>
      </c>
      <c r="H1235" s="78" t="s">
        <v>920</v>
      </c>
      <c r="I1235" s="118" t="s">
        <v>23</v>
      </c>
      <c r="J1235" s="119" t="s">
        <v>23</v>
      </c>
      <c r="K1235" s="118" t="s">
        <v>23</v>
      </c>
      <c r="L1235" s="78" t="s">
        <v>23</v>
      </c>
      <c r="M1235" s="33" t="s">
        <v>1229</v>
      </c>
      <c r="N1235" s="78" t="s">
        <v>84</v>
      </c>
      <c r="O1235" s="78" t="s">
        <v>23</v>
      </c>
      <c r="P1235" s="78"/>
      <c r="Q1235" s="78" t="s">
        <v>23</v>
      </c>
      <c r="R1235" s="78" t="s">
        <v>23</v>
      </c>
      <c r="S1235" s="119"/>
      <c r="T1235" s="119"/>
      <c r="U1235" s="78" t="s">
        <v>23</v>
      </c>
      <c r="V1235" s="78"/>
      <c r="W1235" s="78" t="s">
        <v>23</v>
      </c>
      <c r="X1235" s="119"/>
      <c r="Y1235" s="119"/>
      <c r="Z1235" s="28" t="s">
        <v>25</v>
      </c>
      <c r="AA1235" s="21" t="s">
        <v>890</v>
      </c>
      <c r="AB1235" s="119"/>
      <c r="AD1235" s="121" t="s">
        <v>23</v>
      </c>
      <c r="AE1235" s="119"/>
      <c r="AF1235" s="119"/>
      <c r="AG1235" s="78" t="s">
        <v>23</v>
      </c>
      <c r="AH1235" s="119"/>
      <c r="AI1235" s="119"/>
      <c r="AJ1235" s="78" t="s">
        <v>23</v>
      </c>
      <c r="AK1235" s="69"/>
      <c r="AL1235" s="69"/>
      <c r="AM1235" s="78" t="s">
        <v>23</v>
      </c>
    </row>
    <row r="1236" spans="1:39" ht="27" customHeight="1" x14ac:dyDescent="0.45">
      <c r="A1236" s="78">
        <v>220794</v>
      </c>
      <c r="B1236" s="69">
        <v>44817</v>
      </c>
      <c r="C1236" s="78" t="s">
        <v>32</v>
      </c>
      <c r="D1236" s="21" t="s">
        <v>278</v>
      </c>
      <c r="E1236" s="78"/>
      <c r="F1236" s="22" t="s">
        <v>177</v>
      </c>
      <c r="G1236" s="78">
        <v>8</v>
      </c>
      <c r="H1236" s="78" t="s">
        <v>852</v>
      </c>
      <c r="I1236" s="118" t="s">
        <v>23</v>
      </c>
      <c r="J1236" s="119" t="s">
        <v>23</v>
      </c>
      <c r="K1236" s="118" t="s">
        <v>23</v>
      </c>
      <c r="L1236" s="78" t="s">
        <v>23</v>
      </c>
      <c r="M1236" s="33" t="s">
        <v>891</v>
      </c>
      <c r="N1236" s="78" t="s">
        <v>50</v>
      </c>
      <c r="O1236" s="78" t="s">
        <v>23</v>
      </c>
      <c r="P1236" s="78"/>
      <c r="Q1236" s="78" t="s">
        <v>23</v>
      </c>
      <c r="R1236" s="78" t="s">
        <v>23</v>
      </c>
      <c r="S1236" s="119"/>
      <c r="T1236" s="119"/>
      <c r="U1236" s="78" t="s">
        <v>23</v>
      </c>
      <c r="V1236" s="78"/>
      <c r="W1236" s="78" t="s">
        <v>23</v>
      </c>
      <c r="X1236" s="119"/>
      <c r="Y1236" s="119"/>
      <c r="Z1236" s="28" t="s">
        <v>25</v>
      </c>
      <c r="AA1236" s="21" t="s">
        <v>890</v>
      </c>
      <c r="AB1236" s="119"/>
      <c r="AD1236" s="121" t="s">
        <v>23</v>
      </c>
      <c r="AE1236" s="119"/>
      <c r="AF1236" s="119"/>
      <c r="AG1236" s="78" t="s">
        <v>23</v>
      </c>
      <c r="AH1236" s="119"/>
      <c r="AI1236" s="119"/>
      <c r="AJ1236" s="78" t="s">
        <v>23</v>
      </c>
      <c r="AK1236" s="69"/>
      <c r="AL1236" s="69"/>
      <c r="AM1236" s="78" t="s">
        <v>23</v>
      </c>
    </row>
    <row r="1237" spans="1:39" s="26" customFormat="1" ht="27" customHeight="1" x14ac:dyDescent="0.45">
      <c r="A1237" s="78">
        <v>220794</v>
      </c>
      <c r="B1237" s="69">
        <v>44817</v>
      </c>
      <c r="C1237" s="78" t="s">
        <v>32</v>
      </c>
      <c r="D1237" s="21" t="s">
        <v>278</v>
      </c>
      <c r="E1237" s="78"/>
      <c r="F1237" s="22" t="s">
        <v>177</v>
      </c>
      <c r="G1237" s="78">
        <v>11</v>
      </c>
      <c r="H1237" s="78" t="s">
        <v>860</v>
      </c>
      <c r="I1237" s="118" t="s">
        <v>23</v>
      </c>
      <c r="J1237" s="119" t="s">
        <v>23</v>
      </c>
      <c r="K1237" s="118" t="s">
        <v>23</v>
      </c>
      <c r="L1237" s="78" t="s">
        <v>23</v>
      </c>
      <c r="M1237" s="33" t="s">
        <v>891</v>
      </c>
      <c r="N1237" s="78" t="s">
        <v>50</v>
      </c>
      <c r="O1237" s="78" t="s">
        <v>23</v>
      </c>
      <c r="P1237" s="78"/>
      <c r="Q1237" s="78" t="s">
        <v>23</v>
      </c>
      <c r="R1237" s="78" t="s">
        <v>23</v>
      </c>
      <c r="S1237" s="119"/>
      <c r="T1237" s="119"/>
      <c r="U1237" s="78" t="s">
        <v>23</v>
      </c>
      <c r="V1237" s="78"/>
      <c r="W1237" s="78" t="s">
        <v>23</v>
      </c>
      <c r="X1237" s="119"/>
      <c r="Y1237" s="119"/>
      <c r="Z1237" s="28" t="s">
        <v>25</v>
      </c>
      <c r="AA1237" s="21" t="s">
        <v>890</v>
      </c>
      <c r="AB1237" s="119"/>
      <c r="AC1237" s="119"/>
      <c r="AD1237" s="121" t="s">
        <v>23</v>
      </c>
      <c r="AE1237" s="119"/>
      <c r="AF1237" s="119"/>
      <c r="AG1237" s="78" t="s">
        <v>23</v>
      </c>
      <c r="AH1237" s="119"/>
      <c r="AI1237" s="119"/>
      <c r="AJ1237" s="78" t="s">
        <v>23</v>
      </c>
      <c r="AK1237" s="69"/>
      <c r="AL1237" s="69"/>
      <c r="AM1237" s="78" t="s">
        <v>23</v>
      </c>
    </row>
    <row r="1238" spans="1:39" s="26" customFormat="1" ht="27" customHeight="1" x14ac:dyDescent="0.45">
      <c r="A1238" s="78">
        <v>220794</v>
      </c>
      <c r="B1238" s="69">
        <v>44817</v>
      </c>
      <c r="C1238" s="78" t="s">
        <v>32</v>
      </c>
      <c r="D1238" s="21" t="s">
        <v>278</v>
      </c>
      <c r="E1238" s="78"/>
      <c r="F1238" s="22" t="s">
        <v>177</v>
      </c>
      <c r="G1238" s="78">
        <v>1</v>
      </c>
      <c r="H1238" s="78" t="s">
        <v>874</v>
      </c>
      <c r="I1238" s="118" t="s">
        <v>23</v>
      </c>
      <c r="J1238" s="119" t="s">
        <v>23</v>
      </c>
      <c r="K1238" s="118" t="s">
        <v>23</v>
      </c>
      <c r="L1238" s="78" t="s">
        <v>23</v>
      </c>
      <c r="M1238" s="33" t="s">
        <v>891</v>
      </c>
      <c r="N1238" s="78" t="s">
        <v>50</v>
      </c>
      <c r="O1238" s="78" t="s">
        <v>23</v>
      </c>
      <c r="P1238" s="78"/>
      <c r="Q1238" s="78" t="s">
        <v>23</v>
      </c>
      <c r="R1238" s="78" t="s">
        <v>23</v>
      </c>
      <c r="S1238" s="119"/>
      <c r="T1238" s="119"/>
      <c r="U1238" s="78" t="s">
        <v>23</v>
      </c>
      <c r="V1238" s="78"/>
      <c r="W1238" s="78" t="s">
        <v>23</v>
      </c>
      <c r="X1238" s="119"/>
      <c r="Y1238" s="119"/>
      <c r="Z1238" s="28" t="s">
        <v>25</v>
      </c>
      <c r="AA1238" s="21" t="s">
        <v>890</v>
      </c>
      <c r="AB1238" s="119"/>
      <c r="AC1238" s="119"/>
      <c r="AD1238" s="121" t="s">
        <v>23</v>
      </c>
      <c r="AE1238" s="119"/>
      <c r="AF1238" s="119"/>
      <c r="AG1238" s="78" t="s">
        <v>23</v>
      </c>
      <c r="AH1238" s="119"/>
      <c r="AI1238" s="119"/>
      <c r="AJ1238" s="78" t="s">
        <v>23</v>
      </c>
      <c r="AK1238" s="69"/>
      <c r="AL1238" s="69"/>
      <c r="AM1238" s="78" t="s">
        <v>23</v>
      </c>
    </row>
    <row r="1239" spans="1:39" s="26" customFormat="1" ht="27" customHeight="1" x14ac:dyDescent="0.45">
      <c r="A1239" s="78">
        <v>220794</v>
      </c>
      <c r="B1239" s="69">
        <v>44817</v>
      </c>
      <c r="C1239" s="78" t="s">
        <v>32</v>
      </c>
      <c r="D1239" s="21" t="s">
        <v>278</v>
      </c>
      <c r="E1239" s="78"/>
      <c r="F1239" s="22" t="s">
        <v>177</v>
      </c>
      <c r="G1239" s="78">
        <v>1</v>
      </c>
      <c r="H1239" s="78" t="s">
        <v>900</v>
      </c>
      <c r="I1239" s="118" t="s">
        <v>23</v>
      </c>
      <c r="J1239" s="119" t="s">
        <v>23</v>
      </c>
      <c r="K1239" s="118" t="s">
        <v>23</v>
      </c>
      <c r="L1239" s="78" t="s">
        <v>23</v>
      </c>
      <c r="M1239" s="33" t="s">
        <v>891</v>
      </c>
      <c r="N1239" s="78" t="s">
        <v>50</v>
      </c>
      <c r="O1239" s="78" t="s">
        <v>23</v>
      </c>
      <c r="P1239" s="78"/>
      <c r="Q1239" s="78" t="s">
        <v>23</v>
      </c>
      <c r="R1239" s="78" t="s">
        <v>23</v>
      </c>
      <c r="S1239" s="119"/>
      <c r="T1239" s="119"/>
      <c r="U1239" s="78" t="s">
        <v>23</v>
      </c>
      <c r="V1239" s="78"/>
      <c r="W1239" s="78" t="s">
        <v>23</v>
      </c>
      <c r="X1239" s="119"/>
      <c r="Y1239" s="119"/>
      <c r="Z1239" s="28" t="s">
        <v>25</v>
      </c>
      <c r="AA1239" s="21" t="s">
        <v>890</v>
      </c>
      <c r="AB1239" s="119"/>
      <c r="AC1239" s="119"/>
      <c r="AD1239" s="121" t="s">
        <v>23</v>
      </c>
      <c r="AE1239" s="119"/>
      <c r="AF1239" s="119"/>
      <c r="AG1239" s="78" t="s">
        <v>23</v>
      </c>
      <c r="AH1239" s="119"/>
      <c r="AI1239" s="119"/>
      <c r="AJ1239" s="78" t="s">
        <v>23</v>
      </c>
      <c r="AK1239" s="69"/>
      <c r="AL1239" s="69"/>
      <c r="AM1239" s="78" t="s">
        <v>23</v>
      </c>
    </row>
    <row r="1240" spans="1:39" s="26" customFormat="1" ht="27" customHeight="1" x14ac:dyDescent="0.45">
      <c r="A1240" s="78">
        <v>220795</v>
      </c>
      <c r="B1240" s="69">
        <v>44817</v>
      </c>
      <c r="C1240" s="78" t="s">
        <v>621</v>
      </c>
      <c r="D1240" s="21" t="s">
        <v>278</v>
      </c>
      <c r="E1240" s="78"/>
      <c r="F1240" s="22" t="s">
        <v>683</v>
      </c>
      <c r="G1240" s="78">
        <v>1</v>
      </c>
      <c r="H1240" s="78" t="s">
        <v>860</v>
      </c>
      <c r="I1240" s="118" t="s">
        <v>23</v>
      </c>
      <c r="J1240" s="119" t="s">
        <v>23</v>
      </c>
      <c r="K1240" s="118" t="s">
        <v>23</v>
      </c>
      <c r="L1240" s="78" t="s">
        <v>23</v>
      </c>
      <c r="M1240" s="33" t="s">
        <v>1225</v>
      </c>
      <c r="N1240" s="78" t="s">
        <v>59</v>
      </c>
      <c r="O1240" s="78" t="s">
        <v>23</v>
      </c>
      <c r="P1240" s="78"/>
      <c r="Q1240" s="78" t="s">
        <v>23</v>
      </c>
      <c r="R1240" s="78" t="s">
        <v>23</v>
      </c>
      <c r="S1240" s="119"/>
      <c r="T1240" s="119"/>
      <c r="U1240" s="78" t="s">
        <v>23</v>
      </c>
      <c r="V1240" s="78"/>
      <c r="W1240" s="78" t="s">
        <v>23</v>
      </c>
      <c r="X1240" s="119"/>
      <c r="Y1240" s="119"/>
      <c r="Z1240" s="28" t="s">
        <v>25</v>
      </c>
      <c r="AA1240" s="21" t="s">
        <v>863</v>
      </c>
      <c r="AB1240" s="119">
        <v>44817</v>
      </c>
      <c r="AC1240" s="119">
        <v>44817</v>
      </c>
      <c r="AD1240" s="121" t="s">
        <v>23</v>
      </c>
      <c r="AE1240" s="119"/>
      <c r="AF1240" s="119"/>
      <c r="AG1240" s="78" t="s">
        <v>23</v>
      </c>
      <c r="AH1240" s="119"/>
      <c r="AI1240" s="119"/>
      <c r="AJ1240" s="78" t="s">
        <v>23</v>
      </c>
      <c r="AK1240" s="69"/>
      <c r="AL1240" s="69"/>
      <c r="AM1240" s="78" t="s">
        <v>23</v>
      </c>
    </row>
    <row r="1241" spans="1:39" s="26" customFormat="1" ht="27" customHeight="1" x14ac:dyDescent="0.45">
      <c r="A1241" s="78">
        <v>220796</v>
      </c>
      <c r="B1241" s="69">
        <v>44814</v>
      </c>
      <c r="C1241" s="78" t="s">
        <v>614</v>
      </c>
      <c r="D1241" s="21" t="s">
        <v>278</v>
      </c>
      <c r="E1241" s="78"/>
      <c r="F1241" s="22" t="s">
        <v>684</v>
      </c>
      <c r="G1241" s="78">
        <v>1</v>
      </c>
      <c r="H1241" s="78" t="s">
        <v>852</v>
      </c>
      <c r="I1241" s="118" t="s">
        <v>23</v>
      </c>
      <c r="J1241" s="119" t="s">
        <v>23</v>
      </c>
      <c r="K1241" s="118" t="s">
        <v>23</v>
      </c>
      <c r="L1241" s="78" t="s">
        <v>23</v>
      </c>
      <c r="M1241" s="33" t="s">
        <v>857</v>
      </c>
      <c r="N1241" s="78" t="s">
        <v>30</v>
      </c>
      <c r="O1241" s="78" t="s">
        <v>23</v>
      </c>
      <c r="P1241" s="78"/>
      <c r="Q1241" s="78" t="s">
        <v>23</v>
      </c>
      <c r="R1241" s="78" t="s">
        <v>23</v>
      </c>
      <c r="S1241" s="119"/>
      <c r="T1241" s="119"/>
      <c r="U1241" s="78" t="s">
        <v>23</v>
      </c>
      <c r="V1241" s="78"/>
      <c r="W1241" s="78" t="s">
        <v>23</v>
      </c>
      <c r="X1241" s="119"/>
      <c r="Y1241" s="119"/>
      <c r="Z1241" s="28" t="s">
        <v>23</v>
      </c>
      <c r="AA1241" s="21" t="s">
        <v>23</v>
      </c>
      <c r="AB1241" s="31"/>
      <c r="AC1241" s="31"/>
      <c r="AD1241" s="121" t="s">
        <v>23</v>
      </c>
      <c r="AE1241" s="119"/>
      <c r="AF1241" s="119"/>
      <c r="AG1241" s="78" t="s">
        <v>23</v>
      </c>
      <c r="AH1241" s="119"/>
      <c r="AI1241" s="119"/>
      <c r="AJ1241" s="78" t="s">
        <v>23</v>
      </c>
      <c r="AK1241" s="69"/>
      <c r="AL1241" s="69"/>
      <c r="AM1241" s="78" t="s">
        <v>923</v>
      </c>
    </row>
    <row r="1242" spans="1:39" s="26" customFormat="1" ht="27" customHeight="1" x14ac:dyDescent="0.45">
      <c r="A1242" s="78">
        <v>220797</v>
      </c>
      <c r="B1242" s="69">
        <v>44813</v>
      </c>
      <c r="C1242" s="78" t="s">
        <v>621</v>
      </c>
      <c r="D1242" s="21" t="s">
        <v>278</v>
      </c>
      <c r="E1242" s="78"/>
      <c r="F1242" s="22" t="s">
        <v>685</v>
      </c>
      <c r="G1242" s="78">
        <v>1</v>
      </c>
      <c r="H1242" s="78" t="s">
        <v>852</v>
      </c>
      <c r="I1242" s="118" t="s">
        <v>23</v>
      </c>
      <c r="J1242" s="119" t="s">
        <v>23</v>
      </c>
      <c r="K1242" s="118" t="s">
        <v>23</v>
      </c>
      <c r="L1242" s="78" t="s">
        <v>23</v>
      </c>
      <c r="M1242" s="33" t="s">
        <v>906</v>
      </c>
      <c r="N1242" s="78" t="s">
        <v>36</v>
      </c>
      <c r="O1242" s="78" t="s">
        <v>23</v>
      </c>
      <c r="P1242" s="78"/>
      <c r="Q1242" s="78" t="s">
        <v>23</v>
      </c>
      <c r="R1242" s="78" t="s">
        <v>23</v>
      </c>
      <c r="S1242" s="119"/>
      <c r="T1242" s="119"/>
      <c r="U1242" s="78" t="s">
        <v>23</v>
      </c>
      <c r="V1242" s="78"/>
      <c r="W1242" s="78" t="s">
        <v>23</v>
      </c>
      <c r="X1242" s="119"/>
      <c r="Y1242" s="119"/>
      <c r="Z1242" s="28" t="s">
        <v>23</v>
      </c>
      <c r="AA1242" s="21" t="s">
        <v>23</v>
      </c>
      <c r="AB1242" s="31"/>
      <c r="AC1242" s="31"/>
      <c r="AD1242" s="121" t="s">
        <v>23</v>
      </c>
      <c r="AE1242" s="119"/>
      <c r="AF1242" s="119"/>
      <c r="AG1242" s="78" t="s">
        <v>23</v>
      </c>
      <c r="AH1242" s="119"/>
      <c r="AI1242" s="119"/>
      <c r="AJ1242" s="78" t="s">
        <v>25</v>
      </c>
      <c r="AK1242" s="69">
        <v>44813</v>
      </c>
      <c r="AL1242" s="69">
        <v>44818</v>
      </c>
      <c r="AM1242" s="78" t="s">
        <v>23</v>
      </c>
    </row>
    <row r="1243" spans="1:39" s="26" customFormat="1" ht="27" customHeight="1" x14ac:dyDescent="0.45">
      <c r="A1243" s="78">
        <v>220798</v>
      </c>
      <c r="B1243" s="69">
        <v>44817</v>
      </c>
      <c r="C1243" s="78" t="s">
        <v>614</v>
      </c>
      <c r="D1243" s="21" t="s">
        <v>137</v>
      </c>
      <c r="E1243" s="78"/>
      <c r="F1243" s="22" t="s">
        <v>686</v>
      </c>
      <c r="G1243" s="78">
        <v>1</v>
      </c>
      <c r="H1243" s="78" t="s">
        <v>852</v>
      </c>
      <c r="I1243" s="118" t="s">
        <v>23</v>
      </c>
      <c r="J1243" s="119" t="s">
        <v>23</v>
      </c>
      <c r="K1243" s="118" t="s">
        <v>23</v>
      </c>
      <c r="L1243" s="78" t="s">
        <v>23</v>
      </c>
      <c r="M1243" s="33" t="s">
        <v>1260</v>
      </c>
      <c r="N1243" s="78" t="s">
        <v>427</v>
      </c>
      <c r="O1243" s="78" t="s">
        <v>25</v>
      </c>
      <c r="P1243" s="78"/>
      <c r="Q1243" s="78" t="s">
        <v>884</v>
      </c>
      <c r="R1243" s="78" t="s">
        <v>902</v>
      </c>
      <c r="S1243" s="119">
        <v>44817</v>
      </c>
      <c r="T1243" s="119">
        <v>44818</v>
      </c>
      <c r="U1243" s="78" t="s">
        <v>25</v>
      </c>
      <c r="V1243" s="78"/>
      <c r="W1243" s="78" t="s">
        <v>858</v>
      </c>
      <c r="X1243" s="119">
        <v>44817</v>
      </c>
      <c r="Y1243" s="119">
        <v>44818</v>
      </c>
      <c r="Z1243" s="28" t="s">
        <v>23</v>
      </c>
      <c r="AA1243" s="21" t="s">
        <v>23</v>
      </c>
      <c r="AB1243" s="31"/>
      <c r="AC1243" s="31"/>
      <c r="AD1243" s="121" t="s">
        <v>23</v>
      </c>
      <c r="AE1243" s="119"/>
      <c r="AF1243" s="119"/>
      <c r="AG1243" s="78" t="s">
        <v>23</v>
      </c>
      <c r="AH1243" s="119"/>
      <c r="AI1243" s="119"/>
      <c r="AJ1243" s="78" t="s">
        <v>23</v>
      </c>
      <c r="AK1243" s="69"/>
      <c r="AL1243" s="69"/>
      <c r="AM1243" s="78" t="s">
        <v>23</v>
      </c>
    </row>
    <row r="1244" spans="1:39" s="26" customFormat="1" ht="27" customHeight="1" x14ac:dyDescent="0.45">
      <c r="A1244" s="78">
        <v>220799</v>
      </c>
      <c r="B1244" s="69">
        <v>44816</v>
      </c>
      <c r="C1244" s="78" t="s">
        <v>621</v>
      </c>
      <c r="D1244" s="21" t="s">
        <v>206</v>
      </c>
      <c r="E1244" s="78"/>
      <c r="F1244" s="22" t="s">
        <v>687</v>
      </c>
      <c r="G1244" s="78">
        <v>11</v>
      </c>
      <c r="H1244" s="78" t="s">
        <v>852</v>
      </c>
      <c r="I1244" s="118" t="s">
        <v>23</v>
      </c>
      <c r="J1244" s="119" t="s">
        <v>23</v>
      </c>
      <c r="K1244" s="118" t="s">
        <v>23</v>
      </c>
      <c r="L1244" s="78" t="s">
        <v>23</v>
      </c>
      <c r="M1244" s="33" t="s">
        <v>903</v>
      </c>
      <c r="N1244" s="78" t="s">
        <v>91</v>
      </c>
      <c r="O1244" s="78" t="s">
        <v>23</v>
      </c>
      <c r="P1244" s="78"/>
      <c r="Q1244" s="78" t="s">
        <v>23</v>
      </c>
      <c r="R1244" s="78" t="s">
        <v>23</v>
      </c>
      <c r="S1244" s="119"/>
      <c r="T1244" s="119"/>
      <c r="U1244" s="78" t="s">
        <v>23</v>
      </c>
      <c r="V1244" s="78"/>
      <c r="W1244" s="78" t="s">
        <v>23</v>
      </c>
      <c r="X1244" s="119"/>
      <c r="Y1244" s="119"/>
      <c r="Z1244" s="28" t="s">
        <v>25</v>
      </c>
      <c r="AA1244" s="21" t="s">
        <v>863</v>
      </c>
      <c r="AB1244" s="31">
        <v>44816</v>
      </c>
      <c r="AC1244" s="31">
        <v>44818</v>
      </c>
      <c r="AD1244" s="121" t="s">
        <v>23</v>
      </c>
      <c r="AE1244" s="119"/>
      <c r="AF1244" s="119"/>
      <c r="AG1244" s="78" t="s">
        <v>23</v>
      </c>
      <c r="AH1244" s="119"/>
      <c r="AI1244" s="119"/>
      <c r="AJ1244" s="78" t="s">
        <v>25</v>
      </c>
      <c r="AK1244" s="69">
        <v>44816</v>
      </c>
      <c r="AL1244" s="69">
        <v>44818</v>
      </c>
      <c r="AM1244" s="78" t="s">
        <v>914</v>
      </c>
    </row>
    <row r="1245" spans="1:39" s="26" customFormat="1" ht="27" customHeight="1" x14ac:dyDescent="0.45">
      <c r="A1245" s="28">
        <v>220800</v>
      </c>
      <c r="B1245" s="69">
        <v>44817</v>
      </c>
      <c r="C1245" s="28" t="s">
        <v>62</v>
      </c>
      <c r="D1245" s="21" t="s">
        <v>206</v>
      </c>
      <c r="E1245" s="28"/>
      <c r="F1245" s="22" t="s">
        <v>97</v>
      </c>
      <c r="G1245" s="28">
        <v>11</v>
      </c>
      <c r="H1245" s="28" t="s">
        <v>856</v>
      </c>
      <c r="I1245" s="105" t="s">
        <v>23</v>
      </c>
      <c r="J1245" s="31" t="s">
        <v>23</v>
      </c>
      <c r="K1245" s="105" t="s">
        <v>23</v>
      </c>
      <c r="L1245" s="28" t="s">
        <v>23</v>
      </c>
      <c r="M1245" s="33" t="s">
        <v>919</v>
      </c>
      <c r="N1245" s="28" t="s">
        <v>82</v>
      </c>
      <c r="O1245" s="28" t="s">
        <v>23</v>
      </c>
      <c r="P1245" s="28"/>
      <c r="Q1245" s="28" t="s">
        <v>23</v>
      </c>
      <c r="R1245" s="28" t="s">
        <v>23</v>
      </c>
      <c r="S1245" s="31"/>
      <c r="T1245" s="31"/>
      <c r="U1245" s="28" t="s">
        <v>23</v>
      </c>
      <c r="V1245" s="28"/>
      <c r="W1245" s="28" t="s">
        <v>23</v>
      </c>
      <c r="X1245" s="31"/>
      <c r="Y1245" s="31"/>
      <c r="Z1245" s="28" t="s">
        <v>23</v>
      </c>
      <c r="AA1245" s="21" t="s">
        <v>23</v>
      </c>
      <c r="AB1245" s="31"/>
      <c r="AC1245" s="31"/>
      <c r="AD1245" s="106" t="s">
        <v>23</v>
      </c>
      <c r="AE1245" s="31"/>
      <c r="AF1245" s="31"/>
      <c r="AG1245" s="28" t="s">
        <v>23</v>
      </c>
      <c r="AH1245" s="31"/>
      <c r="AI1245" s="31"/>
      <c r="AJ1245" s="28" t="s">
        <v>23</v>
      </c>
      <c r="AK1245" s="69"/>
      <c r="AL1245" s="69"/>
      <c r="AM1245" s="32" t="s">
        <v>1230</v>
      </c>
    </row>
    <row r="1246" spans="1:39" s="26" customFormat="1" ht="27" customHeight="1" x14ac:dyDescent="0.45">
      <c r="A1246" s="28">
        <v>220801</v>
      </c>
      <c r="B1246" s="69">
        <v>44815</v>
      </c>
      <c r="C1246" s="28" t="s">
        <v>62</v>
      </c>
      <c r="D1246" s="21" t="s">
        <v>278</v>
      </c>
      <c r="E1246" s="28"/>
      <c r="F1246" s="22" t="s">
        <v>399</v>
      </c>
      <c r="G1246" s="28">
        <v>1</v>
      </c>
      <c r="H1246" s="28" t="s">
        <v>852</v>
      </c>
      <c r="I1246" s="105" t="s">
        <v>23</v>
      </c>
      <c r="J1246" s="31" t="s">
        <v>23</v>
      </c>
      <c r="K1246" s="31" t="s">
        <v>23</v>
      </c>
      <c r="L1246" s="28" t="s">
        <v>23</v>
      </c>
      <c r="M1246" s="33" t="s">
        <v>880</v>
      </c>
      <c r="N1246" s="28" t="s">
        <v>82</v>
      </c>
      <c r="O1246" s="28" t="s">
        <v>23</v>
      </c>
      <c r="P1246" s="28"/>
      <c r="Q1246" s="28" t="s">
        <v>23</v>
      </c>
      <c r="R1246" s="28" t="s">
        <v>23</v>
      </c>
      <c r="S1246" s="31"/>
      <c r="T1246" s="31"/>
      <c r="U1246" s="28" t="s">
        <v>23</v>
      </c>
      <c r="V1246" s="28"/>
      <c r="W1246" s="28" t="s">
        <v>23</v>
      </c>
      <c r="X1246" s="31"/>
      <c r="Y1246" s="31"/>
      <c r="Z1246" s="28" t="s">
        <v>25</v>
      </c>
      <c r="AA1246" s="21" t="s">
        <v>890</v>
      </c>
      <c r="AB1246" s="31"/>
      <c r="AC1246" s="31"/>
      <c r="AD1246" s="106" t="s">
        <v>23</v>
      </c>
      <c r="AE1246" s="31"/>
      <c r="AF1246" s="31"/>
      <c r="AG1246" s="28" t="s">
        <v>23</v>
      </c>
      <c r="AH1246" s="31"/>
      <c r="AI1246" s="31"/>
      <c r="AJ1246" s="28" t="s">
        <v>23</v>
      </c>
      <c r="AK1246" s="69"/>
      <c r="AL1246" s="69"/>
      <c r="AM1246" s="28" t="s">
        <v>23</v>
      </c>
    </row>
    <row r="1247" spans="1:39" ht="27" customHeight="1" x14ac:dyDescent="0.45">
      <c r="A1247" s="28">
        <v>220802</v>
      </c>
      <c r="B1247" s="69">
        <v>44818</v>
      </c>
      <c r="C1247" s="28" t="s">
        <v>621</v>
      </c>
      <c r="D1247" s="21" t="s">
        <v>278</v>
      </c>
      <c r="F1247" s="22" t="s">
        <v>688</v>
      </c>
      <c r="G1247" s="28">
        <v>1</v>
      </c>
      <c r="H1247" s="28" t="s">
        <v>860</v>
      </c>
      <c r="I1247" s="105" t="s">
        <v>23</v>
      </c>
      <c r="J1247" s="31" t="s">
        <v>23</v>
      </c>
      <c r="K1247" s="105" t="s">
        <v>23</v>
      </c>
      <c r="L1247" s="28" t="s">
        <v>23</v>
      </c>
      <c r="M1247" s="33" t="s">
        <v>1123</v>
      </c>
      <c r="N1247" s="28" t="s">
        <v>53</v>
      </c>
      <c r="O1247" s="28" t="s">
        <v>23</v>
      </c>
      <c r="Q1247" s="28" t="s">
        <v>23</v>
      </c>
      <c r="R1247" s="28" t="s">
        <v>23</v>
      </c>
      <c r="U1247" s="28" t="s">
        <v>23</v>
      </c>
      <c r="W1247" s="28" t="s">
        <v>23</v>
      </c>
      <c r="Z1247" s="28" t="s">
        <v>23</v>
      </c>
      <c r="AA1247" s="21" t="s">
        <v>23</v>
      </c>
      <c r="AD1247" s="106" t="s">
        <v>25</v>
      </c>
      <c r="AE1247" s="31">
        <v>44817</v>
      </c>
      <c r="AF1247" s="31">
        <v>44886</v>
      </c>
      <c r="AG1247" s="28" t="s">
        <v>23</v>
      </c>
      <c r="AJ1247" s="28" t="s">
        <v>23</v>
      </c>
      <c r="AK1247" s="69"/>
      <c r="AL1247" s="69"/>
      <c r="AM1247" s="28" t="s">
        <v>23</v>
      </c>
    </row>
    <row r="1248" spans="1:39" ht="27" customHeight="1" x14ac:dyDescent="0.45">
      <c r="A1248" s="28">
        <v>220803</v>
      </c>
      <c r="B1248" s="69">
        <v>44813</v>
      </c>
      <c r="C1248" s="28" t="s">
        <v>49</v>
      </c>
      <c r="D1248" s="21" t="s">
        <v>44</v>
      </c>
      <c r="F1248" s="22" t="s">
        <v>689</v>
      </c>
      <c r="G1248" s="28">
        <v>3</v>
      </c>
      <c r="H1248" s="28" t="s">
        <v>900</v>
      </c>
      <c r="I1248" s="105" t="s">
        <v>23</v>
      </c>
      <c r="J1248" s="31" t="s">
        <v>23</v>
      </c>
      <c r="K1248" s="31" t="s">
        <v>23</v>
      </c>
      <c r="L1248" s="28" t="s">
        <v>23</v>
      </c>
      <c r="M1248" s="33" t="s">
        <v>907</v>
      </c>
      <c r="N1248" s="28" t="s">
        <v>126</v>
      </c>
      <c r="O1248" s="28" t="s">
        <v>25</v>
      </c>
      <c r="Q1248" s="28" t="s">
        <v>946</v>
      </c>
      <c r="R1248" s="32" t="s">
        <v>902</v>
      </c>
      <c r="S1248" s="31">
        <v>44813</v>
      </c>
      <c r="T1248" s="31">
        <v>44814</v>
      </c>
      <c r="U1248" s="28" t="s">
        <v>25</v>
      </c>
      <c r="W1248" s="28" t="s">
        <v>902</v>
      </c>
      <c r="X1248" s="31">
        <v>44813</v>
      </c>
      <c r="Y1248" s="31">
        <v>44814</v>
      </c>
      <c r="Z1248" s="28" t="s">
        <v>25</v>
      </c>
      <c r="AA1248" s="21" t="s">
        <v>863</v>
      </c>
      <c r="AB1248" s="31">
        <v>44813</v>
      </c>
      <c r="AC1248" s="31" t="s">
        <v>333</v>
      </c>
      <c r="AD1248" s="106" t="s">
        <v>23</v>
      </c>
      <c r="AG1248" s="28" t="s">
        <v>23</v>
      </c>
      <c r="AJ1248" s="28" t="s">
        <v>23</v>
      </c>
      <c r="AK1248" s="69"/>
      <c r="AL1248" s="69"/>
      <c r="AM1248" s="28" t="s">
        <v>23</v>
      </c>
    </row>
    <row r="1249" spans="1:39" ht="27" customHeight="1" x14ac:dyDescent="0.45">
      <c r="A1249" s="28">
        <v>220804</v>
      </c>
      <c r="B1249" s="69">
        <v>44818</v>
      </c>
      <c r="C1249" s="28" t="s">
        <v>592</v>
      </c>
      <c r="D1249" s="21" t="s">
        <v>29</v>
      </c>
      <c r="F1249" s="22" t="s">
        <v>594</v>
      </c>
      <c r="G1249" s="28">
        <v>1</v>
      </c>
      <c r="H1249" s="28" t="s">
        <v>852</v>
      </c>
      <c r="I1249" s="105" t="s">
        <v>23</v>
      </c>
      <c r="J1249" s="31" t="s">
        <v>23</v>
      </c>
      <c r="K1249" s="105" t="s">
        <v>23</v>
      </c>
      <c r="L1249" s="28" t="s">
        <v>23</v>
      </c>
      <c r="M1249" s="33" t="s">
        <v>859</v>
      </c>
      <c r="N1249" s="28" t="s">
        <v>33</v>
      </c>
      <c r="O1249" s="28" t="s">
        <v>23</v>
      </c>
      <c r="Q1249" s="28" t="s">
        <v>23</v>
      </c>
      <c r="R1249" s="28" t="s">
        <v>23</v>
      </c>
      <c r="U1249" s="28" t="s">
        <v>23</v>
      </c>
      <c r="W1249" s="28" t="s">
        <v>23</v>
      </c>
      <c r="Z1249" s="28" t="s">
        <v>23</v>
      </c>
      <c r="AA1249" s="21" t="s">
        <v>23</v>
      </c>
      <c r="AD1249" s="106" t="s">
        <v>23</v>
      </c>
      <c r="AG1249" s="28" t="s">
        <v>23</v>
      </c>
      <c r="AJ1249" s="28" t="s">
        <v>25</v>
      </c>
      <c r="AK1249" s="31">
        <v>44818</v>
      </c>
      <c r="AL1249" s="31">
        <v>44841</v>
      </c>
      <c r="AM1249" s="28" t="s">
        <v>23</v>
      </c>
    </row>
    <row r="1250" spans="1:39" ht="27" customHeight="1" x14ac:dyDescent="0.45">
      <c r="A1250" s="28">
        <v>220805</v>
      </c>
      <c r="B1250" s="69">
        <v>44819</v>
      </c>
      <c r="C1250" s="28" t="s">
        <v>32</v>
      </c>
      <c r="D1250" s="21" t="s">
        <v>21</v>
      </c>
      <c r="F1250" s="22" t="s">
        <v>485</v>
      </c>
      <c r="G1250" s="28">
        <v>21</v>
      </c>
      <c r="H1250" s="28" t="s">
        <v>860</v>
      </c>
      <c r="I1250" s="105" t="s">
        <v>23</v>
      </c>
      <c r="J1250" s="31" t="s">
        <v>23</v>
      </c>
      <c r="K1250" s="105" t="s">
        <v>23</v>
      </c>
      <c r="L1250" s="28" t="s">
        <v>23</v>
      </c>
      <c r="M1250" s="33" t="s">
        <v>879</v>
      </c>
      <c r="N1250" s="28" t="s">
        <v>77</v>
      </c>
      <c r="O1250" s="28" t="s">
        <v>25</v>
      </c>
      <c r="Q1250" s="28" t="s">
        <v>854</v>
      </c>
      <c r="R1250" s="28" t="s">
        <v>855</v>
      </c>
      <c r="S1250" s="31">
        <v>44819</v>
      </c>
      <c r="T1250" s="31">
        <v>44823</v>
      </c>
      <c r="U1250" s="28" t="s">
        <v>23</v>
      </c>
      <c r="W1250" s="28" t="s">
        <v>23</v>
      </c>
      <c r="Z1250" s="28" t="s">
        <v>23</v>
      </c>
      <c r="AA1250" s="21" t="s">
        <v>23</v>
      </c>
      <c r="AD1250" s="106" t="s">
        <v>23</v>
      </c>
      <c r="AG1250" s="28" t="s">
        <v>23</v>
      </c>
      <c r="AJ1250" s="28" t="s">
        <v>23</v>
      </c>
      <c r="AK1250" s="69"/>
      <c r="AL1250" s="69"/>
      <c r="AM1250" s="28" t="s">
        <v>23</v>
      </c>
    </row>
    <row r="1251" spans="1:39" ht="27" customHeight="1" x14ac:dyDescent="0.45">
      <c r="A1251" s="28">
        <v>220806</v>
      </c>
      <c r="B1251" s="69">
        <v>44819</v>
      </c>
      <c r="C1251" s="28" t="s">
        <v>198</v>
      </c>
      <c r="D1251" s="21" t="s">
        <v>278</v>
      </c>
      <c r="F1251" s="22" t="s">
        <v>690</v>
      </c>
      <c r="G1251" s="28">
        <v>1</v>
      </c>
      <c r="H1251" s="28" t="s">
        <v>856</v>
      </c>
      <c r="I1251" s="105" t="s">
        <v>23</v>
      </c>
      <c r="J1251" s="31" t="s">
        <v>23</v>
      </c>
      <c r="K1251" s="105" t="s">
        <v>23</v>
      </c>
      <c r="L1251" s="28" t="s">
        <v>23</v>
      </c>
      <c r="M1251" s="33" t="s">
        <v>1231</v>
      </c>
      <c r="N1251" s="28" t="s">
        <v>66</v>
      </c>
      <c r="O1251" s="28" t="s">
        <v>23</v>
      </c>
      <c r="Q1251" s="28" t="s">
        <v>23</v>
      </c>
      <c r="R1251" s="28" t="s">
        <v>23</v>
      </c>
      <c r="U1251" s="28" t="s">
        <v>23</v>
      </c>
      <c r="W1251" s="28" t="s">
        <v>23</v>
      </c>
      <c r="Z1251" s="28" t="s">
        <v>23</v>
      </c>
      <c r="AA1251" s="21" t="s">
        <v>23</v>
      </c>
      <c r="AB1251" s="63"/>
      <c r="AC1251" s="63"/>
      <c r="AD1251" s="106" t="s">
        <v>25</v>
      </c>
      <c r="AE1251" s="31">
        <v>44819</v>
      </c>
      <c r="AF1251" s="31">
        <v>44846</v>
      </c>
      <c r="AG1251" s="28" t="s">
        <v>23</v>
      </c>
      <c r="AJ1251" s="28" t="s">
        <v>23</v>
      </c>
      <c r="AM1251" s="28" t="s">
        <v>23</v>
      </c>
    </row>
    <row r="1252" spans="1:39" ht="27" customHeight="1" x14ac:dyDescent="0.45">
      <c r="A1252" s="28">
        <v>220807</v>
      </c>
      <c r="B1252" s="69">
        <v>44818</v>
      </c>
      <c r="C1252" s="28" t="s">
        <v>592</v>
      </c>
      <c r="D1252" s="21" t="s">
        <v>29</v>
      </c>
      <c r="F1252" s="22" t="s">
        <v>691</v>
      </c>
      <c r="G1252" s="28">
        <v>1</v>
      </c>
      <c r="H1252" s="28" t="s">
        <v>860</v>
      </c>
      <c r="I1252" s="105" t="s">
        <v>23</v>
      </c>
      <c r="J1252" s="31" t="s">
        <v>23</v>
      </c>
      <c r="K1252" s="105" t="s">
        <v>23</v>
      </c>
      <c r="L1252" s="28" t="s">
        <v>23</v>
      </c>
      <c r="M1252" s="33" t="s">
        <v>862</v>
      </c>
      <c r="N1252" s="28" t="s">
        <v>36</v>
      </c>
      <c r="O1252" s="28" t="s">
        <v>23</v>
      </c>
      <c r="Q1252" s="28" t="s">
        <v>23</v>
      </c>
      <c r="R1252" s="28" t="s">
        <v>23</v>
      </c>
      <c r="U1252" s="28" t="s">
        <v>23</v>
      </c>
      <c r="W1252" s="28" t="s">
        <v>23</v>
      </c>
      <c r="Z1252" s="28" t="s">
        <v>25</v>
      </c>
      <c r="AA1252" s="21" t="s">
        <v>863</v>
      </c>
      <c r="AB1252" s="31">
        <v>44818</v>
      </c>
      <c r="AC1252" s="31">
        <v>44823</v>
      </c>
      <c r="AD1252" s="106" t="s">
        <v>23</v>
      </c>
      <c r="AG1252" s="28" t="s">
        <v>23</v>
      </c>
      <c r="AJ1252" s="28" t="s">
        <v>25</v>
      </c>
      <c r="AK1252" s="69">
        <v>44818</v>
      </c>
      <c r="AL1252" s="69">
        <v>44826</v>
      </c>
      <c r="AM1252" s="28" t="s">
        <v>23</v>
      </c>
    </row>
    <row r="1253" spans="1:39" ht="27" customHeight="1" x14ac:dyDescent="0.45">
      <c r="A1253" s="28">
        <v>220808</v>
      </c>
      <c r="B1253" s="69">
        <v>44819</v>
      </c>
      <c r="C1253" s="28" t="s">
        <v>187</v>
      </c>
      <c r="D1253" s="21" t="s">
        <v>29</v>
      </c>
      <c r="F1253" s="22" t="s">
        <v>205</v>
      </c>
      <c r="G1253" s="28">
        <v>1</v>
      </c>
      <c r="H1253" s="28" t="s">
        <v>852</v>
      </c>
      <c r="I1253" s="105" t="s">
        <v>23</v>
      </c>
      <c r="J1253" s="31" t="s">
        <v>23</v>
      </c>
      <c r="K1253" s="105" t="s">
        <v>23</v>
      </c>
      <c r="L1253" s="28" t="s">
        <v>23</v>
      </c>
      <c r="M1253" s="33" t="s">
        <v>1232</v>
      </c>
      <c r="N1253" s="28" t="s">
        <v>53</v>
      </c>
      <c r="O1253" s="28" t="s">
        <v>23</v>
      </c>
      <c r="Q1253" s="28" t="s">
        <v>23</v>
      </c>
      <c r="R1253" s="28" t="s">
        <v>23</v>
      </c>
      <c r="U1253" s="28" t="s">
        <v>23</v>
      </c>
      <c r="W1253" s="28" t="s">
        <v>23</v>
      </c>
      <c r="Z1253" s="28" t="s">
        <v>25</v>
      </c>
      <c r="AA1253" s="21" t="s">
        <v>863</v>
      </c>
      <c r="AB1253" s="31">
        <v>44819</v>
      </c>
      <c r="AC1253" s="31">
        <v>44839</v>
      </c>
      <c r="AD1253" s="106" t="s">
        <v>23</v>
      </c>
      <c r="AG1253" s="28" t="s">
        <v>23</v>
      </c>
      <c r="AJ1253" s="28" t="s">
        <v>23</v>
      </c>
      <c r="AK1253" s="69"/>
      <c r="AL1253" s="69"/>
      <c r="AM1253" s="28" t="s">
        <v>23</v>
      </c>
    </row>
    <row r="1254" spans="1:39" ht="27" customHeight="1" x14ac:dyDescent="0.45">
      <c r="A1254" s="28">
        <v>220809</v>
      </c>
      <c r="B1254" s="69">
        <v>44819</v>
      </c>
      <c r="C1254" s="28" t="s">
        <v>621</v>
      </c>
      <c r="D1254" s="21" t="s">
        <v>278</v>
      </c>
      <c r="F1254" s="22" t="s">
        <v>692</v>
      </c>
      <c r="G1254" s="28">
        <v>1</v>
      </c>
      <c r="H1254" s="28" t="s">
        <v>856</v>
      </c>
      <c r="I1254" s="105" t="s">
        <v>23</v>
      </c>
      <c r="J1254" s="31" t="s">
        <v>23</v>
      </c>
      <c r="K1254" s="105" t="s">
        <v>23</v>
      </c>
      <c r="L1254" s="28" t="s">
        <v>23</v>
      </c>
      <c r="M1254" s="33" t="s">
        <v>959</v>
      </c>
      <c r="N1254" s="28" t="s">
        <v>126</v>
      </c>
      <c r="O1254" s="28" t="s">
        <v>23</v>
      </c>
      <c r="Q1254" s="28" t="s">
        <v>23</v>
      </c>
      <c r="R1254" s="28" t="s">
        <v>23</v>
      </c>
      <c r="U1254" s="28" t="s">
        <v>23</v>
      </c>
      <c r="W1254" s="28" t="s">
        <v>23</v>
      </c>
      <c r="Z1254" s="28" t="s">
        <v>23</v>
      </c>
      <c r="AA1254" s="21" t="s">
        <v>23</v>
      </c>
      <c r="AD1254" s="106" t="s">
        <v>25</v>
      </c>
      <c r="AE1254" s="31">
        <v>44819</v>
      </c>
      <c r="AF1254" s="31">
        <v>44872</v>
      </c>
      <c r="AG1254" s="28" t="s">
        <v>23</v>
      </c>
      <c r="AJ1254" s="28" t="s">
        <v>23</v>
      </c>
      <c r="AK1254" s="69"/>
      <c r="AL1254" s="69"/>
      <c r="AM1254" s="28" t="s">
        <v>23</v>
      </c>
    </row>
    <row r="1255" spans="1:39" ht="27" customHeight="1" x14ac:dyDescent="0.45">
      <c r="A1255" s="28">
        <v>220810</v>
      </c>
      <c r="B1255" s="69">
        <v>44819</v>
      </c>
      <c r="C1255" s="28" t="s">
        <v>198</v>
      </c>
      <c r="D1255" s="21" t="s">
        <v>278</v>
      </c>
      <c r="F1255" s="22" t="s">
        <v>693</v>
      </c>
      <c r="G1255" s="28">
        <v>1</v>
      </c>
      <c r="H1255" s="28" t="s">
        <v>860</v>
      </c>
      <c r="I1255" s="105" t="s">
        <v>23</v>
      </c>
      <c r="J1255" s="31" t="s">
        <v>23</v>
      </c>
      <c r="K1255" s="105" t="s">
        <v>23</v>
      </c>
      <c r="L1255" s="28" t="s">
        <v>23</v>
      </c>
      <c r="M1255" s="33" t="s">
        <v>866</v>
      </c>
      <c r="N1255" s="28" t="s">
        <v>126</v>
      </c>
      <c r="O1255" s="28" t="s">
        <v>23</v>
      </c>
      <c r="Q1255" s="28" t="s">
        <v>23</v>
      </c>
      <c r="R1255" s="28" t="s">
        <v>23</v>
      </c>
      <c r="U1255" s="28" t="s">
        <v>23</v>
      </c>
      <c r="W1255" s="28" t="s">
        <v>23</v>
      </c>
      <c r="Z1255" s="28" t="s">
        <v>23</v>
      </c>
      <c r="AA1255" s="21" t="s">
        <v>23</v>
      </c>
      <c r="AD1255" s="106" t="s">
        <v>25</v>
      </c>
      <c r="AG1255" s="28" t="s">
        <v>23</v>
      </c>
      <c r="AJ1255" s="28" t="s">
        <v>23</v>
      </c>
      <c r="AK1255" s="69"/>
      <c r="AL1255" s="69"/>
      <c r="AM1255" s="28" t="s">
        <v>23</v>
      </c>
    </row>
    <row r="1256" spans="1:39" ht="27" customHeight="1" x14ac:dyDescent="0.45">
      <c r="A1256" s="28">
        <v>220811</v>
      </c>
      <c r="B1256" s="69">
        <v>44819</v>
      </c>
      <c r="C1256" s="28" t="s">
        <v>625</v>
      </c>
      <c r="D1256" s="21" t="s">
        <v>278</v>
      </c>
      <c r="F1256" s="22" t="s">
        <v>694</v>
      </c>
      <c r="G1256" s="28">
        <v>9</v>
      </c>
      <c r="H1256" s="28" t="s">
        <v>852</v>
      </c>
      <c r="I1256" s="105" t="s">
        <v>23</v>
      </c>
      <c r="J1256" s="31" t="s">
        <v>23</v>
      </c>
      <c r="K1256" s="105" t="s">
        <v>23</v>
      </c>
      <c r="L1256" s="28" t="s">
        <v>23</v>
      </c>
      <c r="M1256" s="33" t="s">
        <v>1206</v>
      </c>
      <c r="N1256" s="28" t="s">
        <v>47</v>
      </c>
      <c r="O1256" s="28" t="s">
        <v>23</v>
      </c>
      <c r="Q1256" s="28" t="s">
        <v>23</v>
      </c>
      <c r="R1256" s="28" t="s">
        <v>23</v>
      </c>
      <c r="U1256" s="28" t="s">
        <v>23</v>
      </c>
      <c r="W1256" s="28" t="s">
        <v>23</v>
      </c>
      <c r="Z1256" s="28" t="s">
        <v>25</v>
      </c>
      <c r="AA1256" s="21" t="s">
        <v>890</v>
      </c>
      <c r="AD1256" s="106" t="s">
        <v>23</v>
      </c>
      <c r="AG1256" s="28" t="s">
        <v>23</v>
      </c>
      <c r="AJ1256" s="28" t="s">
        <v>23</v>
      </c>
      <c r="AM1256" s="28" t="s">
        <v>23</v>
      </c>
    </row>
    <row r="1257" spans="1:39" ht="27" customHeight="1" x14ac:dyDescent="0.45">
      <c r="A1257" s="28">
        <v>220811</v>
      </c>
      <c r="B1257" s="69">
        <v>44819</v>
      </c>
      <c r="C1257" s="28" t="s">
        <v>625</v>
      </c>
      <c r="D1257" s="21" t="s">
        <v>278</v>
      </c>
      <c r="F1257" s="22" t="s">
        <v>694</v>
      </c>
      <c r="G1257" s="28">
        <v>1</v>
      </c>
      <c r="H1257" s="28" t="s">
        <v>860</v>
      </c>
      <c r="I1257" s="105" t="s">
        <v>23</v>
      </c>
      <c r="J1257" s="31" t="s">
        <v>23</v>
      </c>
      <c r="K1257" s="105" t="s">
        <v>23</v>
      </c>
      <c r="L1257" s="28" t="s">
        <v>23</v>
      </c>
      <c r="M1257" s="33" t="s">
        <v>1206</v>
      </c>
      <c r="N1257" s="28" t="s">
        <v>47</v>
      </c>
      <c r="O1257" s="28" t="s">
        <v>23</v>
      </c>
      <c r="Q1257" s="28" t="s">
        <v>23</v>
      </c>
      <c r="R1257" s="21" t="s">
        <v>23</v>
      </c>
      <c r="U1257" s="28" t="s">
        <v>23</v>
      </c>
      <c r="W1257" s="28" t="s">
        <v>23</v>
      </c>
      <c r="Z1257" s="28" t="s">
        <v>25</v>
      </c>
      <c r="AA1257" s="21" t="s">
        <v>890</v>
      </c>
      <c r="AD1257" s="106" t="s">
        <v>23</v>
      </c>
      <c r="AG1257" s="28" t="s">
        <v>23</v>
      </c>
      <c r="AJ1257" s="28" t="s">
        <v>23</v>
      </c>
      <c r="AK1257" s="69"/>
      <c r="AL1257" s="69"/>
      <c r="AM1257" s="28" t="s">
        <v>23</v>
      </c>
    </row>
    <row r="1258" spans="1:39" ht="27" customHeight="1" x14ac:dyDescent="0.45">
      <c r="A1258" s="28">
        <v>220812</v>
      </c>
      <c r="B1258" s="69">
        <v>44819</v>
      </c>
      <c r="C1258" s="28" t="s">
        <v>49</v>
      </c>
      <c r="D1258" s="21" t="s">
        <v>39</v>
      </c>
      <c r="F1258" s="22" t="s">
        <v>695</v>
      </c>
      <c r="G1258" s="28">
        <v>1</v>
      </c>
      <c r="H1258" s="28" t="s">
        <v>852</v>
      </c>
      <c r="I1258" s="105" t="s">
        <v>23</v>
      </c>
      <c r="J1258" s="31" t="s">
        <v>23</v>
      </c>
      <c r="K1258" s="105" t="s">
        <v>23</v>
      </c>
      <c r="L1258" s="28" t="s">
        <v>23</v>
      </c>
      <c r="M1258" s="33" t="s">
        <v>1233</v>
      </c>
      <c r="N1258" s="28" t="s">
        <v>22</v>
      </c>
      <c r="O1258" s="28" t="s">
        <v>23</v>
      </c>
      <c r="Q1258" s="28" t="s">
        <v>23</v>
      </c>
      <c r="R1258" s="28" t="s">
        <v>23</v>
      </c>
      <c r="U1258" s="28" t="s">
        <v>23</v>
      </c>
      <c r="W1258" s="28" t="s">
        <v>23</v>
      </c>
      <c r="Z1258" s="28" t="s">
        <v>25</v>
      </c>
      <c r="AA1258" s="21" t="s">
        <v>863</v>
      </c>
      <c r="AB1258" s="31">
        <v>44819</v>
      </c>
      <c r="AC1258" s="31">
        <v>44831</v>
      </c>
      <c r="AD1258" s="106" t="s">
        <v>23</v>
      </c>
      <c r="AG1258" s="28" t="s">
        <v>23</v>
      </c>
      <c r="AJ1258" s="28" t="s">
        <v>23</v>
      </c>
      <c r="AK1258" s="69"/>
      <c r="AL1258" s="69"/>
      <c r="AM1258" s="28" t="s">
        <v>23</v>
      </c>
    </row>
    <row r="1259" spans="1:39" ht="27" customHeight="1" x14ac:dyDescent="0.45">
      <c r="A1259" s="28">
        <v>220813</v>
      </c>
      <c r="B1259" s="69">
        <v>44820</v>
      </c>
      <c r="C1259" s="28" t="s">
        <v>49</v>
      </c>
      <c r="D1259" s="21" t="s">
        <v>278</v>
      </c>
      <c r="F1259" s="22" t="s">
        <v>696</v>
      </c>
      <c r="G1259" s="28">
        <v>1</v>
      </c>
      <c r="H1259" s="28" t="s">
        <v>852</v>
      </c>
      <c r="I1259" s="105" t="s">
        <v>23</v>
      </c>
      <c r="J1259" s="31" t="s">
        <v>23</v>
      </c>
      <c r="K1259" s="105" t="s">
        <v>23</v>
      </c>
      <c r="L1259" s="28" t="s">
        <v>23</v>
      </c>
      <c r="M1259" s="33" t="s">
        <v>1234</v>
      </c>
      <c r="N1259" s="28" t="s">
        <v>292</v>
      </c>
      <c r="O1259" s="28" t="s">
        <v>25</v>
      </c>
      <c r="Q1259" s="28" t="s">
        <v>884</v>
      </c>
      <c r="R1259" s="28" t="s">
        <v>885</v>
      </c>
      <c r="S1259" s="31">
        <v>44820</v>
      </c>
      <c r="T1259" s="31">
        <v>44820</v>
      </c>
      <c r="U1259" s="28" t="s">
        <v>25</v>
      </c>
      <c r="W1259" s="28" t="s">
        <v>858</v>
      </c>
      <c r="X1259" s="31">
        <v>44820</v>
      </c>
      <c r="Y1259" s="31">
        <v>44820</v>
      </c>
      <c r="Z1259" s="28" t="s">
        <v>23</v>
      </c>
      <c r="AA1259" s="21" t="s">
        <v>23</v>
      </c>
      <c r="AD1259" s="106" t="s">
        <v>23</v>
      </c>
      <c r="AG1259" s="28" t="s">
        <v>23</v>
      </c>
      <c r="AJ1259" s="28" t="s">
        <v>23</v>
      </c>
      <c r="AM1259" s="28" t="s">
        <v>137</v>
      </c>
    </row>
    <row r="1260" spans="1:39" ht="27" customHeight="1" x14ac:dyDescent="0.45">
      <c r="A1260" s="28">
        <v>220814</v>
      </c>
      <c r="B1260" s="69">
        <v>44820</v>
      </c>
      <c r="C1260" s="28" t="s">
        <v>62</v>
      </c>
      <c r="D1260" s="21" t="s">
        <v>29</v>
      </c>
      <c r="F1260" s="22" t="s">
        <v>697</v>
      </c>
      <c r="G1260" s="28">
        <v>1</v>
      </c>
      <c r="H1260" s="28" t="s">
        <v>852</v>
      </c>
      <c r="I1260" s="105" t="s">
        <v>23</v>
      </c>
      <c r="J1260" s="31" t="s">
        <v>23</v>
      </c>
      <c r="K1260" s="105" t="s">
        <v>23</v>
      </c>
      <c r="L1260" s="28" t="s">
        <v>23</v>
      </c>
      <c r="M1260" s="33" t="s">
        <v>868</v>
      </c>
      <c r="N1260" s="28" t="s">
        <v>53</v>
      </c>
      <c r="O1260" s="28" t="s">
        <v>23</v>
      </c>
      <c r="Q1260" s="28" t="s">
        <v>23</v>
      </c>
      <c r="R1260" s="28" t="s">
        <v>23</v>
      </c>
      <c r="U1260" s="28" t="s">
        <v>23</v>
      </c>
      <c r="W1260" s="28" t="s">
        <v>23</v>
      </c>
      <c r="Z1260" s="28" t="s">
        <v>25</v>
      </c>
      <c r="AA1260" s="21" t="s">
        <v>863</v>
      </c>
      <c r="AB1260" s="31">
        <v>44820</v>
      </c>
      <c r="AC1260" s="31">
        <v>44827</v>
      </c>
      <c r="AD1260" s="106" t="s">
        <v>23</v>
      </c>
      <c r="AG1260" s="28" t="s">
        <v>23</v>
      </c>
      <c r="AJ1260" s="28" t="s">
        <v>23</v>
      </c>
      <c r="AK1260" s="69"/>
      <c r="AL1260" s="69"/>
      <c r="AM1260" s="28" t="s">
        <v>23</v>
      </c>
    </row>
    <row r="1261" spans="1:39" ht="27" customHeight="1" x14ac:dyDescent="0.45">
      <c r="A1261" s="28">
        <v>220815</v>
      </c>
      <c r="B1261" s="69">
        <v>44820</v>
      </c>
      <c r="C1261" s="28" t="s">
        <v>619</v>
      </c>
      <c r="D1261" s="21" t="s">
        <v>278</v>
      </c>
      <c r="F1261" s="22" t="s">
        <v>698</v>
      </c>
      <c r="G1261" s="28">
        <v>4</v>
      </c>
      <c r="H1261" s="28" t="s">
        <v>860</v>
      </c>
      <c r="I1261" s="105" t="s">
        <v>23</v>
      </c>
      <c r="J1261" s="31" t="s">
        <v>23</v>
      </c>
      <c r="K1261" s="105" t="s">
        <v>23</v>
      </c>
      <c r="L1261" s="28" t="s">
        <v>23</v>
      </c>
      <c r="M1261" s="33" t="s">
        <v>1235</v>
      </c>
      <c r="N1261" s="28" t="s">
        <v>312</v>
      </c>
      <c r="O1261" s="28" t="s">
        <v>23</v>
      </c>
      <c r="Q1261" s="28" t="s">
        <v>23</v>
      </c>
      <c r="R1261" s="28" t="s">
        <v>23</v>
      </c>
      <c r="U1261" s="28" t="s">
        <v>23</v>
      </c>
      <c r="W1261" s="28" t="s">
        <v>23</v>
      </c>
      <c r="Z1261" s="28" t="s">
        <v>25</v>
      </c>
      <c r="AA1261" s="21" t="s">
        <v>890</v>
      </c>
      <c r="AB1261" s="31">
        <v>44820</v>
      </c>
      <c r="AC1261" s="31">
        <v>44917</v>
      </c>
      <c r="AD1261" s="106" t="s">
        <v>23</v>
      </c>
      <c r="AG1261" s="28" t="s">
        <v>23</v>
      </c>
      <c r="AJ1261" s="28" t="s">
        <v>23</v>
      </c>
      <c r="AK1261" s="69"/>
      <c r="AL1261" s="69"/>
      <c r="AM1261" s="28" t="s">
        <v>23</v>
      </c>
    </row>
    <row r="1262" spans="1:39" ht="27" customHeight="1" x14ac:dyDescent="0.45">
      <c r="A1262" s="28">
        <v>220816</v>
      </c>
      <c r="B1262" s="69">
        <v>44819</v>
      </c>
      <c r="C1262" s="28" t="s">
        <v>101</v>
      </c>
      <c r="D1262" s="21" t="s">
        <v>39</v>
      </c>
      <c r="F1262" s="22" t="s">
        <v>282</v>
      </c>
      <c r="G1262" s="28">
        <v>1</v>
      </c>
      <c r="H1262" s="28" t="s">
        <v>852</v>
      </c>
      <c r="I1262" s="105" t="s">
        <v>23</v>
      </c>
      <c r="J1262" s="31" t="s">
        <v>23</v>
      </c>
      <c r="K1262" s="105" t="s">
        <v>23</v>
      </c>
      <c r="L1262" s="28" t="s">
        <v>23</v>
      </c>
      <c r="M1262" s="33" t="s">
        <v>876</v>
      </c>
      <c r="N1262" s="28" t="s">
        <v>73</v>
      </c>
      <c r="O1262" s="28" t="s">
        <v>23</v>
      </c>
      <c r="Q1262" s="28" t="s">
        <v>23</v>
      </c>
      <c r="R1262" s="28" t="s">
        <v>23</v>
      </c>
      <c r="U1262" s="28" t="s">
        <v>23</v>
      </c>
      <c r="W1262" s="28" t="s">
        <v>23</v>
      </c>
      <c r="Z1262" s="28" t="s">
        <v>25</v>
      </c>
      <c r="AA1262" s="21" t="s">
        <v>863</v>
      </c>
      <c r="AB1262" s="31">
        <v>44819</v>
      </c>
      <c r="AC1262" s="31">
        <v>44825</v>
      </c>
      <c r="AD1262" s="106" t="s">
        <v>23</v>
      </c>
      <c r="AG1262" s="28" t="s">
        <v>23</v>
      </c>
      <c r="AJ1262" s="28" t="s">
        <v>25</v>
      </c>
      <c r="AK1262" s="69">
        <v>44826</v>
      </c>
      <c r="AL1262" s="69">
        <v>44854</v>
      </c>
      <c r="AM1262" s="28" t="s">
        <v>23</v>
      </c>
    </row>
    <row r="1263" spans="1:39" ht="27" customHeight="1" x14ac:dyDescent="0.45">
      <c r="A1263" s="28">
        <v>220817</v>
      </c>
      <c r="B1263" s="69">
        <v>44823</v>
      </c>
      <c r="C1263" s="28" t="s">
        <v>62</v>
      </c>
      <c r="D1263" s="21" t="s">
        <v>29</v>
      </c>
      <c r="F1263" s="22" t="s">
        <v>699</v>
      </c>
      <c r="G1263" s="28">
        <v>1</v>
      </c>
      <c r="H1263" s="28" t="s">
        <v>852</v>
      </c>
      <c r="I1263" s="105" t="s">
        <v>23</v>
      </c>
      <c r="J1263" s="31" t="s">
        <v>23</v>
      </c>
      <c r="K1263" s="105" t="s">
        <v>23</v>
      </c>
      <c r="L1263" s="28" t="s">
        <v>23</v>
      </c>
      <c r="M1263" s="33" t="s">
        <v>906</v>
      </c>
      <c r="N1263" s="28" t="s">
        <v>36</v>
      </c>
      <c r="O1263" s="28" t="s">
        <v>23</v>
      </c>
      <c r="Q1263" s="28" t="s">
        <v>23</v>
      </c>
      <c r="R1263" s="28" t="s">
        <v>23</v>
      </c>
      <c r="U1263" s="28" t="s">
        <v>23</v>
      </c>
      <c r="W1263" s="28" t="s">
        <v>23</v>
      </c>
      <c r="Z1263" s="28" t="s">
        <v>23</v>
      </c>
      <c r="AA1263" s="21" t="s">
        <v>23</v>
      </c>
      <c r="AD1263" s="106" t="s">
        <v>25</v>
      </c>
      <c r="AE1263" s="31">
        <v>44822</v>
      </c>
      <c r="AF1263" s="31">
        <v>44822</v>
      </c>
      <c r="AG1263" s="28" t="s">
        <v>23</v>
      </c>
      <c r="AJ1263" s="28" t="s">
        <v>23</v>
      </c>
      <c r="AK1263" s="69"/>
      <c r="AL1263" s="69"/>
      <c r="AM1263" s="28" t="s">
        <v>23</v>
      </c>
    </row>
    <row r="1264" spans="1:39" ht="27" customHeight="1" x14ac:dyDescent="0.45">
      <c r="A1264" s="28">
        <v>220818</v>
      </c>
      <c r="B1264" s="69">
        <v>44823</v>
      </c>
      <c r="C1264" s="28" t="s">
        <v>198</v>
      </c>
      <c r="D1264" s="21" t="s">
        <v>29</v>
      </c>
      <c r="F1264" s="22" t="s">
        <v>199</v>
      </c>
      <c r="G1264" s="28">
        <v>1</v>
      </c>
      <c r="H1264" s="28" t="s">
        <v>856</v>
      </c>
      <c r="I1264" s="105" t="s">
        <v>23</v>
      </c>
      <c r="J1264" s="31" t="s">
        <v>23</v>
      </c>
      <c r="K1264" s="105" t="s">
        <v>23</v>
      </c>
      <c r="L1264" s="28" t="s">
        <v>23</v>
      </c>
      <c r="M1264" s="33" t="s">
        <v>959</v>
      </c>
      <c r="N1264" s="28" t="s">
        <v>126</v>
      </c>
      <c r="O1264" s="28" t="s">
        <v>23</v>
      </c>
      <c r="Q1264" s="28" t="s">
        <v>23</v>
      </c>
      <c r="R1264" s="28" t="s">
        <v>23</v>
      </c>
      <c r="U1264" s="28" t="s">
        <v>23</v>
      </c>
      <c r="W1264" s="28" t="s">
        <v>23</v>
      </c>
      <c r="Z1264" s="28" t="s">
        <v>23</v>
      </c>
      <c r="AA1264" s="21" t="s">
        <v>23</v>
      </c>
      <c r="AD1264" s="106" t="s">
        <v>25</v>
      </c>
      <c r="AE1264" s="31">
        <v>44823</v>
      </c>
      <c r="AF1264" s="31">
        <v>44823</v>
      </c>
      <c r="AG1264" s="28" t="s">
        <v>23</v>
      </c>
      <c r="AJ1264" s="28" t="s">
        <v>23</v>
      </c>
      <c r="AK1264" s="69"/>
      <c r="AL1264" s="69"/>
      <c r="AM1264" s="28" t="s">
        <v>23</v>
      </c>
    </row>
    <row r="1265" spans="1:39" ht="27" customHeight="1" x14ac:dyDescent="0.45">
      <c r="A1265" s="28">
        <v>220819</v>
      </c>
      <c r="B1265" s="69">
        <v>44823</v>
      </c>
      <c r="C1265" s="28" t="s">
        <v>198</v>
      </c>
      <c r="D1265" s="21" t="s">
        <v>29</v>
      </c>
      <c r="F1265" s="22" t="s">
        <v>700</v>
      </c>
      <c r="G1265" s="28">
        <v>3</v>
      </c>
      <c r="H1265" s="28" t="s">
        <v>860</v>
      </c>
      <c r="I1265" s="105" t="s">
        <v>23</v>
      </c>
      <c r="J1265" s="31" t="s">
        <v>23</v>
      </c>
      <c r="K1265" s="105" t="s">
        <v>23</v>
      </c>
      <c r="L1265" s="28" t="s">
        <v>23</v>
      </c>
      <c r="M1265" s="33" t="s">
        <v>857</v>
      </c>
      <c r="N1265" s="28" t="s">
        <v>30</v>
      </c>
      <c r="O1265" s="28" t="s">
        <v>23</v>
      </c>
      <c r="Q1265" s="28" t="s">
        <v>23</v>
      </c>
      <c r="R1265" s="28" t="s">
        <v>23</v>
      </c>
      <c r="U1265" s="28" t="s">
        <v>23</v>
      </c>
      <c r="W1265" s="28" t="s">
        <v>23</v>
      </c>
      <c r="Z1265" s="28" t="s">
        <v>23</v>
      </c>
      <c r="AA1265" s="21" t="s">
        <v>23</v>
      </c>
      <c r="AD1265" s="106" t="s">
        <v>25</v>
      </c>
      <c r="AE1265" s="31">
        <v>44823</v>
      </c>
      <c r="AF1265" s="31">
        <v>44823</v>
      </c>
      <c r="AG1265" s="28" t="s">
        <v>23</v>
      </c>
      <c r="AJ1265" s="28" t="s">
        <v>23</v>
      </c>
      <c r="AK1265" s="69"/>
      <c r="AL1265" s="69"/>
      <c r="AM1265" s="28" t="s">
        <v>23</v>
      </c>
    </row>
    <row r="1266" spans="1:39" ht="27" customHeight="1" x14ac:dyDescent="0.45">
      <c r="A1266" s="28">
        <v>220820</v>
      </c>
      <c r="B1266" s="69">
        <v>44820</v>
      </c>
      <c r="C1266" s="28" t="s">
        <v>592</v>
      </c>
      <c r="D1266" s="21" t="s">
        <v>29</v>
      </c>
      <c r="F1266" s="22" t="s">
        <v>701</v>
      </c>
      <c r="G1266" s="28">
        <v>1</v>
      </c>
      <c r="H1266" s="28" t="s">
        <v>860</v>
      </c>
      <c r="I1266" s="105" t="s">
        <v>23</v>
      </c>
      <c r="J1266" s="31" t="s">
        <v>23</v>
      </c>
      <c r="K1266" s="105" t="s">
        <v>23</v>
      </c>
      <c r="L1266" s="28" t="s">
        <v>23</v>
      </c>
      <c r="M1266" s="33" t="s">
        <v>1236</v>
      </c>
      <c r="N1266" s="28" t="s">
        <v>47</v>
      </c>
      <c r="O1266" s="28" t="s">
        <v>25</v>
      </c>
      <c r="Q1266" s="28" t="s">
        <v>884</v>
      </c>
      <c r="R1266" s="28" t="s">
        <v>885</v>
      </c>
      <c r="S1266" s="31">
        <v>44820</v>
      </c>
      <c r="T1266" s="31">
        <v>44820</v>
      </c>
      <c r="U1266" s="28" t="s">
        <v>25</v>
      </c>
      <c r="W1266" s="28" t="s">
        <v>858</v>
      </c>
      <c r="X1266" s="31">
        <v>44820</v>
      </c>
      <c r="Y1266" s="31">
        <v>44820</v>
      </c>
      <c r="Z1266" s="28" t="s">
        <v>23</v>
      </c>
      <c r="AA1266" s="21" t="s">
        <v>23</v>
      </c>
      <c r="AD1266" s="106" t="s">
        <v>25</v>
      </c>
      <c r="AE1266" s="31">
        <v>44820</v>
      </c>
      <c r="AF1266" s="31">
        <v>44823</v>
      </c>
      <c r="AG1266" s="28" t="s">
        <v>23</v>
      </c>
      <c r="AJ1266" s="28" t="s">
        <v>23</v>
      </c>
      <c r="AK1266" s="69"/>
      <c r="AL1266" s="69"/>
      <c r="AM1266" s="28" t="s">
        <v>23</v>
      </c>
    </row>
    <row r="1267" spans="1:39" ht="27" customHeight="1" x14ac:dyDescent="0.45">
      <c r="A1267" s="28">
        <v>220821</v>
      </c>
      <c r="B1267" s="69">
        <v>44823</v>
      </c>
      <c r="C1267" s="28" t="s">
        <v>592</v>
      </c>
      <c r="D1267" s="21" t="s">
        <v>29</v>
      </c>
      <c r="F1267" s="22" t="s">
        <v>702</v>
      </c>
      <c r="G1267" s="28">
        <v>3</v>
      </c>
      <c r="H1267" s="28" t="s">
        <v>852</v>
      </c>
      <c r="I1267" s="105" t="s">
        <v>23</v>
      </c>
      <c r="J1267" s="31" t="s">
        <v>23</v>
      </c>
      <c r="K1267" s="105" t="s">
        <v>23</v>
      </c>
      <c r="L1267" s="28" t="s">
        <v>23</v>
      </c>
      <c r="M1267" s="33" t="s">
        <v>1237</v>
      </c>
      <c r="N1267" s="28" t="s">
        <v>59</v>
      </c>
      <c r="O1267" s="28" t="s">
        <v>23</v>
      </c>
      <c r="Q1267" s="28" t="s">
        <v>23</v>
      </c>
      <c r="R1267" s="28" t="s">
        <v>23</v>
      </c>
      <c r="U1267" s="28" t="s">
        <v>23</v>
      </c>
      <c r="W1267" s="28" t="s">
        <v>23</v>
      </c>
      <c r="Z1267" s="28" t="s">
        <v>23</v>
      </c>
      <c r="AA1267" s="21" t="s">
        <v>23</v>
      </c>
      <c r="AD1267" s="106" t="s">
        <v>25</v>
      </c>
      <c r="AE1267" s="31">
        <v>44823</v>
      </c>
      <c r="AF1267" s="31">
        <v>44824</v>
      </c>
      <c r="AG1267" s="28" t="s">
        <v>23</v>
      </c>
      <c r="AJ1267" s="28" t="s">
        <v>23</v>
      </c>
      <c r="AK1267" s="69"/>
      <c r="AL1267" s="69"/>
      <c r="AM1267" s="28" t="s">
        <v>23</v>
      </c>
    </row>
    <row r="1268" spans="1:39" ht="27" customHeight="1" x14ac:dyDescent="0.45">
      <c r="A1268" s="28">
        <v>220822</v>
      </c>
      <c r="B1268" s="69">
        <v>44823</v>
      </c>
      <c r="C1268" s="28" t="s">
        <v>592</v>
      </c>
      <c r="D1268" s="21" t="s">
        <v>278</v>
      </c>
      <c r="F1268" s="22" t="s">
        <v>87</v>
      </c>
      <c r="G1268" s="28">
        <v>1</v>
      </c>
      <c r="H1268" s="28" t="s">
        <v>852</v>
      </c>
      <c r="I1268" s="105" t="s">
        <v>23</v>
      </c>
      <c r="J1268" s="31" t="s">
        <v>23</v>
      </c>
      <c r="K1268" s="105" t="s">
        <v>23</v>
      </c>
      <c r="L1268" s="28" t="s">
        <v>23</v>
      </c>
      <c r="M1268" s="33" t="s">
        <v>883</v>
      </c>
      <c r="N1268" s="28" t="s">
        <v>66</v>
      </c>
      <c r="O1268" s="28" t="s">
        <v>23</v>
      </c>
      <c r="Q1268" s="28" t="s">
        <v>23</v>
      </c>
      <c r="R1268" s="28" t="s">
        <v>23</v>
      </c>
      <c r="U1268" s="28" t="s">
        <v>23</v>
      </c>
      <c r="W1268" s="28" t="s">
        <v>23</v>
      </c>
      <c r="Z1268" s="28" t="s">
        <v>25</v>
      </c>
      <c r="AA1268" s="21" t="s">
        <v>863</v>
      </c>
      <c r="AB1268" s="31">
        <v>44823</v>
      </c>
      <c r="AC1268" s="31">
        <v>44839</v>
      </c>
      <c r="AD1268" s="106" t="s">
        <v>23</v>
      </c>
      <c r="AG1268" s="28" t="s">
        <v>23</v>
      </c>
      <c r="AJ1268" s="28" t="s">
        <v>23</v>
      </c>
      <c r="AK1268" s="69"/>
      <c r="AL1268" s="69"/>
      <c r="AM1268" s="28" t="s">
        <v>23</v>
      </c>
    </row>
    <row r="1269" spans="1:39" ht="27" customHeight="1" x14ac:dyDescent="0.45">
      <c r="A1269" s="28">
        <v>220823</v>
      </c>
      <c r="B1269" s="69">
        <v>44823</v>
      </c>
      <c r="C1269" s="28" t="s">
        <v>101</v>
      </c>
      <c r="D1269" s="21" t="s">
        <v>21</v>
      </c>
      <c r="E1269" s="175"/>
      <c r="F1269" s="22" t="s">
        <v>703</v>
      </c>
      <c r="G1269" s="28">
        <v>0</v>
      </c>
      <c r="H1269" s="28" t="s">
        <v>860</v>
      </c>
      <c r="I1269" s="105">
        <v>44844</v>
      </c>
      <c r="J1269" s="31" t="s">
        <v>23</v>
      </c>
      <c r="K1269" s="105" t="s">
        <v>23</v>
      </c>
      <c r="L1269" s="28">
        <v>3</v>
      </c>
      <c r="M1269" s="33" t="s">
        <v>866</v>
      </c>
      <c r="N1269" s="28" t="s">
        <v>47</v>
      </c>
      <c r="O1269" s="28" t="s">
        <v>25</v>
      </c>
      <c r="Q1269" s="28" t="s">
        <v>854</v>
      </c>
      <c r="R1269" s="28" t="s">
        <v>855</v>
      </c>
      <c r="S1269" s="31">
        <v>44823</v>
      </c>
      <c r="T1269" s="31">
        <v>44826</v>
      </c>
      <c r="U1269" s="28" t="s">
        <v>23</v>
      </c>
      <c r="W1269" s="28" t="s">
        <v>23</v>
      </c>
      <c r="Z1269" s="28" t="s">
        <v>23</v>
      </c>
      <c r="AA1269" s="21" t="s">
        <v>23</v>
      </c>
      <c r="AD1269" s="106" t="s">
        <v>23</v>
      </c>
      <c r="AG1269" s="28" t="s">
        <v>23</v>
      </c>
      <c r="AJ1269" s="28" t="s">
        <v>23</v>
      </c>
      <c r="AM1269" s="28" t="s">
        <v>23</v>
      </c>
    </row>
    <row r="1270" spans="1:39" ht="27" customHeight="1" x14ac:dyDescent="0.45">
      <c r="A1270" s="28">
        <v>220824</v>
      </c>
      <c r="B1270" s="69">
        <v>44823</v>
      </c>
      <c r="C1270" s="28" t="s">
        <v>35</v>
      </c>
      <c r="D1270" s="21" t="s">
        <v>21</v>
      </c>
      <c r="F1270" s="22" t="s">
        <v>352</v>
      </c>
      <c r="G1270" s="28">
        <v>56</v>
      </c>
      <c r="H1270" s="28" t="s">
        <v>860</v>
      </c>
      <c r="I1270" s="105">
        <v>44844</v>
      </c>
      <c r="J1270" s="31" t="s">
        <v>23</v>
      </c>
      <c r="K1270" s="105" t="s">
        <v>23</v>
      </c>
      <c r="L1270" s="28">
        <v>3</v>
      </c>
      <c r="M1270" s="120" t="s">
        <v>866</v>
      </c>
      <c r="N1270" s="28" t="s">
        <v>47</v>
      </c>
      <c r="O1270" s="28" t="s">
        <v>25</v>
      </c>
      <c r="Q1270" s="28" t="s">
        <v>854</v>
      </c>
      <c r="R1270" s="28" t="s">
        <v>855</v>
      </c>
      <c r="S1270" s="31">
        <v>44823</v>
      </c>
      <c r="T1270" s="31">
        <v>44834</v>
      </c>
      <c r="U1270" s="28" t="s">
        <v>23</v>
      </c>
      <c r="W1270" s="28" t="s">
        <v>23</v>
      </c>
      <c r="Z1270" s="28" t="s">
        <v>23</v>
      </c>
      <c r="AA1270" s="21" t="s">
        <v>23</v>
      </c>
      <c r="AD1270" s="106" t="s">
        <v>23</v>
      </c>
      <c r="AG1270" s="28" t="s">
        <v>23</v>
      </c>
      <c r="AJ1270" s="28" t="s">
        <v>23</v>
      </c>
      <c r="AK1270" s="69"/>
      <c r="AL1270" s="69"/>
      <c r="AM1270" s="28" t="s">
        <v>23</v>
      </c>
    </row>
    <row r="1271" spans="1:39" ht="27" customHeight="1" x14ac:dyDescent="0.45">
      <c r="A1271" s="32">
        <v>220824</v>
      </c>
      <c r="B1271" s="69">
        <v>44823</v>
      </c>
      <c r="C1271" s="28" t="s">
        <v>35</v>
      </c>
      <c r="D1271" s="21" t="s">
        <v>21</v>
      </c>
      <c r="F1271" s="22" t="s">
        <v>352</v>
      </c>
      <c r="G1271" s="28">
        <v>24</v>
      </c>
      <c r="H1271" s="28" t="s">
        <v>852</v>
      </c>
      <c r="I1271" s="105">
        <v>44844</v>
      </c>
      <c r="J1271" s="31" t="s">
        <v>23</v>
      </c>
      <c r="K1271" s="105" t="s">
        <v>23</v>
      </c>
      <c r="L1271" s="28">
        <v>3</v>
      </c>
      <c r="M1271" s="33" t="s">
        <v>866</v>
      </c>
      <c r="N1271" s="28" t="s">
        <v>47</v>
      </c>
      <c r="O1271" s="28" t="s">
        <v>25</v>
      </c>
      <c r="Q1271" s="28" t="s">
        <v>854</v>
      </c>
      <c r="R1271" s="28" t="s">
        <v>855</v>
      </c>
      <c r="S1271" s="31">
        <v>44823</v>
      </c>
      <c r="T1271" s="31">
        <v>44834</v>
      </c>
      <c r="U1271" s="28" t="s">
        <v>23</v>
      </c>
      <c r="W1271" s="28" t="s">
        <v>23</v>
      </c>
      <c r="Z1271" s="28" t="s">
        <v>23</v>
      </c>
      <c r="AA1271" s="21" t="s">
        <v>23</v>
      </c>
      <c r="AD1271" s="106" t="s">
        <v>23</v>
      </c>
      <c r="AG1271" s="28" t="s">
        <v>23</v>
      </c>
      <c r="AJ1271" s="28" t="s">
        <v>23</v>
      </c>
      <c r="AK1271" s="69"/>
      <c r="AL1271" s="69"/>
      <c r="AM1271" s="28" t="s">
        <v>23</v>
      </c>
    </row>
    <row r="1272" spans="1:39" ht="27" customHeight="1" x14ac:dyDescent="0.45">
      <c r="A1272" s="28">
        <v>220825</v>
      </c>
      <c r="B1272" s="69">
        <v>44823</v>
      </c>
      <c r="C1272" s="28" t="s">
        <v>187</v>
      </c>
      <c r="D1272" s="21" t="s">
        <v>21</v>
      </c>
      <c r="F1272" s="22" t="s">
        <v>290</v>
      </c>
      <c r="G1272" s="28">
        <v>279</v>
      </c>
      <c r="H1272" s="28" t="s">
        <v>860</v>
      </c>
      <c r="I1272" s="105" t="s">
        <v>1373</v>
      </c>
      <c r="J1272" s="31" t="s">
        <v>1373</v>
      </c>
      <c r="K1272" s="105">
        <v>0</v>
      </c>
      <c r="L1272" s="28">
        <v>2</v>
      </c>
      <c r="M1272" s="140" t="s">
        <v>866</v>
      </c>
      <c r="N1272" s="28" t="s">
        <v>47</v>
      </c>
      <c r="O1272" s="28" t="s">
        <v>25</v>
      </c>
      <c r="Q1272" s="28" t="s">
        <v>854</v>
      </c>
      <c r="R1272" s="28" t="s">
        <v>855</v>
      </c>
      <c r="S1272" s="31">
        <v>44823</v>
      </c>
      <c r="T1272" s="31">
        <v>44844</v>
      </c>
      <c r="U1272" s="28" t="s">
        <v>23</v>
      </c>
      <c r="W1272" s="28" t="s">
        <v>23</v>
      </c>
      <c r="Y1272" s="31" t="s">
        <v>1373</v>
      </c>
      <c r="Z1272" s="28" t="s">
        <v>23</v>
      </c>
      <c r="AA1272" s="21" t="s">
        <v>23</v>
      </c>
      <c r="AB1272" s="31" t="s">
        <v>1373</v>
      </c>
      <c r="AD1272" s="106" t="s">
        <v>23</v>
      </c>
      <c r="AG1272" s="28" t="s">
        <v>23</v>
      </c>
      <c r="AH1272" s="31" t="s">
        <v>1373</v>
      </c>
      <c r="AI1272" s="31" t="s">
        <v>1373</v>
      </c>
      <c r="AJ1272" s="28" t="s">
        <v>23</v>
      </c>
      <c r="AK1272" s="69" t="s">
        <v>1373</v>
      </c>
      <c r="AL1272" s="69" t="s">
        <v>1373</v>
      </c>
      <c r="AM1272" s="28" t="s">
        <v>23</v>
      </c>
    </row>
    <row r="1273" spans="1:39" ht="27" customHeight="1" x14ac:dyDescent="0.45">
      <c r="A1273" s="28">
        <v>220825</v>
      </c>
      <c r="B1273" s="69">
        <v>44823</v>
      </c>
      <c r="C1273" s="28" t="s">
        <v>187</v>
      </c>
      <c r="D1273" s="21" t="s">
        <v>21</v>
      </c>
      <c r="F1273" s="22" t="s">
        <v>290</v>
      </c>
      <c r="G1273" s="28">
        <v>24</v>
      </c>
      <c r="H1273" s="28" t="s">
        <v>972</v>
      </c>
      <c r="I1273" s="105" t="s">
        <v>1373</v>
      </c>
      <c r="J1273" s="31" t="s">
        <v>1373</v>
      </c>
      <c r="K1273" s="105">
        <v>0</v>
      </c>
      <c r="L1273" s="28">
        <v>2</v>
      </c>
      <c r="M1273" s="33" t="s">
        <v>866</v>
      </c>
      <c r="N1273" s="28" t="s">
        <v>47</v>
      </c>
      <c r="O1273" s="28" t="s">
        <v>25</v>
      </c>
      <c r="Q1273" s="28" t="s">
        <v>854</v>
      </c>
      <c r="R1273" s="28" t="s">
        <v>855</v>
      </c>
      <c r="S1273" s="31">
        <v>44823</v>
      </c>
      <c r="T1273" s="31">
        <v>44844</v>
      </c>
      <c r="U1273" s="28" t="s">
        <v>23</v>
      </c>
      <c r="W1273" s="28" t="s">
        <v>23</v>
      </c>
      <c r="Y1273" s="31" t="s">
        <v>1373</v>
      </c>
      <c r="Z1273" s="28" t="s">
        <v>23</v>
      </c>
      <c r="AA1273" s="21" t="s">
        <v>23</v>
      </c>
      <c r="AB1273" s="31" t="s">
        <v>1373</v>
      </c>
      <c r="AC1273" s="31" t="s">
        <v>1373</v>
      </c>
      <c r="AD1273" s="106" t="s">
        <v>23</v>
      </c>
      <c r="AG1273" s="28" t="s">
        <v>23</v>
      </c>
      <c r="AH1273" s="31" t="s">
        <v>1373</v>
      </c>
      <c r="AI1273" s="31" t="s">
        <v>1373</v>
      </c>
      <c r="AJ1273" s="28" t="s">
        <v>23</v>
      </c>
      <c r="AK1273" s="69" t="s">
        <v>1373</v>
      </c>
      <c r="AL1273" s="69" t="s">
        <v>1373</v>
      </c>
      <c r="AM1273" s="28" t="s">
        <v>23</v>
      </c>
    </row>
    <row r="1274" spans="1:39" ht="27" customHeight="1" x14ac:dyDescent="0.45">
      <c r="A1274" s="28">
        <v>220826</v>
      </c>
      <c r="B1274" s="69">
        <v>44823</v>
      </c>
      <c r="C1274" s="28" t="s">
        <v>101</v>
      </c>
      <c r="D1274" s="21" t="s">
        <v>21</v>
      </c>
      <c r="F1274" s="22" t="s">
        <v>704</v>
      </c>
      <c r="G1274" s="28">
        <v>16</v>
      </c>
      <c r="H1274" s="28" t="s">
        <v>860</v>
      </c>
      <c r="I1274" s="105">
        <v>44844</v>
      </c>
      <c r="J1274" s="31" t="s">
        <v>23</v>
      </c>
      <c r="K1274" s="105" t="s">
        <v>23</v>
      </c>
      <c r="L1274" s="28">
        <v>2</v>
      </c>
      <c r="M1274" s="33" t="s">
        <v>857</v>
      </c>
      <c r="N1274" s="28" t="s">
        <v>30</v>
      </c>
      <c r="O1274" s="28" t="s">
        <v>25</v>
      </c>
      <c r="Q1274" s="28" t="s">
        <v>854</v>
      </c>
      <c r="R1274" s="28" t="s">
        <v>855</v>
      </c>
      <c r="S1274" s="31">
        <v>44823</v>
      </c>
      <c r="T1274" s="31" t="s">
        <v>333</v>
      </c>
      <c r="U1274" s="28" t="s">
        <v>23</v>
      </c>
      <c r="W1274" s="28" t="s">
        <v>23</v>
      </c>
      <c r="Z1274" s="28" t="s">
        <v>23</v>
      </c>
      <c r="AA1274" s="21" t="s">
        <v>23</v>
      </c>
      <c r="AD1274" s="106" t="s">
        <v>23</v>
      </c>
      <c r="AG1274" s="28" t="s">
        <v>23</v>
      </c>
      <c r="AJ1274" s="28" t="s">
        <v>23</v>
      </c>
      <c r="AK1274" s="69"/>
      <c r="AL1274" s="69"/>
      <c r="AM1274" s="28" t="s">
        <v>23</v>
      </c>
    </row>
    <row r="1275" spans="1:39" ht="27" customHeight="1" x14ac:dyDescent="0.45">
      <c r="A1275" s="28">
        <v>220826</v>
      </c>
      <c r="B1275" s="69">
        <v>44823</v>
      </c>
      <c r="C1275" s="28" t="s">
        <v>101</v>
      </c>
      <c r="D1275" s="21" t="s">
        <v>21</v>
      </c>
      <c r="F1275" s="22" t="s">
        <v>704</v>
      </c>
      <c r="G1275" s="28">
        <v>30</v>
      </c>
      <c r="H1275" s="28" t="s">
        <v>852</v>
      </c>
      <c r="I1275" s="105">
        <v>44844</v>
      </c>
      <c r="J1275" s="31" t="s">
        <v>23</v>
      </c>
      <c r="K1275" s="105" t="s">
        <v>23</v>
      </c>
      <c r="L1275" s="28">
        <v>2</v>
      </c>
      <c r="M1275" s="33" t="s">
        <v>857</v>
      </c>
      <c r="N1275" s="28" t="s">
        <v>30</v>
      </c>
      <c r="O1275" s="28" t="s">
        <v>25</v>
      </c>
      <c r="Q1275" s="28" t="s">
        <v>854</v>
      </c>
      <c r="R1275" s="28" t="s">
        <v>855</v>
      </c>
      <c r="S1275" s="31">
        <v>44823</v>
      </c>
      <c r="T1275" s="31" t="s">
        <v>333</v>
      </c>
      <c r="U1275" s="28" t="s">
        <v>23</v>
      </c>
      <c r="W1275" s="28" t="s">
        <v>23</v>
      </c>
      <c r="Z1275" s="28" t="s">
        <v>23</v>
      </c>
      <c r="AA1275" s="21" t="s">
        <v>23</v>
      </c>
      <c r="AD1275" s="106" t="s">
        <v>23</v>
      </c>
      <c r="AG1275" s="28" t="s">
        <v>23</v>
      </c>
      <c r="AJ1275" s="28" t="s">
        <v>23</v>
      </c>
      <c r="AK1275" s="69"/>
      <c r="AL1275" s="69"/>
      <c r="AM1275" s="28" t="s">
        <v>23</v>
      </c>
    </row>
    <row r="1276" spans="1:39" ht="27" customHeight="1" x14ac:dyDescent="0.45">
      <c r="A1276" s="28">
        <v>220826</v>
      </c>
      <c r="B1276" s="69">
        <v>44823</v>
      </c>
      <c r="C1276" s="28" t="s">
        <v>101</v>
      </c>
      <c r="D1276" s="21" t="s">
        <v>21</v>
      </c>
      <c r="F1276" s="22" t="s">
        <v>704</v>
      </c>
      <c r="G1276" s="28">
        <v>1</v>
      </c>
      <c r="H1276" s="28" t="s">
        <v>874</v>
      </c>
      <c r="I1276" s="105">
        <v>44844</v>
      </c>
      <c r="J1276" s="31" t="s">
        <v>23</v>
      </c>
      <c r="K1276" s="105" t="s">
        <v>23</v>
      </c>
      <c r="L1276" s="28">
        <v>2</v>
      </c>
      <c r="M1276" s="33" t="s">
        <v>857</v>
      </c>
      <c r="N1276" s="28" t="s">
        <v>30</v>
      </c>
      <c r="O1276" s="28" t="s">
        <v>25</v>
      </c>
      <c r="Q1276" s="28" t="s">
        <v>854</v>
      </c>
      <c r="R1276" s="21" t="s">
        <v>855</v>
      </c>
      <c r="S1276" s="31">
        <v>44823</v>
      </c>
      <c r="T1276" s="31" t="s">
        <v>333</v>
      </c>
      <c r="U1276" s="28" t="s">
        <v>23</v>
      </c>
      <c r="W1276" s="28" t="s">
        <v>23</v>
      </c>
      <c r="Z1276" s="28" t="s">
        <v>23</v>
      </c>
      <c r="AA1276" s="21" t="s">
        <v>23</v>
      </c>
      <c r="AD1276" s="106" t="s">
        <v>23</v>
      </c>
      <c r="AG1276" s="28" t="s">
        <v>23</v>
      </c>
      <c r="AJ1276" s="28" t="s">
        <v>23</v>
      </c>
      <c r="AK1276" s="69"/>
      <c r="AL1276" s="69"/>
      <c r="AM1276" s="28" t="s">
        <v>23</v>
      </c>
    </row>
    <row r="1277" spans="1:39" ht="27" customHeight="1" x14ac:dyDescent="0.45">
      <c r="A1277" s="28">
        <v>220827</v>
      </c>
      <c r="B1277" s="69">
        <v>44823</v>
      </c>
      <c r="C1277" s="28" t="s">
        <v>68</v>
      </c>
      <c r="D1277" s="21" t="s">
        <v>21</v>
      </c>
      <c r="F1277" s="22" t="s">
        <v>108</v>
      </c>
      <c r="G1277" s="28">
        <v>4</v>
      </c>
      <c r="H1277" s="28" t="s">
        <v>852</v>
      </c>
      <c r="I1277" s="105">
        <v>44844</v>
      </c>
      <c r="J1277" s="31" t="s">
        <v>23</v>
      </c>
      <c r="K1277" s="105" t="s">
        <v>23</v>
      </c>
      <c r="L1277" s="28">
        <v>3</v>
      </c>
      <c r="M1277" s="33" t="s">
        <v>866</v>
      </c>
      <c r="N1277" s="28" t="s">
        <v>47</v>
      </c>
      <c r="O1277" s="28" t="s">
        <v>25</v>
      </c>
      <c r="Q1277" s="28" t="s">
        <v>854</v>
      </c>
      <c r="R1277" s="21" t="s">
        <v>855</v>
      </c>
      <c r="S1277" s="31">
        <v>44823</v>
      </c>
      <c r="T1277" s="31">
        <v>44830</v>
      </c>
      <c r="U1277" s="28" t="s">
        <v>23</v>
      </c>
      <c r="W1277" s="28" t="s">
        <v>23</v>
      </c>
      <c r="Z1277" s="28" t="s">
        <v>23</v>
      </c>
      <c r="AA1277" s="21" t="s">
        <v>23</v>
      </c>
      <c r="AD1277" s="106" t="s">
        <v>23</v>
      </c>
      <c r="AG1277" s="28" t="s">
        <v>23</v>
      </c>
      <c r="AJ1277" s="28" t="s">
        <v>23</v>
      </c>
      <c r="AK1277" s="69"/>
      <c r="AL1277" s="69"/>
      <c r="AM1277" s="28" t="s">
        <v>23</v>
      </c>
    </row>
    <row r="1278" spans="1:39" ht="27" customHeight="1" x14ac:dyDescent="0.45">
      <c r="A1278" s="28">
        <v>220827</v>
      </c>
      <c r="B1278" s="69">
        <v>44823</v>
      </c>
      <c r="C1278" s="28" t="s">
        <v>68</v>
      </c>
      <c r="D1278" s="21" t="s">
        <v>21</v>
      </c>
      <c r="F1278" s="22" t="s">
        <v>108</v>
      </c>
      <c r="G1278" s="28">
        <v>25</v>
      </c>
      <c r="H1278" s="28" t="s">
        <v>860</v>
      </c>
      <c r="I1278" s="105">
        <v>44844</v>
      </c>
      <c r="J1278" s="31" t="s">
        <v>23</v>
      </c>
      <c r="K1278" s="105" t="s">
        <v>23</v>
      </c>
      <c r="L1278" s="28">
        <v>3</v>
      </c>
      <c r="M1278" s="33" t="s">
        <v>866</v>
      </c>
      <c r="N1278" s="28" t="s">
        <v>47</v>
      </c>
      <c r="O1278" s="28" t="s">
        <v>25</v>
      </c>
      <c r="Q1278" s="28" t="s">
        <v>854</v>
      </c>
      <c r="R1278" s="21" t="s">
        <v>855</v>
      </c>
      <c r="S1278" s="31">
        <v>44823</v>
      </c>
      <c r="T1278" s="31">
        <v>44830</v>
      </c>
      <c r="U1278" s="28" t="s">
        <v>23</v>
      </c>
      <c r="W1278" s="28" t="s">
        <v>23</v>
      </c>
      <c r="Z1278" s="28" t="s">
        <v>23</v>
      </c>
      <c r="AA1278" s="21" t="s">
        <v>23</v>
      </c>
      <c r="AD1278" s="106" t="s">
        <v>23</v>
      </c>
      <c r="AG1278" s="28" t="s">
        <v>23</v>
      </c>
      <c r="AJ1278" s="28" t="s">
        <v>23</v>
      </c>
      <c r="AK1278" s="69"/>
      <c r="AL1278" s="69"/>
      <c r="AM1278" s="28" t="s">
        <v>23</v>
      </c>
    </row>
    <row r="1279" spans="1:39" ht="27" customHeight="1" x14ac:dyDescent="0.45">
      <c r="A1279" s="28">
        <v>220828</v>
      </c>
      <c r="B1279" s="69">
        <v>44823</v>
      </c>
      <c r="C1279" s="28" t="s">
        <v>592</v>
      </c>
      <c r="D1279" s="21" t="s">
        <v>21</v>
      </c>
      <c r="E1279" s="175"/>
      <c r="F1279" s="22" t="s">
        <v>705</v>
      </c>
      <c r="G1279" s="28">
        <v>42</v>
      </c>
      <c r="H1279" s="28" t="s">
        <v>860</v>
      </c>
      <c r="I1279" s="105">
        <v>44844</v>
      </c>
      <c r="J1279" s="31" t="s">
        <v>23</v>
      </c>
      <c r="K1279" s="28" t="s">
        <v>23</v>
      </c>
      <c r="L1279" s="28">
        <v>3</v>
      </c>
      <c r="M1279" s="176" t="s">
        <v>866</v>
      </c>
      <c r="N1279" s="28" t="s">
        <v>47</v>
      </c>
      <c r="O1279" s="28" t="s">
        <v>25</v>
      </c>
      <c r="Q1279" s="28" t="s">
        <v>854</v>
      </c>
      <c r="R1279" s="21" t="s">
        <v>855</v>
      </c>
      <c r="S1279" s="31">
        <v>44823</v>
      </c>
      <c r="T1279" s="31">
        <v>44834</v>
      </c>
      <c r="U1279" s="28" t="s">
        <v>23</v>
      </c>
      <c r="W1279" s="28" t="s">
        <v>23</v>
      </c>
      <c r="Z1279" s="28" t="s">
        <v>23</v>
      </c>
      <c r="AA1279" s="23" t="s">
        <v>23</v>
      </c>
      <c r="AD1279" s="106" t="s">
        <v>23</v>
      </c>
      <c r="AG1279" s="28" t="s">
        <v>23</v>
      </c>
      <c r="AJ1279" s="28" t="s">
        <v>23</v>
      </c>
      <c r="AK1279" s="69"/>
      <c r="AL1279" s="69"/>
      <c r="AM1279" s="28" t="s">
        <v>23</v>
      </c>
    </row>
    <row r="1280" spans="1:39" ht="27" customHeight="1" x14ac:dyDescent="0.45">
      <c r="A1280" s="28">
        <v>220828</v>
      </c>
      <c r="B1280" s="69">
        <v>44823</v>
      </c>
      <c r="C1280" s="28" t="s">
        <v>592</v>
      </c>
      <c r="D1280" s="21" t="s">
        <v>21</v>
      </c>
      <c r="E1280" s="175"/>
      <c r="F1280" s="22" t="s">
        <v>705</v>
      </c>
      <c r="G1280" s="28">
        <v>2</v>
      </c>
      <c r="H1280" s="28" t="s">
        <v>972</v>
      </c>
      <c r="I1280" s="105">
        <v>44844</v>
      </c>
      <c r="J1280" s="31" t="s">
        <v>23</v>
      </c>
      <c r="K1280" s="28" t="s">
        <v>23</v>
      </c>
      <c r="L1280" s="28">
        <v>3</v>
      </c>
      <c r="M1280" s="176" t="s">
        <v>866</v>
      </c>
      <c r="N1280" s="28" t="s">
        <v>47</v>
      </c>
      <c r="O1280" s="28" t="s">
        <v>25</v>
      </c>
      <c r="Q1280" s="28" t="s">
        <v>854</v>
      </c>
      <c r="R1280" s="21" t="s">
        <v>855</v>
      </c>
      <c r="S1280" s="31">
        <v>44823</v>
      </c>
      <c r="T1280" s="31">
        <v>44834</v>
      </c>
      <c r="U1280" s="28" t="s">
        <v>23</v>
      </c>
      <c r="W1280" s="28" t="s">
        <v>23</v>
      </c>
      <c r="Z1280" s="28" t="s">
        <v>23</v>
      </c>
      <c r="AA1280" s="23" t="s">
        <v>23</v>
      </c>
      <c r="AD1280" s="106" t="s">
        <v>23</v>
      </c>
      <c r="AG1280" s="28" t="s">
        <v>23</v>
      </c>
      <c r="AJ1280" s="28" t="s">
        <v>23</v>
      </c>
      <c r="AK1280" s="69"/>
      <c r="AL1280" s="69"/>
      <c r="AM1280" s="28" t="s">
        <v>23</v>
      </c>
    </row>
    <row r="1281" spans="1:39" ht="27" customHeight="1" x14ac:dyDescent="0.45">
      <c r="A1281" s="28">
        <v>220828</v>
      </c>
      <c r="B1281" s="69">
        <v>44823</v>
      </c>
      <c r="C1281" s="28" t="s">
        <v>592</v>
      </c>
      <c r="D1281" s="21" t="s">
        <v>21</v>
      </c>
      <c r="F1281" s="22" t="s">
        <v>705</v>
      </c>
      <c r="G1281" s="28">
        <v>1</v>
      </c>
      <c r="H1281" s="28" t="s">
        <v>874</v>
      </c>
      <c r="I1281" s="105">
        <v>44844</v>
      </c>
      <c r="J1281" s="31" t="s">
        <v>23</v>
      </c>
      <c r="K1281" s="105" t="s">
        <v>23</v>
      </c>
      <c r="L1281" s="28">
        <v>3</v>
      </c>
      <c r="M1281" s="33" t="s">
        <v>866</v>
      </c>
      <c r="N1281" s="28" t="s">
        <v>47</v>
      </c>
      <c r="O1281" s="28" t="s">
        <v>25</v>
      </c>
      <c r="Q1281" s="28" t="s">
        <v>854</v>
      </c>
      <c r="R1281" s="21" t="s">
        <v>855</v>
      </c>
      <c r="S1281" s="31">
        <v>44823</v>
      </c>
      <c r="T1281" s="31">
        <v>44834</v>
      </c>
      <c r="U1281" s="28" t="s">
        <v>23</v>
      </c>
      <c r="W1281" s="28" t="s">
        <v>23</v>
      </c>
      <c r="Z1281" s="28" t="s">
        <v>23</v>
      </c>
      <c r="AA1281" s="21" t="s">
        <v>23</v>
      </c>
      <c r="AD1281" s="106" t="s">
        <v>23</v>
      </c>
      <c r="AG1281" s="28" t="s">
        <v>23</v>
      </c>
      <c r="AJ1281" s="28" t="s">
        <v>23</v>
      </c>
      <c r="AK1281" s="69"/>
      <c r="AL1281" s="69"/>
      <c r="AM1281" s="28" t="s">
        <v>23</v>
      </c>
    </row>
    <row r="1282" spans="1:39" ht="27" customHeight="1" x14ac:dyDescent="0.45">
      <c r="A1282" s="28">
        <v>220829</v>
      </c>
      <c r="B1282" s="69">
        <v>44824</v>
      </c>
      <c r="C1282" s="28" t="s">
        <v>614</v>
      </c>
      <c r="D1282" s="21" t="s">
        <v>29</v>
      </c>
      <c r="F1282" s="22" t="s">
        <v>706</v>
      </c>
      <c r="G1282" s="28">
        <v>1</v>
      </c>
      <c r="H1282" s="28" t="s">
        <v>856</v>
      </c>
      <c r="I1282" s="105" t="s">
        <v>23</v>
      </c>
      <c r="J1282" s="31" t="s">
        <v>23</v>
      </c>
      <c r="K1282" s="105" t="s">
        <v>23</v>
      </c>
      <c r="L1282" s="28" t="s">
        <v>23</v>
      </c>
      <c r="M1282" s="33" t="s">
        <v>1141</v>
      </c>
      <c r="N1282" s="28" t="s">
        <v>63</v>
      </c>
      <c r="O1282" s="28" t="s">
        <v>23</v>
      </c>
      <c r="Q1282" s="28" t="s">
        <v>23</v>
      </c>
      <c r="R1282" s="21" t="s">
        <v>23</v>
      </c>
      <c r="U1282" s="28" t="s">
        <v>25</v>
      </c>
      <c r="W1282" s="28" t="s">
        <v>858</v>
      </c>
      <c r="X1282" s="31">
        <v>44824</v>
      </c>
      <c r="Y1282" s="31">
        <v>44825</v>
      </c>
      <c r="Z1282" s="28" t="s">
        <v>25</v>
      </c>
      <c r="AA1282" s="21" t="s">
        <v>863</v>
      </c>
      <c r="AB1282" s="31">
        <v>44824</v>
      </c>
      <c r="AC1282" s="31">
        <v>44832</v>
      </c>
      <c r="AD1282" s="106" t="s">
        <v>23</v>
      </c>
      <c r="AG1282" s="28" t="s">
        <v>23</v>
      </c>
      <c r="AJ1282" s="28" t="s">
        <v>23</v>
      </c>
      <c r="AK1282" s="69"/>
      <c r="AL1282" s="69"/>
      <c r="AM1282" s="28" t="s">
        <v>23</v>
      </c>
    </row>
    <row r="1283" spans="1:39" ht="27" customHeight="1" x14ac:dyDescent="0.45">
      <c r="A1283" s="28">
        <v>220830</v>
      </c>
      <c r="B1283" s="69">
        <v>44816</v>
      </c>
      <c r="C1283" s="28" t="s">
        <v>62</v>
      </c>
      <c r="D1283" s="21" t="s">
        <v>29</v>
      </c>
      <c r="F1283" s="22" t="s">
        <v>707</v>
      </c>
      <c r="G1283" s="28">
        <v>1</v>
      </c>
      <c r="H1283" s="28" t="s">
        <v>852</v>
      </c>
      <c r="I1283" s="105" t="s">
        <v>23</v>
      </c>
      <c r="J1283" s="31" t="s">
        <v>23</v>
      </c>
      <c r="K1283" s="105" t="s">
        <v>23</v>
      </c>
      <c r="L1283" s="28" t="s">
        <v>23</v>
      </c>
      <c r="M1283" s="33" t="s">
        <v>1206</v>
      </c>
      <c r="N1283" s="28" t="s">
        <v>47</v>
      </c>
      <c r="O1283" s="28" t="s">
        <v>23</v>
      </c>
      <c r="Q1283" s="28" t="s">
        <v>23</v>
      </c>
      <c r="R1283" s="21" t="s">
        <v>23</v>
      </c>
      <c r="U1283" s="28" t="s">
        <v>23</v>
      </c>
      <c r="W1283" s="28" t="s">
        <v>23</v>
      </c>
      <c r="Z1283" s="28" t="s">
        <v>23</v>
      </c>
      <c r="AA1283" s="21" t="s">
        <v>23</v>
      </c>
      <c r="AD1283" s="106" t="s">
        <v>25</v>
      </c>
      <c r="AE1283" s="31">
        <v>44816</v>
      </c>
      <c r="AF1283" s="31">
        <v>44820</v>
      </c>
      <c r="AG1283" s="28" t="s">
        <v>23</v>
      </c>
      <c r="AJ1283" s="28" t="s">
        <v>23</v>
      </c>
      <c r="AK1283" s="69"/>
      <c r="AL1283" s="69"/>
      <c r="AM1283" s="28" t="s">
        <v>23</v>
      </c>
    </row>
    <row r="1284" spans="1:39" ht="27" customHeight="1" x14ac:dyDescent="0.45">
      <c r="A1284" s="28">
        <v>220831</v>
      </c>
      <c r="B1284" s="69">
        <v>44825</v>
      </c>
      <c r="C1284" s="28" t="s">
        <v>198</v>
      </c>
      <c r="D1284" s="21" t="s">
        <v>206</v>
      </c>
      <c r="F1284" s="22" t="s">
        <v>480</v>
      </c>
      <c r="G1284" s="28">
        <v>5</v>
      </c>
      <c r="H1284" s="28" t="s">
        <v>856</v>
      </c>
      <c r="I1284" s="105" t="s">
        <v>23</v>
      </c>
      <c r="J1284" s="31" t="s">
        <v>23</v>
      </c>
      <c r="K1284" s="105" t="s">
        <v>23</v>
      </c>
      <c r="L1284" s="28" t="s">
        <v>23</v>
      </c>
      <c r="M1284" s="33" t="s">
        <v>1238</v>
      </c>
      <c r="N1284" s="28" t="s">
        <v>94</v>
      </c>
      <c r="O1284" s="28" t="s">
        <v>23</v>
      </c>
      <c r="Q1284" s="28" t="s">
        <v>23</v>
      </c>
      <c r="R1284" s="21" t="s">
        <v>23</v>
      </c>
      <c r="U1284" s="28" t="s">
        <v>23</v>
      </c>
      <c r="W1284" s="28" t="s">
        <v>23</v>
      </c>
      <c r="Z1284" s="28" t="s">
        <v>25</v>
      </c>
      <c r="AA1284" s="21" t="s">
        <v>863</v>
      </c>
      <c r="AB1284" s="31">
        <v>44825</v>
      </c>
      <c r="AC1284" s="31">
        <v>44826</v>
      </c>
      <c r="AD1284" s="106" t="s">
        <v>23</v>
      </c>
      <c r="AG1284" s="28" t="s">
        <v>23</v>
      </c>
      <c r="AJ1284" s="28" t="s">
        <v>23</v>
      </c>
      <c r="AK1284" s="69"/>
      <c r="AL1284" s="69"/>
      <c r="AM1284" s="28" t="s">
        <v>23</v>
      </c>
    </row>
    <row r="1285" spans="1:39" ht="27" customHeight="1" x14ac:dyDescent="0.45">
      <c r="A1285" s="28">
        <v>220832</v>
      </c>
      <c r="B1285" s="69">
        <v>44825</v>
      </c>
      <c r="C1285" s="28" t="s">
        <v>198</v>
      </c>
      <c r="D1285" s="21" t="s">
        <v>708</v>
      </c>
      <c r="F1285" s="22" t="s">
        <v>709</v>
      </c>
      <c r="G1285" s="28">
        <v>2</v>
      </c>
      <c r="H1285" s="28" t="s">
        <v>856</v>
      </c>
      <c r="I1285" s="105" t="s">
        <v>23</v>
      </c>
      <c r="J1285" s="31" t="s">
        <v>23</v>
      </c>
      <c r="K1285" s="105" t="s">
        <v>23</v>
      </c>
      <c r="L1285" s="28" t="s">
        <v>23</v>
      </c>
      <c r="M1285" s="33" t="s">
        <v>1259</v>
      </c>
      <c r="N1285" s="28" t="s">
        <v>94</v>
      </c>
      <c r="O1285" s="28" t="s">
        <v>23</v>
      </c>
      <c r="Q1285" s="28" t="s">
        <v>23</v>
      </c>
      <c r="R1285" s="21" t="s">
        <v>23</v>
      </c>
      <c r="U1285" s="28" t="s">
        <v>23</v>
      </c>
      <c r="W1285" s="28" t="s">
        <v>23</v>
      </c>
      <c r="Z1285" s="28" t="s">
        <v>25</v>
      </c>
      <c r="AA1285" s="21" t="s">
        <v>863</v>
      </c>
      <c r="AB1285" s="31">
        <v>44825</v>
      </c>
      <c r="AC1285" s="31">
        <v>44826</v>
      </c>
      <c r="AD1285" s="106" t="s">
        <v>23</v>
      </c>
      <c r="AG1285" s="28" t="s">
        <v>23</v>
      </c>
      <c r="AJ1285" s="28" t="s">
        <v>23</v>
      </c>
      <c r="AK1285" s="69"/>
      <c r="AL1285" s="69"/>
      <c r="AM1285" s="28" t="s">
        <v>23</v>
      </c>
    </row>
    <row r="1286" spans="1:39" ht="27" customHeight="1" x14ac:dyDescent="0.45">
      <c r="A1286" s="28">
        <v>220833</v>
      </c>
      <c r="B1286" s="69">
        <v>44823</v>
      </c>
      <c r="C1286" s="28" t="s">
        <v>32</v>
      </c>
      <c r="D1286" s="21" t="s">
        <v>500</v>
      </c>
      <c r="F1286" s="22" t="s">
        <v>710</v>
      </c>
      <c r="G1286" s="28">
        <v>1</v>
      </c>
      <c r="H1286" s="28" t="s">
        <v>856</v>
      </c>
      <c r="I1286" s="105" t="s">
        <v>23</v>
      </c>
      <c r="J1286" s="31" t="s">
        <v>23</v>
      </c>
      <c r="K1286" s="105" t="s">
        <v>23</v>
      </c>
      <c r="L1286" s="28" t="s">
        <v>23</v>
      </c>
      <c r="M1286" s="33" t="s">
        <v>1260</v>
      </c>
      <c r="N1286" s="28" t="s">
        <v>427</v>
      </c>
      <c r="O1286" s="28" t="s">
        <v>25</v>
      </c>
      <c r="Q1286" s="28" t="s">
        <v>884</v>
      </c>
      <c r="R1286" s="21" t="s">
        <v>885</v>
      </c>
      <c r="S1286" s="31">
        <v>44823</v>
      </c>
      <c r="T1286" s="31">
        <v>44823</v>
      </c>
      <c r="U1286" s="28" t="s">
        <v>23</v>
      </c>
      <c r="W1286" s="28" t="s">
        <v>23</v>
      </c>
      <c r="Z1286" s="28" t="s">
        <v>25</v>
      </c>
      <c r="AA1286" s="21" t="s">
        <v>890</v>
      </c>
      <c r="AD1286" s="106" t="s">
        <v>25</v>
      </c>
      <c r="AE1286" s="31">
        <v>44825</v>
      </c>
      <c r="AF1286" s="31">
        <v>44835</v>
      </c>
      <c r="AG1286" s="28" t="s">
        <v>23</v>
      </c>
      <c r="AJ1286" s="28" t="s">
        <v>23</v>
      </c>
      <c r="AK1286" s="69"/>
      <c r="AL1286" s="69"/>
      <c r="AM1286" s="28" t="s">
        <v>23</v>
      </c>
    </row>
    <row r="1287" spans="1:39" ht="27" customHeight="1" x14ac:dyDescent="0.45">
      <c r="A1287" s="28">
        <v>220834</v>
      </c>
      <c r="B1287" s="69">
        <v>44825</v>
      </c>
      <c r="C1287" s="28" t="s">
        <v>621</v>
      </c>
      <c r="D1287" s="21" t="s">
        <v>278</v>
      </c>
      <c r="F1287" s="22" t="s">
        <v>711</v>
      </c>
      <c r="G1287" s="28">
        <v>1</v>
      </c>
      <c r="H1287" s="28" t="s">
        <v>852</v>
      </c>
      <c r="I1287" s="105" t="s">
        <v>23</v>
      </c>
      <c r="J1287" s="31" t="s">
        <v>23</v>
      </c>
      <c r="K1287" s="105" t="s">
        <v>23</v>
      </c>
      <c r="L1287" s="28" t="s">
        <v>23</v>
      </c>
      <c r="M1287" s="33" t="s">
        <v>857</v>
      </c>
      <c r="N1287" s="28" t="s">
        <v>30</v>
      </c>
      <c r="O1287" s="28" t="s">
        <v>23</v>
      </c>
      <c r="Q1287" s="28" t="s">
        <v>23</v>
      </c>
      <c r="R1287" s="21" t="s">
        <v>23</v>
      </c>
      <c r="U1287" s="28" t="s">
        <v>23</v>
      </c>
      <c r="W1287" s="28" t="s">
        <v>23</v>
      </c>
      <c r="Z1287" s="28" t="s">
        <v>25</v>
      </c>
      <c r="AA1287" s="21" t="s">
        <v>863</v>
      </c>
      <c r="AB1287" s="31">
        <v>44825</v>
      </c>
      <c r="AC1287" s="31">
        <v>44850</v>
      </c>
      <c r="AD1287" s="106" t="s">
        <v>23</v>
      </c>
      <c r="AG1287" s="28" t="s">
        <v>23</v>
      </c>
      <c r="AJ1287" s="28" t="s">
        <v>23</v>
      </c>
      <c r="AK1287" s="69"/>
      <c r="AL1287" s="69"/>
      <c r="AM1287" s="28" t="s">
        <v>23</v>
      </c>
    </row>
    <row r="1288" spans="1:39" ht="27" customHeight="1" x14ac:dyDescent="0.45">
      <c r="A1288" s="28">
        <v>220835</v>
      </c>
      <c r="B1288" s="69">
        <v>44825</v>
      </c>
      <c r="C1288" s="28" t="s">
        <v>62</v>
      </c>
      <c r="D1288" s="21" t="s">
        <v>278</v>
      </c>
      <c r="F1288" s="22" t="s">
        <v>712</v>
      </c>
      <c r="G1288" s="28">
        <v>1</v>
      </c>
      <c r="H1288" s="28" t="s">
        <v>852</v>
      </c>
      <c r="I1288" s="105" t="s">
        <v>23</v>
      </c>
      <c r="J1288" s="31" t="s">
        <v>23</v>
      </c>
      <c r="K1288" s="105" t="s">
        <v>23</v>
      </c>
      <c r="L1288" s="28" t="s">
        <v>23</v>
      </c>
      <c r="M1288" s="33" t="s">
        <v>891</v>
      </c>
      <c r="N1288" s="28" t="s">
        <v>50</v>
      </c>
      <c r="O1288" s="28" t="s">
        <v>23</v>
      </c>
      <c r="Q1288" s="28" t="s">
        <v>23</v>
      </c>
      <c r="R1288" s="21" t="s">
        <v>23</v>
      </c>
      <c r="U1288" s="28" t="s">
        <v>23</v>
      </c>
      <c r="W1288" s="28" t="s">
        <v>23</v>
      </c>
      <c r="Z1288" s="28" t="s">
        <v>23</v>
      </c>
      <c r="AA1288" s="21" t="s">
        <v>23</v>
      </c>
      <c r="AD1288" s="106" t="s">
        <v>25</v>
      </c>
      <c r="AE1288" s="31">
        <v>44825</v>
      </c>
      <c r="AF1288" s="31">
        <v>44840</v>
      </c>
      <c r="AG1288" s="28" t="s">
        <v>23</v>
      </c>
      <c r="AJ1288" s="28" t="s">
        <v>23</v>
      </c>
      <c r="AK1288" s="69"/>
      <c r="AL1288" s="69"/>
      <c r="AM1288" s="28" t="s">
        <v>23</v>
      </c>
    </row>
    <row r="1289" spans="1:39" ht="27" customHeight="1" x14ac:dyDescent="0.45">
      <c r="A1289" s="28">
        <v>220836</v>
      </c>
      <c r="B1289" s="69">
        <v>44826</v>
      </c>
      <c r="C1289" s="28" t="s">
        <v>592</v>
      </c>
      <c r="D1289" s="21" t="s">
        <v>39</v>
      </c>
      <c r="F1289" s="22" t="s">
        <v>287</v>
      </c>
      <c r="G1289" s="28">
        <v>1</v>
      </c>
      <c r="H1289" s="28" t="s">
        <v>852</v>
      </c>
      <c r="I1289" s="105" t="s">
        <v>23</v>
      </c>
      <c r="J1289" s="31" t="s">
        <v>23</v>
      </c>
      <c r="K1289" s="31" t="s">
        <v>23</v>
      </c>
      <c r="L1289" s="28" t="s">
        <v>23</v>
      </c>
      <c r="M1289" s="33" t="s">
        <v>894</v>
      </c>
      <c r="N1289" s="28" t="s">
        <v>66</v>
      </c>
      <c r="O1289" s="28" t="s">
        <v>23</v>
      </c>
      <c r="Q1289" s="28" t="s">
        <v>23</v>
      </c>
      <c r="R1289" s="28" t="s">
        <v>23</v>
      </c>
      <c r="U1289" s="28" t="s">
        <v>23</v>
      </c>
      <c r="W1289" s="28" t="s">
        <v>23</v>
      </c>
      <c r="Z1289" s="28" t="s">
        <v>25</v>
      </c>
      <c r="AA1289" s="21" t="s">
        <v>863</v>
      </c>
      <c r="AB1289" s="31">
        <v>44826</v>
      </c>
      <c r="AC1289" s="31">
        <v>44834</v>
      </c>
      <c r="AD1289" s="106" t="s">
        <v>25</v>
      </c>
      <c r="AE1289" s="31">
        <v>44834</v>
      </c>
      <c r="AF1289" s="31">
        <v>44847</v>
      </c>
      <c r="AG1289" s="28" t="s">
        <v>23</v>
      </c>
      <c r="AJ1289" s="28" t="s">
        <v>25</v>
      </c>
      <c r="AK1289" s="69">
        <v>44826</v>
      </c>
      <c r="AL1289" s="69">
        <v>44847</v>
      </c>
      <c r="AM1289" s="28" t="s">
        <v>23</v>
      </c>
    </row>
    <row r="1290" spans="1:39" ht="27" customHeight="1" x14ac:dyDescent="0.45">
      <c r="A1290" s="28">
        <v>220837</v>
      </c>
      <c r="B1290" s="69">
        <v>44826</v>
      </c>
      <c r="C1290" s="28" t="s">
        <v>625</v>
      </c>
      <c r="D1290" s="21" t="s">
        <v>278</v>
      </c>
      <c r="F1290" s="22" t="s">
        <v>174</v>
      </c>
      <c r="G1290" s="28">
        <v>1</v>
      </c>
      <c r="H1290" s="28" t="s">
        <v>856</v>
      </c>
      <c r="I1290" s="105" t="s">
        <v>23</v>
      </c>
      <c r="J1290" s="31" t="s">
        <v>23</v>
      </c>
      <c r="K1290" s="105" t="s">
        <v>23</v>
      </c>
      <c r="L1290" s="28" t="s">
        <v>23</v>
      </c>
      <c r="M1290" s="33" t="s">
        <v>857</v>
      </c>
      <c r="N1290" s="28" t="s">
        <v>30</v>
      </c>
      <c r="O1290" s="28" t="s">
        <v>23</v>
      </c>
      <c r="Q1290" s="28" t="s">
        <v>23</v>
      </c>
      <c r="R1290" s="28" t="s">
        <v>23</v>
      </c>
      <c r="U1290" s="28" t="s">
        <v>23</v>
      </c>
      <c r="W1290" s="28" t="s">
        <v>23</v>
      </c>
      <c r="Z1290" s="28" t="s">
        <v>23</v>
      </c>
      <c r="AA1290" s="21" t="s">
        <v>23</v>
      </c>
      <c r="AD1290" s="106" t="s">
        <v>23</v>
      </c>
      <c r="AG1290" s="28" t="s">
        <v>23</v>
      </c>
      <c r="AJ1290" s="28" t="s">
        <v>25</v>
      </c>
      <c r="AK1290" s="69">
        <v>44826</v>
      </c>
      <c r="AL1290" s="69">
        <v>44784</v>
      </c>
      <c r="AM1290" s="28" t="s">
        <v>23</v>
      </c>
    </row>
    <row r="1291" spans="1:39" ht="27" customHeight="1" x14ac:dyDescent="0.45">
      <c r="A1291" s="28">
        <v>220838</v>
      </c>
      <c r="B1291" s="69">
        <v>44826</v>
      </c>
      <c r="C1291" s="28" t="s">
        <v>132</v>
      </c>
      <c r="D1291" s="21" t="s">
        <v>278</v>
      </c>
      <c r="F1291" s="22" t="s">
        <v>713</v>
      </c>
      <c r="G1291" s="28">
        <v>1</v>
      </c>
      <c r="H1291" s="28" t="s">
        <v>852</v>
      </c>
      <c r="I1291" s="105" t="s">
        <v>23</v>
      </c>
      <c r="J1291" s="31" t="s">
        <v>23</v>
      </c>
      <c r="K1291" s="105" t="s">
        <v>23</v>
      </c>
      <c r="L1291" s="28" t="s">
        <v>23</v>
      </c>
      <c r="M1291" s="33" t="s">
        <v>853</v>
      </c>
      <c r="N1291" s="28" t="s">
        <v>22</v>
      </c>
      <c r="O1291" s="28" t="s">
        <v>23</v>
      </c>
      <c r="Q1291" s="28" t="s">
        <v>23</v>
      </c>
      <c r="R1291" s="28" t="s">
        <v>23</v>
      </c>
      <c r="U1291" s="28" t="s">
        <v>23</v>
      </c>
      <c r="W1291" s="28" t="s">
        <v>23</v>
      </c>
      <c r="Z1291" s="28" t="s">
        <v>23</v>
      </c>
      <c r="AA1291" s="21" t="s">
        <v>23</v>
      </c>
      <c r="AD1291" s="106" t="s">
        <v>23</v>
      </c>
      <c r="AG1291" s="28" t="s">
        <v>23</v>
      </c>
      <c r="AJ1291" s="28" t="s">
        <v>23</v>
      </c>
      <c r="AK1291" s="69"/>
      <c r="AL1291" s="69"/>
      <c r="AM1291" s="28" t="s">
        <v>923</v>
      </c>
    </row>
    <row r="1292" spans="1:39" ht="27" customHeight="1" x14ac:dyDescent="0.45">
      <c r="A1292" s="28">
        <v>220839</v>
      </c>
      <c r="B1292" s="69">
        <v>44826</v>
      </c>
      <c r="C1292" s="28" t="s">
        <v>341</v>
      </c>
      <c r="D1292" s="21" t="s">
        <v>278</v>
      </c>
      <c r="F1292" s="22" t="s">
        <v>1664</v>
      </c>
      <c r="G1292" s="28">
        <v>1</v>
      </c>
      <c r="H1292" s="28" t="s">
        <v>852</v>
      </c>
      <c r="I1292" s="105" t="s">
        <v>23</v>
      </c>
      <c r="J1292" s="31" t="s">
        <v>23</v>
      </c>
      <c r="K1292" s="105" t="s">
        <v>23</v>
      </c>
      <c r="L1292" s="28" t="s">
        <v>23</v>
      </c>
      <c r="M1292" s="33" t="s">
        <v>877</v>
      </c>
      <c r="N1292" s="28" t="s">
        <v>30</v>
      </c>
      <c r="O1292" s="28" t="s">
        <v>23</v>
      </c>
      <c r="Q1292" s="28" t="s">
        <v>23</v>
      </c>
      <c r="R1292" s="28" t="s">
        <v>23</v>
      </c>
      <c r="U1292" s="28" t="s">
        <v>23</v>
      </c>
      <c r="W1292" s="28" t="s">
        <v>23</v>
      </c>
      <c r="Z1292" s="28" t="s">
        <v>25</v>
      </c>
      <c r="AA1292" s="21" t="s">
        <v>863</v>
      </c>
      <c r="AB1292" s="31">
        <v>44813</v>
      </c>
      <c r="AC1292" s="31">
        <v>44826</v>
      </c>
      <c r="AD1292" s="106" t="s">
        <v>25</v>
      </c>
      <c r="AE1292" s="31">
        <v>44846</v>
      </c>
      <c r="AF1292" s="31">
        <v>44850</v>
      </c>
      <c r="AG1292" s="28" t="s">
        <v>23</v>
      </c>
      <c r="AJ1292" s="28" t="s">
        <v>23</v>
      </c>
      <c r="AK1292" s="69"/>
      <c r="AL1292" s="69"/>
      <c r="AM1292" s="28" t="s">
        <v>23</v>
      </c>
    </row>
    <row r="1293" spans="1:39" ht="27" customHeight="1" x14ac:dyDescent="0.45">
      <c r="A1293" s="28">
        <v>220840</v>
      </c>
      <c r="B1293" s="69">
        <v>44826</v>
      </c>
      <c r="C1293" s="28" t="s">
        <v>62</v>
      </c>
      <c r="D1293" s="21" t="s">
        <v>278</v>
      </c>
      <c r="F1293" s="22" t="s">
        <v>1386</v>
      </c>
      <c r="G1293" s="28">
        <v>1</v>
      </c>
      <c r="H1293" s="28" t="s">
        <v>856</v>
      </c>
      <c r="I1293" s="105" t="s">
        <v>23</v>
      </c>
      <c r="J1293" s="31" t="s">
        <v>23</v>
      </c>
      <c r="K1293" s="105" t="s">
        <v>23</v>
      </c>
      <c r="L1293" s="28" t="s">
        <v>23</v>
      </c>
      <c r="M1293" s="33" t="s">
        <v>1239</v>
      </c>
      <c r="N1293" s="28" t="s">
        <v>53</v>
      </c>
      <c r="O1293" s="28" t="s">
        <v>23</v>
      </c>
      <c r="Q1293" s="28" t="s">
        <v>23</v>
      </c>
      <c r="R1293" s="28" t="s">
        <v>23</v>
      </c>
      <c r="U1293" s="28" t="s">
        <v>23</v>
      </c>
      <c r="W1293" s="28" t="s">
        <v>23</v>
      </c>
      <c r="Z1293" s="28" t="s">
        <v>23</v>
      </c>
      <c r="AA1293" s="21" t="s">
        <v>23</v>
      </c>
      <c r="AD1293" s="28" t="s">
        <v>23</v>
      </c>
      <c r="AG1293" s="28" t="s">
        <v>23</v>
      </c>
      <c r="AJ1293" s="28" t="s">
        <v>23</v>
      </c>
      <c r="AK1293" s="69"/>
      <c r="AL1293" s="69"/>
      <c r="AM1293" s="28" t="s">
        <v>23</v>
      </c>
    </row>
    <row r="1294" spans="1:39" ht="27" customHeight="1" x14ac:dyDescent="0.45">
      <c r="A1294" s="28">
        <v>220841</v>
      </c>
      <c r="B1294" s="69">
        <v>44826</v>
      </c>
      <c r="C1294" s="28" t="s">
        <v>62</v>
      </c>
      <c r="D1294" s="21" t="s">
        <v>29</v>
      </c>
      <c r="F1294" s="22" t="s">
        <v>716</v>
      </c>
      <c r="G1294" s="28">
        <v>1</v>
      </c>
      <c r="H1294" s="28" t="s">
        <v>856</v>
      </c>
      <c r="I1294" s="105" t="s">
        <v>23</v>
      </c>
      <c r="J1294" s="31" t="s">
        <v>23</v>
      </c>
      <c r="K1294" s="105" t="s">
        <v>23</v>
      </c>
      <c r="L1294" s="28" t="s">
        <v>23</v>
      </c>
      <c r="M1294" s="33" t="s">
        <v>1239</v>
      </c>
      <c r="N1294" s="28" t="s">
        <v>53</v>
      </c>
      <c r="O1294" s="28" t="s">
        <v>23</v>
      </c>
      <c r="Q1294" s="28" t="s">
        <v>23</v>
      </c>
      <c r="R1294" s="28" t="s">
        <v>23</v>
      </c>
      <c r="U1294" s="28" t="s">
        <v>23</v>
      </c>
      <c r="W1294" s="28" t="s">
        <v>23</v>
      </c>
      <c r="Z1294" s="28" t="s">
        <v>23</v>
      </c>
      <c r="AA1294" s="21" t="s">
        <v>23</v>
      </c>
      <c r="AD1294" s="106" t="s">
        <v>25</v>
      </c>
      <c r="AE1294" s="31">
        <v>44792</v>
      </c>
      <c r="AF1294" s="31">
        <v>44830</v>
      </c>
      <c r="AG1294" s="28" t="s">
        <v>23</v>
      </c>
      <c r="AJ1294" s="28" t="s">
        <v>23</v>
      </c>
      <c r="AK1294" s="69"/>
      <c r="AL1294" s="69"/>
      <c r="AM1294" s="28" t="s">
        <v>23</v>
      </c>
    </row>
    <row r="1295" spans="1:39" ht="27" customHeight="1" x14ac:dyDescent="0.45">
      <c r="A1295" s="28">
        <v>220842</v>
      </c>
      <c r="B1295" s="69">
        <v>44827</v>
      </c>
      <c r="C1295" s="28" t="s">
        <v>68</v>
      </c>
      <c r="D1295" s="21" t="s">
        <v>21</v>
      </c>
      <c r="F1295" s="22" t="s">
        <v>717</v>
      </c>
      <c r="G1295" s="28">
        <v>3</v>
      </c>
      <c r="H1295" s="28" t="s">
        <v>860</v>
      </c>
      <c r="I1295" s="105">
        <v>44847</v>
      </c>
      <c r="J1295" s="31" t="s">
        <v>23</v>
      </c>
      <c r="K1295" s="105" t="s">
        <v>23</v>
      </c>
      <c r="L1295" s="28">
        <v>3</v>
      </c>
      <c r="M1295" s="33" t="s">
        <v>903</v>
      </c>
      <c r="N1295" s="28" t="s">
        <v>91</v>
      </c>
      <c r="O1295" s="28" t="s">
        <v>25</v>
      </c>
      <c r="Q1295" s="28" t="s">
        <v>854</v>
      </c>
      <c r="R1295" s="28" t="s">
        <v>855</v>
      </c>
      <c r="S1295" s="31">
        <v>44827</v>
      </c>
      <c r="T1295" s="31">
        <v>44842</v>
      </c>
      <c r="U1295" s="28" t="s">
        <v>23</v>
      </c>
      <c r="W1295" s="28" t="s">
        <v>23</v>
      </c>
      <c r="Z1295" s="28" t="s">
        <v>25</v>
      </c>
      <c r="AA1295" s="21" t="s">
        <v>863</v>
      </c>
      <c r="AB1295" s="31">
        <v>44820</v>
      </c>
      <c r="AC1295" s="31">
        <v>44841</v>
      </c>
      <c r="AD1295" s="106" t="s">
        <v>23</v>
      </c>
      <c r="AG1295" s="28" t="s">
        <v>23</v>
      </c>
      <c r="AJ1295" s="28" t="s">
        <v>23</v>
      </c>
      <c r="AK1295" s="69"/>
      <c r="AL1295" s="69"/>
      <c r="AM1295" s="28" t="s">
        <v>23</v>
      </c>
    </row>
    <row r="1296" spans="1:39" ht="27" customHeight="1" x14ac:dyDescent="0.45">
      <c r="A1296" s="28">
        <v>220842</v>
      </c>
      <c r="B1296" s="69">
        <v>44827</v>
      </c>
      <c r="C1296" s="28" t="s">
        <v>68</v>
      </c>
      <c r="D1296" s="21" t="s">
        <v>21</v>
      </c>
      <c r="F1296" s="22" t="s">
        <v>717</v>
      </c>
      <c r="G1296" s="28">
        <v>2</v>
      </c>
      <c r="H1296" s="28" t="s">
        <v>860</v>
      </c>
      <c r="I1296" s="105">
        <v>44847</v>
      </c>
      <c r="J1296" s="31" t="s">
        <v>23</v>
      </c>
      <c r="K1296" s="105" t="s">
        <v>23</v>
      </c>
      <c r="L1296" s="28">
        <v>3</v>
      </c>
      <c r="M1296" s="33" t="s">
        <v>903</v>
      </c>
      <c r="N1296" s="28" t="s">
        <v>91</v>
      </c>
      <c r="O1296" s="28" t="s">
        <v>25</v>
      </c>
      <c r="Q1296" s="28" t="s">
        <v>854</v>
      </c>
      <c r="R1296" s="28" t="s">
        <v>855</v>
      </c>
      <c r="S1296" s="31">
        <v>44827</v>
      </c>
      <c r="T1296" s="31">
        <v>44842</v>
      </c>
      <c r="U1296" s="28" t="s">
        <v>23</v>
      </c>
      <c r="W1296" s="28" t="s">
        <v>23</v>
      </c>
      <c r="Z1296" s="28" t="s">
        <v>23</v>
      </c>
      <c r="AA1296" s="21" t="s">
        <v>23</v>
      </c>
      <c r="AD1296" s="106" t="s">
        <v>23</v>
      </c>
      <c r="AG1296" s="28" t="s">
        <v>23</v>
      </c>
      <c r="AJ1296" s="28" t="s">
        <v>23</v>
      </c>
      <c r="AM1296" s="28" t="s">
        <v>23</v>
      </c>
    </row>
    <row r="1297" spans="1:39" ht="27" customHeight="1" x14ac:dyDescent="0.45">
      <c r="A1297" s="28">
        <v>220843</v>
      </c>
      <c r="B1297" s="69">
        <v>44827</v>
      </c>
      <c r="C1297" s="28" t="s">
        <v>614</v>
      </c>
      <c r="D1297" s="21" t="s">
        <v>21</v>
      </c>
      <c r="F1297" s="22" t="s">
        <v>718</v>
      </c>
      <c r="G1297" s="28">
        <v>9</v>
      </c>
      <c r="H1297" s="28" t="s">
        <v>852</v>
      </c>
      <c r="I1297" s="105">
        <v>44849</v>
      </c>
      <c r="J1297" s="31" t="s">
        <v>23</v>
      </c>
      <c r="K1297" s="105" t="s">
        <v>23</v>
      </c>
      <c r="L1297" s="28">
        <v>1</v>
      </c>
      <c r="M1297" s="33" t="s">
        <v>880</v>
      </c>
      <c r="N1297" s="28" t="s">
        <v>82</v>
      </c>
      <c r="O1297" s="28" t="s">
        <v>25</v>
      </c>
      <c r="Q1297" s="28" t="s">
        <v>854</v>
      </c>
      <c r="R1297" s="28" t="s">
        <v>855</v>
      </c>
      <c r="S1297" s="31">
        <v>44827</v>
      </c>
      <c r="T1297" s="31">
        <v>44827</v>
      </c>
      <c r="U1297" s="28" t="s">
        <v>23</v>
      </c>
      <c r="W1297" s="28" t="s">
        <v>23</v>
      </c>
      <c r="Z1297" s="28" t="s">
        <v>23</v>
      </c>
      <c r="AA1297" s="21" t="s">
        <v>23</v>
      </c>
      <c r="AD1297" s="106" t="s">
        <v>23</v>
      </c>
      <c r="AG1297" s="28" t="s">
        <v>23</v>
      </c>
      <c r="AJ1297" s="28" t="s">
        <v>23</v>
      </c>
      <c r="AM1297" s="28" t="s">
        <v>23</v>
      </c>
    </row>
    <row r="1298" spans="1:39" ht="27" customHeight="1" x14ac:dyDescent="0.45">
      <c r="A1298" s="28">
        <v>220843</v>
      </c>
      <c r="B1298" s="69">
        <v>44827</v>
      </c>
      <c r="C1298" s="28" t="s">
        <v>614</v>
      </c>
      <c r="D1298" s="21" t="s">
        <v>21</v>
      </c>
      <c r="F1298" s="22" t="s">
        <v>718</v>
      </c>
      <c r="G1298" s="28">
        <v>2</v>
      </c>
      <c r="H1298" s="28" t="s">
        <v>856</v>
      </c>
      <c r="I1298" s="105">
        <v>44849</v>
      </c>
      <c r="J1298" s="31" t="s">
        <v>23</v>
      </c>
      <c r="K1298" s="105" t="s">
        <v>23</v>
      </c>
      <c r="L1298" s="28">
        <v>1</v>
      </c>
      <c r="M1298" s="33" t="s">
        <v>880</v>
      </c>
      <c r="N1298" s="28" t="s">
        <v>82</v>
      </c>
      <c r="O1298" s="28" t="s">
        <v>25</v>
      </c>
      <c r="Q1298" s="28" t="s">
        <v>854</v>
      </c>
      <c r="R1298" s="28" t="s">
        <v>855</v>
      </c>
      <c r="S1298" s="31">
        <v>44827</v>
      </c>
      <c r="T1298" s="31">
        <v>44827</v>
      </c>
      <c r="U1298" s="28" t="s">
        <v>23</v>
      </c>
      <c r="W1298" s="28" t="s">
        <v>23</v>
      </c>
      <c r="Z1298" s="28" t="s">
        <v>23</v>
      </c>
      <c r="AA1298" s="21" t="s">
        <v>23</v>
      </c>
      <c r="AD1298" s="106" t="s">
        <v>23</v>
      </c>
      <c r="AG1298" s="28" t="s">
        <v>23</v>
      </c>
      <c r="AJ1298" s="28" t="s">
        <v>23</v>
      </c>
      <c r="AK1298" s="69"/>
      <c r="AL1298" s="69"/>
      <c r="AM1298" s="28" t="s">
        <v>23</v>
      </c>
    </row>
    <row r="1299" spans="1:39" ht="27" customHeight="1" x14ac:dyDescent="0.45">
      <c r="A1299" s="28">
        <v>220843</v>
      </c>
      <c r="B1299" s="69">
        <v>44827</v>
      </c>
      <c r="C1299" s="28" t="s">
        <v>614</v>
      </c>
      <c r="D1299" s="21" t="s">
        <v>21</v>
      </c>
      <c r="F1299" s="22" t="s">
        <v>718</v>
      </c>
      <c r="G1299" s="28">
        <v>4</v>
      </c>
      <c r="H1299" s="28" t="s">
        <v>860</v>
      </c>
      <c r="I1299" s="105">
        <v>44849</v>
      </c>
      <c r="J1299" s="31" t="s">
        <v>23</v>
      </c>
      <c r="K1299" s="105" t="s">
        <v>23</v>
      </c>
      <c r="L1299" s="28">
        <v>1</v>
      </c>
      <c r="M1299" s="33" t="s">
        <v>880</v>
      </c>
      <c r="N1299" s="28" t="s">
        <v>82</v>
      </c>
      <c r="O1299" s="28" t="s">
        <v>25</v>
      </c>
      <c r="Q1299" s="28" t="s">
        <v>854</v>
      </c>
      <c r="R1299" s="28" t="s">
        <v>855</v>
      </c>
      <c r="S1299" s="31">
        <v>44827</v>
      </c>
      <c r="T1299" s="31">
        <v>44827</v>
      </c>
      <c r="U1299" s="28" t="s">
        <v>23</v>
      </c>
      <c r="W1299" s="28" t="s">
        <v>23</v>
      </c>
      <c r="Z1299" s="28" t="s">
        <v>23</v>
      </c>
      <c r="AA1299" s="21" t="s">
        <v>23</v>
      </c>
      <c r="AD1299" s="106" t="s">
        <v>23</v>
      </c>
      <c r="AG1299" s="28" t="s">
        <v>23</v>
      </c>
      <c r="AJ1299" s="28" t="s">
        <v>23</v>
      </c>
      <c r="AK1299" s="69"/>
      <c r="AL1299" s="69"/>
      <c r="AM1299" s="28" t="s">
        <v>23</v>
      </c>
    </row>
    <row r="1300" spans="1:39" ht="27" customHeight="1" x14ac:dyDescent="0.45">
      <c r="A1300" s="28">
        <v>220844</v>
      </c>
      <c r="B1300" s="69">
        <v>44827</v>
      </c>
      <c r="C1300" s="28" t="s">
        <v>68</v>
      </c>
      <c r="D1300" s="21" t="s">
        <v>44</v>
      </c>
      <c r="F1300" s="22" t="s">
        <v>376</v>
      </c>
      <c r="G1300" s="28">
        <v>1</v>
      </c>
      <c r="H1300" s="28" t="s">
        <v>860</v>
      </c>
      <c r="I1300" s="105" t="s">
        <v>23</v>
      </c>
      <c r="J1300" s="31" t="s">
        <v>23</v>
      </c>
      <c r="K1300" s="105" t="s">
        <v>23</v>
      </c>
      <c r="L1300" s="28" t="s">
        <v>23</v>
      </c>
      <c r="M1300" s="33" t="s">
        <v>1240</v>
      </c>
      <c r="N1300" s="28" t="s">
        <v>96</v>
      </c>
      <c r="O1300" s="28" t="s">
        <v>25</v>
      </c>
      <c r="Q1300" s="28" t="s">
        <v>884</v>
      </c>
      <c r="R1300" s="28" t="s">
        <v>885</v>
      </c>
      <c r="S1300" s="31">
        <v>44830</v>
      </c>
      <c r="T1300" s="31">
        <v>44830</v>
      </c>
      <c r="U1300" s="28" t="s">
        <v>25</v>
      </c>
      <c r="W1300" s="28" t="s">
        <v>858</v>
      </c>
      <c r="X1300" s="31">
        <v>44830</v>
      </c>
      <c r="Y1300" s="31">
        <v>44830</v>
      </c>
      <c r="Z1300" s="28" t="s">
        <v>25</v>
      </c>
      <c r="AA1300" s="21" t="s">
        <v>863</v>
      </c>
      <c r="AB1300" s="31">
        <v>44827</v>
      </c>
      <c r="AC1300" s="31">
        <v>44837</v>
      </c>
      <c r="AD1300" s="106" t="s">
        <v>23</v>
      </c>
      <c r="AG1300" s="28" t="s">
        <v>23</v>
      </c>
      <c r="AJ1300" s="28" t="s">
        <v>25</v>
      </c>
      <c r="AK1300" s="69">
        <v>44830</v>
      </c>
      <c r="AL1300" s="69">
        <v>44838</v>
      </c>
      <c r="AM1300" s="28" t="s">
        <v>23</v>
      </c>
    </row>
    <row r="1301" spans="1:39" ht="27" customHeight="1" x14ac:dyDescent="0.45">
      <c r="A1301" s="28">
        <v>220845</v>
      </c>
      <c r="B1301" s="69">
        <v>44830</v>
      </c>
      <c r="C1301" s="28" t="s">
        <v>625</v>
      </c>
      <c r="D1301" s="21" t="s">
        <v>278</v>
      </c>
      <c r="F1301" s="22" t="s">
        <v>719</v>
      </c>
      <c r="G1301" s="28">
        <v>1</v>
      </c>
      <c r="H1301" s="28" t="s">
        <v>852</v>
      </c>
      <c r="I1301" s="105" t="s">
        <v>23</v>
      </c>
      <c r="J1301" s="31" t="s">
        <v>23</v>
      </c>
      <c r="K1301" s="105" t="s">
        <v>23</v>
      </c>
      <c r="L1301" s="28" t="s">
        <v>23</v>
      </c>
      <c r="M1301" s="33" t="s">
        <v>1241</v>
      </c>
      <c r="N1301" s="28" t="s">
        <v>292</v>
      </c>
      <c r="O1301" s="28" t="s">
        <v>23</v>
      </c>
      <c r="Q1301" s="28" t="s">
        <v>23</v>
      </c>
      <c r="R1301" s="28" t="s">
        <v>23</v>
      </c>
      <c r="U1301" s="28" t="s">
        <v>23</v>
      </c>
      <c r="W1301" s="28" t="s">
        <v>23</v>
      </c>
      <c r="Z1301" s="28" t="s">
        <v>23</v>
      </c>
      <c r="AA1301" s="21" t="s">
        <v>23</v>
      </c>
      <c r="AD1301" s="106" t="s">
        <v>23</v>
      </c>
      <c r="AG1301" s="28" t="s">
        <v>23</v>
      </c>
      <c r="AJ1301" s="28" t="s">
        <v>23</v>
      </c>
      <c r="AK1301" s="69"/>
      <c r="AL1301" s="69"/>
      <c r="AM1301" s="28" t="s">
        <v>137</v>
      </c>
    </row>
    <row r="1302" spans="1:39" ht="27" customHeight="1" x14ac:dyDescent="0.45">
      <c r="A1302" s="28">
        <v>220846</v>
      </c>
      <c r="B1302" s="69">
        <v>44830</v>
      </c>
      <c r="C1302" s="28" t="s">
        <v>101</v>
      </c>
      <c r="D1302" s="21" t="s">
        <v>278</v>
      </c>
      <c r="F1302" s="22" t="s">
        <v>720</v>
      </c>
      <c r="G1302" s="28">
        <v>1</v>
      </c>
      <c r="H1302" s="28" t="s">
        <v>856</v>
      </c>
      <c r="I1302" s="105" t="s">
        <v>23</v>
      </c>
      <c r="J1302" s="31" t="s">
        <v>23</v>
      </c>
      <c r="K1302" s="105" t="s">
        <v>23</v>
      </c>
      <c r="L1302" s="28" t="s">
        <v>23</v>
      </c>
      <c r="M1302" s="33" t="s">
        <v>1242</v>
      </c>
      <c r="N1302" s="28" t="s">
        <v>94</v>
      </c>
      <c r="O1302" s="28" t="s">
        <v>23</v>
      </c>
      <c r="Q1302" s="28" t="s">
        <v>23</v>
      </c>
      <c r="R1302" s="21" t="s">
        <v>23</v>
      </c>
      <c r="U1302" s="28" t="s">
        <v>23</v>
      </c>
      <c r="W1302" s="28" t="s">
        <v>23</v>
      </c>
      <c r="Z1302" s="28" t="s">
        <v>23</v>
      </c>
      <c r="AA1302" s="21" t="s">
        <v>23</v>
      </c>
      <c r="AD1302" s="106" t="s">
        <v>25</v>
      </c>
      <c r="AE1302" s="31">
        <v>44830</v>
      </c>
      <c r="AF1302" s="31">
        <v>44873</v>
      </c>
      <c r="AG1302" s="28" t="s">
        <v>23</v>
      </c>
      <c r="AJ1302" s="28" t="s">
        <v>23</v>
      </c>
      <c r="AK1302" s="69"/>
      <c r="AL1302" s="69"/>
      <c r="AM1302" s="28" t="s">
        <v>23</v>
      </c>
    </row>
    <row r="1303" spans="1:39" ht="27" customHeight="1" x14ac:dyDescent="0.45">
      <c r="A1303" s="28">
        <v>220847</v>
      </c>
      <c r="B1303" s="69">
        <v>44830</v>
      </c>
      <c r="C1303" s="28" t="s">
        <v>32</v>
      </c>
      <c r="D1303" s="21" t="s">
        <v>278</v>
      </c>
      <c r="F1303" s="22" t="s">
        <v>721</v>
      </c>
      <c r="G1303" s="28">
        <v>1</v>
      </c>
      <c r="H1303" s="28" t="s">
        <v>856</v>
      </c>
      <c r="I1303" s="105" t="s">
        <v>23</v>
      </c>
      <c r="J1303" s="31" t="s">
        <v>23</v>
      </c>
      <c r="K1303" s="105" t="s">
        <v>23</v>
      </c>
      <c r="L1303" s="28" t="s">
        <v>23</v>
      </c>
      <c r="M1303" s="33" t="s">
        <v>891</v>
      </c>
      <c r="N1303" s="28" t="s">
        <v>50</v>
      </c>
      <c r="O1303" s="28" t="s">
        <v>23</v>
      </c>
      <c r="Q1303" s="28" t="s">
        <v>23</v>
      </c>
      <c r="R1303" s="21" t="s">
        <v>23</v>
      </c>
      <c r="U1303" s="28" t="s">
        <v>23</v>
      </c>
      <c r="W1303" s="28" t="s">
        <v>23</v>
      </c>
      <c r="Z1303" s="28" t="s">
        <v>23</v>
      </c>
      <c r="AA1303" s="21" t="s">
        <v>23</v>
      </c>
      <c r="AD1303" s="106" t="s">
        <v>25</v>
      </c>
      <c r="AE1303" s="31">
        <v>44830</v>
      </c>
      <c r="AF1303" s="31">
        <v>44846</v>
      </c>
      <c r="AG1303" s="28" t="s">
        <v>23</v>
      </c>
      <c r="AJ1303" s="28" t="s">
        <v>23</v>
      </c>
      <c r="AK1303" s="69"/>
      <c r="AL1303" s="69"/>
      <c r="AM1303" s="28" t="s">
        <v>23</v>
      </c>
    </row>
    <row r="1304" spans="1:39" ht="27" customHeight="1" x14ac:dyDescent="0.45">
      <c r="A1304" s="28">
        <v>220848</v>
      </c>
      <c r="B1304" s="69">
        <v>44829</v>
      </c>
      <c r="C1304" s="28" t="s">
        <v>614</v>
      </c>
      <c r="D1304" s="21" t="s">
        <v>29</v>
      </c>
      <c r="F1304" s="22" t="s">
        <v>722</v>
      </c>
      <c r="G1304" s="28">
        <v>1</v>
      </c>
      <c r="H1304" s="28" t="s">
        <v>856</v>
      </c>
      <c r="I1304" s="105" t="s">
        <v>23</v>
      </c>
      <c r="J1304" s="31" t="s">
        <v>23</v>
      </c>
      <c r="K1304" s="31" t="s">
        <v>23</v>
      </c>
      <c r="L1304" s="28" t="s">
        <v>23</v>
      </c>
      <c r="M1304" s="33" t="s">
        <v>891</v>
      </c>
      <c r="N1304" s="28" t="s">
        <v>50</v>
      </c>
      <c r="O1304" s="28" t="s">
        <v>23</v>
      </c>
      <c r="Q1304" s="28" t="s">
        <v>23</v>
      </c>
      <c r="R1304" s="21" t="s">
        <v>23</v>
      </c>
      <c r="U1304" s="28" t="s">
        <v>23</v>
      </c>
      <c r="W1304" s="28" t="s">
        <v>23</v>
      </c>
      <c r="Z1304" s="28" t="s">
        <v>23</v>
      </c>
      <c r="AA1304" s="21" t="s">
        <v>23</v>
      </c>
      <c r="AD1304" s="106" t="s">
        <v>23</v>
      </c>
      <c r="AG1304" s="28" t="s">
        <v>23</v>
      </c>
      <c r="AJ1304" s="28" t="s">
        <v>25</v>
      </c>
      <c r="AK1304" s="69">
        <v>44830</v>
      </c>
      <c r="AL1304" s="69">
        <v>44866</v>
      </c>
      <c r="AM1304" s="28" t="s">
        <v>23</v>
      </c>
    </row>
    <row r="1305" spans="1:39" ht="27" customHeight="1" x14ac:dyDescent="0.45">
      <c r="A1305" s="28">
        <v>220849</v>
      </c>
      <c r="B1305" s="69">
        <v>44830</v>
      </c>
      <c r="C1305" s="28" t="s">
        <v>32</v>
      </c>
      <c r="D1305" s="21" t="s">
        <v>39</v>
      </c>
      <c r="F1305" s="22" t="s">
        <v>723</v>
      </c>
      <c r="G1305" s="28">
        <v>1</v>
      </c>
      <c r="H1305" s="28" t="s">
        <v>852</v>
      </c>
      <c r="I1305" s="105" t="s">
        <v>23</v>
      </c>
      <c r="J1305" s="31" t="s">
        <v>23</v>
      </c>
      <c r="K1305" s="31" t="s">
        <v>23</v>
      </c>
      <c r="L1305" s="28" t="s">
        <v>23</v>
      </c>
      <c r="M1305" s="33" t="s">
        <v>879</v>
      </c>
      <c r="N1305" s="28" t="s">
        <v>77</v>
      </c>
      <c r="O1305" s="28" t="s">
        <v>23</v>
      </c>
      <c r="Q1305" s="28" t="s">
        <v>23</v>
      </c>
      <c r="R1305" s="21" t="s">
        <v>23</v>
      </c>
      <c r="U1305" s="28" t="s">
        <v>25</v>
      </c>
      <c r="W1305" s="28" t="s">
        <v>858</v>
      </c>
      <c r="X1305" s="31">
        <v>44830</v>
      </c>
      <c r="Y1305" s="31">
        <v>44831</v>
      </c>
      <c r="Z1305" s="28" t="s">
        <v>23</v>
      </c>
      <c r="AA1305" s="21" t="s">
        <v>23</v>
      </c>
      <c r="AD1305" s="106" t="s">
        <v>23</v>
      </c>
      <c r="AG1305" s="28" t="s">
        <v>23</v>
      </c>
      <c r="AJ1305" s="28" t="s">
        <v>23</v>
      </c>
      <c r="AK1305" s="69"/>
      <c r="AL1305" s="69"/>
      <c r="AM1305" s="28" t="s">
        <v>23</v>
      </c>
    </row>
    <row r="1306" spans="1:39" ht="27" customHeight="1" x14ac:dyDescent="0.45">
      <c r="A1306" s="28">
        <v>220850</v>
      </c>
      <c r="B1306" s="69">
        <v>44819</v>
      </c>
      <c r="C1306" s="28" t="s">
        <v>614</v>
      </c>
      <c r="D1306" s="21" t="s">
        <v>21</v>
      </c>
      <c r="F1306" s="22" t="s">
        <v>718</v>
      </c>
      <c r="G1306" s="28">
        <v>9</v>
      </c>
      <c r="H1306" s="28" t="s">
        <v>852</v>
      </c>
      <c r="I1306" s="105" t="s">
        <v>23</v>
      </c>
      <c r="J1306" s="31" t="s">
        <v>23</v>
      </c>
      <c r="K1306" s="31" t="s">
        <v>23</v>
      </c>
      <c r="L1306" s="28" t="s">
        <v>23</v>
      </c>
      <c r="M1306" s="33" t="s">
        <v>880</v>
      </c>
      <c r="N1306" s="28" t="s">
        <v>82</v>
      </c>
      <c r="O1306" s="28" t="s">
        <v>23</v>
      </c>
      <c r="Q1306" s="28" t="s">
        <v>23</v>
      </c>
      <c r="R1306" s="21" t="s">
        <v>23</v>
      </c>
      <c r="U1306" s="28" t="s">
        <v>23</v>
      </c>
      <c r="W1306" s="28" t="s">
        <v>23</v>
      </c>
      <c r="Z1306" s="28" t="s">
        <v>25</v>
      </c>
      <c r="AA1306" s="21" t="s">
        <v>890</v>
      </c>
      <c r="AD1306" s="106" t="s">
        <v>23</v>
      </c>
      <c r="AG1306" s="28" t="s">
        <v>23</v>
      </c>
      <c r="AJ1306" s="28" t="s">
        <v>23</v>
      </c>
      <c r="AK1306" s="69"/>
      <c r="AL1306" s="69"/>
      <c r="AM1306" s="28" t="s">
        <v>23</v>
      </c>
    </row>
    <row r="1307" spans="1:39" ht="27" customHeight="1" x14ac:dyDescent="0.45">
      <c r="A1307" s="28">
        <v>220850</v>
      </c>
      <c r="B1307" s="69">
        <v>44819</v>
      </c>
      <c r="C1307" s="28" t="s">
        <v>614</v>
      </c>
      <c r="D1307" s="21" t="s">
        <v>21</v>
      </c>
      <c r="F1307" s="22" t="s">
        <v>718</v>
      </c>
      <c r="G1307" s="28">
        <v>2</v>
      </c>
      <c r="H1307" s="28" t="s">
        <v>856</v>
      </c>
      <c r="I1307" s="105" t="s">
        <v>23</v>
      </c>
      <c r="J1307" s="31" t="s">
        <v>23</v>
      </c>
      <c r="K1307" s="105" t="s">
        <v>23</v>
      </c>
      <c r="L1307" s="28" t="s">
        <v>23</v>
      </c>
      <c r="M1307" s="33" t="s">
        <v>880</v>
      </c>
      <c r="N1307" s="28" t="s">
        <v>82</v>
      </c>
      <c r="O1307" s="28" t="s">
        <v>23</v>
      </c>
      <c r="Q1307" s="28" t="s">
        <v>23</v>
      </c>
      <c r="R1307" s="28" t="s">
        <v>23</v>
      </c>
      <c r="U1307" s="28" t="s">
        <v>23</v>
      </c>
      <c r="W1307" s="28" t="s">
        <v>23</v>
      </c>
      <c r="Z1307" s="28" t="s">
        <v>25</v>
      </c>
      <c r="AA1307" s="21" t="s">
        <v>890</v>
      </c>
      <c r="AD1307" s="106" t="s">
        <v>23</v>
      </c>
      <c r="AG1307" s="28" t="s">
        <v>23</v>
      </c>
      <c r="AJ1307" s="28" t="s">
        <v>23</v>
      </c>
      <c r="AM1307" s="28" t="s">
        <v>23</v>
      </c>
    </row>
    <row r="1308" spans="1:39" ht="27" customHeight="1" x14ac:dyDescent="0.45">
      <c r="A1308" s="28">
        <v>220850</v>
      </c>
      <c r="B1308" s="69">
        <v>44819</v>
      </c>
      <c r="C1308" s="28" t="s">
        <v>614</v>
      </c>
      <c r="D1308" s="21" t="s">
        <v>21</v>
      </c>
      <c r="F1308" s="22" t="s">
        <v>718</v>
      </c>
      <c r="G1308" s="28">
        <v>4</v>
      </c>
      <c r="H1308" s="28" t="s">
        <v>860</v>
      </c>
      <c r="I1308" s="105" t="s">
        <v>23</v>
      </c>
      <c r="J1308" s="31" t="s">
        <v>23</v>
      </c>
      <c r="K1308" s="105" t="s">
        <v>23</v>
      </c>
      <c r="L1308" s="28" t="s">
        <v>23</v>
      </c>
      <c r="M1308" s="33" t="s">
        <v>880</v>
      </c>
      <c r="N1308" s="28" t="s">
        <v>82</v>
      </c>
      <c r="O1308" s="28" t="s">
        <v>23</v>
      </c>
      <c r="Q1308" s="28" t="s">
        <v>23</v>
      </c>
      <c r="R1308" s="28" t="s">
        <v>23</v>
      </c>
      <c r="U1308" s="28" t="s">
        <v>23</v>
      </c>
      <c r="W1308" s="28" t="s">
        <v>23</v>
      </c>
      <c r="Z1308" s="28" t="s">
        <v>25</v>
      </c>
      <c r="AA1308" s="21" t="s">
        <v>890</v>
      </c>
      <c r="AD1308" s="106" t="s">
        <v>23</v>
      </c>
      <c r="AG1308" s="28" t="s">
        <v>23</v>
      </c>
      <c r="AJ1308" s="28" t="s">
        <v>23</v>
      </c>
      <c r="AK1308" s="69"/>
      <c r="AL1308" s="69"/>
      <c r="AM1308" s="28" t="s">
        <v>23</v>
      </c>
    </row>
    <row r="1309" spans="1:39" ht="27" customHeight="1" x14ac:dyDescent="0.45">
      <c r="A1309" s="28">
        <v>220851</v>
      </c>
      <c r="B1309" s="69">
        <v>44831</v>
      </c>
      <c r="C1309" s="28" t="s">
        <v>62</v>
      </c>
      <c r="D1309" s="21" t="s">
        <v>278</v>
      </c>
      <c r="F1309" s="22" t="s">
        <v>724</v>
      </c>
      <c r="G1309" s="28">
        <v>1</v>
      </c>
      <c r="H1309" s="28" t="s">
        <v>860</v>
      </c>
      <c r="I1309" s="105" t="s">
        <v>23</v>
      </c>
      <c r="J1309" s="31" t="s">
        <v>23</v>
      </c>
      <c r="K1309" s="105" t="s">
        <v>23</v>
      </c>
      <c r="L1309" s="28" t="s">
        <v>23</v>
      </c>
      <c r="M1309" s="33" t="s">
        <v>906</v>
      </c>
      <c r="N1309" s="28" t="s">
        <v>36</v>
      </c>
      <c r="O1309" s="28" t="s">
        <v>23</v>
      </c>
      <c r="Q1309" s="28" t="s">
        <v>23</v>
      </c>
      <c r="R1309" s="28" t="s">
        <v>23</v>
      </c>
      <c r="U1309" s="28" t="s">
        <v>23</v>
      </c>
      <c r="W1309" s="28" t="s">
        <v>23</v>
      </c>
      <c r="Z1309" s="28" t="s">
        <v>23</v>
      </c>
      <c r="AA1309" s="21" t="s">
        <v>23</v>
      </c>
      <c r="AD1309" s="106" t="s">
        <v>25</v>
      </c>
      <c r="AE1309" s="31">
        <v>44820</v>
      </c>
      <c r="AF1309" s="31">
        <v>44839</v>
      </c>
      <c r="AG1309" s="28" t="s">
        <v>23</v>
      </c>
      <c r="AJ1309" s="28" t="s">
        <v>23</v>
      </c>
      <c r="AK1309" s="69"/>
      <c r="AL1309" s="69"/>
      <c r="AM1309" s="28" t="s">
        <v>23</v>
      </c>
    </row>
    <row r="1310" spans="1:39" ht="27" customHeight="1" x14ac:dyDescent="0.45">
      <c r="A1310" s="28">
        <v>220852</v>
      </c>
      <c r="B1310" s="69">
        <v>44832</v>
      </c>
      <c r="C1310" s="28" t="s">
        <v>32</v>
      </c>
      <c r="D1310" s="21" t="s">
        <v>39</v>
      </c>
      <c r="F1310" s="22" t="s">
        <v>725</v>
      </c>
      <c r="G1310" s="28">
        <v>1</v>
      </c>
      <c r="H1310" s="28" t="s">
        <v>852</v>
      </c>
      <c r="I1310" s="105" t="s">
        <v>23</v>
      </c>
      <c r="J1310" s="31" t="s">
        <v>23</v>
      </c>
      <c r="K1310" s="105" t="s">
        <v>23</v>
      </c>
      <c r="L1310" s="28" t="s">
        <v>23</v>
      </c>
      <c r="M1310" s="33" t="s">
        <v>1243</v>
      </c>
      <c r="N1310" s="28" t="s">
        <v>22</v>
      </c>
      <c r="O1310" s="28" t="s">
        <v>23</v>
      </c>
      <c r="Q1310" s="28" t="s">
        <v>23</v>
      </c>
      <c r="R1310" s="28" t="s">
        <v>23</v>
      </c>
      <c r="U1310" s="28" t="s">
        <v>23</v>
      </c>
      <c r="W1310" s="28" t="s">
        <v>23</v>
      </c>
      <c r="Z1310" s="28" t="s">
        <v>25</v>
      </c>
      <c r="AA1310" s="21" t="s">
        <v>863</v>
      </c>
      <c r="AB1310" s="31">
        <v>44831</v>
      </c>
      <c r="AC1310" s="31">
        <v>44848</v>
      </c>
      <c r="AD1310" s="28" t="s">
        <v>23</v>
      </c>
      <c r="AG1310" s="28" t="s">
        <v>23</v>
      </c>
      <c r="AJ1310" s="28" t="s">
        <v>23</v>
      </c>
      <c r="AK1310" s="69"/>
      <c r="AL1310" s="69"/>
      <c r="AM1310" s="28" t="s">
        <v>23</v>
      </c>
    </row>
    <row r="1311" spans="1:39" ht="27" customHeight="1" x14ac:dyDescent="0.45">
      <c r="A1311" s="28">
        <v>220853</v>
      </c>
      <c r="B1311" s="69">
        <v>44832</v>
      </c>
      <c r="C1311" s="28" t="s">
        <v>68</v>
      </c>
      <c r="D1311" s="21" t="s">
        <v>39</v>
      </c>
      <c r="F1311" s="22" t="s">
        <v>726</v>
      </c>
      <c r="G1311" s="28">
        <v>1</v>
      </c>
      <c r="H1311" s="28" t="s">
        <v>852</v>
      </c>
      <c r="I1311" s="105" t="s">
        <v>23</v>
      </c>
      <c r="J1311" s="31" t="s">
        <v>23</v>
      </c>
      <c r="K1311" s="31" t="s">
        <v>23</v>
      </c>
      <c r="L1311" s="28" t="s">
        <v>23</v>
      </c>
      <c r="M1311" s="33" t="s">
        <v>1243</v>
      </c>
      <c r="N1311" s="28" t="s">
        <v>22</v>
      </c>
      <c r="O1311" s="28" t="s">
        <v>23</v>
      </c>
      <c r="Q1311" s="28" t="s">
        <v>23</v>
      </c>
      <c r="R1311" s="28" t="s">
        <v>23</v>
      </c>
      <c r="U1311" s="28" t="s">
        <v>25</v>
      </c>
      <c r="W1311" s="28" t="s">
        <v>858</v>
      </c>
      <c r="X1311" s="31">
        <v>44852</v>
      </c>
      <c r="Y1311" s="31">
        <v>44852</v>
      </c>
      <c r="Z1311" s="28" t="s">
        <v>25</v>
      </c>
      <c r="AA1311" s="21" t="s">
        <v>863</v>
      </c>
      <c r="AB1311" s="31">
        <v>44831</v>
      </c>
      <c r="AC1311" s="31">
        <v>44862</v>
      </c>
      <c r="AD1311" s="106" t="s">
        <v>23</v>
      </c>
      <c r="AG1311" s="28" t="s">
        <v>23</v>
      </c>
      <c r="AJ1311" s="28" t="s">
        <v>25</v>
      </c>
      <c r="AK1311" s="31">
        <v>44831</v>
      </c>
      <c r="AL1311" s="31">
        <v>44865</v>
      </c>
      <c r="AM1311" s="28" t="s">
        <v>23</v>
      </c>
    </row>
    <row r="1312" spans="1:39" ht="27" customHeight="1" x14ac:dyDescent="0.45">
      <c r="A1312" s="28">
        <v>220854</v>
      </c>
      <c r="B1312" s="69">
        <v>44832</v>
      </c>
      <c r="C1312" s="28" t="s">
        <v>341</v>
      </c>
      <c r="D1312" s="21" t="s">
        <v>29</v>
      </c>
      <c r="F1312" s="22" t="s">
        <v>1665</v>
      </c>
      <c r="G1312" s="28">
        <v>2</v>
      </c>
      <c r="H1312" s="28" t="s">
        <v>900</v>
      </c>
      <c r="I1312" s="105" t="s">
        <v>23</v>
      </c>
      <c r="J1312" s="31" t="s">
        <v>23</v>
      </c>
      <c r="K1312" s="105" t="s">
        <v>23</v>
      </c>
      <c r="L1312" s="28" t="s">
        <v>23</v>
      </c>
      <c r="M1312" s="33" t="s">
        <v>1243</v>
      </c>
      <c r="N1312" s="28" t="s">
        <v>22</v>
      </c>
      <c r="O1312" s="28" t="s">
        <v>23</v>
      </c>
      <c r="Q1312" s="28" t="s">
        <v>23</v>
      </c>
      <c r="R1312" s="28" t="s">
        <v>23</v>
      </c>
      <c r="U1312" s="28" t="s">
        <v>23</v>
      </c>
      <c r="W1312" s="28" t="s">
        <v>23</v>
      </c>
      <c r="Z1312" s="28" t="s">
        <v>23</v>
      </c>
      <c r="AA1312" s="21" t="s">
        <v>23</v>
      </c>
      <c r="AD1312" s="106" t="s">
        <v>23</v>
      </c>
      <c r="AG1312" s="28" t="s">
        <v>23</v>
      </c>
      <c r="AJ1312" s="28" t="s">
        <v>23</v>
      </c>
      <c r="AK1312" s="69"/>
      <c r="AL1312" s="69"/>
      <c r="AM1312" s="28" t="s">
        <v>957</v>
      </c>
    </row>
    <row r="1313" spans="1:39" ht="27" customHeight="1" x14ac:dyDescent="0.45">
      <c r="A1313" s="28">
        <v>220855</v>
      </c>
      <c r="B1313" s="69">
        <v>44832</v>
      </c>
      <c r="C1313" s="28" t="s">
        <v>592</v>
      </c>
      <c r="D1313" s="21" t="s">
        <v>39</v>
      </c>
      <c r="F1313" s="22" t="s">
        <v>728</v>
      </c>
      <c r="G1313" s="28">
        <v>1</v>
      </c>
      <c r="H1313" s="28" t="s">
        <v>852</v>
      </c>
      <c r="I1313" s="105" t="s">
        <v>23</v>
      </c>
      <c r="J1313" s="31" t="s">
        <v>23</v>
      </c>
      <c r="K1313" s="31" t="s">
        <v>23</v>
      </c>
      <c r="L1313" s="28" t="s">
        <v>23</v>
      </c>
      <c r="M1313" s="33" t="s">
        <v>1244</v>
      </c>
      <c r="N1313" s="28" t="s">
        <v>59</v>
      </c>
      <c r="O1313" s="28" t="s">
        <v>23</v>
      </c>
      <c r="Q1313" s="28" t="s">
        <v>23</v>
      </c>
      <c r="R1313" s="28" t="s">
        <v>23</v>
      </c>
      <c r="U1313" s="28" t="s">
        <v>23</v>
      </c>
      <c r="W1313" s="28" t="s">
        <v>23</v>
      </c>
      <c r="Z1313" s="28" t="s">
        <v>25</v>
      </c>
      <c r="AA1313" s="21" t="s">
        <v>863</v>
      </c>
      <c r="AB1313" s="31">
        <v>44832</v>
      </c>
      <c r="AC1313" s="31">
        <v>44833</v>
      </c>
      <c r="AD1313" s="106" t="s">
        <v>25</v>
      </c>
      <c r="AE1313" s="31">
        <v>44833</v>
      </c>
      <c r="AF1313" s="31">
        <v>44840</v>
      </c>
      <c r="AG1313" s="28" t="s">
        <v>23</v>
      </c>
      <c r="AJ1313" s="28" t="s">
        <v>25</v>
      </c>
      <c r="AK1313" s="69">
        <v>44832</v>
      </c>
      <c r="AL1313" s="69">
        <v>44833</v>
      </c>
      <c r="AM1313" s="28" t="s">
        <v>23</v>
      </c>
    </row>
    <row r="1314" spans="1:39" ht="27" customHeight="1" x14ac:dyDescent="0.45">
      <c r="A1314" s="28">
        <v>220856</v>
      </c>
      <c r="B1314" s="69">
        <v>44830</v>
      </c>
      <c r="C1314" s="28" t="s">
        <v>49</v>
      </c>
      <c r="D1314" s="21" t="s">
        <v>21</v>
      </c>
      <c r="F1314" s="22" t="s">
        <v>564</v>
      </c>
      <c r="G1314" s="28">
        <v>11</v>
      </c>
      <c r="H1314" s="28" t="s">
        <v>860</v>
      </c>
      <c r="I1314" s="105">
        <v>44852</v>
      </c>
      <c r="J1314" s="31" t="s">
        <v>23</v>
      </c>
      <c r="K1314" s="31" t="s">
        <v>23</v>
      </c>
      <c r="L1314" s="28">
        <v>3</v>
      </c>
      <c r="M1314" s="33" t="s">
        <v>879</v>
      </c>
      <c r="N1314" s="28" t="s">
        <v>77</v>
      </c>
      <c r="O1314" s="28" t="s">
        <v>25</v>
      </c>
      <c r="Q1314" s="28" t="s">
        <v>854</v>
      </c>
      <c r="R1314" s="28" t="s">
        <v>855</v>
      </c>
      <c r="S1314" s="31">
        <v>44830</v>
      </c>
      <c r="T1314" s="31">
        <v>44851</v>
      </c>
      <c r="U1314" s="28" t="s">
        <v>23</v>
      </c>
      <c r="W1314" s="28" t="s">
        <v>23</v>
      </c>
      <c r="Z1314" s="28" t="s">
        <v>23</v>
      </c>
      <c r="AA1314" s="21" t="s">
        <v>23</v>
      </c>
      <c r="AD1314" s="106" t="s">
        <v>23</v>
      </c>
      <c r="AG1314" s="28" t="s">
        <v>23</v>
      </c>
      <c r="AJ1314" s="28" t="s">
        <v>23</v>
      </c>
      <c r="AK1314" s="69"/>
      <c r="AL1314" s="69"/>
      <c r="AM1314" s="28" t="s">
        <v>23</v>
      </c>
    </row>
    <row r="1315" spans="1:39" ht="27" customHeight="1" x14ac:dyDescent="0.45">
      <c r="A1315" s="28">
        <v>220857</v>
      </c>
      <c r="B1315" s="69">
        <v>44831</v>
      </c>
      <c r="C1315" s="28" t="s">
        <v>68</v>
      </c>
      <c r="D1315" s="21" t="s">
        <v>39</v>
      </c>
      <c r="F1315" s="22" t="s">
        <v>726</v>
      </c>
      <c r="G1315" s="28">
        <v>1</v>
      </c>
      <c r="H1315" s="28" t="s">
        <v>852</v>
      </c>
      <c r="I1315" s="105" t="s">
        <v>23</v>
      </c>
      <c r="J1315" s="31" t="s">
        <v>23</v>
      </c>
      <c r="K1315" s="31" t="s">
        <v>23</v>
      </c>
      <c r="L1315" s="28" t="s">
        <v>23</v>
      </c>
      <c r="M1315" s="33" t="s">
        <v>1243</v>
      </c>
      <c r="N1315" s="28" t="s">
        <v>22</v>
      </c>
      <c r="O1315" s="28" t="s">
        <v>23</v>
      </c>
      <c r="Q1315" s="28" t="s">
        <v>23</v>
      </c>
      <c r="R1315" s="28" t="s">
        <v>23</v>
      </c>
      <c r="U1315" s="28" t="s">
        <v>25</v>
      </c>
      <c r="W1315" s="28" t="s">
        <v>858</v>
      </c>
      <c r="X1315" s="31">
        <v>44852</v>
      </c>
      <c r="Y1315" s="31">
        <v>44852</v>
      </c>
      <c r="Z1315" s="28" t="s">
        <v>25</v>
      </c>
      <c r="AA1315" s="21" t="s">
        <v>863</v>
      </c>
      <c r="AB1315" s="31">
        <v>44831</v>
      </c>
      <c r="AC1315" s="31">
        <v>44862</v>
      </c>
      <c r="AD1315" s="106" t="s">
        <v>23</v>
      </c>
      <c r="AG1315" s="28" t="s">
        <v>23</v>
      </c>
      <c r="AJ1315" s="28" t="s">
        <v>25</v>
      </c>
      <c r="AK1315" s="69">
        <v>44830</v>
      </c>
      <c r="AL1315" s="69">
        <v>44868</v>
      </c>
      <c r="AM1315" s="28" t="s">
        <v>23</v>
      </c>
    </row>
    <row r="1316" spans="1:39" ht="27" customHeight="1" x14ac:dyDescent="0.45">
      <c r="A1316" s="28">
        <v>220858</v>
      </c>
      <c r="B1316" s="69">
        <v>44831</v>
      </c>
      <c r="C1316" s="28" t="s">
        <v>68</v>
      </c>
      <c r="D1316" s="21" t="s">
        <v>39</v>
      </c>
      <c r="F1316" s="22" t="s">
        <v>726</v>
      </c>
      <c r="G1316" s="28">
        <v>1</v>
      </c>
      <c r="H1316" s="28" t="s">
        <v>852</v>
      </c>
      <c r="I1316" s="105" t="s">
        <v>23</v>
      </c>
      <c r="J1316" s="31" t="s">
        <v>23</v>
      </c>
      <c r="K1316" s="105" t="s">
        <v>23</v>
      </c>
      <c r="L1316" s="28" t="s">
        <v>23</v>
      </c>
      <c r="M1316" s="33" t="s">
        <v>1243</v>
      </c>
      <c r="N1316" s="28" t="s">
        <v>22</v>
      </c>
      <c r="O1316" s="28" t="s">
        <v>23</v>
      </c>
      <c r="Q1316" s="28" t="s">
        <v>23</v>
      </c>
      <c r="R1316" s="28" t="s">
        <v>23</v>
      </c>
      <c r="U1316" s="28" t="s">
        <v>25</v>
      </c>
      <c r="W1316" s="28" t="s">
        <v>858</v>
      </c>
      <c r="X1316" s="31">
        <v>44852</v>
      </c>
      <c r="Y1316" s="31">
        <v>44852</v>
      </c>
      <c r="Z1316" s="28" t="s">
        <v>25</v>
      </c>
      <c r="AA1316" s="21" t="s">
        <v>863</v>
      </c>
      <c r="AB1316" s="31">
        <v>44831</v>
      </c>
      <c r="AC1316" s="31" t="s">
        <v>333</v>
      </c>
      <c r="AD1316" s="106" t="s">
        <v>23</v>
      </c>
      <c r="AG1316" s="28" t="s">
        <v>23</v>
      </c>
      <c r="AJ1316" s="28" t="s">
        <v>25</v>
      </c>
      <c r="AK1316" s="69">
        <v>44830</v>
      </c>
      <c r="AL1316" s="69" t="s">
        <v>333</v>
      </c>
      <c r="AM1316" s="28" t="s">
        <v>23</v>
      </c>
    </row>
    <row r="1317" spans="1:39" ht="27" customHeight="1" x14ac:dyDescent="0.45">
      <c r="A1317" s="28">
        <v>220859</v>
      </c>
      <c r="B1317" s="69">
        <v>44833</v>
      </c>
      <c r="C1317" s="28" t="s">
        <v>35</v>
      </c>
      <c r="D1317" s="21" t="s">
        <v>29</v>
      </c>
      <c r="F1317" s="22" t="s">
        <v>729</v>
      </c>
      <c r="G1317" s="28">
        <v>1</v>
      </c>
      <c r="H1317" s="28" t="s">
        <v>860</v>
      </c>
      <c r="I1317" s="105" t="s">
        <v>23</v>
      </c>
      <c r="J1317" s="31" t="s">
        <v>23</v>
      </c>
      <c r="K1317" s="105" t="s">
        <v>23</v>
      </c>
      <c r="L1317" s="28" t="s">
        <v>23</v>
      </c>
      <c r="M1317" s="33" t="s">
        <v>1245</v>
      </c>
      <c r="N1317" s="28" t="s">
        <v>427</v>
      </c>
      <c r="O1317" s="28" t="s">
        <v>25</v>
      </c>
      <c r="Q1317" s="28" t="s">
        <v>884</v>
      </c>
      <c r="R1317" s="28" t="s">
        <v>1246</v>
      </c>
      <c r="S1317" s="31">
        <v>44833</v>
      </c>
      <c r="T1317" s="31">
        <v>44836</v>
      </c>
      <c r="U1317" s="28" t="s">
        <v>25</v>
      </c>
      <c r="W1317" s="28" t="s">
        <v>963</v>
      </c>
      <c r="X1317" s="31">
        <v>44833</v>
      </c>
      <c r="Y1317" s="31">
        <v>44834</v>
      </c>
      <c r="Z1317" s="28" t="s">
        <v>23</v>
      </c>
      <c r="AA1317" s="21" t="s">
        <v>23</v>
      </c>
      <c r="AD1317" s="106" t="s">
        <v>23</v>
      </c>
      <c r="AG1317" s="28" t="s">
        <v>23</v>
      </c>
      <c r="AJ1317" s="28" t="s">
        <v>23</v>
      </c>
      <c r="AK1317" s="69"/>
      <c r="AL1317" s="69"/>
      <c r="AM1317" s="28" t="s">
        <v>23</v>
      </c>
    </row>
    <row r="1318" spans="1:39" ht="27" customHeight="1" x14ac:dyDescent="0.45">
      <c r="A1318" s="28">
        <v>220860</v>
      </c>
      <c r="B1318" s="69">
        <v>44823</v>
      </c>
      <c r="C1318" s="28" t="s">
        <v>592</v>
      </c>
      <c r="D1318" s="21" t="s">
        <v>278</v>
      </c>
      <c r="F1318" s="22" t="s">
        <v>87</v>
      </c>
      <c r="G1318" s="28">
        <v>1</v>
      </c>
      <c r="H1318" s="28" t="s">
        <v>852</v>
      </c>
      <c r="I1318" s="105" t="s">
        <v>23</v>
      </c>
      <c r="J1318" s="31" t="s">
        <v>23</v>
      </c>
      <c r="K1318" s="105" t="s">
        <v>23</v>
      </c>
      <c r="L1318" s="28" t="s">
        <v>23</v>
      </c>
      <c r="M1318" s="33" t="s">
        <v>883</v>
      </c>
      <c r="N1318" s="28" t="s">
        <v>66</v>
      </c>
      <c r="O1318" s="28" t="s">
        <v>23</v>
      </c>
      <c r="Q1318" s="28" t="s">
        <v>23</v>
      </c>
      <c r="R1318" s="28" t="s">
        <v>23</v>
      </c>
      <c r="U1318" s="28" t="s">
        <v>23</v>
      </c>
      <c r="W1318" s="28" t="s">
        <v>23</v>
      </c>
      <c r="Z1318" s="28" t="s">
        <v>25</v>
      </c>
      <c r="AA1318" s="21" t="s">
        <v>863</v>
      </c>
      <c r="AB1318" s="31">
        <v>44823</v>
      </c>
      <c r="AC1318" s="31">
        <v>44835</v>
      </c>
      <c r="AD1318" s="106" t="s">
        <v>23</v>
      </c>
      <c r="AG1318" s="28" t="s">
        <v>23</v>
      </c>
      <c r="AJ1318" s="28" t="s">
        <v>23</v>
      </c>
      <c r="AM1318" s="28" t="s">
        <v>23</v>
      </c>
    </row>
    <row r="1319" spans="1:39" ht="27" customHeight="1" x14ac:dyDescent="0.45">
      <c r="A1319" s="28">
        <v>220861</v>
      </c>
      <c r="B1319" s="69">
        <v>44834</v>
      </c>
      <c r="C1319" s="28" t="s">
        <v>32</v>
      </c>
      <c r="D1319" s="21" t="s">
        <v>21</v>
      </c>
      <c r="F1319" s="22" t="s">
        <v>358</v>
      </c>
      <c r="G1319" s="28">
        <v>16</v>
      </c>
      <c r="H1319" s="28" t="s">
        <v>852</v>
      </c>
      <c r="I1319" s="105">
        <v>44856</v>
      </c>
      <c r="J1319" s="31" t="s">
        <v>23</v>
      </c>
      <c r="K1319" s="105" t="s">
        <v>23</v>
      </c>
      <c r="L1319" s="28">
        <v>2</v>
      </c>
      <c r="M1319" s="33" t="s">
        <v>873</v>
      </c>
      <c r="N1319" s="28" t="s">
        <v>69</v>
      </c>
      <c r="O1319" s="28" t="s">
        <v>25</v>
      </c>
      <c r="Q1319" s="28" t="s">
        <v>854</v>
      </c>
      <c r="R1319" s="28" t="s">
        <v>855</v>
      </c>
      <c r="S1319" s="31">
        <v>44834</v>
      </c>
      <c r="T1319" s="31">
        <v>44844</v>
      </c>
      <c r="U1319" s="28" t="s">
        <v>23</v>
      </c>
      <c r="W1319" s="28" t="s">
        <v>23</v>
      </c>
      <c r="Z1319" s="28" t="s">
        <v>23</v>
      </c>
      <c r="AA1319" s="21" t="s">
        <v>23</v>
      </c>
      <c r="AD1319" s="106" t="s">
        <v>23</v>
      </c>
      <c r="AG1319" s="28" t="s">
        <v>23</v>
      </c>
      <c r="AJ1319" s="28" t="s">
        <v>23</v>
      </c>
      <c r="AK1319" s="69"/>
      <c r="AL1319" s="69"/>
      <c r="AM1319" s="28" t="s">
        <v>23</v>
      </c>
    </row>
    <row r="1320" spans="1:39" ht="27" customHeight="1" x14ac:dyDescent="0.45">
      <c r="A1320" s="28">
        <v>220861</v>
      </c>
      <c r="B1320" s="69">
        <v>44834</v>
      </c>
      <c r="C1320" s="28" t="s">
        <v>32</v>
      </c>
      <c r="D1320" s="21" t="s">
        <v>21</v>
      </c>
      <c r="F1320" s="22" t="s">
        <v>358</v>
      </c>
      <c r="G1320" s="28">
        <v>2</v>
      </c>
      <c r="H1320" s="28" t="s">
        <v>860</v>
      </c>
      <c r="I1320" s="105">
        <v>44856</v>
      </c>
      <c r="J1320" s="31" t="s">
        <v>23</v>
      </c>
      <c r="K1320" s="105" t="s">
        <v>23</v>
      </c>
      <c r="L1320" s="28">
        <v>2</v>
      </c>
      <c r="M1320" s="33" t="s">
        <v>873</v>
      </c>
      <c r="N1320" s="28" t="s">
        <v>69</v>
      </c>
      <c r="O1320" s="28" t="s">
        <v>25</v>
      </c>
      <c r="Q1320" s="28" t="s">
        <v>854</v>
      </c>
      <c r="R1320" s="28" t="s">
        <v>855</v>
      </c>
      <c r="S1320" s="31">
        <v>44834</v>
      </c>
      <c r="T1320" s="31">
        <v>44844</v>
      </c>
      <c r="U1320" s="28" t="s">
        <v>23</v>
      </c>
      <c r="W1320" s="28" t="s">
        <v>23</v>
      </c>
      <c r="Z1320" s="28" t="s">
        <v>23</v>
      </c>
      <c r="AA1320" s="21" t="s">
        <v>23</v>
      </c>
      <c r="AD1320" s="106" t="s">
        <v>23</v>
      </c>
      <c r="AG1320" s="28" t="s">
        <v>23</v>
      </c>
      <c r="AJ1320" s="28" t="s">
        <v>23</v>
      </c>
      <c r="AM1320" s="28" t="s">
        <v>23</v>
      </c>
    </row>
    <row r="1321" spans="1:39" ht="27" customHeight="1" x14ac:dyDescent="0.45">
      <c r="A1321" s="28">
        <v>220862</v>
      </c>
      <c r="B1321" s="69">
        <v>44837</v>
      </c>
      <c r="C1321" s="28" t="s">
        <v>592</v>
      </c>
      <c r="D1321" s="21" t="s">
        <v>44</v>
      </c>
      <c r="F1321" s="22" t="s">
        <v>730</v>
      </c>
      <c r="G1321" s="28">
        <v>1</v>
      </c>
      <c r="H1321" s="28" t="s">
        <v>852</v>
      </c>
      <c r="I1321" s="105" t="s">
        <v>23</v>
      </c>
      <c r="J1321" s="31" t="s">
        <v>23</v>
      </c>
      <c r="K1321" s="105" t="s">
        <v>23</v>
      </c>
      <c r="L1321" s="28" t="s">
        <v>23</v>
      </c>
      <c r="M1321" s="33" t="s">
        <v>879</v>
      </c>
      <c r="N1321" s="28" t="s">
        <v>77</v>
      </c>
      <c r="O1321" s="28" t="s">
        <v>23</v>
      </c>
      <c r="Q1321" s="28" t="s">
        <v>23</v>
      </c>
      <c r="R1321" s="21" t="s">
        <v>23</v>
      </c>
      <c r="U1321" s="28" t="s">
        <v>23</v>
      </c>
      <c r="W1321" s="28" t="s">
        <v>23</v>
      </c>
      <c r="Z1321" s="28" t="s">
        <v>25</v>
      </c>
      <c r="AA1321" s="21" t="s">
        <v>863</v>
      </c>
      <c r="AB1321" s="31">
        <v>44837</v>
      </c>
      <c r="AC1321" s="31">
        <v>44840</v>
      </c>
      <c r="AD1321" s="106" t="s">
        <v>25</v>
      </c>
      <c r="AE1321" s="31">
        <v>44837</v>
      </c>
      <c r="AF1321" s="31">
        <v>44844</v>
      </c>
      <c r="AG1321" s="28" t="s">
        <v>23</v>
      </c>
      <c r="AJ1321" s="28" t="s">
        <v>23</v>
      </c>
      <c r="AK1321" s="69"/>
      <c r="AL1321" s="69"/>
      <c r="AM1321" s="28" t="s">
        <v>23</v>
      </c>
    </row>
    <row r="1322" spans="1:39" ht="27" customHeight="1" x14ac:dyDescent="0.45">
      <c r="A1322" s="28">
        <v>220863</v>
      </c>
      <c r="B1322" s="69">
        <v>44834</v>
      </c>
      <c r="C1322" s="28" t="s">
        <v>120</v>
      </c>
      <c r="D1322" s="21" t="s">
        <v>278</v>
      </c>
      <c r="F1322" s="22" t="s">
        <v>202</v>
      </c>
      <c r="G1322" s="28">
        <v>1</v>
      </c>
      <c r="H1322" s="28" t="s">
        <v>852</v>
      </c>
      <c r="I1322" s="105" t="s">
        <v>23</v>
      </c>
      <c r="J1322" s="31" t="s">
        <v>23</v>
      </c>
      <c r="K1322" s="105" t="s">
        <v>23</v>
      </c>
      <c r="L1322" s="28" t="s">
        <v>23</v>
      </c>
      <c r="M1322" s="33" t="s">
        <v>892</v>
      </c>
      <c r="N1322" s="28" t="s">
        <v>66</v>
      </c>
      <c r="O1322" s="28" t="s">
        <v>23</v>
      </c>
      <c r="Q1322" s="28" t="s">
        <v>23</v>
      </c>
      <c r="R1322" s="28" t="s">
        <v>23</v>
      </c>
      <c r="U1322" s="28" t="s">
        <v>23</v>
      </c>
      <c r="W1322" s="28" t="s">
        <v>23</v>
      </c>
      <c r="Z1322" s="28" t="s">
        <v>23</v>
      </c>
      <c r="AA1322" s="21" t="s">
        <v>23</v>
      </c>
      <c r="AD1322" s="106" t="s">
        <v>25</v>
      </c>
      <c r="AE1322" s="31">
        <v>44834</v>
      </c>
      <c r="AF1322" s="31">
        <v>44835</v>
      </c>
      <c r="AG1322" s="28" t="s">
        <v>23</v>
      </c>
      <c r="AJ1322" s="28" t="s">
        <v>23</v>
      </c>
      <c r="AM1322" s="28" t="s">
        <v>23</v>
      </c>
    </row>
    <row r="1323" spans="1:39" ht="27" customHeight="1" x14ac:dyDescent="0.45">
      <c r="A1323" s="28">
        <v>220864</v>
      </c>
      <c r="B1323" s="69">
        <v>44838</v>
      </c>
      <c r="C1323" s="28" t="s">
        <v>35</v>
      </c>
      <c r="D1323" s="21" t="s">
        <v>39</v>
      </c>
      <c r="F1323" s="22" t="s">
        <v>731</v>
      </c>
      <c r="G1323" s="28">
        <v>1</v>
      </c>
      <c r="H1323" s="28" t="s">
        <v>852</v>
      </c>
      <c r="I1323" s="105" t="s">
        <v>23</v>
      </c>
      <c r="J1323" s="31" t="s">
        <v>23</v>
      </c>
      <c r="K1323" s="105" t="s">
        <v>23</v>
      </c>
      <c r="L1323" s="28" t="s">
        <v>23</v>
      </c>
      <c r="M1323" s="33" t="s">
        <v>876</v>
      </c>
      <c r="N1323" s="28" t="s">
        <v>73</v>
      </c>
      <c r="O1323" s="28" t="s">
        <v>23</v>
      </c>
      <c r="Q1323" s="28" t="s">
        <v>23</v>
      </c>
      <c r="R1323" s="28" t="s">
        <v>23</v>
      </c>
      <c r="U1323" s="28" t="s">
        <v>23</v>
      </c>
      <c r="W1323" s="28" t="s">
        <v>23</v>
      </c>
      <c r="Z1323" s="28" t="s">
        <v>25</v>
      </c>
      <c r="AA1323" s="21" t="s">
        <v>863</v>
      </c>
      <c r="AB1323" s="31">
        <v>44838</v>
      </c>
      <c r="AC1323" s="31">
        <v>44853</v>
      </c>
      <c r="AD1323" s="106" t="s">
        <v>23</v>
      </c>
      <c r="AG1323" s="28" t="s">
        <v>23</v>
      </c>
      <c r="AJ1323" s="28" t="s">
        <v>25</v>
      </c>
      <c r="AK1323" s="31">
        <v>44838</v>
      </c>
      <c r="AL1323" s="31">
        <v>44856</v>
      </c>
      <c r="AM1323" s="28" t="s">
        <v>23</v>
      </c>
    </row>
    <row r="1324" spans="1:39" ht="27" customHeight="1" x14ac:dyDescent="0.45">
      <c r="A1324" s="28">
        <v>220865</v>
      </c>
      <c r="B1324" s="69">
        <v>44838</v>
      </c>
      <c r="C1324" s="28" t="s">
        <v>62</v>
      </c>
      <c r="D1324" s="21" t="s">
        <v>278</v>
      </c>
      <c r="F1324" s="22" t="s">
        <v>732</v>
      </c>
      <c r="G1324" s="28">
        <v>1</v>
      </c>
      <c r="H1324" s="28" t="s">
        <v>852</v>
      </c>
      <c r="I1324" s="105" t="s">
        <v>23</v>
      </c>
      <c r="J1324" s="31" t="s">
        <v>23</v>
      </c>
      <c r="K1324" s="105" t="s">
        <v>23</v>
      </c>
      <c r="L1324" s="28" t="s">
        <v>23</v>
      </c>
      <c r="M1324" s="33" t="s">
        <v>862</v>
      </c>
      <c r="N1324" s="28" t="s">
        <v>36</v>
      </c>
      <c r="O1324" s="28" t="s">
        <v>23</v>
      </c>
      <c r="Q1324" s="28" t="s">
        <v>23</v>
      </c>
      <c r="R1324" s="28" t="s">
        <v>23</v>
      </c>
      <c r="U1324" s="28" t="s">
        <v>23</v>
      </c>
      <c r="W1324" s="28" t="s">
        <v>23</v>
      </c>
      <c r="Z1324" s="28" t="s">
        <v>25</v>
      </c>
      <c r="AA1324" s="21" t="s">
        <v>890</v>
      </c>
      <c r="AD1324" s="106" t="s">
        <v>23</v>
      </c>
      <c r="AG1324" s="28" t="s">
        <v>23</v>
      </c>
      <c r="AJ1324" s="28" t="s">
        <v>23</v>
      </c>
      <c r="AK1324" s="69"/>
      <c r="AL1324" s="69"/>
      <c r="AM1324" s="28" t="s">
        <v>23</v>
      </c>
    </row>
    <row r="1325" spans="1:39" ht="27" customHeight="1" x14ac:dyDescent="0.45">
      <c r="A1325" s="28">
        <v>220866</v>
      </c>
      <c r="B1325" s="69">
        <v>44838</v>
      </c>
      <c r="C1325" s="28" t="s">
        <v>621</v>
      </c>
      <c r="D1325" s="21" t="s">
        <v>278</v>
      </c>
      <c r="F1325" s="22" t="s">
        <v>733</v>
      </c>
      <c r="G1325" s="28">
        <v>1</v>
      </c>
      <c r="H1325" s="28" t="s">
        <v>852</v>
      </c>
      <c r="I1325" s="105" t="s">
        <v>23</v>
      </c>
      <c r="J1325" s="31" t="s">
        <v>23</v>
      </c>
      <c r="K1325" s="105" t="s">
        <v>23</v>
      </c>
      <c r="L1325" s="28" t="s">
        <v>23</v>
      </c>
      <c r="M1325" s="33" t="s">
        <v>866</v>
      </c>
      <c r="N1325" s="28" t="s">
        <v>47</v>
      </c>
      <c r="O1325" s="28" t="s">
        <v>23</v>
      </c>
      <c r="Q1325" s="28" t="s">
        <v>23</v>
      </c>
      <c r="R1325" s="28" t="s">
        <v>23</v>
      </c>
      <c r="U1325" s="28" t="s">
        <v>23</v>
      </c>
      <c r="W1325" s="28" t="s">
        <v>23</v>
      </c>
      <c r="Z1325" s="28" t="s">
        <v>23</v>
      </c>
      <c r="AA1325" s="21" t="s">
        <v>23</v>
      </c>
      <c r="AD1325" s="106" t="s">
        <v>25</v>
      </c>
      <c r="AE1325" s="31">
        <v>44838</v>
      </c>
      <c r="AF1325" s="31">
        <v>44851</v>
      </c>
      <c r="AG1325" s="28" t="s">
        <v>23</v>
      </c>
      <c r="AJ1325" s="28" t="s">
        <v>23</v>
      </c>
      <c r="AK1325" s="69"/>
      <c r="AL1325" s="69"/>
      <c r="AM1325" s="28" t="s">
        <v>23</v>
      </c>
    </row>
    <row r="1326" spans="1:39" ht="27" customHeight="1" x14ac:dyDescent="0.45">
      <c r="A1326" s="28">
        <v>220867</v>
      </c>
      <c r="B1326" s="69">
        <v>44839</v>
      </c>
      <c r="C1326" s="28" t="s">
        <v>198</v>
      </c>
      <c r="D1326" s="21" t="s">
        <v>278</v>
      </c>
      <c r="F1326" s="22" t="s">
        <v>326</v>
      </c>
      <c r="G1326" s="28">
        <v>1</v>
      </c>
      <c r="H1326" s="28" t="s">
        <v>856</v>
      </c>
      <c r="I1326" s="105" t="s">
        <v>23</v>
      </c>
      <c r="J1326" s="31" t="s">
        <v>23</v>
      </c>
      <c r="K1326" s="105" t="s">
        <v>23</v>
      </c>
      <c r="L1326" s="28" t="s">
        <v>23</v>
      </c>
      <c r="M1326" s="33" t="s">
        <v>1239</v>
      </c>
      <c r="N1326" s="28" t="s">
        <v>53</v>
      </c>
      <c r="O1326" s="28" t="s">
        <v>23</v>
      </c>
      <c r="Q1326" s="28" t="s">
        <v>23</v>
      </c>
      <c r="R1326" s="21" t="s">
        <v>23</v>
      </c>
      <c r="U1326" s="28" t="s">
        <v>23</v>
      </c>
      <c r="W1326" s="28" t="s">
        <v>23</v>
      </c>
      <c r="Z1326" s="28" t="s">
        <v>23</v>
      </c>
      <c r="AA1326" s="21" t="s">
        <v>23</v>
      </c>
      <c r="AD1326" s="106" t="s">
        <v>23</v>
      </c>
      <c r="AG1326" s="28" t="s">
        <v>23</v>
      </c>
      <c r="AJ1326" s="28" t="s">
        <v>23</v>
      </c>
      <c r="AK1326" s="69"/>
      <c r="AL1326" s="69"/>
      <c r="AM1326" s="28" t="s">
        <v>23</v>
      </c>
    </row>
    <row r="1327" spans="1:39" ht="27" customHeight="1" x14ac:dyDescent="0.45">
      <c r="A1327" s="28">
        <v>220868</v>
      </c>
      <c r="B1327" s="69">
        <v>44839</v>
      </c>
      <c r="C1327" s="28" t="s">
        <v>198</v>
      </c>
      <c r="D1327" s="21" t="s">
        <v>278</v>
      </c>
      <c r="F1327" s="22" t="s">
        <v>1386</v>
      </c>
      <c r="G1327" s="28">
        <v>1</v>
      </c>
      <c r="H1327" s="28" t="s">
        <v>856</v>
      </c>
      <c r="I1327" s="105" t="s">
        <v>23</v>
      </c>
      <c r="J1327" s="31" t="s">
        <v>23</v>
      </c>
      <c r="K1327" s="105" t="s">
        <v>23</v>
      </c>
      <c r="L1327" s="28" t="s">
        <v>23</v>
      </c>
      <c r="M1327" s="33" t="s">
        <v>1239</v>
      </c>
      <c r="N1327" s="28" t="s">
        <v>53</v>
      </c>
      <c r="O1327" s="28" t="s">
        <v>23</v>
      </c>
      <c r="Q1327" s="28" t="s">
        <v>23</v>
      </c>
      <c r="R1327" s="21" t="s">
        <v>23</v>
      </c>
      <c r="U1327" s="28" t="s">
        <v>23</v>
      </c>
      <c r="W1327" s="28" t="s">
        <v>23</v>
      </c>
      <c r="Z1327" s="28" t="s">
        <v>23</v>
      </c>
      <c r="AA1327" s="21" t="s">
        <v>23</v>
      </c>
      <c r="AD1327" s="106" t="s">
        <v>23</v>
      </c>
      <c r="AG1327" s="28" t="s">
        <v>23</v>
      </c>
      <c r="AJ1327" s="28" t="s">
        <v>23</v>
      </c>
      <c r="AK1327" s="69"/>
      <c r="AL1327" s="69"/>
      <c r="AM1327" s="28" t="s">
        <v>23</v>
      </c>
    </row>
    <row r="1328" spans="1:39" ht="27" customHeight="1" x14ac:dyDescent="0.45">
      <c r="A1328" s="28">
        <v>220869</v>
      </c>
      <c r="B1328" s="69">
        <v>44840</v>
      </c>
      <c r="C1328" s="28" t="s">
        <v>32</v>
      </c>
      <c r="D1328" s="21" t="s">
        <v>39</v>
      </c>
      <c r="F1328" s="22" t="s">
        <v>174</v>
      </c>
      <c r="G1328" s="28">
        <v>1</v>
      </c>
      <c r="H1328" s="28" t="s">
        <v>856</v>
      </c>
      <c r="I1328" s="105" t="s">
        <v>23</v>
      </c>
      <c r="J1328" s="31" t="s">
        <v>23</v>
      </c>
      <c r="K1328" s="105" t="s">
        <v>23</v>
      </c>
      <c r="L1328" s="28" t="s">
        <v>23</v>
      </c>
      <c r="M1328" s="33" t="s">
        <v>873</v>
      </c>
      <c r="N1328" s="28" t="s">
        <v>69</v>
      </c>
      <c r="O1328" s="28" t="s">
        <v>23</v>
      </c>
      <c r="Q1328" s="28" t="s">
        <v>23</v>
      </c>
      <c r="R1328" s="28" t="s">
        <v>23</v>
      </c>
      <c r="U1328" s="28" t="s">
        <v>23</v>
      </c>
      <c r="W1328" s="28" t="s">
        <v>23</v>
      </c>
      <c r="Z1328" s="28" t="s">
        <v>25</v>
      </c>
      <c r="AA1328" s="21" t="s">
        <v>863</v>
      </c>
      <c r="AB1328" s="31">
        <v>44840</v>
      </c>
      <c r="AC1328" s="31">
        <v>44845</v>
      </c>
      <c r="AD1328" s="106" t="s">
        <v>25</v>
      </c>
      <c r="AE1328" s="31">
        <v>44840</v>
      </c>
      <c r="AF1328" s="31">
        <v>44847</v>
      </c>
      <c r="AG1328" s="28" t="s">
        <v>23</v>
      </c>
      <c r="AJ1328" s="28" t="s">
        <v>23</v>
      </c>
      <c r="AK1328" s="69"/>
      <c r="AL1328" s="69"/>
      <c r="AM1328" s="28" t="s">
        <v>23</v>
      </c>
    </row>
    <row r="1329" spans="1:39" ht="27" customHeight="1" x14ac:dyDescent="0.45">
      <c r="A1329" s="28">
        <v>220870</v>
      </c>
      <c r="B1329" s="69">
        <v>44840</v>
      </c>
      <c r="C1329" s="28" t="s">
        <v>68</v>
      </c>
      <c r="D1329" s="21" t="s">
        <v>39</v>
      </c>
      <c r="F1329" s="22" t="s">
        <v>735</v>
      </c>
      <c r="G1329" s="28">
        <v>1</v>
      </c>
      <c r="H1329" s="28" t="s">
        <v>852</v>
      </c>
      <c r="I1329" s="105" t="s">
        <v>23</v>
      </c>
      <c r="J1329" s="31" t="s">
        <v>23</v>
      </c>
      <c r="K1329" s="105" t="s">
        <v>23</v>
      </c>
      <c r="L1329" s="28" t="s">
        <v>23</v>
      </c>
      <c r="M1329" s="33" t="s">
        <v>866</v>
      </c>
      <c r="N1329" s="28" t="s">
        <v>47</v>
      </c>
      <c r="O1329" s="28" t="s">
        <v>23</v>
      </c>
      <c r="Q1329" s="28" t="s">
        <v>23</v>
      </c>
      <c r="R1329" s="28" t="s">
        <v>23</v>
      </c>
      <c r="U1329" s="28" t="s">
        <v>23</v>
      </c>
      <c r="W1329" s="28" t="s">
        <v>23</v>
      </c>
      <c r="Z1329" s="28" t="s">
        <v>25</v>
      </c>
      <c r="AA1329" s="21" t="s">
        <v>863</v>
      </c>
      <c r="AB1329" s="31">
        <v>44840</v>
      </c>
      <c r="AC1329" s="31">
        <v>44855</v>
      </c>
      <c r="AD1329" s="106" t="s">
        <v>23</v>
      </c>
      <c r="AG1329" s="28" t="s">
        <v>23</v>
      </c>
      <c r="AJ1329" s="28" t="s">
        <v>25</v>
      </c>
      <c r="AK1329" s="69">
        <v>44840</v>
      </c>
      <c r="AL1329" s="69">
        <v>44856</v>
      </c>
      <c r="AM1329" s="28" t="s">
        <v>23</v>
      </c>
    </row>
    <row r="1330" spans="1:39" ht="27" customHeight="1" x14ac:dyDescent="0.45">
      <c r="A1330" s="28">
        <v>220871</v>
      </c>
      <c r="B1330" s="69">
        <v>44840</v>
      </c>
      <c r="C1330" s="28" t="s">
        <v>62</v>
      </c>
      <c r="D1330" s="21" t="s">
        <v>278</v>
      </c>
      <c r="F1330" s="22" t="s">
        <v>189</v>
      </c>
      <c r="G1330" s="28">
        <v>1</v>
      </c>
      <c r="H1330" s="28" t="s">
        <v>856</v>
      </c>
      <c r="I1330" s="105" t="s">
        <v>23</v>
      </c>
      <c r="J1330" s="31" t="s">
        <v>23</v>
      </c>
      <c r="K1330" s="105" t="s">
        <v>23</v>
      </c>
      <c r="L1330" s="28" t="s">
        <v>23</v>
      </c>
      <c r="M1330" s="33" t="s">
        <v>857</v>
      </c>
      <c r="N1330" s="28" t="s">
        <v>30</v>
      </c>
      <c r="O1330" s="28" t="s">
        <v>23</v>
      </c>
      <c r="Q1330" s="28" t="s">
        <v>23</v>
      </c>
      <c r="R1330" s="28" t="s">
        <v>23</v>
      </c>
      <c r="U1330" s="28" t="s">
        <v>23</v>
      </c>
      <c r="W1330" s="28" t="s">
        <v>23</v>
      </c>
      <c r="Z1330" s="28" t="s">
        <v>25</v>
      </c>
      <c r="AA1330" s="21" t="s">
        <v>890</v>
      </c>
      <c r="AD1330" s="106" t="s">
        <v>25</v>
      </c>
      <c r="AE1330" s="31">
        <v>44840</v>
      </c>
      <c r="AF1330" s="31">
        <v>44851</v>
      </c>
      <c r="AG1330" s="28" t="s">
        <v>23</v>
      </c>
      <c r="AJ1330" s="28" t="s">
        <v>23</v>
      </c>
      <c r="AM1330" s="28" t="s">
        <v>23</v>
      </c>
    </row>
    <row r="1331" spans="1:39" ht="27" customHeight="1" x14ac:dyDescent="0.45">
      <c r="A1331" s="28">
        <v>220872</v>
      </c>
      <c r="B1331" s="69">
        <v>44840</v>
      </c>
      <c r="C1331" s="28" t="s">
        <v>592</v>
      </c>
      <c r="D1331" s="21" t="s">
        <v>278</v>
      </c>
      <c r="F1331" s="22" t="s">
        <v>736</v>
      </c>
      <c r="G1331" s="28">
        <v>1</v>
      </c>
      <c r="H1331" s="28" t="s">
        <v>852</v>
      </c>
      <c r="I1331" s="105" t="s">
        <v>23</v>
      </c>
      <c r="J1331" s="31" t="s">
        <v>23</v>
      </c>
      <c r="K1331" s="105" t="s">
        <v>23</v>
      </c>
      <c r="L1331" s="28" t="s">
        <v>23</v>
      </c>
      <c r="M1331" s="33" t="s">
        <v>1247</v>
      </c>
      <c r="N1331" s="28" t="s">
        <v>312</v>
      </c>
      <c r="O1331" s="28" t="s">
        <v>23</v>
      </c>
      <c r="Q1331" s="28" t="s">
        <v>23</v>
      </c>
      <c r="R1331" s="28" t="s">
        <v>23</v>
      </c>
      <c r="U1331" s="28" t="s">
        <v>23</v>
      </c>
      <c r="W1331" s="28" t="s">
        <v>23</v>
      </c>
      <c r="Z1331" s="28" t="s">
        <v>25</v>
      </c>
      <c r="AA1331" s="21" t="s">
        <v>863</v>
      </c>
      <c r="AB1331" s="31">
        <v>44840</v>
      </c>
      <c r="AC1331" s="31">
        <v>44852</v>
      </c>
      <c r="AD1331" s="106" t="s">
        <v>25</v>
      </c>
      <c r="AE1331" s="31">
        <v>44845</v>
      </c>
      <c r="AF1331" s="31">
        <v>44852</v>
      </c>
      <c r="AG1331" s="28" t="s">
        <v>23</v>
      </c>
      <c r="AJ1331" s="28" t="s">
        <v>23</v>
      </c>
      <c r="AK1331" s="69"/>
      <c r="AL1331" s="69"/>
      <c r="AM1331" s="28" t="s">
        <v>23</v>
      </c>
    </row>
    <row r="1332" spans="1:39" ht="27" customHeight="1" x14ac:dyDescent="0.45">
      <c r="A1332" s="28">
        <v>220873</v>
      </c>
      <c r="B1332" s="69">
        <v>44840</v>
      </c>
      <c r="C1332" s="28" t="s">
        <v>62</v>
      </c>
      <c r="D1332" s="21" t="s">
        <v>278</v>
      </c>
      <c r="F1332" s="22" t="s">
        <v>737</v>
      </c>
      <c r="G1332" s="28">
        <v>1</v>
      </c>
      <c r="H1332" s="28" t="s">
        <v>852</v>
      </c>
      <c r="I1332" s="105" t="s">
        <v>23</v>
      </c>
      <c r="J1332" s="31" t="s">
        <v>23</v>
      </c>
      <c r="K1332" s="105" t="s">
        <v>23</v>
      </c>
      <c r="L1332" s="28" t="s">
        <v>23</v>
      </c>
      <c r="M1332" s="33" t="s">
        <v>1222</v>
      </c>
      <c r="N1332" s="28" t="s">
        <v>63</v>
      </c>
      <c r="O1332" s="28" t="s">
        <v>23</v>
      </c>
      <c r="Q1332" s="28" t="s">
        <v>23</v>
      </c>
      <c r="R1332" s="28" t="s">
        <v>23</v>
      </c>
      <c r="U1332" s="28" t="s">
        <v>23</v>
      </c>
      <c r="W1332" s="28" t="s">
        <v>23</v>
      </c>
      <c r="Z1332" s="28" t="s">
        <v>23</v>
      </c>
      <c r="AA1332" s="21" t="s">
        <v>23</v>
      </c>
      <c r="AD1332" s="106" t="s">
        <v>25</v>
      </c>
      <c r="AE1332" s="31">
        <v>44840</v>
      </c>
      <c r="AF1332" s="31">
        <v>44851</v>
      </c>
      <c r="AG1332" s="28" t="s">
        <v>23</v>
      </c>
      <c r="AJ1332" s="28" t="s">
        <v>23</v>
      </c>
      <c r="AK1332" s="69"/>
      <c r="AL1332" s="69"/>
      <c r="AM1332" s="28" t="s">
        <v>23</v>
      </c>
    </row>
    <row r="1333" spans="1:39" ht="27" customHeight="1" x14ac:dyDescent="0.45">
      <c r="A1333" s="28">
        <v>220874</v>
      </c>
      <c r="B1333" s="69">
        <v>44840</v>
      </c>
      <c r="C1333" s="28" t="s">
        <v>625</v>
      </c>
      <c r="D1333" s="21" t="s">
        <v>278</v>
      </c>
      <c r="F1333" s="22" t="s">
        <v>738</v>
      </c>
      <c r="G1333" s="28">
        <v>1</v>
      </c>
      <c r="H1333" s="28" t="s">
        <v>856</v>
      </c>
      <c r="I1333" s="105" t="s">
        <v>23</v>
      </c>
      <c r="J1333" s="31" t="s">
        <v>23</v>
      </c>
      <c r="K1333" s="105" t="s">
        <v>23</v>
      </c>
      <c r="L1333" s="28" t="s">
        <v>23</v>
      </c>
      <c r="M1333" s="33" t="s">
        <v>857</v>
      </c>
      <c r="N1333" s="28" t="s">
        <v>30</v>
      </c>
      <c r="O1333" s="28" t="s">
        <v>23</v>
      </c>
      <c r="Q1333" s="28" t="s">
        <v>23</v>
      </c>
      <c r="R1333" s="28" t="s">
        <v>23</v>
      </c>
      <c r="U1333" s="28" t="s">
        <v>23</v>
      </c>
      <c r="W1333" s="28" t="s">
        <v>23</v>
      </c>
      <c r="Z1333" s="28" t="s">
        <v>23</v>
      </c>
      <c r="AA1333" s="21" t="s">
        <v>23</v>
      </c>
      <c r="AD1333" s="106" t="s">
        <v>23</v>
      </c>
      <c r="AG1333" s="28" t="s">
        <v>23</v>
      </c>
      <c r="AJ1333" s="28" t="s">
        <v>23</v>
      </c>
      <c r="AK1333" s="69"/>
      <c r="AL1333" s="69"/>
      <c r="AM1333" s="28" t="s">
        <v>137</v>
      </c>
    </row>
    <row r="1334" spans="1:39" ht="27" customHeight="1" x14ac:dyDescent="0.45">
      <c r="A1334" s="28">
        <v>220875</v>
      </c>
      <c r="B1334" s="69">
        <v>44840</v>
      </c>
      <c r="C1334" s="28" t="s">
        <v>101</v>
      </c>
      <c r="D1334" s="21" t="s">
        <v>21</v>
      </c>
      <c r="F1334" s="22" t="s">
        <v>282</v>
      </c>
      <c r="G1334" s="28">
        <v>167</v>
      </c>
      <c r="H1334" s="28" t="s">
        <v>852</v>
      </c>
      <c r="I1334" s="105">
        <v>44865</v>
      </c>
      <c r="J1334" s="31" t="s">
        <v>23</v>
      </c>
      <c r="K1334" s="105" t="s">
        <v>23</v>
      </c>
      <c r="L1334" s="28">
        <v>1</v>
      </c>
      <c r="M1334" s="33" t="s">
        <v>876</v>
      </c>
      <c r="N1334" s="28" t="s">
        <v>73</v>
      </c>
      <c r="O1334" s="28" t="s">
        <v>25</v>
      </c>
      <c r="P1334" s="28" t="s">
        <v>23</v>
      </c>
      <c r="Q1334" s="28" t="s">
        <v>854</v>
      </c>
      <c r="R1334" s="28" t="s">
        <v>855</v>
      </c>
      <c r="S1334" s="31">
        <v>44840</v>
      </c>
      <c r="T1334" s="31">
        <v>44862</v>
      </c>
      <c r="U1334" s="28" t="s">
        <v>23</v>
      </c>
      <c r="W1334" s="28" t="s">
        <v>23</v>
      </c>
      <c r="Z1334" s="28" t="s">
        <v>23</v>
      </c>
      <c r="AA1334" s="21" t="s">
        <v>23</v>
      </c>
      <c r="AD1334" s="106" t="s">
        <v>23</v>
      </c>
      <c r="AG1334" s="28" t="s">
        <v>23</v>
      </c>
      <c r="AJ1334" s="28" t="s">
        <v>23</v>
      </c>
      <c r="AK1334" s="69"/>
      <c r="AL1334" s="69"/>
      <c r="AM1334" s="28" t="s">
        <v>23</v>
      </c>
    </row>
    <row r="1335" spans="1:39" ht="27" customHeight="1" x14ac:dyDescent="0.45">
      <c r="A1335" s="28">
        <v>220875</v>
      </c>
      <c r="B1335" s="69">
        <v>44840</v>
      </c>
      <c r="C1335" s="28" t="s">
        <v>101</v>
      </c>
      <c r="D1335" s="21" t="s">
        <v>21</v>
      </c>
      <c r="F1335" s="22" t="s">
        <v>282</v>
      </c>
      <c r="G1335" s="28">
        <v>17</v>
      </c>
      <c r="H1335" s="28" t="s">
        <v>860</v>
      </c>
      <c r="I1335" s="105">
        <v>44865</v>
      </c>
      <c r="J1335" s="31" t="s">
        <v>23</v>
      </c>
      <c r="K1335" s="105" t="s">
        <v>23</v>
      </c>
      <c r="L1335" s="28">
        <v>1</v>
      </c>
      <c r="M1335" s="33" t="s">
        <v>876</v>
      </c>
      <c r="N1335" s="28" t="s">
        <v>73</v>
      </c>
      <c r="O1335" s="28" t="s">
        <v>25</v>
      </c>
      <c r="P1335" s="28" t="s">
        <v>23</v>
      </c>
      <c r="Q1335" s="28" t="s">
        <v>854</v>
      </c>
      <c r="R1335" s="28" t="s">
        <v>855</v>
      </c>
      <c r="S1335" s="31">
        <v>44840</v>
      </c>
      <c r="T1335" s="31">
        <v>44862</v>
      </c>
      <c r="U1335" s="28" t="s">
        <v>23</v>
      </c>
      <c r="W1335" s="28" t="s">
        <v>23</v>
      </c>
      <c r="Z1335" s="28" t="s">
        <v>23</v>
      </c>
      <c r="AA1335" s="21" t="s">
        <v>23</v>
      </c>
      <c r="AD1335" s="106" t="s">
        <v>23</v>
      </c>
      <c r="AG1335" s="28" t="s">
        <v>23</v>
      </c>
      <c r="AJ1335" s="28" t="s">
        <v>23</v>
      </c>
      <c r="AK1335" s="69"/>
      <c r="AL1335" s="69"/>
      <c r="AM1335" s="28" t="s">
        <v>23</v>
      </c>
    </row>
    <row r="1336" spans="1:39" ht="27" customHeight="1" x14ac:dyDescent="0.45">
      <c r="A1336" s="28">
        <v>220875</v>
      </c>
      <c r="B1336" s="69">
        <v>44840</v>
      </c>
      <c r="C1336" s="28" t="s">
        <v>101</v>
      </c>
      <c r="D1336" s="21" t="s">
        <v>21</v>
      </c>
      <c r="F1336" s="22" t="s">
        <v>282</v>
      </c>
      <c r="G1336" s="28">
        <v>8</v>
      </c>
      <c r="H1336" s="28" t="s">
        <v>860</v>
      </c>
      <c r="I1336" s="105">
        <v>44865</v>
      </c>
      <c r="J1336" s="31" t="s">
        <v>23</v>
      </c>
      <c r="K1336" s="105" t="s">
        <v>23</v>
      </c>
      <c r="L1336" s="28">
        <v>1</v>
      </c>
      <c r="M1336" s="33" t="s">
        <v>876</v>
      </c>
      <c r="N1336" s="28" t="s">
        <v>73</v>
      </c>
      <c r="O1336" s="28" t="s">
        <v>25</v>
      </c>
      <c r="P1336" s="28" t="s">
        <v>23</v>
      </c>
      <c r="Q1336" s="28" t="s">
        <v>854</v>
      </c>
      <c r="R1336" s="28" t="s">
        <v>855</v>
      </c>
      <c r="S1336" s="31">
        <v>44840</v>
      </c>
      <c r="T1336" s="31">
        <v>44862</v>
      </c>
      <c r="U1336" s="28" t="s">
        <v>23</v>
      </c>
      <c r="W1336" s="28" t="s">
        <v>23</v>
      </c>
      <c r="Z1336" s="28" t="s">
        <v>23</v>
      </c>
      <c r="AA1336" s="21" t="s">
        <v>23</v>
      </c>
      <c r="AD1336" s="106" t="s">
        <v>23</v>
      </c>
      <c r="AG1336" s="28" t="s">
        <v>23</v>
      </c>
      <c r="AJ1336" s="28" t="s">
        <v>23</v>
      </c>
      <c r="AM1336" s="28" t="s">
        <v>23</v>
      </c>
    </row>
    <row r="1337" spans="1:39" ht="27" customHeight="1" x14ac:dyDescent="0.45">
      <c r="A1337" s="28">
        <v>220876</v>
      </c>
      <c r="B1337" s="69">
        <v>44841</v>
      </c>
      <c r="C1337" s="28" t="s">
        <v>614</v>
      </c>
      <c r="D1337" s="21" t="s">
        <v>39</v>
      </c>
      <c r="F1337" s="22" t="s">
        <v>739</v>
      </c>
      <c r="G1337" s="28">
        <v>1</v>
      </c>
      <c r="H1337" s="28" t="s">
        <v>852</v>
      </c>
      <c r="I1337" s="105" t="s">
        <v>23</v>
      </c>
      <c r="J1337" s="31" t="s">
        <v>23</v>
      </c>
      <c r="K1337" s="105" t="s">
        <v>23</v>
      </c>
      <c r="L1337" s="28" t="s">
        <v>23</v>
      </c>
      <c r="M1337" s="33" t="s">
        <v>857</v>
      </c>
      <c r="N1337" s="28" t="s">
        <v>36</v>
      </c>
      <c r="O1337" s="28" t="s">
        <v>23</v>
      </c>
      <c r="Q1337" s="28" t="s">
        <v>23</v>
      </c>
      <c r="R1337" s="28" t="s">
        <v>23</v>
      </c>
      <c r="U1337" s="28" t="s">
        <v>23</v>
      </c>
      <c r="W1337" s="28" t="s">
        <v>23</v>
      </c>
      <c r="Z1337" s="28" t="s">
        <v>25</v>
      </c>
      <c r="AA1337" s="21" t="s">
        <v>863</v>
      </c>
      <c r="AB1337" s="31">
        <v>44841</v>
      </c>
      <c r="AC1337" s="31">
        <v>44844</v>
      </c>
      <c r="AD1337" s="106" t="s">
        <v>23</v>
      </c>
      <c r="AG1337" s="28" t="s">
        <v>23</v>
      </c>
      <c r="AJ1337" s="28" t="s">
        <v>23</v>
      </c>
      <c r="AK1337" s="69"/>
      <c r="AL1337" s="69"/>
      <c r="AM1337" s="28" t="s">
        <v>23</v>
      </c>
    </row>
    <row r="1338" spans="1:39" ht="27" customHeight="1" x14ac:dyDescent="0.45">
      <c r="A1338" s="28">
        <v>220877</v>
      </c>
      <c r="B1338" s="69">
        <v>44838</v>
      </c>
      <c r="C1338" s="28" t="s">
        <v>740</v>
      </c>
      <c r="D1338" s="21" t="s">
        <v>278</v>
      </c>
      <c r="F1338" s="22" t="s">
        <v>741</v>
      </c>
      <c r="G1338" s="28">
        <v>1</v>
      </c>
      <c r="H1338" s="28" t="s">
        <v>852</v>
      </c>
      <c r="I1338" s="105" t="s">
        <v>23</v>
      </c>
      <c r="J1338" s="31" t="s">
        <v>23</v>
      </c>
      <c r="K1338" s="105" t="s">
        <v>23</v>
      </c>
      <c r="L1338" s="28" t="s">
        <v>23</v>
      </c>
      <c r="M1338" s="33" t="s">
        <v>857</v>
      </c>
      <c r="N1338" s="28" t="s">
        <v>36</v>
      </c>
      <c r="O1338" s="28" t="s">
        <v>23</v>
      </c>
      <c r="Q1338" s="28" t="s">
        <v>23</v>
      </c>
      <c r="R1338" s="28" t="s">
        <v>23</v>
      </c>
      <c r="U1338" s="28" t="s">
        <v>23</v>
      </c>
      <c r="W1338" s="28" t="s">
        <v>23</v>
      </c>
      <c r="Z1338" s="28" t="s">
        <v>25</v>
      </c>
      <c r="AA1338" s="21" t="s">
        <v>890</v>
      </c>
      <c r="AD1338" s="106" t="s">
        <v>23</v>
      </c>
      <c r="AG1338" s="28" t="s">
        <v>23</v>
      </c>
      <c r="AJ1338" s="28" t="s">
        <v>23</v>
      </c>
      <c r="AK1338" s="69"/>
      <c r="AL1338" s="69"/>
      <c r="AM1338" s="28" t="s">
        <v>23</v>
      </c>
    </row>
    <row r="1339" spans="1:39" ht="27" customHeight="1" x14ac:dyDescent="0.45">
      <c r="A1339" s="28">
        <v>220878</v>
      </c>
      <c r="B1339" s="69">
        <v>44841</v>
      </c>
      <c r="C1339" s="28" t="s">
        <v>68</v>
      </c>
      <c r="D1339" s="21" t="s">
        <v>206</v>
      </c>
      <c r="F1339" s="22" t="s">
        <v>717</v>
      </c>
      <c r="G1339" s="28">
        <v>3</v>
      </c>
      <c r="H1339" s="28" t="s">
        <v>860</v>
      </c>
      <c r="I1339" s="105" t="s">
        <v>23</v>
      </c>
      <c r="J1339" s="31" t="s">
        <v>23</v>
      </c>
      <c r="K1339" s="105" t="s">
        <v>23</v>
      </c>
      <c r="L1339" s="28" t="s">
        <v>23</v>
      </c>
      <c r="M1339" s="33" t="s">
        <v>880</v>
      </c>
      <c r="N1339" s="28" t="s">
        <v>82</v>
      </c>
      <c r="O1339" s="28" t="s">
        <v>23</v>
      </c>
      <c r="Q1339" s="28" t="s">
        <v>23</v>
      </c>
      <c r="R1339" s="28" t="s">
        <v>23</v>
      </c>
      <c r="U1339" s="28" t="s">
        <v>23</v>
      </c>
      <c r="W1339" s="28" t="s">
        <v>23</v>
      </c>
      <c r="Z1339" s="28" t="s">
        <v>25</v>
      </c>
      <c r="AA1339" s="21" t="s">
        <v>863</v>
      </c>
      <c r="AB1339" s="31">
        <v>44841</v>
      </c>
      <c r="AC1339" s="31">
        <v>44845</v>
      </c>
      <c r="AD1339" s="106" t="s">
        <v>23</v>
      </c>
      <c r="AG1339" s="28" t="s">
        <v>23</v>
      </c>
      <c r="AJ1339" s="28" t="s">
        <v>23</v>
      </c>
      <c r="AK1339" s="69"/>
      <c r="AL1339" s="69"/>
      <c r="AM1339" s="28" t="s">
        <v>23</v>
      </c>
    </row>
    <row r="1340" spans="1:39" ht="27" customHeight="1" x14ac:dyDescent="0.45">
      <c r="A1340" s="28">
        <v>220878</v>
      </c>
      <c r="B1340" s="69">
        <v>44841</v>
      </c>
      <c r="C1340" s="28" t="s">
        <v>68</v>
      </c>
      <c r="D1340" s="21" t="s">
        <v>206</v>
      </c>
      <c r="F1340" s="22" t="s">
        <v>717</v>
      </c>
      <c r="G1340" s="28">
        <v>2</v>
      </c>
      <c r="H1340" s="28" t="s">
        <v>860</v>
      </c>
      <c r="I1340" s="105" t="s">
        <v>23</v>
      </c>
      <c r="J1340" s="31" t="s">
        <v>23</v>
      </c>
      <c r="K1340" s="105" t="s">
        <v>23</v>
      </c>
      <c r="L1340" s="28" t="s">
        <v>23</v>
      </c>
      <c r="M1340" s="33" t="s">
        <v>880</v>
      </c>
      <c r="N1340" s="28" t="s">
        <v>82</v>
      </c>
      <c r="O1340" s="28" t="s">
        <v>23</v>
      </c>
      <c r="Q1340" s="28" t="s">
        <v>23</v>
      </c>
      <c r="R1340" s="28" t="s">
        <v>23</v>
      </c>
      <c r="U1340" s="28" t="s">
        <v>23</v>
      </c>
      <c r="W1340" s="28" t="s">
        <v>23</v>
      </c>
      <c r="Z1340" s="28" t="s">
        <v>25</v>
      </c>
      <c r="AA1340" s="21" t="s">
        <v>863</v>
      </c>
      <c r="AB1340" s="31">
        <v>44841</v>
      </c>
      <c r="AC1340" s="31">
        <v>44845</v>
      </c>
      <c r="AD1340" s="106" t="s">
        <v>25</v>
      </c>
      <c r="AE1340" s="31">
        <v>44841</v>
      </c>
      <c r="AF1340" s="31">
        <v>44869</v>
      </c>
      <c r="AG1340" s="28" t="s">
        <v>23</v>
      </c>
      <c r="AJ1340" s="28" t="s">
        <v>23</v>
      </c>
      <c r="AK1340" s="69"/>
      <c r="AL1340" s="69"/>
      <c r="AM1340" s="28" t="s">
        <v>23</v>
      </c>
    </row>
    <row r="1341" spans="1:39" ht="27" customHeight="1" x14ac:dyDescent="0.45">
      <c r="A1341" s="28">
        <v>220878</v>
      </c>
      <c r="B1341" s="69">
        <v>44841</v>
      </c>
      <c r="C1341" s="28" t="s">
        <v>68</v>
      </c>
      <c r="D1341" s="21" t="s">
        <v>206</v>
      </c>
      <c r="F1341" s="22" t="s">
        <v>717</v>
      </c>
      <c r="G1341" s="28">
        <v>1</v>
      </c>
      <c r="H1341" s="28" t="s">
        <v>852</v>
      </c>
      <c r="I1341" s="105" t="s">
        <v>23</v>
      </c>
      <c r="J1341" s="31" t="s">
        <v>23</v>
      </c>
      <c r="K1341" s="105" t="s">
        <v>23</v>
      </c>
      <c r="L1341" s="28" t="s">
        <v>23</v>
      </c>
      <c r="M1341" s="33" t="s">
        <v>880</v>
      </c>
      <c r="N1341" s="28" t="s">
        <v>82</v>
      </c>
      <c r="O1341" s="28" t="s">
        <v>23</v>
      </c>
      <c r="Q1341" s="28" t="s">
        <v>23</v>
      </c>
      <c r="R1341" s="21" t="s">
        <v>23</v>
      </c>
      <c r="U1341" s="28" t="s">
        <v>23</v>
      </c>
      <c r="W1341" s="28" t="s">
        <v>23</v>
      </c>
      <c r="Z1341" s="28" t="s">
        <v>25</v>
      </c>
      <c r="AA1341" s="21" t="s">
        <v>863</v>
      </c>
      <c r="AB1341" s="31">
        <v>44841</v>
      </c>
      <c r="AC1341" s="31" t="s">
        <v>333</v>
      </c>
      <c r="AD1341" s="106" t="s">
        <v>23</v>
      </c>
      <c r="AG1341" s="28" t="s">
        <v>23</v>
      </c>
      <c r="AJ1341" s="28" t="s">
        <v>25</v>
      </c>
      <c r="AK1341" s="69">
        <v>44841</v>
      </c>
      <c r="AL1341" s="69" t="s">
        <v>333</v>
      </c>
      <c r="AM1341" s="28" t="s">
        <v>23</v>
      </c>
    </row>
    <row r="1342" spans="1:39" ht="27" customHeight="1" x14ac:dyDescent="0.45">
      <c r="A1342" s="28">
        <v>220879</v>
      </c>
      <c r="B1342" s="69">
        <v>44844</v>
      </c>
      <c r="C1342" s="28" t="s">
        <v>740</v>
      </c>
      <c r="D1342" s="21" t="s">
        <v>21</v>
      </c>
      <c r="F1342" s="22" t="s">
        <v>611</v>
      </c>
      <c r="G1342" s="28">
        <v>7</v>
      </c>
      <c r="H1342" s="28" t="s">
        <v>852</v>
      </c>
      <c r="I1342" s="105">
        <v>44865</v>
      </c>
      <c r="J1342" s="31" t="s">
        <v>23</v>
      </c>
      <c r="K1342" s="105" t="s">
        <v>23</v>
      </c>
      <c r="L1342" s="28">
        <v>1</v>
      </c>
      <c r="M1342" s="33" t="s">
        <v>857</v>
      </c>
      <c r="N1342" s="28" t="s">
        <v>30</v>
      </c>
      <c r="O1342" s="28" t="s">
        <v>25</v>
      </c>
      <c r="Q1342" s="28" t="s">
        <v>854</v>
      </c>
      <c r="R1342" s="21" t="s">
        <v>882</v>
      </c>
      <c r="S1342" s="31">
        <v>44844</v>
      </c>
      <c r="T1342" s="31">
        <v>44882</v>
      </c>
      <c r="U1342" s="28" t="s">
        <v>23</v>
      </c>
      <c r="W1342" s="28" t="s">
        <v>23</v>
      </c>
      <c r="Z1342" s="28" t="s">
        <v>23</v>
      </c>
      <c r="AA1342" s="21" t="s">
        <v>23</v>
      </c>
      <c r="AD1342" s="106" t="s">
        <v>23</v>
      </c>
      <c r="AG1342" s="28" t="s">
        <v>23</v>
      </c>
      <c r="AJ1342" s="28" t="s">
        <v>23</v>
      </c>
      <c r="AK1342" s="69"/>
      <c r="AL1342" s="69"/>
      <c r="AM1342" s="28" t="s">
        <v>23</v>
      </c>
    </row>
    <row r="1343" spans="1:39" ht="27" customHeight="1" x14ac:dyDescent="0.45">
      <c r="A1343" s="28">
        <v>220879</v>
      </c>
      <c r="B1343" s="69">
        <v>44844</v>
      </c>
      <c r="C1343" s="28" t="s">
        <v>740</v>
      </c>
      <c r="D1343" s="21" t="s">
        <v>21</v>
      </c>
      <c r="F1343" s="22" t="s">
        <v>611</v>
      </c>
      <c r="G1343" s="28">
        <v>34</v>
      </c>
      <c r="H1343" s="28" t="s">
        <v>860</v>
      </c>
      <c r="I1343" s="105">
        <v>44865</v>
      </c>
      <c r="J1343" s="31" t="s">
        <v>23</v>
      </c>
      <c r="K1343" s="105" t="s">
        <v>23</v>
      </c>
      <c r="L1343" s="28">
        <v>1</v>
      </c>
      <c r="M1343" s="33" t="s">
        <v>857</v>
      </c>
      <c r="N1343" s="28" t="s">
        <v>30</v>
      </c>
      <c r="O1343" s="28" t="s">
        <v>25</v>
      </c>
      <c r="Q1343" s="28" t="s">
        <v>854</v>
      </c>
      <c r="R1343" s="21" t="s">
        <v>1248</v>
      </c>
      <c r="S1343" s="31">
        <v>44844</v>
      </c>
      <c r="T1343" s="31">
        <v>44882</v>
      </c>
      <c r="U1343" s="28" t="s">
        <v>23</v>
      </c>
      <c r="W1343" s="28" t="s">
        <v>23</v>
      </c>
      <c r="Z1343" s="28" t="s">
        <v>23</v>
      </c>
      <c r="AA1343" s="21" t="s">
        <v>23</v>
      </c>
      <c r="AD1343" s="106" t="s">
        <v>23</v>
      </c>
      <c r="AG1343" s="28" t="s">
        <v>23</v>
      </c>
      <c r="AJ1343" s="28" t="s">
        <v>23</v>
      </c>
      <c r="AK1343" s="69"/>
      <c r="AL1343" s="69"/>
      <c r="AM1343" s="28" t="s">
        <v>23</v>
      </c>
    </row>
    <row r="1344" spans="1:39" ht="27" customHeight="1" x14ac:dyDescent="0.45">
      <c r="A1344" s="28">
        <v>220880</v>
      </c>
      <c r="B1344" s="69">
        <v>44844</v>
      </c>
      <c r="C1344" s="28" t="s">
        <v>62</v>
      </c>
      <c r="D1344" s="21" t="s">
        <v>278</v>
      </c>
      <c r="F1344" s="22" t="s">
        <v>742</v>
      </c>
      <c r="G1344" s="28">
        <v>1</v>
      </c>
      <c r="H1344" s="28" t="s">
        <v>852</v>
      </c>
      <c r="I1344" s="105" t="s">
        <v>23</v>
      </c>
      <c r="J1344" s="31" t="s">
        <v>23</v>
      </c>
      <c r="K1344" s="31" t="s">
        <v>23</v>
      </c>
      <c r="L1344" s="28" t="s">
        <v>23</v>
      </c>
      <c r="M1344" s="33" t="s">
        <v>904</v>
      </c>
      <c r="N1344" s="28" t="s">
        <v>36</v>
      </c>
      <c r="O1344" s="28" t="s">
        <v>23</v>
      </c>
      <c r="Q1344" s="28" t="s">
        <v>23</v>
      </c>
      <c r="R1344" s="28" t="s">
        <v>23</v>
      </c>
      <c r="U1344" s="28" t="s">
        <v>25</v>
      </c>
      <c r="V1344" s="28" t="s">
        <v>23</v>
      </c>
      <c r="W1344" s="28" t="s">
        <v>858</v>
      </c>
      <c r="X1344" s="31">
        <v>44865</v>
      </c>
      <c r="Y1344" s="31">
        <v>44874</v>
      </c>
      <c r="Z1344" s="28" t="s">
        <v>23</v>
      </c>
      <c r="AA1344" s="21"/>
      <c r="AD1344" s="106" t="s">
        <v>23</v>
      </c>
      <c r="AG1344" s="28" t="s">
        <v>23</v>
      </c>
      <c r="AJ1344" s="28" t="s">
        <v>23</v>
      </c>
      <c r="AK1344" s="69"/>
      <c r="AL1344" s="69"/>
      <c r="AM1344" s="28" t="s">
        <v>23</v>
      </c>
    </row>
    <row r="1345" spans="1:39" ht="27" customHeight="1" x14ac:dyDescent="0.45">
      <c r="A1345" s="28">
        <v>220880</v>
      </c>
      <c r="B1345" s="69">
        <v>44844</v>
      </c>
      <c r="C1345" s="28" t="s">
        <v>62</v>
      </c>
      <c r="D1345" s="21" t="s">
        <v>278</v>
      </c>
      <c r="F1345" s="22" t="s">
        <v>742</v>
      </c>
      <c r="G1345" s="28">
        <v>2</v>
      </c>
      <c r="H1345" s="28" t="s">
        <v>852</v>
      </c>
      <c r="I1345" s="105" t="s">
        <v>23</v>
      </c>
      <c r="J1345" s="31" t="s">
        <v>23</v>
      </c>
      <c r="K1345" s="105" t="s">
        <v>23</v>
      </c>
      <c r="L1345" s="28" t="s">
        <v>23</v>
      </c>
      <c r="M1345" s="33" t="s">
        <v>904</v>
      </c>
      <c r="N1345" s="28" t="s">
        <v>36</v>
      </c>
      <c r="O1345" s="28" t="s">
        <v>23</v>
      </c>
      <c r="Q1345" s="28" t="s">
        <v>23</v>
      </c>
      <c r="R1345" s="28" t="s">
        <v>23</v>
      </c>
      <c r="U1345" s="28" t="s">
        <v>25</v>
      </c>
      <c r="V1345" s="28" t="s">
        <v>23</v>
      </c>
      <c r="W1345" s="28" t="s">
        <v>858</v>
      </c>
      <c r="X1345" s="31">
        <v>44865</v>
      </c>
      <c r="Y1345" s="31">
        <v>44874</v>
      </c>
      <c r="Z1345" s="28" t="s">
        <v>25</v>
      </c>
      <c r="AA1345" s="21" t="s">
        <v>863</v>
      </c>
      <c r="AB1345" s="31">
        <v>44844</v>
      </c>
      <c r="AC1345" s="31">
        <v>44904</v>
      </c>
      <c r="AD1345" s="106" t="s">
        <v>23</v>
      </c>
      <c r="AG1345" s="28" t="s">
        <v>23</v>
      </c>
      <c r="AJ1345" s="28" t="s">
        <v>23</v>
      </c>
      <c r="AK1345" s="69"/>
      <c r="AL1345" s="69"/>
      <c r="AM1345" s="28" t="s">
        <v>23</v>
      </c>
    </row>
    <row r="1346" spans="1:39" ht="27" customHeight="1" x14ac:dyDescent="0.45">
      <c r="A1346" s="28">
        <v>220881</v>
      </c>
      <c r="B1346" s="69">
        <v>44840</v>
      </c>
      <c r="C1346" s="28" t="s">
        <v>621</v>
      </c>
      <c r="D1346" s="21" t="s">
        <v>29</v>
      </c>
      <c r="F1346" s="22" t="s">
        <v>743</v>
      </c>
      <c r="G1346" s="28">
        <v>1</v>
      </c>
      <c r="H1346" s="28" t="s">
        <v>852</v>
      </c>
      <c r="I1346" s="105" t="s">
        <v>23</v>
      </c>
      <c r="J1346" s="31" t="s">
        <v>23</v>
      </c>
      <c r="K1346" s="105" t="s">
        <v>23</v>
      </c>
      <c r="L1346" s="28" t="s">
        <v>23</v>
      </c>
      <c r="M1346" s="33" t="s">
        <v>853</v>
      </c>
      <c r="N1346" s="28" t="s">
        <v>22</v>
      </c>
      <c r="O1346" s="28" t="s">
        <v>23</v>
      </c>
      <c r="Q1346" s="28" t="s">
        <v>23</v>
      </c>
      <c r="R1346" s="28" t="s">
        <v>23</v>
      </c>
      <c r="U1346" s="28" t="s">
        <v>23</v>
      </c>
      <c r="W1346" s="28" t="s">
        <v>23</v>
      </c>
      <c r="Z1346" s="28" t="s">
        <v>23</v>
      </c>
      <c r="AA1346" s="21" t="s">
        <v>23</v>
      </c>
      <c r="AD1346" s="106" t="s">
        <v>23</v>
      </c>
      <c r="AG1346" s="28" t="s">
        <v>23</v>
      </c>
      <c r="AJ1346" s="28" t="s">
        <v>23</v>
      </c>
      <c r="AK1346" s="69"/>
      <c r="AL1346" s="69"/>
      <c r="AM1346" s="28" t="s">
        <v>23</v>
      </c>
    </row>
    <row r="1347" spans="1:39" ht="27" customHeight="1" x14ac:dyDescent="0.45">
      <c r="A1347" s="28">
        <v>220882</v>
      </c>
      <c r="B1347" s="69">
        <v>44840</v>
      </c>
      <c r="C1347" s="28" t="s">
        <v>621</v>
      </c>
      <c r="D1347" s="21" t="s">
        <v>29</v>
      </c>
      <c r="F1347" s="22" t="s">
        <v>1386</v>
      </c>
      <c r="G1347" s="28">
        <v>1</v>
      </c>
      <c r="H1347" s="28" t="s">
        <v>856</v>
      </c>
      <c r="I1347" s="105" t="s">
        <v>23</v>
      </c>
      <c r="J1347" s="31" t="s">
        <v>23</v>
      </c>
      <c r="K1347" s="105" t="s">
        <v>23</v>
      </c>
      <c r="L1347" s="28" t="s">
        <v>23</v>
      </c>
      <c r="M1347" s="33" t="s">
        <v>1239</v>
      </c>
      <c r="N1347" s="28" t="s">
        <v>53</v>
      </c>
      <c r="O1347" s="28" t="s">
        <v>23</v>
      </c>
      <c r="Q1347" s="28" t="s">
        <v>23</v>
      </c>
      <c r="R1347" s="28" t="s">
        <v>23</v>
      </c>
      <c r="U1347" s="28" t="s">
        <v>23</v>
      </c>
      <c r="W1347" s="28" t="s">
        <v>23</v>
      </c>
      <c r="Z1347" s="28" t="s">
        <v>23</v>
      </c>
      <c r="AA1347" s="21" t="s">
        <v>23</v>
      </c>
      <c r="AD1347" s="106" t="s">
        <v>25</v>
      </c>
      <c r="AE1347" s="31">
        <v>44839</v>
      </c>
      <c r="AF1347" s="31">
        <v>44865</v>
      </c>
      <c r="AG1347" s="28" t="s">
        <v>23</v>
      </c>
      <c r="AJ1347" s="28" t="s">
        <v>23</v>
      </c>
      <c r="AK1347" s="69"/>
      <c r="AL1347" s="69"/>
      <c r="AM1347" s="28" t="s">
        <v>957</v>
      </c>
    </row>
    <row r="1348" spans="1:39" ht="27" customHeight="1" x14ac:dyDescent="0.45">
      <c r="A1348" s="28">
        <v>220883</v>
      </c>
      <c r="B1348" s="69">
        <v>44840</v>
      </c>
      <c r="C1348" s="28" t="s">
        <v>621</v>
      </c>
      <c r="D1348" s="21" t="s">
        <v>278</v>
      </c>
      <c r="F1348" s="22" t="s">
        <v>744</v>
      </c>
      <c r="G1348" s="28">
        <v>1</v>
      </c>
      <c r="H1348" s="28" t="s">
        <v>860</v>
      </c>
      <c r="I1348" s="105" t="s">
        <v>23</v>
      </c>
      <c r="J1348" s="31" t="s">
        <v>23</v>
      </c>
      <c r="K1348" s="105" t="s">
        <v>23</v>
      </c>
      <c r="L1348" s="28" t="s">
        <v>23</v>
      </c>
      <c r="M1348" s="33" t="s">
        <v>857</v>
      </c>
      <c r="N1348" s="28" t="s">
        <v>30</v>
      </c>
      <c r="O1348" s="28" t="s">
        <v>23</v>
      </c>
      <c r="Q1348" s="28" t="s">
        <v>23</v>
      </c>
      <c r="R1348" s="28" t="s">
        <v>23</v>
      </c>
      <c r="U1348" s="28" t="s">
        <v>23</v>
      </c>
      <c r="W1348" s="28" t="s">
        <v>23</v>
      </c>
      <c r="Z1348" s="28" t="s">
        <v>23</v>
      </c>
      <c r="AA1348" s="21" t="s">
        <v>23</v>
      </c>
      <c r="AD1348" s="106" t="s">
        <v>25</v>
      </c>
      <c r="AE1348" s="31">
        <v>44837</v>
      </c>
      <c r="AF1348" s="31">
        <v>44840</v>
      </c>
      <c r="AG1348" s="28" t="s">
        <v>23</v>
      </c>
      <c r="AJ1348" s="28" t="s">
        <v>23</v>
      </c>
      <c r="AM1348" s="28" t="s">
        <v>23</v>
      </c>
    </row>
    <row r="1349" spans="1:39" ht="27" customHeight="1" x14ac:dyDescent="0.45">
      <c r="A1349" s="28">
        <v>220884</v>
      </c>
      <c r="B1349" s="69">
        <v>44833</v>
      </c>
      <c r="C1349" s="28" t="s">
        <v>32</v>
      </c>
      <c r="D1349" s="21" t="s">
        <v>39</v>
      </c>
      <c r="F1349" s="22" t="s">
        <v>209</v>
      </c>
      <c r="G1349" s="28">
        <v>1</v>
      </c>
      <c r="H1349" s="28" t="s">
        <v>852</v>
      </c>
      <c r="I1349" s="105" t="s">
        <v>23</v>
      </c>
      <c r="J1349" s="31" t="s">
        <v>23</v>
      </c>
      <c r="K1349" s="105" t="s">
        <v>23</v>
      </c>
      <c r="L1349" s="28" t="s">
        <v>23</v>
      </c>
      <c r="M1349" s="33" t="s">
        <v>907</v>
      </c>
      <c r="N1349" s="28" t="s">
        <v>126</v>
      </c>
      <c r="O1349" s="28" t="s">
        <v>23</v>
      </c>
      <c r="Q1349" s="28" t="s">
        <v>23</v>
      </c>
      <c r="R1349" s="28" t="s">
        <v>23</v>
      </c>
      <c r="U1349" s="28" t="s">
        <v>25</v>
      </c>
      <c r="W1349" s="28" t="s">
        <v>858</v>
      </c>
      <c r="X1349" s="31">
        <v>44845</v>
      </c>
      <c r="Y1349" s="31">
        <v>44846</v>
      </c>
      <c r="Z1349" s="28" t="s">
        <v>25</v>
      </c>
      <c r="AA1349" s="21" t="s">
        <v>863</v>
      </c>
      <c r="AB1349" s="31">
        <v>44833</v>
      </c>
      <c r="AC1349" s="31">
        <v>44966</v>
      </c>
      <c r="AD1349" s="106" t="s">
        <v>23</v>
      </c>
      <c r="AG1349" s="28" t="s">
        <v>23</v>
      </c>
      <c r="AJ1349" s="28" t="s">
        <v>25</v>
      </c>
      <c r="AK1349" s="69">
        <v>44845</v>
      </c>
      <c r="AL1349" s="69">
        <v>44890</v>
      </c>
      <c r="AM1349" s="28" t="s">
        <v>23</v>
      </c>
    </row>
    <row r="1350" spans="1:39" ht="27" customHeight="1" x14ac:dyDescent="0.45">
      <c r="A1350" s="28">
        <v>220885</v>
      </c>
      <c r="B1350" s="69">
        <v>44833</v>
      </c>
      <c r="C1350" s="28" t="s">
        <v>32</v>
      </c>
      <c r="D1350" s="21" t="s">
        <v>39</v>
      </c>
      <c r="F1350" s="22" t="s">
        <v>209</v>
      </c>
      <c r="G1350" s="28">
        <v>1</v>
      </c>
      <c r="H1350" s="28" t="s">
        <v>852</v>
      </c>
      <c r="I1350" s="105" t="s">
        <v>23</v>
      </c>
      <c r="J1350" s="31" t="s">
        <v>23</v>
      </c>
      <c r="K1350" s="105" t="s">
        <v>23</v>
      </c>
      <c r="L1350" s="28" t="s">
        <v>23</v>
      </c>
      <c r="M1350" s="33" t="s">
        <v>907</v>
      </c>
      <c r="N1350" s="28" t="s">
        <v>126</v>
      </c>
      <c r="O1350" s="28" t="s">
        <v>23</v>
      </c>
      <c r="Q1350" s="28" t="s">
        <v>23</v>
      </c>
      <c r="R1350" s="28" t="s">
        <v>23</v>
      </c>
      <c r="U1350" s="28" t="s">
        <v>25</v>
      </c>
      <c r="W1350" s="28" t="s">
        <v>858</v>
      </c>
      <c r="X1350" s="31">
        <v>44845</v>
      </c>
      <c r="Y1350" s="31">
        <v>44846</v>
      </c>
      <c r="Z1350" s="28" t="s">
        <v>25</v>
      </c>
      <c r="AA1350" s="21" t="s">
        <v>863</v>
      </c>
      <c r="AB1350" s="31">
        <v>44833</v>
      </c>
      <c r="AC1350" s="31">
        <v>44966</v>
      </c>
      <c r="AD1350" s="106" t="s">
        <v>23</v>
      </c>
      <c r="AG1350" s="28" t="s">
        <v>23</v>
      </c>
      <c r="AJ1350" s="28" t="s">
        <v>25</v>
      </c>
      <c r="AK1350" s="69">
        <v>44845</v>
      </c>
      <c r="AL1350" s="69">
        <v>44880</v>
      </c>
      <c r="AM1350" s="28" t="s">
        <v>23</v>
      </c>
    </row>
    <row r="1351" spans="1:39" ht="27" customHeight="1" x14ac:dyDescent="0.45">
      <c r="A1351" s="28">
        <v>220886</v>
      </c>
      <c r="B1351" s="69">
        <v>44833</v>
      </c>
      <c r="C1351" s="28" t="s">
        <v>32</v>
      </c>
      <c r="D1351" s="21" t="s">
        <v>39</v>
      </c>
      <c r="F1351" s="22" t="s">
        <v>209</v>
      </c>
      <c r="G1351" s="28">
        <v>1</v>
      </c>
      <c r="H1351" s="28" t="s">
        <v>852</v>
      </c>
      <c r="I1351" s="105" t="s">
        <v>23</v>
      </c>
      <c r="J1351" s="31" t="s">
        <v>23</v>
      </c>
      <c r="K1351" s="105" t="s">
        <v>23</v>
      </c>
      <c r="L1351" s="28" t="s">
        <v>23</v>
      </c>
      <c r="M1351" s="33" t="s">
        <v>907</v>
      </c>
      <c r="N1351" s="28" t="s">
        <v>126</v>
      </c>
      <c r="O1351" s="28" t="s">
        <v>23</v>
      </c>
      <c r="Q1351" s="28" t="s">
        <v>23</v>
      </c>
      <c r="R1351" s="28" t="s">
        <v>23</v>
      </c>
      <c r="U1351" s="28" t="s">
        <v>25</v>
      </c>
      <c r="W1351" s="28" t="s">
        <v>858</v>
      </c>
      <c r="X1351" s="31">
        <v>44845</v>
      </c>
      <c r="Y1351" s="31">
        <v>44846</v>
      </c>
      <c r="Z1351" s="28" t="s">
        <v>25</v>
      </c>
      <c r="AA1351" s="21" t="s">
        <v>863</v>
      </c>
      <c r="AB1351" s="31">
        <v>44833</v>
      </c>
      <c r="AC1351" s="31">
        <v>44966</v>
      </c>
      <c r="AD1351" s="106" t="s">
        <v>23</v>
      </c>
      <c r="AG1351" s="28" t="s">
        <v>23</v>
      </c>
      <c r="AJ1351" s="28" t="s">
        <v>25</v>
      </c>
      <c r="AK1351" s="69">
        <v>44845</v>
      </c>
      <c r="AL1351" s="69">
        <v>44883</v>
      </c>
      <c r="AM1351" s="28" t="s">
        <v>23</v>
      </c>
    </row>
    <row r="1352" spans="1:39" ht="27" customHeight="1" x14ac:dyDescent="0.45">
      <c r="A1352" s="28">
        <v>220887</v>
      </c>
      <c r="B1352" s="69">
        <v>44833</v>
      </c>
      <c r="C1352" s="28" t="s">
        <v>32</v>
      </c>
      <c r="D1352" s="21" t="s">
        <v>39</v>
      </c>
      <c r="F1352" s="22" t="s">
        <v>209</v>
      </c>
      <c r="G1352" s="28">
        <v>1</v>
      </c>
      <c r="H1352" s="28" t="s">
        <v>852</v>
      </c>
      <c r="I1352" s="105" t="s">
        <v>23</v>
      </c>
      <c r="J1352" s="31" t="s">
        <v>23</v>
      </c>
      <c r="K1352" s="105" t="s">
        <v>23</v>
      </c>
      <c r="L1352" s="28" t="s">
        <v>23</v>
      </c>
      <c r="M1352" s="33" t="s">
        <v>907</v>
      </c>
      <c r="N1352" s="28" t="s">
        <v>126</v>
      </c>
      <c r="O1352" s="28" t="s">
        <v>23</v>
      </c>
      <c r="Q1352" s="28" t="s">
        <v>23</v>
      </c>
      <c r="R1352" s="28" t="s">
        <v>23</v>
      </c>
      <c r="U1352" s="28" t="s">
        <v>25</v>
      </c>
      <c r="W1352" s="28" t="s">
        <v>858</v>
      </c>
      <c r="X1352" s="31">
        <v>44845</v>
      </c>
      <c r="Y1352" s="31">
        <v>44846</v>
      </c>
      <c r="Z1352" s="28" t="s">
        <v>25</v>
      </c>
      <c r="AA1352" s="21" t="s">
        <v>863</v>
      </c>
      <c r="AB1352" s="31">
        <v>44833</v>
      </c>
      <c r="AC1352" s="31">
        <v>44966</v>
      </c>
      <c r="AD1352" s="106" t="s">
        <v>25</v>
      </c>
      <c r="AE1352" s="31">
        <v>44845</v>
      </c>
      <c r="AF1352" s="31">
        <v>44890</v>
      </c>
      <c r="AG1352" s="28" t="s">
        <v>23</v>
      </c>
      <c r="AJ1352" s="28" t="s">
        <v>23</v>
      </c>
      <c r="AK1352" s="69"/>
      <c r="AL1352" s="69"/>
      <c r="AM1352" s="28" t="s">
        <v>23</v>
      </c>
    </row>
    <row r="1353" spans="1:39" ht="27" customHeight="1" x14ac:dyDescent="0.45">
      <c r="A1353" s="28">
        <v>220888</v>
      </c>
      <c r="B1353" s="69">
        <v>44833</v>
      </c>
      <c r="C1353" s="28" t="s">
        <v>32</v>
      </c>
      <c r="D1353" s="21" t="s">
        <v>39</v>
      </c>
      <c r="F1353" s="22" t="s">
        <v>209</v>
      </c>
      <c r="G1353" s="28">
        <v>1</v>
      </c>
      <c r="H1353" s="28" t="s">
        <v>852</v>
      </c>
      <c r="I1353" s="105" t="s">
        <v>23</v>
      </c>
      <c r="J1353" s="31" t="s">
        <v>23</v>
      </c>
      <c r="K1353" s="105" t="s">
        <v>23</v>
      </c>
      <c r="L1353" s="28" t="s">
        <v>23</v>
      </c>
      <c r="M1353" s="33" t="s">
        <v>907</v>
      </c>
      <c r="N1353" s="28" t="s">
        <v>126</v>
      </c>
      <c r="O1353" s="28" t="s">
        <v>23</v>
      </c>
      <c r="Q1353" s="28" t="s">
        <v>23</v>
      </c>
      <c r="R1353" s="28" t="s">
        <v>23</v>
      </c>
      <c r="U1353" s="28" t="s">
        <v>25</v>
      </c>
      <c r="W1353" s="28" t="s">
        <v>858</v>
      </c>
      <c r="X1353" s="31">
        <v>44845</v>
      </c>
      <c r="Y1353" s="31">
        <v>44846</v>
      </c>
      <c r="Z1353" s="28" t="s">
        <v>25</v>
      </c>
      <c r="AA1353" s="21" t="s">
        <v>863</v>
      </c>
      <c r="AB1353" s="31">
        <v>44833</v>
      </c>
      <c r="AC1353" s="31">
        <v>44966</v>
      </c>
      <c r="AD1353" s="106" t="s">
        <v>23</v>
      </c>
      <c r="AG1353" s="28" t="s">
        <v>23</v>
      </c>
      <c r="AJ1353" s="28" t="s">
        <v>25</v>
      </c>
      <c r="AK1353" s="69">
        <v>44845</v>
      </c>
      <c r="AL1353" s="69">
        <v>44880</v>
      </c>
      <c r="AM1353" s="28" t="s">
        <v>23</v>
      </c>
    </row>
    <row r="1354" spans="1:39" ht="27" customHeight="1" x14ac:dyDescent="0.45">
      <c r="A1354" s="28">
        <v>220889</v>
      </c>
      <c r="B1354" s="69">
        <v>44845</v>
      </c>
      <c r="C1354" s="28" t="s">
        <v>68</v>
      </c>
      <c r="D1354" s="21" t="s">
        <v>39</v>
      </c>
      <c r="F1354" s="22" t="s">
        <v>142</v>
      </c>
      <c r="G1354" s="28">
        <v>1</v>
      </c>
      <c r="H1354" s="28" t="s">
        <v>860</v>
      </c>
      <c r="I1354" s="105" t="s">
        <v>23</v>
      </c>
      <c r="J1354" s="31" t="s">
        <v>23</v>
      </c>
      <c r="K1354" s="105" t="s">
        <v>23</v>
      </c>
      <c r="L1354" s="28" t="s">
        <v>23</v>
      </c>
      <c r="M1354" s="33" t="s">
        <v>913</v>
      </c>
      <c r="N1354" s="28" t="s">
        <v>33</v>
      </c>
      <c r="O1354" s="28" t="s">
        <v>23</v>
      </c>
      <c r="Q1354" s="28" t="s">
        <v>23</v>
      </c>
      <c r="R1354" s="28" t="s">
        <v>23</v>
      </c>
      <c r="U1354" s="28" t="s">
        <v>23</v>
      </c>
      <c r="W1354" s="28" t="s">
        <v>23</v>
      </c>
      <c r="Z1354" s="28" t="s">
        <v>25</v>
      </c>
      <c r="AA1354" s="21" t="s">
        <v>863</v>
      </c>
      <c r="AB1354" s="31">
        <v>44845</v>
      </c>
      <c r="AC1354" s="31" t="s">
        <v>333</v>
      </c>
      <c r="AD1354" s="106" t="s">
        <v>25</v>
      </c>
      <c r="AE1354" s="31">
        <v>44845</v>
      </c>
      <c r="AF1354" s="31">
        <v>44849</v>
      </c>
      <c r="AG1354" s="28" t="s">
        <v>23</v>
      </c>
      <c r="AJ1354" s="28" t="s">
        <v>23</v>
      </c>
      <c r="AK1354" s="69"/>
      <c r="AL1354" s="69"/>
      <c r="AM1354" s="28" t="s">
        <v>23</v>
      </c>
    </row>
    <row r="1355" spans="1:39" ht="27" customHeight="1" x14ac:dyDescent="0.45">
      <c r="A1355" s="28">
        <v>220890</v>
      </c>
      <c r="B1355" s="69">
        <v>44845</v>
      </c>
      <c r="C1355" s="28" t="s">
        <v>187</v>
      </c>
      <c r="D1355" s="21" t="s">
        <v>44</v>
      </c>
      <c r="F1355" s="22" t="s">
        <v>1666</v>
      </c>
      <c r="G1355" s="28">
        <v>1</v>
      </c>
      <c r="H1355" s="28" t="s">
        <v>852</v>
      </c>
      <c r="I1355" s="105" t="s">
        <v>23</v>
      </c>
      <c r="J1355" s="31" t="s">
        <v>23</v>
      </c>
      <c r="K1355" s="105" t="s">
        <v>23</v>
      </c>
      <c r="L1355" s="28" t="s">
        <v>23</v>
      </c>
      <c r="M1355" s="33" t="s">
        <v>866</v>
      </c>
      <c r="N1355" s="28" t="s">
        <v>47</v>
      </c>
      <c r="O1355" s="28" t="s">
        <v>23</v>
      </c>
      <c r="Q1355" s="28" t="s">
        <v>23</v>
      </c>
      <c r="R1355" s="28" t="s">
        <v>23</v>
      </c>
      <c r="U1355" s="28" t="s">
        <v>23</v>
      </c>
      <c r="W1355" s="28" t="s">
        <v>23</v>
      </c>
      <c r="Z1355" s="28" t="s">
        <v>25</v>
      </c>
      <c r="AA1355" s="21" t="s">
        <v>863</v>
      </c>
      <c r="AB1355" s="31">
        <v>44845</v>
      </c>
      <c r="AC1355" s="31">
        <v>44890</v>
      </c>
      <c r="AD1355" s="106" t="s">
        <v>23</v>
      </c>
      <c r="AG1355" s="28" t="s">
        <v>23</v>
      </c>
      <c r="AJ1355" s="28" t="s">
        <v>23</v>
      </c>
      <c r="AK1355" s="69"/>
      <c r="AL1355" s="69"/>
      <c r="AM1355" s="28" t="s">
        <v>23</v>
      </c>
    </row>
    <row r="1356" spans="1:39" ht="27" customHeight="1" x14ac:dyDescent="0.45">
      <c r="A1356" s="28">
        <v>220891</v>
      </c>
      <c r="B1356" s="69">
        <v>44846</v>
      </c>
      <c r="C1356" s="28" t="s">
        <v>198</v>
      </c>
      <c r="D1356" s="21" t="s">
        <v>278</v>
      </c>
      <c r="F1356" s="22" t="s">
        <v>746</v>
      </c>
      <c r="G1356" s="28">
        <v>1</v>
      </c>
      <c r="H1356" s="28" t="s">
        <v>860</v>
      </c>
      <c r="I1356" s="105" t="s">
        <v>23</v>
      </c>
      <c r="J1356" s="31" t="s">
        <v>23</v>
      </c>
      <c r="K1356" s="105" t="s">
        <v>23</v>
      </c>
      <c r="L1356" s="28" t="s">
        <v>23</v>
      </c>
      <c r="M1356" s="33" t="s">
        <v>954</v>
      </c>
      <c r="N1356" s="28" t="s">
        <v>126</v>
      </c>
      <c r="O1356" s="28" t="s">
        <v>23</v>
      </c>
      <c r="Q1356" s="28" t="s">
        <v>23</v>
      </c>
      <c r="R1356" s="28" t="s">
        <v>23</v>
      </c>
      <c r="U1356" s="28" t="s">
        <v>23</v>
      </c>
      <c r="W1356" s="28" t="s">
        <v>23</v>
      </c>
      <c r="Z1356" s="28" t="s">
        <v>23</v>
      </c>
      <c r="AA1356" s="21" t="s">
        <v>23</v>
      </c>
      <c r="AD1356" s="106" t="s">
        <v>23</v>
      </c>
      <c r="AG1356" s="28" t="s">
        <v>23</v>
      </c>
      <c r="AJ1356" s="28" t="s">
        <v>23</v>
      </c>
      <c r="AM1356" s="28" t="s">
        <v>1226</v>
      </c>
    </row>
    <row r="1357" spans="1:39" ht="27" customHeight="1" x14ac:dyDescent="0.45">
      <c r="A1357" s="28">
        <v>220892</v>
      </c>
      <c r="B1357" s="69">
        <v>44846</v>
      </c>
      <c r="C1357" s="28" t="s">
        <v>592</v>
      </c>
      <c r="D1357" s="21" t="s">
        <v>278</v>
      </c>
      <c r="F1357" s="22" t="s">
        <v>747</v>
      </c>
      <c r="G1357" s="28">
        <v>2</v>
      </c>
      <c r="H1357" s="28" t="s">
        <v>860</v>
      </c>
      <c r="I1357" s="105" t="s">
        <v>23</v>
      </c>
      <c r="J1357" s="31" t="s">
        <v>23</v>
      </c>
      <c r="K1357" s="105" t="s">
        <v>23</v>
      </c>
      <c r="L1357" s="28" t="s">
        <v>23</v>
      </c>
      <c r="M1357" s="33" t="s">
        <v>947</v>
      </c>
      <c r="N1357" s="28" t="s">
        <v>66</v>
      </c>
      <c r="O1357" s="28" t="s">
        <v>23</v>
      </c>
      <c r="Q1357" s="28" t="s">
        <v>23</v>
      </c>
      <c r="R1357" s="28" t="s">
        <v>23</v>
      </c>
      <c r="U1357" s="28" t="s">
        <v>23</v>
      </c>
      <c r="W1357" s="28" t="s">
        <v>23</v>
      </c>
      <c r="Z1357" s="28" t="s">
        <v>23</v>
      </c>
      <c r="AA1357" s="21" t="s">
        <v>23</v>
      </c>
      <c r="AD1357" s="106" t="s">
        <v>25</v>
      </c>
      <c r="AE1357" s="31">
        <v>44846</v>
      </c>
      <c r="AF1357" s="31">
        <v>44885</v>
      </c>
      <c r="AG1357" s="28" t="s">
        <v>23</v>
      </c>
      <c r="AJ1357" s="28" t="s">
        <v>23</v>
      </c>
      <c r="AM1357" s="28" t="s">
        <v>957</v>
      </c>
    </row>
    <row r="1358" spans="1:39" ht="27" customHeight="1" x14ac:dyDescent="0.45">
      <c r="A1358" s="28">
        <v>220893</v>
      </c>
      <c r="B1358" s="69">
        <v>44844</v>
      </c>
      <c r="C1358" s="28" t="s">
        <v>35</v>
      </c>
      <c r="D1358" s="21" t="s">
        <v>29</v>
      </c>
      <c r="F1358" s="22" t="s">
        <v>748</v>
      </c>
      <c r="G1358" s="28">
        <v>1</v>
      </c>
      <c r="H1358" s="28" t="s">
        <v>860</v>
      </c>
      <c r="I1358" s="105" t="s">
        <v>23</v>
      </c>
      <c r="J1358" s="31" t="s">
        <v>23</v>
      </c>
      <c r="K1358" s="105" t="s">
        <v>23</v>
      </c>
      <c r="L1358" s="28" t="s">
        <v>23</v>
      </c>
      <c r="M1358" s="33" t="s">
        <v>873</v>
      </c>
      <c r="N1358" s="28" t="s">
        <v>69</v>
      </c>
      <c r="O1358" s="28" t="s">
        <v>25</v>
      </c>
      <c r="Q1358" s="28" t="s">
        <v>884</v>
      </c>
      <c r="R1358" s="28" t="s">
        <v>885</v>
      </c>
      <c r="S1358" s="31">
        <v>44844</v>
      </c>
      <c r="T1358" s="31">
        <v>44844</v>
      </c>
      <c r="U1358" s="28" t="s">
        <v>25</v>
      </c>
      <c r="W1358" s="28" t="s">
        <v>858</v>
      </c>
      <c r="X1358" s="31">
        <v>44844</v>
      </c>
      <c r="Y1358" s="31">
        <v>44845</v>
      </c>
      <c r="Z1358" s="28" t="s">
        <v>23</v>
      </c>
      <c r="AA1358" s="21" t="s">
        <v>23</v>
      </c>
      <c r="AD1358" s="106" t="s">
        <v>23</v>
      </c>
      <c r="AG1358" s="28" t="s">
        <v>23</v>
      </c>
      <c r="AJ1358" s="28" t="s">
        <v>23</v>
      </c>
      <c r="AM1358" s="28" t="s">
        <v>23</v>
      </c>
    </row>
    <row r="1359" spans="1:39" ht="27" customHeight="1" x14ac:dyDescent="0.45">
      <c r="A1359" s="28">
        <v>220894</v>
      </c>
      <c r="B1359" s="69">
        <v>44846</v>
      </c>
      <c r="C1359" s="28" t="s">
        <v>619</v>
      </c>
      <c r="D1359" s="21" t="s">
        <v>278</v>
      </c>
      <c r="F1359" s="22" t="s">
        <v>749</v>
      </c>
      <c r="G1359" s="28">
        <v>1</v>
      </c>
      <c r="H1359" s="28" t="s">
        <v>860</v>
      </c>
      <c r="I1359" s="105" t="s">
        <v>23</v>
      </c>
      <c r="J1359" s="31" t="s">
        <v>23</v>
      </c>
      <c r="K1359" s="105" t="s">
        <v>23</v>
      </c>
      <c r="L1359" s="28" t="s">
        <v>23</v>
      </c>
      <c r="M1359" s="33" t="s">
        <v>1249</v>
      </c>
      <c r="N1359" s="28" t="s">
        <v>126</v>
      </c>
      <c r="O1359" s="28" t="s">
        <v>23</v>
      </c>
      <c r="Q1359" s="28" t="s">
        <v>23</v>
      </c>
      <c r="R1359" s="28" t="s">
        <v>23</v>
      </c>
      <c r="U1359" s="28" t="s">
        <v>23</v>
      </c>
      <c r="W1359" s="28" t="s">
        <v>23</v>
      </c>
      <c r="Z1359" s="28" t="s">
        <v>23</v>
      </c>
      <c r="AA1359" s="21" t="s">
        <v>23</v>
      </c>
      <c r="AD1359" s="106" t="s">
        <v>23</v>
      </c>
      <c r="AG1359" s="28" t="s">
        <v>23</v>
      </c>
      <c r="AJ1359" s="28" t="s">
        <v>23</v>
      </c>
      <c r="AK1359" s="69"/>
      <c r="AL1359" s="69"/>
      <c r="AM1359" s="28" t="s">
        <v>957</v>
      </c>
    </row>
    <row r="1360" spans="1:39" ht="27" customHeight="1" x14ac:dyDescent="0.45">
      <c r="A1360" s="28">
        <v>220895</v>
      </c>
      <c r="B1360" s="69">
        <v>44848</v>
      </c>
      <c r="C1360" s="28" t="s">
        <v>198</v>
      </c>
      <c r="D1360" s="21" t="s">
        <v>278</v>
      </c>
      <c r="F1360" s="22" t="s">
        <v>1667</v>
      </c>
      <c r="G1360" s="28">
        <v>1</v>
      </c>
      <c r="H1360" s="28" t="s">
        <v>852</v>
      </c>
      <c r="I1360" s="105" t="s">
        <v>23</v>
      </c>
      <c r="J1360" s="31" t="s">
        <v>23</v>
      </c>
      <c r="K1360" s="105" t="s">
        <v>23</v>
      </c>
      <c r="L1360" s="28" t="s">
        <v>23</v>
      </c>
      <c r="M1360" s="33" t="s">
        <v>857</v>
      </c>
      <c r="N1360" s="28" t="s">
        <v>30</v>
      </c>
      <c r="O1360" s="28" t="s">
        <v>23</v>
      </c>
      <c r="Q1360" s="28" t="s">
        <v>23</v>
      </c>
      <c r="R1360" s="28" t="s">
        <v>23</v>
      </c>
      <c r="U1360" s="28" t="s">
        <v>23</v>
      </c>
      <c r="W1360" s="28" t="s">
        <v>23</v>
      </c>
      <c r="Z1360" s="28" t="s">
        <v>23</v>
      </c>
      <c r="AA1360" s="21" t="s">
        <v>23</v>
      </c>
      <c r="AD1360" s="106" t="s">
        <v>25</v>
      </c>
      <c r="AE1360" s="31">
        <v>44848</v>
      </c>
      <c r="AF1360" s="31">
        <v>44855</v>
      </c>
      <c r="AG1360" s="28" t="s">
        <v>23</v>
      </c>
      <c r="AJ1360" s="28" t="s">
        <v>23</v>
      </c>
      <c r="AM1360" s="28" t="s">
        <v>23</v>
      </c>
    </row>
    <row r="1361" spans="1:39" ht="27" customHeight="1" x14ac:dyDescent="0.45">
      <c r="A1361" s="28">
        <v>220896</v>
      </c>
      <c r="B1361" s="69">
        <v>44848</v>
      </c>
      <c r="C1361" s="28" t="s">
        <v>619</v>
      </c>
      <c r="D1361" s="21" t="s">
        <v>278</v>
      </c>
      <c r="F1361" s="22" t="s">
        <v>751</v>
      </c>
      <c r="G1361" s="28">
        <v>1</v>
      </c>
      <c r="H1361" s="28" t="s">
        <v>856</v>
      </c>
      <c r="I1361" s="105" t="s">
        <v>23</v>
      </c>
      <c r="J1361" s="31" t="s">
        <v>23</v>
      </c>
      <c r="K1361" s="105" t="s">
        <v>23</v>
      </c>
      <c r="L1361" s="28" t="s">
        <v>23</v>
      </c>
      <c r="M1361" s="33" t="s">
        <v>857</v>
      </c>
      <c r="N1361" s="28" t="s">
        <v>30</v>
      </c>
      <c r="O1361" s="28" t="s">
        <v>23</v>
      </c>
      <c r="Q1361" s="28" t="s">
        <v>23</v>
      </c>
      <c r="R1361" s="28" t="s">
        <v>23</v>
      </c>
      <c r="U1361" s="28" t="s">
        <v>23</v>
      </c>
      <c r="W1361" s="28" t="s">
        <v>23</v>
      </c>
      <c r="Z1361" s="28" t="s">
        <v>25</v>
      </c>
      <c r="AA1361" s="21" t="s">
        <v>863</v>
      </c>
      <c r="AB1361" s="31">
        <v>44848</v>
      </c>
      <c r="AC1361" s="31">
        <v>44854</v>
      </c>
      <c r="AD1361" s="106" t="s">
        <v>25</v>
      </c>
      <c r="AE1361" s="31">
        <v>44848</v>
      </c>
      <c r="AF1361" s="31">
        <v>44854</v>
      </c>
      <c r="AG1361" s="28" t="s">
        <v>23</v>
      </c>
      <c r="AJ1361" s="28" t="s">
        <v>23</v>
      </c>
      <c r="AK1361" s="69"/>
      <c r="AL1361" s="69"/>
      <c r="AM1361" s="28" t="s">
        <v>23</v>
      </c>
    </row>
    <row r="1362" spans="1:39" ht="27" customHeight="1" x14ac:dyDescent="0.45">
      <c r="A1362" s="28">
        <v>220897</v>
      </c>
      <c r="B1362" s="69">
        <v>44848</v>
      </c>
      <c r="C1362" s="28" t="s">
        <v>621</v>
      </c>
      <c r="D1362" s="21" t="s">
        <v>29</v>
      </c>
      <c r="F1362" s="22" t="s">
        <v>97</v>
      </c>
      <c r="G1362" s="28">
        <v>1</v>
      </c>
      <c r="H1362" s="28" t="s">
        <v>856</v>
      </c>
      <c r="I1362" s="105" t="s">
        <v>23</v>
      </c>
      <c r="J1362" s="31" t="s">
        <v>23</v>
      </c>
      <c r="K1362" s="105" t="s">
        <v>23</v>
      </c>
      <c r="L1362" s="28" t="s">
        <v>23</v>
      </c>
      <c r="M1362" s="33" t="s">
        <v>857</v>
      </c>
      <c r="N1362" s="28" t="s">
        <v>30</v>
      </c>
      <c r="O1362" s="28" t="s">
        <v>23</v>
      </c>
      <c r="Q1362" s="28" t="s">
        <v>23</v>
      </c>
      <c r="R1362" s="28" t="s">
        <v>23</v>
      </c>
      <c r="U1362" s="28" t="s">
        <v>23</v>
      </c>
      <c r="W1362" s="28" t="s">
        <v>23</v>
      </c>
      <c r="Z1362" s="28" t="s">
        <v>23</v>
      </c>
      <c r="AA1362" s="21" t="s">
        <v>23</v>
      </c>
      <c r="AD1362" s="106" t="s">
        <v>23</v>
      </c>
      <c r="AG1362" s="28" t="s">
        <v>23</v>
      </c>
      <c r="AJ1362" s="28" t="s">
        <v>23</v>
      </c>
      <c r="AK1362" s="69"/>
      <c r="AL1362" s="69"/>
      <c r="AM1362" s="28" t="s">
        <v>137</v>
      </c>
    </row>
    <row r="1363" spans="1:39" ht="27" customHeight="1" x14ac:dyDescent="0.45">
      <c r="A1363" s="28">
        <v>220898</v>
      </c>
      <c r="B1363" s="69">
        <v>44848</v>
      </c>
      <c r="C1363" s="28" t="s">
        <v>621</v>
      </c>
      <c r="D1363" s="21" t="s">
        <v>29</v>
      </c>
      <c r="F1363" s="22" t="s">
        <v>112</v>
      </c>
      <c r="G1363" s="28">
        <v>1</v>
      </c>
      <c r="H1363" s="28" t="s">
        <v>856</v>
      </c>
      <c r="I1363" s="105" t="s">
        <v>23</v>
      </c>
      <c r="J1363" s="31" t="s">
        <v>23</v>
      </c>
      <c r="K1363" s="105" t="s">
        <v>23</v>
      </c>
      <c r="L1363" s="28" t="s">
        <v>23</v>
      </c>
      <c r="M1363" s="33" t="s">
        <v>857</v>
      </c>
      <c r="N1363" s="28" t="s">
        <v>30</v>
      </c>
      <c r="O1363" s="28" t="s">
        <v>23</v>
      </c>
      <c r="Q1363" s="28" t="s">
        <v>23</v>
      </c>
      <c r="R1363" s="28" t="s">
        <v>23</v>
      </c>
      <c r="U1363" s="28" t="s">
        <v>23</v>
      </c>
      <c r="W1363" s="28" t="s">
        <v>23</v>
      </c>
      <c r="Z1363" s="28" t="s">
        <v>23</v>
      </c>
      <c r="AA1363" s="21" t="s">
        <v>23</v>
      </c>
      <c r="AD1363" s="106" t="s">
        <v>23</v>
      </c>
      <c r="AG1363" s="28" t="s">
        <v>23</v>
      </c>
      <c r="AJ1363" s="28" t="s">
        <v>23</v>
      </c>
      <c r="AK1363" s="69"/>
      <c r="AL1363" s="69"/>
      <c r="AM1363" s="28" t="s">
        <v>137</v>
      </c>
    </row>
    <row r="1364" spans="1:39" ht="27" customHeight="1" x14ac:dyDescent="0.45">
      <c r="A1364" s="28">
        <v>220899</v>
      </c>
      <c r="B1364" s="69">
        <v>44839</v>
      </c>
      <c r="C1364" s="28" t="s">
        <v>740</v>
      </c>
      <c r="D1364" s="21" t="s">
        <v>278</v>
      </c>
      <c r="F1364" s="22" t="s">
        <v>752</v>
      </c>
      <c r="G1364" s="28">
        <v>1</v>
      </c>
      <c r="H1364" s="28" t="s">
        <v>852</v>
      </c>
      <c r="I1364" s="105" t="s">
        <v>23</v>
      </c>
      <c r="J1364" s="31" t="s">
        <v>23</v>
      </c>
      <c r="K1364" s="105" t="s">
        <v>23</v>
      </c>
      <c r="L1364" s="28" t="s">
        <v>23</v>
      </c>
      <c r="M1364" s="33" t="s">
        <v>857</v>
      </c>
      <c r="N1364" s="28" t="s">
        <v>30</v>
      </c>
      <c r="O1364" s="28" t="s">
        <v>23</v>
      </c>
      <c r="Q1364" s="28" t="s">
        <v>23</v>
      </c>
      <c r="R1364" s="28" t="s">
        <v>23</v>
      </c>
      <c r="U1364" s="28" t="s">
        <v>25</v>
      </c>
      <c r="W1364" s="28" t="s">
        <v>902</v>
      </c>
      <c r="Z1364" s="28" t="s">
        <v>23</v>
      </c>
      <c r="AA1364" s="21" t="s">
        <v>23</v>
      </c>
      <c r="AD1364" s="106" t="s">
        <v>23</v>
      </c>
      <c r="AG1364" s="28" t="s">
        <v>23</v>
      </c>
      <c r="AJ1364" s="28" t="s">
        <v>23</v>
      </c>
      <c r="AK1364" s="69"/>
      <c r="AL1364" s="69"/>
      <c r="AM1364" s="28" t="s">
        <v>23</v>
      </c>
    </row>
    <row r="1365" spans="1:39" ht="27" customHeight="1" x14ac:dyDescent="0.45">
      <c r="A1365" s="28">
        <v>220900</v>
      </c>
      <c r="B1365" s="69">
        <v>44846</v>
      </c>
      <c r="C1365" s="28" t="s">
        <v>35</v>
      </c>
      <c r="D1365" s="21" t="s">
        <v>278</v>
      </c>
      <c r="F1365" s="22" t="s">
        <v>753</v>
      </c>
      <c r="G1365" s="28">
        <v>19</v>
      </c>
      <c r="H1365" s="28" t="s">
        <v>860</v>
      </c>
      <c r="I1365" s="105" t="s">
        <v>23</v>
      </c>
      <c r="J1365" s="31" t="s">
        <v>23</v>
      </c>
      <c r="K1365" s="105" t="s">
        <v>23</v>
      </c>
      <c r="L1365" s="28" t="s">
        <v>23</v>
      </c>
      <c r="M1365" s="33" t="s">
        <v>1250</v>
      </c>
      <c r="N1365" s="28" t="s">
        <v>59</v>
      </c>
      <c r="O1365" s="28" t="s">
        <v>25</v>
      </c>
      <c r="Q1365" s="28" t="s">
        <v>884</v>
      </c>
      <c r="R1365" s="28" t="s">
        <v>1251</v>
      </c>
      <c r="S1365" s="31">
        <v>44840</v>
      </c>
      <c r="T1365" s="31">
        <v>44893</v>
      </c>
      <c r="U1365" s="28" t="s">
        <v>23</v>
      </c>
      <c r="W1365" s="28" t="s">
        <v>23</v>
      </c>
      <c r="Z1365" s="28" t="s">
        <v>23</v>
      </c>
      <c r="AA1365" s="21" t="s">
        <v>23</v>
      </c>
      <c r="AD1365" s="106" t="s">
        <v>23</v>
      </c>
      <c r="AG1365" s="28" t="s">
        <v>23</v>
      </c>
      <c r="AJ1365" s="28" t="s">
        <v>23</v>
      </c>
      <c r="AK1365" s="69"/>
      <c r="AL1365" s="69"/>
      <c r="AM1365" s="28" t="s">
        <v>23</v>
      </c>
    </row>
    <row r="1366" spans="1:39" ht="27" customHeight="1" x14ac:dyDescent="0.45">
      <c r="A1366" s="28">
        <v>220900</v>
      </c>
      <c r="B1366" s="69">
        <v>44846</v>
      </c>
      <c r="C1366" s="28" t="s">
        <v>35</v>
      </c>
      <c r="D1366" s="21" t="s">
        <v>278</v>
      </c>
      <c r="F1366" s="22" t="s">
        <v>753</v>
      </c>
      <c r="G1366" s="28">
        <v>1</v>
      </c>
      <c r="H1366" s="28" t="s">
        <v>920</v>
      </c>
      <c r="I1366" s="105" t="s">
        <v>23</v>
      </c>
      <c r="J1366" s="31" t="s">
        <v>23</v>
      </c>
      <c r="K1366" s="105" t="s">
        <v>23</v>
      </c>
      <c r="L1366" s="28" t="s">
        <v>23</v>
      </c>
      <c r="M1366" s="33" t="s">
        <v>1250</v>
      </c>
      <c r="N1366" s="28" t="s">
        <v>59</v>
      </c>
      <c r="O1366" s="28" t="s">
        <v>25</v>
      </c>
      <c r="Q1366" s="28" t="s">
        <v>884</v>
      </c>
      <c r="R1366" s="28" t="s">
        <v>1251</v>
      </c>
      <c r="S1366" s="31">
        <v>44840</v>
      </c>
      <c r="T1366" s="31">
        <v>44893</v>
      </c>
      <c r="U1366" s="28" t="s">
        <v>23</v>
      </c>
      <c r="W1366" s="28" t="s">
        <v>23</v>
      </c>
      <c r="Z1366" s="28" t="s">
        <v>23</v>
      </c>
      <c r="AA1366" s="21" t="s">
        <v>23</v>
      </c>
      <c r="AD1366" s="106" t="s">
        <v>23</v>
      </c>
      <c r="AG1366" s="28" t="s">
        <v>23</v>
      </c>
      <c r="AJ1366" s="28" t="s">
        <v>23</v>
      </c>
      <c r="AK1366" s="69"/>
      <c r="AL1366" s="69"/>
      <c r="AM1366" s="28" t="s">
        <v>23</v>
      </c>
    </row>
    <row r="1367" spans="1:39" ht="27" customHeight="1" x14ac:dyDescent="0.45">
      <c r="A1367" s="28">
        <v>220900</v>
      </c>
      <c r="B1367" s="69">
        <v>44846</v>
      </c>
      <c r="C1367" s="28" t="s">
        <v>35</v>
      </c>
      <c r="D1367" s="21" t="s">
        <v>278</v>
      </c>
      <c r="F1367" s="22" t="s">
        <v>753</v>
      </c>
      <c r="G1367" s="28">
        <v>14</v>
      </c>
      <c r="H1367" s="28" t="s">
        <v>852</v>
      </c>
      <c r="I1367" s="105" t="s">
        <v>23</v>
      </c>
      <c r="J1367" s="31" t="s">
        <v>23</v>
      </c>
      <c r="K1367" s="105" t="s">
        <v>23</v>
      </c>
      <c r="L1367" s="28" t="s">
        <v>23</v>
      </c>
      <c r="M1367" s="33" t="s">
        <v>1250</v>
      </c>
      <c r="N1367" s="28" t="s">
        <v>59</v>
      </c>
      <c r="O1367" s="28" t="s">
        <v>25</v>
      </c>
      <c r="Q1367" s="28" t="s">
        <v>884</v>
      </c>
      <c r="R1367" s="28" t="s">
        <v>1251</v>
      </c>
      <c r="S1367" s="31">
        <v>44840</v>
      </c>
      <c r="T1367" s="31">
        <v>44893</v>
      </c>
      <c r="U1367" s="28" t="s">
        <v>23</v>
      </c>
      <c r="W1367" s="28" t="s">
        <v>23</v>
      </c>
      <c r="Z1367" s="28" t="s">
        <v>23</v>
      </c>
      <c r="AA1367" s="21" t="s">
        <v>23</v>
      </c>
      <c r="AD1367" s="106" t="s">
        <v>23</v>
      </c>
      <c r="AG1367" s="28" t="s">
        <v>23</v>
      </c>
      <c r="AJ1367" s="28" t="s">
        <v>23</v>
      </c>
      <c r="AK1367" s="69"/>
      <c r="AL1367" s="69"/>
      <c r="AM1367" s="28" t="s">
        <v>23</v>
      </c>
    </row>
    <row r="1368" spans="1:39" ht="27" customHeight="1" x14ac:dyDescent="0.45">
      <c r="A1368" s="28">
        <v>220900</v>
      </c>
      <c r="B1368" s="69">
        <v>44846</v>
      </c>
      <c r="C1368" s="28" t="s">
        <v>35</v>
      </c>
      <c r="D1368" s="21" t="s">
        <v>278</v>
      </c>
      <c r="F1368" s="22" t="s">
        <v>1668</v>
      </c>
      <c r="G1368" s="28">
        <v>2</v>
      </c>
      <c r="H1368" s="28" t="s">
        <v>852</v>
      </c>
      <c r="I1368" s="105" t="s">
        <v>23</v>
      </c>
      <c r="J1368" s="31" t="s">
        <v>23</v>
      </c>
      <c r="K1368" s="105" t="s">
        <v>23</v>
      </c>
      <c r="L1368" s="28" t="s">
        <v>23</v>
      </c>
      <c r="M1368" s="33" t="s">
        <v>1250</v>
      </c>
      <c r="N1368" s="28" t="s">
        <v>59</v>
      </c>
      <c r="O1368" s="28" t="s">
        <v>25</v>
      </c>
      <c r="Q1368" s="28" t="s">
        <v>884</v>
      </c>
      <c r="R1368" s="28" t="s">
        <v>1251</v>
      </c>
      <c r="S1368" s="31">
        <v>44840</v>
      </c>
      <c r="T1368" s="31">
        <v>44893</v>
      </c>
      <c r="U1368" s="28" t="s">
        <v>23</v>
      </c>
      <c r="W1368" s="28" t="s">
        <v>23</v>
      </c>
      <c r="Z1368" s="28" t="s">
        <v>23</v>
      </c>
      <c r="AA1368" s="21" t="s">
        <v>23</v>
      </c>
      <c r="AD1368" s="106" t="s">
        <v>23</v>
      </c>
      <c r="AG1368" s="28" t="s">
        <v>23</v>
      </c>
      <c r="AJ1368" s="28" t="s">
        <v>23</v>
      </c>
      <c r="AK1368" s="69"/>
      <c r="AL1368" s="69"/>
      <c r="AM1368" s="28" t="s">
        <v>23</v>
      </c>
    </row>
    <row r="1369" spans="1:39" ht="27" customHeight="1" x14ac:dyDescent="0.45">
      <c r="A1369" s="28">
        <v>220900</v>
      </c>
      <c r="B1369" s="69">
        <v>44846</v>
      </c>
      <c r="C1369" s="28" t="s">
        <v>35</v>
      </c>
      <c r="D1369" s="21" t="s">
        <v>278</v>
      </c>
      <c r="F1369" s="22" t="s">
        <v>1669</v>
      </c>
      <c r="G1369" s="28">
        <v>12</v>
      </c>
      <c r="H1369" s="28" t="s">
        <v>860</v>
      </c>
      <c r="I1369" s="105" t="s">
        <v>23</v>
      </c>
      <c r="J1369" s="31" t="s">
        <v>23</v>
      </c>
      <c r="K1369" s="105" t="s">
        <v>23</v>
      </c>
      <c r="L1369" s="28" t="s">
        <v>23</v>
      </c>
      <c r="M1369" s="33" t="s">
        <v>1250</v>
      </c>
      <c r="N1369" s="28" t="s">
        <v>59</v>
      </c>
      <c r="O1369" s="28" t="s">
        <v>25</v>
      </c>
      <c r="Q1369" s="28" t="s">
        <v>884</v>
      </c>
      <c r="R1369" s="28" t="s">
        <v>1251</v>
      </c>
      <c r="S1369" s="31">
        <v>44840</v>
      </c>
      <c r="T1369" s="31">
        <v>44893</v>
      </c>
      <c r="U1369" s="28" t="s">
        <v>23</v>
      </c>
      <c r="W1369" s="28" t="s">
        <v>23</v>
      </c>
      <c r="Z1369" s="28" t="s">
        <v>23</v>
      </c>
      <c r="AA1369" s="21" t="s">
        <v>23</v>
      </c>
      <c r="AD1369" s="106" t="s">
        <v>23</v>
      </c>
      <c r="AG1369" s="28" t="s">
        <v>23</v>
      </c>
      <c r="AJ1369" s="28" t="s">
        <v>23</v>
      </c>
      <c r="AK1369" s="69"/>
      <c r="AL1369" s="69"/>
      <c r="AM1369" s="28" t="s">
        <v>23</v>
      </c>
    </row>
    <row r="1370" spans="1:39" ht="27" customHeight="1" x14ac:dyDescent="0.45">
      <c r="A1370" s="28">
        <v>220900</v>
      </c>
      <c r="B1370" s="69">
        <v>44846</v>
      </c>
      <c r="C1370" s="28" t="s">
        <v>35</v>
      </c>
      <c r="D1370" s="21" t="s">
        <v>278</v>
      </c>
      <c r="F1370" s="22" t="s">
        <v>1669</v>
      </c>
      <c r="G1370" s="28">
        <v>16</v>
      </c>
      <c r="H1370" s="28" t="s">
        <v>852</v>
      </c>
      <c r="I1370" s="105" t="s">
        <v>23</v>
      </c>
      <c r="J1370" s="31" t="s">
        <v>23</v>
      </c>
      <c r="K1370" s="105" t="s">
        <v>23</v>
      </c>
      <c r="L1370" s="28" t="s">
        <v>23</v>
      </c>
      <c r="M1370" s="33" t="s">
        <v>1250</v>
      </c>
      <c r="N1370" s="28" t="s">
        <v>59</v>
      </c>
      <c r="O1370" s="28" t="s">
        <v>25</v>
      </c>
      <c r="Q1370" s="28" t="s">
        <v>884</v>
      </c>
      <c r="R1370" s="28" t="s">
        <v>1251</v>
      </c>
      <c r="S1370" s="31">
        <v>44840</v>
      </c>
      <c r="T1370" s="31">
        <v>44893</v>
      </c>
      <c r="U1370" s="28" t="s">
        <v>23</v>
      </c>
      <c r="W1370" s="28" t="s">
        <v>23</v>
      </c>
      <c r="Z1370" s="28" t="s">
        <v>23</v>
      </c>
      <c r="AA1370" s="21" t="s">
        <v>23</v>
      </c>
      <c r="AD1370" s="106" t="s">
        <v>23</v>
      </c>
      <c r="AG1370" s="28" t="s">
        <v>23</v>
      </c>
      <c r="AJ1370" s="28" t="s">
        <v>23</v>
      </c>
      <c r="AK1370" s="69"/>
      <c r="AL1370" s="69"/>
      <c r="AM1370" s="28" t="s">
        <v>23</v>
      </c>
    </row>
    <row r="1371" spans="1:39" ht="27" customHeight="1" x14ac:dyDescent="0.45">
      <c r="A1371" s="28">
        <v>220900</v>
      </c>
      <c r="B1371" s="69">
        <v>44846</v>
      </c>
      <c r="C1371" s="28" t="s">
        <v>35</v>
      </c>
      <c r="D1371" s="21" t="s">
        <v>278</v>
      </c>
      <c r="F1371" s="22" t="s">
        <v>1670</v>
      </c>
      <c r="G1371" s="28">
        <v>1</v>
      </c>
      <c r="H1371" s="28" t="s">
        <v>852</v>
      </c>
      <c r="I1371" s="105" t="s">
        <v>23</v>
      </c>
      <c r="J1371" s="31" t="s">
        <v>23</v>
      </c>
      <c r="K1371" s="105" t="s">
        <v>23</v>
      </c>
      <c r="L1371" s="28" t="s">
        <v>23</v>
      </c>
      <c r="M1371" s="33" t="s">
        <v>1250</v>
      </c>
      <c r="N1371" s="28" t="s">
        <v>59</v>
      </c>
      <c r="O1371" s="28" t="s">
        <v>25</v>
      </c>
      <c r="Q1371" s="28" t="s">
        <v>884</v>
      </c>
      <c r="R1371" s="28" t="s">
        <v>1251</v>
      </c>
      <c r="S1371" s="31">
        <v>44840</v>
      </c>
      <c r="T1371" s="31">
        <v>44893</v>
      </c>
      <c r="U1371" s="28" t="s">
        <v>23</v>
      </c>
      <c r="W1371" s="28" t="s">
        <v>23</v>
      </c>
      <c r="Z1371" s="28" t="s">
        <v>23</v>
      </c>
      <c r="AA1371" s="21" t="s">
        <v>23</v>
      </c>
      <c r="AD1371" s="106" t="s">
        <v>23</v>
      </c>
      <c r="AG1371" s="28" t="s">
        <v>23</v>
      </c>
      <c r="AJ1371" s="28" t="s">
        <v>23</v>
      </c>
      <c r="AK1371" s="69"/>
      <c r="AL1371" s="69"/>
      <c r="AM1371" s="28" t="s">
        <v>23</v>
      </c>
    </row>
    <row r="1372" spans="1:39" ht="27" customHeight="1" x14ac:dyDescent="0.45">
      <c r="A1372" s="32">
        <v>220900</v>
      </c>
      <c r="B1372" s="69">
        <v>44846</v>
      </c>
      <c r="C1372" s="28" t="s">
        <v>35</v>
      </c>
      <c r="D1372" s="21" t="s">
        <v>278</v>
      </c>
      <c r="F1372" s="22" t="s">
        <v>753</v>
      </c>
      <c r="G1372" s="28">
        <v>1</v>
      </c>
      <c r="H1372" s="28" t="s">
        <v>920</v>
      </c>
      <c r="I1372" s="105" t="s">
        <v>23</v>
      </c>
      <c r="J1372" s="31" t="s">
        <v>23</v>
      </c>
      <c r="K1372" s="105" t="s">
        <v>23</v>
      </c>
      <c r="L1372" s="28" t="s">
        <v>23</v>
      </c>
      <c r="M1372" s="33" t="s">
        <v>1250</v>
      </c>
      <c r="N1372" s="28" t="s">
        <v>59</v>
      </c>
      <c r="O1372" s="28" t="s">
        <v>25</v>
      </c>
      <c r="Q1372" s="28" t="s">
        <v>884</v>
      </c>
      <c r="R1372" s="28" t="s">
        <v>1251</v>
      </c>
      <c r="S1372" s="31">
        <v>44840</v>
      </c>
      <c r="T1372" s="31">
        <v>44893</v>
      </c>
      <c r="U1372" s="28" t="s">
        <v>23</v>
      </c>
      <c r="W1372" s="28" t="s">
        <v>23</v>
      </c>
      <c r="Z1372" s="28" t="s">
        <v>23</v>
      </c>
      <c r="AA1372" s="21" t="s">
        <v>23</v>
      </c>
      <c r="AD1372" s="106" t="s">
        <v>23</v>
      </c>
      <c r="AG1372" s="28" t="s">
        <v>23</v>
      </c>
      <c r="AJ1372" s="28" t="s">
        <v>23</v>
      </c>
      <c r="AK1372" s="69"/>
      <c r="AL1372" s="69"/>
      <c r="AM1372" s="28" t="s">
        <v>23</v>
      </c>
    </row>
    <row r="1373" spans="1:39" ht="27" customHeight="1" x14ac:dyDescent="0.45">
      <c r="A1373" s="32">
        <v>220900</v>
      </c>
      <c r="B1373" s="69">
        <v>44846</v>
      </c>
      <c r="C1373" s="28" t="s">
        <v>35</v>
      </c>
      <c r="D1373" s="21" t="s">
        <v>278</v>
      </c>
      <c r="F1373" s="22" t="s">
        <v>753</v>
      </c>
      <c r="G1373" s="28">
        <v>9</v>
      </c>
      <c r="H1373" s="28" t="s">
        <v>900</v>
      </c>
      <c r="I1373" s="105" t="s">
        <v>23</v>
      </c>
      <c r="J1373" s="31" t="s">
        <v>23</v>
      </c>
      <c r="K1373" s="105" t="s">
        <v>23</v>
      </c>
      <c r="L1373" s="28" t="s">
        <v>23</v>
      </c>
      <c r="M1373" s="33" t="s">
        <v>1250</v>
      </c>
      <c r="N1373" s="28" t="s">
        <v>59</v>
      </c>
      <c r="O1373" s="28" t="s">
        <v>25</v>
      </c>
      <c r="Q1373" s="28" t="s">
        <v>884</v>
      </c>
      <c r="R1373" s="28" t="s">
        <v>1251</v>
      </c>
      <c r="S1373" s="31">
        <v>44840</v>
      </c>
      <c r="T1373" s="31">
        <v>44893</v>
      </c>
      <c r="U1373" s="28" t="s">
        <v>23</v>
      </c>
      <c r="W1373" s="28" t="s">
        <v>23</v>
      </c>
      <c r="Z1373" s="28" t="s">
        <v>23</v>
      </c>
      <c r="AA1373" s="21" t="s">
        <v>23</v>
      </c>
      <c r="AD1373" s="106" t="s">
        <v>23</v>
      </c>
      <c r="AG1373" s="28" t="s">
        <v>23</v>
      </c>
      <c r="AJ1373" s="28" t="s">
        <v>23</v>
      </c>
      <c r="AK1373" s="69"/>
      <c r="AL1373" s="69"/>
      <c r="AM1373" s="28" t="s">
        <v>23</v>
      </c>
    </row>
    <row r="1374" spans="1:39" ht="27" customHeight="1" x14ac:dyDescent="0.45">
      <c r="A1374" s="32">
        <v>220901</v>
      </c>
      <c r="B1374" s="69">
        <v>44846</v>
      </c>
      <c r="C1374" s="28" t="s">
        <v>341</v>
      </c>
      <c r="D1374" s="21" t="s">
        <v>278</v>
      </c>
      <c r="F1374" s="22" t="s">
        <v>754</v>
      </c>
      <c r="G1374" s="28">
        <v>1</v>
      </c>
      <c r="H1374" s="28" t="s">
        <v>860</v>
      </c>
      <c r="I1374" s="105" t="s">
        <v>23</v>
      </c>
      <c r="J1374" s="31" t="s">
        <v>23</v>
      </c>
      <c r="K1374" s="105" t="s">
        <v>23</v>
      </c>
      <c r="L1374" s="28" t="s">
        <v>23</v>
      </c>
      <c r="M1374" s="33" t="s">
        <v>1250</v>
      </c>
      <c r="N1374" s="28" t="s">
        <v>36</v>
      </c>
      <c r="O1374" s="28" t="s">
        <v>25</v>
      </c>
      <c r="Q1374" s="28" t="s">
        <v>884</v>
      </c>
      <c r="R1374" s="28" t="s">
        <v>1575</v>
      </c>
      <c r="S1374" s="31">
        <v>44840</v>
      </c>
      <c r="T1374" s="31">
        <v>44893</v>
      </c>
      <c r="U1374" s="28" t="s">
        <v>23</v>
      </c>
      <c r="W1374" s="28" t="s">
        <v>23</v>
      </c>
      <c r="Z1374" s="28" t="s">
        <v>23</v>
      </c>
      <c r="AA1374" s="21" t="s">
        <v>23</v>
      </c>
      <c r="AD1374" s="106" t="s">
        <v>23</v>
      </c>
      <c r="AG1374" s="28" t="s">
        <v>23</v>
      </c>
      <c r="AJ1374" s="28" t="s">
        <v>23</v>
      </c>
      <c r="AK1374" s="69"/>
      <c r="AL1374" s="69"/>
      <c r="AM1374" s="28" t="s">
        <v>23</v>
      </c>
    </row>
    <row r="1375" spans="1:39" ht="27" customHeight="1" x14ac:dyDescent="0.45">
      <c r="A1375" s="32">
        <v>220902</v>
      </c>
      <c r="B1375" s="69">
        <v>44852</v>
      </c>
      <c r="C1375" s="28" t="s">
        <v>32</v>
      </c>
      <c r="D1375" s="21" t="s">
        <v>44</v>
      </c>
      <c r="F1375" s="22" t="s">
        <v>755</v>
      </c>
      <c r="G1375" s="28">
        <v>1</v>
      </c>
      <c r="H1375" s="28" t="s">
        <v>852</v>
      </c>
      <c r="I1375" s="105" t="s">
        <v>23</v>
      </c>
      <c r="J1375" s="31" t="s">
        <v>23</v>
      </c>
      <c r="K1375" s="105" t="s">
        <v>23</v>
      </c>
      <c r="L1375" s="28" t="s">
        <v>23</v>
      </c>
      <c r="M1375" s="33" t="s">
        <v>1252</v>
      </c>
      <c r="N1375" s="28" t="s">
        <v>22</v>
      </c>
      <c r="O1375" s="28" t="s">
        <v>23</v>
      </c>
      <c r="Q1375" s="28" t="s">
        <v>23</v>
      </c>
      <c r="R1375" s="28" t="s">
        <v>23</v>
      </c>
      <c r="U1375" s="28" t="s">
        <v>23</v>
      </c>
      <c r="W1375" s="28" t="s">
        <v>23</v>
      </c>
      <c r="Z1375" s="28" t="s">
        <v>25</v>
      </c>
      <c r="AA1375" s="21" t="s">
        <v>863</v>
      </c>
      <c r="AB1375" s="31">
        <v>44852</v>
      </c>
      <c r="AC1375" s="31">
        <v>44867</v>
      </c>
      <c r="AD1375" s="106" t="s">
        <v>23</v>
      </c>
      <c r="AG1375" s="28" t="s">
        <v>23</v>
      </c>
      <c r="AJ1375" s="28" t="s">
        <v>25</v>
      </c>
      <c r="AK1375" s="69">
        <v>44852</v>
      </c>
      <c r="AL1375" s="69">
        <v>44883</v>
      </c>
      <c r="AM1375" s="28" t="s">
        <v>23</v>
      </c>
    </row>
    <row r="1376" spans="1:39" ht="27" customHeight="1" x14ac:dyDescent="0.45">
      <c r="A1376" s="32">
        <v>220903</v>
      </c>
      <c r="B1376" s="69">
        <v>44852</v>
      </c>
      <c r="C1376" s="28" t="s">
        <v>621</v>
      </c>
      <c r="D1376" s="21" t="s">
        <v>29</v>
      </c>
      <c r="F1376" s="22" t="s">
        <v>1386</v>
      </c>
      <c r="G1376" s="28">
        <v>1</v>
      </c>
      <c r="H1376" s="28" t="s">
        <v>856</v>
      </c>
      <c r="I1376" s="105" t="s">
        <v>23</v>
      </c>
      <c r="J1376" s="31" t="s">
        <v>23</v>
      </c>
      <c r="K1376" s="105" t="s">
        <v>23</v>
      </c>
      <c r="L1376" s="28" t="s">
        <v>23</v>
      </c>
      <c r="M1376" s="33" t="s">
        <v>1239</v>
      </c>
      <c r="N1376" s="28" t="s">
        <v>53</v>
      </c>
      <c r="O1376" s="28" t="s">
        <v>23</v>
      </c>
      <c r="Q1376" s="28" t="s">
        <v>23</v>
      </c>
      <c r="R1376" s="28" t="s">
        <v>23</v>
      </c>
      <c r="U1376" s="28" t="s">
        <v>23</v>
      </c>
      <c r="W1376" s="28" t="s">
        <v>23</v>
      </c>
      <c r="Z1376" s="28" t="s">
        <v>23</v>
      </c>
      <c r="AA1376" s="21" t="s">
        <v>23</v>
      </c>
      <c r="AD1376" s="106" t="s">
        <v>23</v>
      </c>
      <c r="AG1376" s="28" t="s">
        <v>23</v>
      </c>
      <c r="AJ1376" s="28" t="s">
        <v>23</v>
      </c>
      <c r="AK1376" s="69"/>
      <c r="AL1376" s="69"/>
      <c r="AM1376" s="28" t="s">
        <v>957</v>
      </c>
    </row>
    <row r="1377" spans="1:39" ht="27" customHeight="1" x14ac:dyDescent="0.45">
      <c r="A1377" s="32">
        <v>220904</v>
      </c>
      <c r="B1377" s="69">
        <v>44845</v>
      </c>
      <c r="C1377" s="28" t="s">
        <v>62</v>
      </c>
      <c r="D1377" s="21" t="s">
        <v>278</v>
      </c>
      <c r="F1377" s="22" t="s">
        <v>756</v>
      </c>
      <c r="G1377" s="28">
        <v>1</v>
      </c>
      <c r="H1377" s="28" t="s">
        <v>852</v>
      </c>
      <c r="I1377" s="105" t="s">
        <v>23</v>
      </c>
      <c r="J1377" s="31" t="s">
        <v>23</v>
      </c>
      <c r="K1377" s="105" t="s">
        <v>23</v>
      </c>
      <c r="L1377" s="28" t="s">
        <v>23</v>
      </c>
      <c r="M1377" s="33" t="s">
        <v>866</v>
      </c>
      <c r="N1377" s="28" t="s">
        <v>47</v>
      </c>
      <c r="O1377" s="28" t="s">
        <v>23</v>
      </c>
      <c r="Q1377" s="28" t="s">
        <v>23</v>
      </c>
      <c r="R1377" s="28" t="s">
        <v>23</v>
      </c>
      <c r="U1377" s="28" t="s">
        <v>23</v>
      </c>
      <c r="W1377" s="28" t="s">
        <v>23</v>
      </c>
      <c r="Z1377" s="28" t="s">
        <v>23</v>
      </c>
      <c r="AA1377" s="21" t="s">
        <v>23</v>
      </c>
      <c r="AD1377" s="106" t="s">
        <v>25</v>
      </c>
      <c r="AE1377" s="31">
        <v>44845</v>
      </c>
      <c r="AF1377" s="31">
        <v>44847</v>
      </c>
      <c r="AG1377" s="28" t="s">
        <v>23</v>
      </c>
      <c r="AJ1377" s="28" t="s">
        <v>23</v>
      </c>
      <c r="AK1377" s="69"/>
      <c r="AL1377" s="69"/>
      <c r="AM1377" s="28" t="s">
        <v>23</v>
      </c>
    </row>
    <row r="1378" spans="1:39" ht="27" customHeight="1" x14ac:dyDescent="0.45">
      <c r="A1378" s="32">
        <v>220905</v>
      </c>
      <c r="B1378" s="69">
        <v>44848</v>
      </c>
      <c r="C1378" s="28" t="s">
        <v>62</v>
      </c>
      <c r="D1378" s="21" t="s">
        <v>278</v>
      </c>
      <c r="F1378" s="22" t="s">
        <v>153</v>
      </c>
      <c r="G1378" s="28">
        <v>1</v>
      </c>
      <c r="H1378" s="28" t="s">
        <v>856</v>
      </c>
      <c r="I1378" s="105" t="s">
        <v>23</v>
      </c>
      <c r="J1378" s="31" t="s">
        <v>23</v>
      </c>
      <c r="K1378" s="105" t="s">
        <v>23</v>
      </c>
      <c r="L1378" s="28" t="s">
        <v>23</v>
      </c>
      <c r="M1378" s="33" t="s">
        <v>866</v>
      </c>
      <c r="N1378" s="28" t="s">
        <v>47</v>
      </c>
      <c r="O1378" s="28" t="s">
        <v>23</v>
      </c>
      <c r="Q1378" s="28" t="s">
        <v>23</v>
      </c>
      <c r="R1378" s="28" t="s">
        <v>23</v>
      </c>
      <c r="U1378" s="28" t="s">
        <v>23</v>
      </c>
      <c r="W1378" s="28" t="s">
        <v>23</v>
      </c>
      <c r="Z1378" s="28" t="s">
        <v>23</v>
      </c>
      <c r="AA1378" s="21" t="s">
        <v>23</v>
      </c>
      <c r="AD1378" s="106" t="s">
        <v>25</v>
      </c>
      <c r="AE1378" s="31">
        <v>44842</v>
      </c>
      <c r="AF1378" s="31">
        <v>44880</v>
      </c>
      <c r="AG1378" s="28" t="s">
        <v>23</v>
      </c>
      <c r="AJ1378" s="28" t="s">
        <v>23</v>
      </c>
      <c r="AK1378" s="69"/>
      <c r="AL1378" s="69"/>
      <c r="AM1378" s="28" t="s">
        <v>23</v>
      </c>
    </row>
    <row r="1379" spans="1:39" ht="27" customHeight="1" x14ac:dyDescent="0.45">
      <c r="A1379" s="32">
        <v>220906</v>
      </c>
      <c r="B1379" s="69">
        <v>44848</v>
      </c>
      <c r="C1379" s="28" t="s">
        <v>62</v>
      </c>
      <c r="D1379" s="21" t="s">
        <v>278</v>
      </c>
      <c r="F1379" s="22" t="s">
        <v>757</v>
      </c>
      <c r="G1379" s="28">
        <v>1</v>
      </c>
      <c r="H1379" s="28" t="s">
        <v>860</v>
      </c>
      <c r="I1379" s="105" t="s">
        <v>23</v>
      </c>
      <c r="J1379" s="31" t="s">
        <v>23</v>
      </c>
      <c r="K1379" s="105" t="s">
        <v>23</v>
      </c>
      <c r="L1379" s="28" t="s">
        <v>23</v>
      </c>
      <c r="M1379" s="33" t="s">
        <v>959</v>
      </c>
      <c r="N1379" s="28" t="s">
        <v>126</v>
      </c>
      <c r="O1379" s="28" t="s">
        <v>23</v>
      </c>
      <c r="Q1379" s="28" t="s">
        <v>23</v>
      </c>
      <c r="R1379" s="28" t="s">
        <v>23</v>
      </c>
      <c r="U1379" s="28" t="s">
        <v>23</v>
      </c>
      <c r="W1379" s="28" t="s">
        <v>23</v>
      </c>
      <c r="Z1379" s="28" t="s">
        <v>25</v>
      </c>
      <c r="AA1379" s="21" t="s">
        <v>890</v>
      </c>
      <c r="AD1379" s="106" t="s">
        <v>23</v>
      </c>
      <c r="AG1379" s="28" t="s">
        <v>23</v>
      </c>
      <c r="AJ1379" s="28" t="s">
        <v>23</v>
      </c>
      <c r="AK1379" s="69"/>
      <c r="AL1379" s="69"/>
      <c r="AM1379" s="28" t="s">
        <v>23</v>
      </c>
    </row>
    <row r="1380" spans="1:39" ht="27" customHeight="1" x14ac:dyDescent="0.45">
      <c r="A1380" s="32">
        <v>220907</v>
      </c>
      <c r="B1380" s="69">
        <v>44848</v>
      </c>
      <c r="C1380" s="28" t="s">
        <v>62</v>
      </c>
      <c r="D1380" s="21" t="s">
        <v>278</v>
      </c>
      <c r="F1380" s="22" t="s">
        <v>758</v>
      </c>
      <c r="G1380" s="28">
        <v>1</v>
      </c>
      <c r="H1380" s="28" t="s">
        <v>860</v>
      </c>
      <c r="I1380" s="105" t="s">
        <v>23</v>
      </c>
      <c r="J1380" s="31" t="s">
        <v>23</v>
      </c>
      <c r="K1380" s="105" t="s">
        <v>23</v>
      </c>
      <c r="L1380" s="28" t="s">
        <v>23</v>
      </c>
      <c r="M1380" s="33" t="s">
        <v>959</v>
      </c>
      <c r="N1380" s="28" t="s">
        <v>126</v>
      </c>
      <c r="O1380" s="28" t="s">
        <v>23</v>
      </c>
      <c r="Q1380" s="28" t="s">
        <v>23</v>
      </c>
      <c r="R1380" s="28" t="s">
        <v>23</v>
      </c>
      <c r="U1380" s="28" t="s">
        <v>23</v>
      </c>
      <c r="W1380" s="28" t="s">
        <v>23</v>
      </c>
      <c r="Z1380" s="28" t="s">
        <v>25</v>
      </c>
      <c r="AA1380" s="21" t="s">
        <v>890</v>
      </c>
      <c r="AD1380" s="106" t="s">
        <v>23</v>
      </c>
      <c r="AG1380" s="28" t="s">
        <v>23</v>
      </c>
      <c r="AJ1380" s="28" t="s">
        <v>23</v>
      </c>
      <c r="AK1380" s="69"/>
      <c r="AL1380" s="69"/>
      <c r="AM1380" s="28" t="s">
        <v>23</v>
      </c>
    </row>
    <row r="1381" spans="1:39" ht="27" customHeight="1" x14ac:dyDescent="0.45">
      <c r="A1381" s="28">
        <v>220908</v>
      </c>
      <c r="B1381" s="69">
        <v>44848</v>
      </c>
      <c r="C1381" s="28" t="s">
        <v>62</v>
      </c>
      <c r="D1381" s="21" t="s">
        <v>278</v>
      </c>
      <c r="F1381" s="22" t="s">
        <v>759</v>
      </c>
      <c r="G1381" s="28">
        <v>1</v>
      </c>
      <c r="H1381" s="28" t="s">
        <v>860</v>
      </c>
      <c r="I1381" s="105" t="s">
        <v>23</v>
      </c>
      <c r="J1381" s="31" t="s">
        <v>23</v>
      </c>
      <c r="K1381" s="105" t="s">
        <v>23</v>
      </c>
      <c r="L1381" s="28" t="s">
        <v>23</v>
      </c>
      <c r="M1381" s="33" t="s">
        <v>959</v>
      </c>
      <c r="N1381" s="28" t="s">
        <v>126</v>
      </c>
      <c r="O1381" s="28" t="s">
        <v>23</v>
      </c>
      <c r="Q1381" s="28" t="s">
        <v>23</v>
      </c>
      <c r="R1381" s="28" t="s">
        <v>23</v>
      </c>
      <c r="U1381" s="28" t="s">
        <v>23</v>
      </c>
      <c r="W1381" s="28" t="s">
        <v>23</v>
      </c>
      <c r="Z1381" s="28" t="s">
        <v>25</v>
      </c>
      <c r="AA1381" s="21" t="s">
        <v>890</v>
      </c>
      <c r="AD1381" s="106" t="s">
        <v>23</v>
      </c>
      <c r="AG1381" s="28" t="s">
        <v>23</v>
      </c>
      <c r="AJ1381" s="28" t="s">
        <v>23</v>
      </c>
      <c r="AK1381" s="69"/>
      <c r="AL1381" s="69"/>
      <c r="AM1381" s="28" t="s">
        <v>23</v>
      </c>
    </row>
    <row r="1382" spans="1:39" ht="27" customHeight="1" x14ac:dyDescent="0.45">
      <c r="A1382" s="28">
        <v>220909</v>
      </c>
      <c r="B1382" s="69">
        <v>44853</v>
      </c>
      <c r="C1382" s="28" t="s">
        <v>619</v>
      </c>
      <c r="D1382" s="21" t="s">
        <v>278</v>
      </c>
      <c r="F1382" s="22" t="s">
        <v>760</v>
      </c>
      <c r="G1382" s="28">
        <v>1</v>
      </c>
      <c r="H1382" s="28" t="s">
        <v>860</v>
      </c>
      <c r="I1382" s="105" t="s">
        <v>23</v>
      </c>
      <c r="J1382" s="31" t="s">
        <v>23</v>
      </c>
      <c r="K1382" s="105" t="s">
        <v>23</v>
      </c>
      <c r="L1382" s="28" t="s">
        <v>23</v>
      </c>
      <c r="M1382" s="33" t="s">
        <v>857</v>
      </c>
      <c r="N1382" s="28" t="s">
        <v>30</v>
      </c>
      <c r="O1382" s="28" t="s">
        <v>23</v>
      </c>
      <c r="Q1382" s="28" t="s">
        <v>23</v>
      </c>
      <c r="R1382" s="28" t="s">
        <v>23</v>
      </c>
      <c r="U1382" s="28" t="s">
        <v>23</v>
      </c>
      <c r="W1382" s="28" t="s">
        <v>23</v>
      </c>
      <c r="Z1382" s="28" t="s">
        <v>23</v>
      </c>
      <c r="AA1382" s="21" t="s">
        <v>23</v>
      </c>
      <c r="AD1382" s="106" t="s">
        <v>25</v>
      </c>
      <c r="AE1382" s="31">
        <v>44853</v>
      </c>
      <c r="AF1382" s="31">
        <v>44853</v>
      </c>
      <c r="AG1382" s="28" t="s">
        <v>23</v>
      </c>
      <c r="AJ1382" s="28" t="s">
        <v>23</v>
      </c>
      <c r="AM1382" s="28" t="s">
        <v>23</v>
      </c>
    </row>
    <row r="1383" spans="1:39" ht="27" customHeight="1" x14ac:dyDescent="0.45">
      <c r="A1383" s="28">
        <v>220910</v>
      </c>
      <c r="B1383" s="69">
        <v>44853</v>
      </c>
      <c r="C1383" s="28" t="s">
        <v>619</v>
      </c>
      <c r="D1383" s="21" t="s">
        <v>278</v>
      </c>
      <c r="F1383" s="22" t="s">
        <v>704</v>
      </c>
      <c r="G1383" s="28">
        <v>1</v>
      </c>
      <c r="H1383" s="28" t="s">
        <v>852</v>
      </c>
      <c r="I1383" s="105" t="s">
        <v>23</v>
      </c>
      <c r="J1383" s="31" t="s">
        <v>23</v>
      </c>
      <c r="K1383" s="105" t="s">
        <v>23</v>
      </c>
      <c r="L1383" s="28" t="s">
        <v>23</v>
      </c>
      <c r="M1383" s="33" t="s">
        <v>857</v>
      </c>
      <c r="N1383" s="28" t="s">
        <v>30</v>
      </c>
      <c r="O1383" s="28" t="s">
        <v>23</v>
      </c>
      <c r="Q1383" s="28" t="s">
        <v>23</v>
      </c>
      <c r="R1383" s="28" t="s">
        <v>23</v>
      </c>
      <c r="U1383" s="28" t="s">
        <v>23</v>
      </c>
      <c r="W1383" s="28" t="s">
        <v>23</v>
      </c>
      <c r="Z1383" s="28" t="s">
        <v>25</v>
      </c>
      <c r="AA1383" s="21" t="s">
        <v>863</v>
      </c>
      <c r="AB1383" s="31">
        <v>44853</v>
      </c>
      <c r="AC1383" s="31">
        <v>44853</v>
      </c>
      <c r="AD1383" s="106" t="s">
        <v>25</v>
      </c>
      <c r="AE1383" s="31">
        <v>44853</v>
      </c>
      <c r="AF1383" s="31">
        <v>44853</v>
      </c>
      <c r="AG1383" s="28" t="s">
        <v>23</v>
      </c>
      <c r="AJ1383" s="28" t="s">
        <v>23</v>
      </c>
      <c r="AK1383" s="69"/>
      <c r="AL1383" s="69"/>
      <c r="AM1383" s="28" t="s">
        <v>23</v>
      </c>
    </row>
    <row r="1384" spans="1:39" ht="27" customHeight="1" x14ac:dyDescent="0.45">
      <c r="A1384" s="28">
        <v>220911</v>
      </c>
      <c r="B1384" s="69">
        <v>44853</v>
      </c>
      <c r="C1384" s="28" t="s">
        <v>198</v>
      </c>
      <c r="D1384" s="21" t="s">
        <v>278</v>
      </c>
      <c r="F1384" s="22" t="s">
        <v>359</v>
      </c>
      <c r="G1384" s="28">
        <v>1</v>
      </c>
      <c r="H1384" s="28" t="s">
        <v>856</v>
      </c>
      <c r="I1384" s="105" t="s">
        <v>23</v>
      </c>
      <c r="J1384" s="31" t="s">
        <v>23</v>
      </c>
      <c r="K1384" s="105" t="s">
        <v>23</v>
      </c>
      <c r="L1384" s="28" t="s">
        <v>23</v>
      </c>
      <c r="M1384" s="33" t="s">
        <v>857</v>
      </c>
      <c r="N1384" s="28" t="s">
        <v>30</v>
      </c>
      <c r="O1384" s="28" t="s">
        <v>23</v>
      </c>
      <c r="Q1384" s="28" t="s">
        <v>23</v>
      </c>
      <c r="R1384" s="28" t="s">
        <v>23</v>
      </c>
      <c r="U1384" s="28" t="s">
        <v>23</v>
      </c>
      <c r="W1384" s="28" t="s">
        <v>23</v>
      </c>
      <c r="Z1384" s="28" t="s">
        <v>23</v>
      </c>
      <c r="AA1384" s="21" t="s">
        <v>23</v>
      </c>
      <c r="AD1384" s="106" t="s">
        <v>23</v>
      </c>
      <c r="AG1384" s="28" t="s">
        <v>23</v>
      </c>
      <c r="AJ1384" s="28" t="s">
        <v>23</v>
      </c>
      <c r="AK1384" s="69"/>
      <c r="AL1384" s="69"/>
      <c r="AM1384" s="28" t="s">
        <v>23</v>
      </c>
    </row>
    <row r="1385" spans="1:39" ht="27" customHeight="1" x14ac:dyDescent="0.45">
      <c r="A1385" s="28">
        <v>220912</v>
      </c>
      <c r="B1385" s="69">
        <v>44853</v>
      </c>
      <c r="C1385" s="28" t="s">
        <v>198</v>
      </c>
      <c r="D1385" s="21" t="s">
        <v>278</v>
      </c>
      <c r="F1385" s="22" t="s">
        <v>1671</v>
      </c>
      <c r="G1385" s="28">
        <v>1</v>
      </c>
      <c r="H1385" s="28" t="s">
        <v>856</v>
      </c>
      <c r="I1385" s="105" t="s">
        <v>23</v>
      </c>
      <c r="J1385" s="31" t="s">
        <v>23</v>
      </c>
      <c r="K1385" s="105" t="s">
        <v>23</v>
      </c>
      <c r="L1385" s="28" t="s">
        <v>23</v>
      </c>
      <c r="M1385" s="33" t="s">
        <v>857</v>
      </c>
      <c r="N1385" s="28" t="s">
        <v>30</v>
      </c>
      <c r="O1385" s="28" t="s">
        <v>23</v>
      </c>
      <c r="Q1385" s="28" t="s">
        <v>23</v>
      </c>
      <c r="R1385" s="28" t="s">
        <v>23</v>
      </c>
      <c r="U1385" s="28" t="s">
        <v>23</v>
      </c>
      <c r="W1385" s="28" t="s">
        <v>23</v>
      </c>
      <c r="Z1385" s="28" t="s">
        <v>23</v>
      </c>
      <c r="AA1385" s="21" t="s">
        <v>23</v>
      </c>
      <c r="AD1385" s="106" t="s">
        <v>23</v>
      </c>
      <c r="AG1385" s="28" t="s">
        <v>23</v>
      </c>
      <c r="AJ1385" s="28" t="s">
        <v>23</v>
      </c>
      <c r="AK1385" s="69"/>
      <c r="AL1385" s="69"/>
      <c r="AM1385" s="28" t="s">
        <v>23</v>
      </c>
    </row>
    <row r="1386" spans="1:39" ht="27" customHeight="1" x14ac:dyDescent="0.45">
      <c r="A1386" s="28">
        <v>220913</v>
      </c>
      <c r="B1386" s="69">
        <v>44847</v>
      </c>
      <c r="C1386" s="28" t="s">
        <v>62</v>
      </c>
      <c r="D1386" s="21" t="s">
        <v>29</v>
      </c>
      <c r="F1386" s="22" t="s">
        <v>762</v>
      </c>
      <c r="G1386" s="28">
        <v>1</v>
      </c>
      <c r="H1386" s="28" t="s">
        <v>852</v>
      </c>
      <c r="I1386" s="105" t="s">
        <v>23</v>
      </c>
      <c r="J1386" s="31" t="s">
        <v>23</v>
      </c>
      <c r="K1386" s="105" t="s">
        <v>23</v>
      </c>
      <c r="L1386" s="28" t="s">
        <v>23</v>
      </c>
      <c r="M1386" s="33" t="s">
        <v>857</v>
      </c>
      <c r="N1386" s="28" t="s">
        <v>30</v>
      </c>
      <c r="O1386" s="28" t="s">
        <v>23</v>
      </c>
      <c r="Q1386" s="28" t="s">
        <v>23</v>
      </c>
      <c r="R1386" s="28" t="s">
        <v>23</v>
      </c>
      <c r="U1386" s="28" t="s">
        <v>23</v>
      </c>
      <c r="W1386" s="28" t="s">
        <v>23</v>
      </c>
      <c r="Z1386" s="28" t="s">
        <v>25</v>
      </c>
      <c r="AA1386" s="21" t="s">
        <v>890</v>
      </c>
      <c r="AD1386" s="106" t="s">
        <v>25</v>
      </c>
      <c r="AE1386" s="31">
        <v>44847</v>
      </c>
      <c r="AF1386" s="31">
        <v>44852</v>
      </c>
      <c r="AG1386" s="28" t="s">
        <v>23</v>
      </c>
      <c r="AJ1386" s="28" t="s">
        <v>23</v>
      </c>
      <c r="AK1386" s="69"/>
      <c r="AL1386" s="69"/>
      <c r="AM1386" s="28" t="s">
        <v>23</v>
      </c>
    </row>
    <row r="1387" spans="1:39" ht="27" customHeight="1" x14ac:dyDescent="0.45">
      <c r="A1387" s="28">
        <v>220914</v>
      </c>
      <c r="B1387" s="69">
        <v>44852</v>
      </c>
      <c r="C1387" s="28" t="s">
        <v>35</v>
      </c>
      <c r="D1387" s="21" t="s">
        <v>21</v>
      </c>
      <c r="F1387" s="22" t="s">
        <v>318</v>
      </c>
      <c r="G1387" s="28">
        <v>14</v>
      </c>
      <c r="H1387" s="28" t="s">
        <v>860</v>
      </c>
      <c r="I1387" s="105">
        <v>44875</v>
      </c>
      <c r="J1387" s="31">
        <v>44888</v>
      </c>
      <c r="K1387" s="105" t="s">
        <v>23</v>
      </c>
      <c r="L1387" s="28">
        <v>2</v>
      </c>
      <c r="M1387" s="33" t="s">
        <v>859</v>
      </c>
      <c r="N1387" s="28" t="s">
        <v>33</v>
      </c>
      <c r="O1387" s="28" t="s">
        <v>25</v>
      </c>
      <c r="Q1387" s="28" t="s">
        <v>854</v>
      </c>
      <c r="R1387" s="28" t="s">
        <v>855</v>
      </c>
      <c r="S1387" s="31">
        <v>44852</v>
      </c>
      <c r="T1387" s="31">
        <v>44888</v>
      </c>
      <c r="U1387" s="28" t="s">
        <v>23</v>
      </c>
      <c r="W1387" s="28" t="s">
        <v>23</v>
      </c>
      <c r="Z1387" s="28" t="s">
        <v>23</v>
      </c>
      <c r="AA1387" s="21" t="s">
        <v>23</v>
      </c>
      <c r="AD1387" s="106" t="s">
        <v>23</v>
      </c>
      <c r="AG1387" s="28" t="s">
        <v>23</v>
      </c>
      <c r="AJ1387" s="28" t="s">
        <v>23</v>
      </c>
      <c r="AK1387" s="69"/>
      <c r="AL1387" s="69"/>
      <c r="AM1387" s="28" t="s">
        <v>23</v>
      </c>
    </row>
    <row r="1388" spans="1:39" ht="27" customHeight="1" x14ac:dyDescent="0.45">
      <c r="A1388" s="28">
        <v>220914</v>
      </c>
      <c r="B1388" s="69">
        <v>44852</v>
      </c>
      <c r="C1388" s="28" t="s">
        <v>35</v>
      </c>
      <c r="D1388" s="21" t="s">
        <v>21</v>
      </c>
      <c r="F1388" s="22" t="s">
        <v>1644</v>
      </c>
      <c r="G1388" s="28">
        <v>4</v>
      </c>
      <c r="H1388" s="28" t="s">
        <v>860</v>
      </c>
      <c r="I1388" s="105">
        <v>44875</v>
      </c>
      <c r="J1388" s="31">
        <v>44888</v>
      </c>
      <c r="K1388" s="105" t="s">
        <v>23</v>
      </c>
      <c r="L1388" s="28">
        <v>2</v>
      </c>
      <c r="M1388" s="33" t="s">
        <v>859</v>
      </c>
      <c r="N1388" s="28" t="s">
        <v>33</v>
      </c>
      <c r="O1388" s="28" t="s">
        <v>25</v>
      </c>
      <c r="Q1388" s="28" t="s">
        <v>854</v>
      </c>
      <c r="R1388" s="28" t="s">
        <v>855</v>
      </c>
      <c r="S1388" s="31">
        <v>44852</v>
      </c>
      <c r="T1388" s="31">
        <v>44888</v>
      </c>
      <c r="U1388" s="28" t="s">
        <v>23</v>
      </c>
      <c r="W1388" s="28" t="s">
        <v>23</v>
      </c>
      <c r="Z1388" s="28" t="s">
        <v>23</v>
      </c>
      <c r="AA1388" s="21" t="s">
        <v>23</v>
      </c>
      <c r="AD1388" s="106" t="s">
        <v>23</v>
      </c>
      <c r="AG1388" s="28" t="s">
        <v>23</v>
      </c>
      <c r="AJ1388" s="28" t="s">
        <v>23</v>
      </c>
      <c r="AK1388" s="69"/>
      <c r="AL1388" s="69"/>
      <c r="AM1388" s="28" t="s">
        <v>23</v>
      </c>
    </row>
    <row r="1389" spans="1:39" ht="27" customHeight="1" x14ac:dyDescent="0.45">
      <c r="A1389" s="28">
        <v>220914</v>
      </c>
      <c r="B1389" s="69">
        <v>44852</v>
      </c>
      <c r="C1389" s="28" t="s">
        <v>35</v>
      </c>
      <c r="D1389" s="21" t="s">
        <v>21</v>
      </c>
      <c r="F1389" s="22" t="s">
        <v>1644</v>
      </c>
      <c r="G1389" s="28">
        <v>2</v>
      </c>
      <c r="H1389" s="28" t="s">
        <v>852</v>
      </c>
      <c r="I1389" s="105">
        <v>44875</v>
      </c>
      <c r="J1389" s="31">
        <v>44888</v>
      </c>
      <c r="K1389" s="105" t="s">
        <v>23</v>
      </c>
      <c r="L1389" s="28">
        <v>2</v>
      </c>
      <c r="M1389" s="33" t="s">
        <v>859</v>
      </c>
      <c r="N1389" s="28" t="s">
        <v>33</v>
      </c>
      <c r="O1389" s="28" t="s">
        <v>25</v>
      </c>
      <c r="Q1389" s="28" t="s">
        <v>854</v>
      </c>
      <c r="R1389" s="28" t="s">
        <v>855</v>
      </c>
      <c r="S1389" s="31">
        <v>44852</v>
      </c>
      <c r="T1389" s="31" t="s">
        <v>333</v>
      </c>
      <c r="U1389" s="28" t="s">
        <v>23</v>
      </c>
      <c r="W1389" s="28" t="s">
        <v>23</v>
      </c>
      <c r="Z1389" s="28" t="s">
        <v>23</v>
      </c>
      <c r="AA1389" s="21" t="s">
        <v>23</v>
      </c>
      <c r="AD1389" s="106" t="s">
        <v>23</v>
      </c>
      <c r="AG1389" s="28" t="s">
        <v>23</v>
      </c>
      <c r="AJ1389" s="28" t="s">
        <v>23</v>
      </c>
      <c r="AK1389" s="69"/>
      <c r="AL1389" s="69"/>
      <c r="AM1389" s="28" t="s">
        <v>23</v>
      </c>
    </row>
    <row r="1390" spans="1:39" ht="27" customHeight="1" x14ac:dyDescent="0.45">
      <c r="A1390" s="28">
        <v>220914</v>
      </c>
      <c r="B1390" s="69">
        <v>44852</v>
      </c>
      <c r="C1390" s="28" t="s">
        <v>35</v>
      </c>
      <c r="D1390" s="21" t="s">
        <v>21</v>
      </c>
      <c r="F1390" s="22" t="s">
        <v>1645</v>
      </c>
      <c r="G1390" s="28">
        <v>13</v>
      </c>
      <c r="H1390" s="28" t="s">
        <v>860</v>
      </c>
      <c r="I1390" s="105">
        <v>44875</v>
      </c>
      <c r="J1390" s="31">
        <v>44888</v>
      </c>
      <c r="K1390" s="105" t="s">
        <v>23</v>
      </c>
      <c r="L1390" s="28">
        <v>2</v>
      </c>
      <c r="M1390" s="33" t="s">
        <v>859</v>
      </c>
      <c r="N1390" s="28" t="s">
        <v>33</v>
      </c>
      <c r="O1390" s="28" t="s">
        <v>25</v>
      </c>
      <c r="Q1390" s="28" t="s">
        <v>854</v>
      </c>
      <c r="R1390" s="28" t="s">
        <v>855</v>
      </c>
      <c r="S1390" s="31">
        <v>44852</v>
      </c>
      <c r="T1390" s="31">
        <v>44888</v>
      </c>
      <c r="U1390" s="28" t="s">
        <v>23</v>
      </c>
      <c r="W1390" s="28" t="s">
        <v>23</v>
      </c>
      <c r="Z1390" s="28" t="s">
        <v>23</v>
      </c>
      <c r="AA1390" s="21" t="s">
        <v>23</v>
      </c>
      <c r="AD1390" s="106" t="s">
        <v>23</v>
      </c>
      <c r="AG1390" s="28" t="s">
        <v>23</v>
      </c>
      <c r="AJ1390" s="28" t="s">
        <v>23</v>
      </c>
      <c r="AK1390" s="69"/>
      <c r="AL1390" s="69"/>
      <c r="AM1390" s="28" t="s">
        <v>23</v>
      </c>
    </row>
    <row r="1391" spans="1:39" ht="27" customHeight="1" x14ac:dyDescent="0.45">
      <c r="A1391" s="28">
        <v>220915</v>
      </c>
      <c r="B1391" s="69">
        <v>44852</v>
      </c>
      <c r="C1391" s="28" t="s">
        <v>187</v>
      </c>
      <c r="D1391" s="21" t="s">
        <v>21</v>
      </c>
      <c r="F1391" s="22" t="s">
        <v>290</v>
      </c>
      <c r="G1391" s="28">
        <v>279</v>
      </c>
      <c r="H1391" s="28" t="s">
        <v>860</v>
      </c>
      <c r="I1391" s="105">
        <v>44874</v>
      </c>
      <c r="J1391" s="31" t="s">
        <v>23</v>
      </c>
      <c r="K1391" s="105" t="s">
        <v>23</v>
      </c>
      <c r="L1391" s="28">
        <v>2</v>
      </c>
      <c r="M1391" s="33" t="s">
        <v>866</v>
      </c>
      <c r="N1391" s="28" t="s">
        <v>47</v>
      </c>
      <c r="O1391" s="28" t="s">
        <v>25</v>
      </c>
      <c r="Q1391" s="28" t="s">
        <v>854</v>
      </c>
      <c r="R1391" s="28" t="s">
        <v>855</v>
      </c>
      <c r="S1391" s="31">
        <v>44852</v>
      </c>
      <c r="T1391" s="31">
        <v>44874</v>
      </c>
      <c r="U1391" s="28" t="s">
        <v>23</v>
      </c>
      <c r="W1391" s="28" t="s">
        <v>23</v>
      </c>
      <c r="Z1391" s="28" t="s">
        <v>23</v>
      </c>
      <c r="AA1391" s="21" t="s">
        <v>23</v>
      </c>
      <c r="AD1391" s="106" t="s">
        <v>23</v>
      </c>
      <c r="AG1391" s="28" t="s">
        <v>23</v>
      </c>
      <c r="AJ1391" s="28" t="s">
        <v>23</v>
      </c>
      <c r="AK1391" s="69"/>
      <c r="AL1391" s="69"/>
      <c r="AM1391" s="28" t="s">
        <v>23</v>
      </c>
    </row>
    <row r="1392" spans="1:39" ht="27" customHeight="1" x14ac:dyDescent="0.45">
      <c r="A1392" s="28">
        <v>220915</v>
      </c>
      <c r="B1392" s="69">
        <v>44852</v>
      </c>
      <c r="C1392" s="28" t="s">
        <v>187</v>
      </c>
      <c r="D1392" s="21" t="s">
        <v>21</v>
      </c>
      <c r="F1392" s="22" t="s">
        <v>290</v>
      </c>
      <c r="G1392" s="28">
        <v>24</v>
      </c>
      <c r="H1392" s="28" t="s">
        <v>972</v>
      </c>
      <c r="I1392" s="105">
        <v>44874</v>
      </c>
      <c r="J1392" s="31" t="s">
        <v>23</v>
      </c>
      <c r="K1392" s="105" t="s">
        <v>23</v>
      </c>
      <c r="L1392" s="28">
        <v>2</v>
      </c>
      <c r="M1392" s="33" t="s">
        <v>866</v>
      </c>
      <c r="N1392" s="28" t="s">
        <v>47</v>
      </c>
      <c r="O1392" s="28" t="s">
        <v>25</v>
      </c>
      <c r="Q1392" s="28" t="s">
        <v>854</v>
      </c>
      <c r="R1392" s="28" t="s">
        <v>855</v>
      </c>
      <c r="S1392" s="31">
        <v>44852</v>
      </c>
      <c r="T1392" s="31">
        <v>44874</v>
      </c>
      <c r="U1392" s="28" t="s">
        <v>23</v>
      </c>
      <c r="W1392" s="28" t="s">
        <v>23</v>
      </c>
      <c r="Z1392" s="28" t="s">
        <v>23</v>
      </c>
      <c r="AA1392" s="21" t="s">
        <v>23</v>
      </c>
      <c r="AD1392" s="106" t="s">
        <v>23</v>
      </c>
      <c r="AG1392" s="28" t="s">
        <v>23</v>
      </c>
      <c r="AJ1392" s="28" t="s">
        <v>23</v>
      </c>
      <c r="AK1392" s="69"/>
      <c r="AL1392" s="69"/>
      <c r="AM1392" s="28" t="s">
        <v>23</v>
      </c>
    </row>
    <row r="1393" spans="1:39" ht="27" customHeight="1" x14ac:dyDescent="0.45">
      <c r="A1393" s="28">
        <v>220916</v>
      </c>
      <c r="B1393" s="69">
        <v>44852</v>
      </c>
      <c r="C1393" s="28" t="s">
        <v>621</v>
      </c>
      <c r="D1393" s="21" t="s">
        <v>134</v>
      </c>
      <c r="F1393" s="22" t="s">
        <v>763</v>
      </c>
      <c r="G1393" s="28">
        <v>4</v>
      </c>
      <c r="H1393" s="28" t="s">
        <v>852</v>
      </c>
      <c r="I1393" s="105" t="s">
        <v>23</v>
      </c>
      <c r="J1393" s="31" t="s">
        <v>23</v>
      </c>
      <c r="K1393" s="105" t="s">
        <v>23</v>
      </c>
      <c r="L1393" s="28" t="s">
        <v>23</v>
      </c>
      <c r="M1393" s="33" t="s">
        <v>1253</v>
      </c>
      <c r="N1393" s="28" t="s">
        <v>66</v>
      </c>
      <c r="O1393" s="28" t="s">
        <v>23</v>
      </c>
      <c r="Q1393" s="28" t="s">
        <v>23</v>
      </c>
      <c r="R1393" s="28" t="s">
        <v>23</v>
      </c>
      <c r="U1393" s="28" t="s">
        <v>23</v>
      </c>
      <c r="W1393" s="28" t="s">
        <v>23</v>
      </c>
      <c r="Z1393" s="28" t="s">
        <v>23</v>
      </c>
      <c r="AA1393" s="21" t="s">
        <v>23</v>
      </c>
      <c r="AD1393" s="106" t="s">
        <v>23</v>
      </c>
      <c r="AG1393" s="28" t="s">
        <v>23</v>
      </c>
      <c r="AJ1393" s="28" t="s">
        <v>23</v>
      </c>
      <c r="AK1393" s="69"/>
      <c r="AL1393" s="69"/>
      <c r="AM1393" s="28" t="s">
        <v>914</v>
      </c>
    </row>
    <row r="1394" spans="1:39" ht="27" customHeight="1" x14ac:dyDescent="0.45">
      <c r="A1394" s="28">
        <v>220917</v>
      </c>
      <c r="B1394" s="69">
        <v>44847</v>
      </c>
      <c r="C1394" s="28" t="s">
        <v>621</v>
      </c>
      <c r="D1394" s="21" t="s">
        <v>278</v>
      </c>
      <c r="F1394" s="22" t="s">
        <v>429</v>
      </c>
      <c r="G1394" s="28">
        <v>84</v>
      </c>
      <c r="H1394" s="28" t="s">
        <v>852</v>
      </c>
      <c r="I1394" s="105">
        <v>44895</v>
      </c>
      <c r="J1394" s="31">
        <v>44957</v>
      </c>
      <c r="K1394" s="105" t="s">
        <v>23</v>
      </c>
      <c r="L1394" s="28" t="s">
        <v>23</v>
      </c>
      <c r="M1394" s="33" t="s">
        <v>897</v>
      </c>
      <c r="N1394" s="28" t="s">
        <v>63</v>
      </c>
      <c r="O1394" s="28" t="s">
        <v>25</v>
      </c>
      <c r="Q1394" s="28" t="s">
        <v>854</v>
      </c>
      <c r="R1394" s="21" t="s">
        <v>882</v>
      </c>
      <c r="S1394" s="31">
        <v>44847</v>
      </c>
      <c r="T1394" s="31">
        <v>44956</v>
      </c>
      <c r="U1394" s="28" t="s">
        <v>23</v>
      </c>
      <c r="W1394" s="28" t="s">
        <v>23</v>
      </c>
      <c r="Z1394" s="28" t="s">
        <v>23</v>
      </c>
      <c r="AA1394" s="21" t="s">
        <v>23</v>
      </c>
      <c r="AD1394" s="106" t="s">
        <v>23</v>
      </c>
      <c r="AG1394" s="28" t="s">
        <v>23</v>
      </c>
      <c r="AJ1394" s="28" t="s">
        <v>23</v>
      </c>
      <c r="AK1394" s="69"/>
      <c r="AL1394" s="69"/>
      <c r="AM1394" s="28" t="s">
        <v>23</v>
      </c>
    </row>
    <row r="1395" spans="1:39" ht="27" customHeight="1" x14ac:dyDescent="0.45">
      <c r="A1395" s="28">
        <v>220918</v>
      </c>
      <c r="B1395" s="69">
        <v>44855</v>
      </c>
      <c r="C1395" s="28" t="s">
        <v>32</v>
      </c>
      <c r="D1395" s="21" t="s">
        <v>278</v>
      </c>
      <c r="F1395" s="22" t="s">
        <v>764</v>
      </c>
      <c r="G1395" s="28">
        <v>3</v>
      </c>
      <c r="H1395" s="28" t="s">
        <v>852</v>
      </c>
      <c r="I1395" s="105" t="s">
        <v>23</v>
      </c>
      <c r="J1395" s="31" t="s">
        <v>23</v>
      </c>
      <c r="K1395" s="105" t="s">
        <v>23</v>
      </c>
      <c r="L1395" s="28" t="s">
        <v>23</v>
      </c>
      <c r="M1395" s="33" t="s">
        <v>893</v>
      </c>
      <c r="N1395" s="28" t="s">
        <v>66</v>
      </c>
      <c r="O1395" s="28" t="s">
        <v>23</v>
      </c>
      <c r="R1395" s="21"/>
      <c r="U1395" s="28" t="s">
        <v>23</v>
      </c>
      <c r="W1395" s="28" t="s">
        <v>23</v>
      </c>
      <c r="Z1395" s="28" t="s">
        <v>25</v>
      </c>
      <c r="AA1395" s="21" t="s">
        <v>863</v>
      </c>
      <c r="AB1395" s="31">
        <v>44859</v>
      </c>
      <c r="AC1395" s="31">
        <v>44860</v>
      </c>
      <c r="AD1395" s="106" t="s">
        <v>23</v>
      </c>
      <c r="AG1395" s="28" t="s">
        <v>23</v>
      </c>
      <c r="AJ1395" s="28" t="s">
        <v>23</v>
      </c>
      <c r="AK1395" s="69"/>
      <c r="AL1395" s="69"/>
      <c r="AM1395" s="28" t="s">
        <v>23</v>
      </c>
    </row>
    <row r="1396" spans="1:39" ht="27" customHeight="1" x14ac:dyDescent="0.45">
      <c r="A1396" s="28">
        <v>220918</v>
      </c>
      <c r="B1396" s="69">
        <v>44855</v>
      </c>
      <c r="C1396" s="28" t="s">
        <v>32</v>
      </c>
      <c r="D1396" s="21" t="s">
        <v>278</v>
      </c>
      <c r="F1396" s="22" t="s">
        <v>764</v>
      </c>
      <c r="G1396" s="28">
        <v>2</v>
      </c>
      <c r="H1396" s="28" t="s">
        <v>860</v>
      </c>
      <c r="I1396" s="105" t="s">
        <v>23</v>
      </c>
      <c r="J1396" s="31" t="s">
        <v>23</v>
      </c>
      <c r="K1396" s="105" t="s">
        <v>23</v>
      </c>
      <c r="L1396" s="28" t="s">
        <v>23</v>
      </c>
      <c r="M1396" s="33" t="s">
        <v>893</v>
      </c>
      <c r="N1396" s="28" t="s">
        <v>66</v>
      </c>
      <c r="O1396" s="28" t="s">
        <v>23</v>
      </c>
      <c r="R1396" s="21"/>
      <c r="U1396" s="28" t="s">
        <v>23</v>
      </c>
      <c r="W1396" s="28" t="s">
        <v>23</v>
      </c>
      <c r="Z1396" s="28" t="s">
        <v>25</v>
      </c>
      <c r="AA1396" s="21" t="s">
        <v>863</v>
      </c>
      <c r="AB1396" s="31">
        <v>44859</v>
      </c>
      <c r="AC1396" s="31">
        <v>44860</v>
      </c>
      <c r="AD1396" s="106" t="s">
        <v>23</v>
      </c>
      <c r="AG1396" s="28" t="s">
        <v>23</v>
      </c>
      <c r="AJ1396" s="28" t="s">
        <v>23</v>
      </c>
      <c r="AK1396" s="69"/>
      <c r="AL1396" s="69"/>
      <c r="AM1396" s="28" t="s">
        <v>23</v>
      </c>
    </row>
    <row r="1397" spans="1:39" ht="27" customHeight="1" x14ac:dyDescent="0.45">
      <c r="A1397" s="28">
        <v>220919</v>
      </c>
      <c r="B1397" s="69">
        <v>44859</v>
      </c>
      <c r="C1397" s="28" t="s">
        <v>32</v>
      </c>
      <c r="D1397" s="21" t="s">
        <v>44</v>
      </c>
      <c r="F1397" s="22" t="s">
        <v>765</v>
      </c>
      <c r="G1397" s="28">
        <v>1</v>
      </c>
      <c r="H1397" s="28" t="s">
        <v>852</v>
      </c>
      <c r="I1397" s="105" t="s">
        <v>23</v>
      </c>
      <c r="J1397" s="31" t="s">
        <v>23</v>
      </c>
      <c r="K1397" s="105" t="s">
        <v>23</v>
      </c>
      <c r="L1397" s="28" t="s">
        <v>23</v>
      </c>
      <c r="M1397" s="33" t="s">
        <v>879</v>
      </c>
      <c r="N1397" s="28" t="s">
        <v>77</v>
      </c>
      <c r="O1397" s="28" t="s">
        <v>23</v>
      </c>
      <c r="Q1397" s="28" t="s">
        <v>23</v>
      </c>
      <c r="R1397" s="21" t="s">
        <v>23</v>
      </c>
      <c r="U1397" s="28" t="s">
        <v>23</v>
      </c>
      <c r="W1397" s="28" t="s">
        <v>23</v>
      </c>
      <c r="Z1397" s="28" t="s">
        <v>25</v>
      </c>
      <c r="AA1397" s="21" t="s">
        <v>863</v>
      </c>
      <c r="AB1397" s="31">
        <v>44859</v>
      </c>
      <c r="AC1397" s="31" t="s">
        <v>333</v>
      </c>
      <c r="AD1397" s="106" t="s">
        <v>23</v>
      </c>
      <c r="AG1397" s="28" t="s">
        <v>23</v>
      </c>
      <c r="AJ1397" s="28" t="s">
        <v>25</v>
      </c>
      <c r="AK1397" s="69">
        <v>44859</v>
      </c>
      <c r="AL1397" s="69" t="s">
        <v>333</v>
      </c>
      <c r="AM1397" s="28" t="s">
        <v>23</v>
      </c>
    </row>
    <row r="1398" spans="1:39" ht="27" customHeight="1" x14ac:dyDescent="0.45">
      <c r="A1398" s="28">
        <v>220920</v>
      </c>
      <c r="B1398" s="69">
        <v>44859</v>
      </c>
      <c r="C1398" s="28" t="s">
        <v>198</v>
      </c>
      <c r="D1398" s="21" t="s">
        <v>42</v>
      </c>
      <c r="F1398" s="22" t="s">
        <v>290</v>
      </c>
      <c r="G1398" s="28">
        <v>69</v>
      </c>
      <c r="H1398" s="28" t="s">
        <v>852</v>
      </c>
      <c r="I1398" s="105" t="s">
        <v>23</v>
      </c>
      <c r="J1398" s="31" t="s">
        <v>23</v>
      </c>
      <c r="K1398" s="105" t="s">
        <v>23</v>
      </c>
      <c r="L1398" s="28" t="s">
        <v>23</v>
      </c>
      <c r="M1398" s="33" t="s">
        <v>878</v>
      </c>
      <c r="N1398" s="28" t="s">
        <v>47</v>
      </c>
      <c r="O1398" s="28" t="s">
        <v>25</v>
      </c>
      <c r="P1398" s="28" t="s">
        <v>23</v>
      </c>
      <c r="Q1398" s="28" t="s">
        <v>854</v>
      </c>
      <c r="R1398" s="21" t="s">
        <v>855</v>
      </c>
      <c r="S1398" s="31">
        <v>44859</v>
      </c>
      <c r="T1398" s="31">
        <v>44916</v>
      </c>
      <c r="U1398" s="28" t="s">
        <v>23</v>
      </c>
      <c r="W1398" s="28" t="s">
        <v>23</v>
      </c>
      <c r="Y1398" s="31" t="s">
        <v>1373</v>
      </c>
      <c r="Z1398" s="28" t="s">
        <v>23</v>
      </c>
      <c r="AA1398" s="21" t="s">
        <v>23</v>
      </c>
      <c r="AB1398" s="31" t="s">
        <v>1373</v>
      </c>
      <c r="AC1398" s="31" t="s">
        <v>1373</v>
      </c>
      <c r="AD1398" s="106" t="s">
        <v>23</v>
      </c>
      <c r="AE1398" s="31" t="s">
        <v>1373</v>
      </c>
      <c r="AF1398" s="31" t="s">
        <v>1373</v>
      </c>
      <c r="AG1398" s="28" t="s">
        <v>23</v>
      </c>
      <c r="AH1398" s="31" t="s">
        <v>1373</v>
      </c>
      <c r="AI1398" s="31" t="s">
        <v>1373</v>
      </c>
      <c r="AJ1398" s="28" t="s">
        <v>23</v>
      </c>
      <c r="AK1398" s="69" t="s">
        <v>1373</v>
      </c>
      <c r="AL1398" s="69" t="s">
        <v>1373</v>
      </c>
      <c r="AM1398" s="28" t="s">
        <v>23</v>
      </c>
    </row>
    <row r="1399" spans="1:39" ht="27" customHeight="1" x14ac:dyDescent="0.45">
      <c r="A1399" s="28">
        <v>220920</v>
      </c>
      <c r="B1399" s="69">
        <v>44859</v>
      </c>
      <c r="C1399" s="28" t="s">
        <v>198</v>
      </c>
      <c r="D1399" s="21" t="s">
        <v>42</v>
      </c>
      <c r="F1399" s="22" t="s">
        <v>290</v>
      </c>
      <c r="G1399" s="28">
        <v>119</v>
      </c>
      <c r="H1399" s="28" t="s">
        <v>860</v>
      </c>
      <c r="I1399" s="105" t="s">
        <v>23</v>
      </c>
      <c r="J1399" s="31" t="s">
        <v>23</v>
      </c>
      <c r="K1399" s="105" t="s">
        <v>23</v>
      </c>
      <c r="L1399" s="28" t="s">
        <v>23</v>
      </c>
      <c r="M1399" s="33" t="s">
        <v>878</v>
      </c>
      <c r="N1399" s="28" t="s">
        <v>47</v>
      </c>
      <c r="O1399" s="28" t="s">
        <v>25</v>
      </c>
      <c r="P1399" s="28" t="s">
        <v>23</v>
      </c>
      <c r="Q1399" s="28" t="s">
        <v>854</v>
      </c>
      <c r="R1399" s="21" t="s">
        <v>855</v>
      </c>
      <c r="S1399" s="31">
        <v>44859</v>
      </c>
      <c r="T1399" s="31">
        <v>44916</v>
      </c>
      <c r="U1399" s="28" t="s">
        <v>23</v>
      </c>
      <c r="W1399" s="28" t="s">
        <v>23</v>
      </c>
      <c r="Y1399" s="31" t="s">
        <v>1373</v>
      </c>
      <c r="Z1399" s="28" t="s">
        <v>23</v>
      </c>
      <c r="AA1399" s="21" t="s">
        <v>23</v>
      </c>
      <c r="AB1399" s="31" t="s">
        <v>1373</v>
      </c>
      <c r="AC1399" s="31" t="s">
        <v>1373</v>
      </c>
      <c r="AD1399" s="106" t="s">
        <v>23</v>
      </c>
      <c r="AE1399" s="31" t="s">
        <v>1373</v>
      </c>
      <c r="AF1399" s="31" t="s">
        <v>1373</v>
      </c>
      <c r="AG1399" s="28" t="s">
        <v>23</v>
      </c>
      <c r="AH1399" s="31" t="s">
        <v>1373</v>
      </c>
      <c r="AI1399" s="31" t="s">
        <v>1373</v>
      </c>
      <c r="AJ1399" s="28" t="s">
        <v>23</v>
      </c>
      <c r="AK1399" s="69" t="s">
        <v>1373</v>
      </c>
      <c r="AL1399" s="69" t="s">
        <v>1373</v>
      </c>
      <c r="AM1399" s="28" t="s">
        <v>23</v>
      </c>
    </row>
    <row r="1400" spans="1:39" ht="27" customHeight="1" x14ac:dyDescent="0.45">
      <c r="A1400" s="28">
        <v>220921</v>
      </c>
      <c r="B1400" s="69">
        <v>44859</v>
      </c>
      <c r="C1400" s="28" t="s">
        <v>592</v>
      </c>
      <c r="D1400" s="21" t="s">
        <v>21</v>
      </c>
      <c r="F1400" s="22" t="s">
        <v>766</v>
      </c>
      <c r="G1400" s="28">
        <v>6</v>
      </c>
      <c r="H1400" s="28" t="s">
        <v>860</v>
      </c>
      <c r="I1400" s="105">
        <v>44880</v>
      </c>
      <c r="J1400" s="31" t="s">
        <v>23</v>
      </c>
      <c r="K1400" s="105" t="s">
        <v>23</v>
      </c>
      <c r="L1400" s="28">
        <v>1</v>
      </c>
      <c r="M1400" s="33" t="s">
        <v>897</v>
      </c>
      <c r="N1400" s="28" t="s">
        <v>63</v>
      </c>
      <c r="O1400" s="28" t="s">
        <v>25</v>
      </c>
      <c r="Q1400" s="28" t="s">
        <v>854</v>
      </c>
      <c r="R1400" s="28" t="s">
        <v>855</v>
      </c>
      <c r="S1400" s="31">
        <v>44859</v>
      </c>
      <c r="T1400" s="31">
        <v>44862</v>
      </c>
      <c r="U1400" s="28" t="s">
        <v>23</v>
      </c>
      <c r="W1400" s="28" t="s">
        <v>23</v>
      </c>
      <c r="Z1400" s="28" t="s">
        <v>23</v>
      </c>
      <c r="AA1400" s="21" t="s">
        <v>23</v>
      </c>
      <c r="AD1400" s="106" t="s">
        <v>23</v>
      </c>
      <c r="AG1400" s="28" t="s">
        <v>23</v>
      </c>
      <c r="AJ1400" s="28" t="s">
        <v>23</v>
      </c>
      <c r="AK1400" s="69"/>
      <c r="AL1400" s="69"/>
      <c r="AM1400" s="28" t="s">
        <v>23</v>
      </c>
    </row>
    <row r="1401" spans="1:39" ht="27" customHeight="1" x14ac:dyDescent="0.45">
      <c r="A1401" s="28">
        <v>220921</v>
      </c>
      <c r="B1401" s="69">
        <v>44859</v>
      </c>
      <c r="C1401" s="28" t="s">
        <v>592</v>
      </c>
      <c r="D1401" s="21" t="s">
        <v>21</v>
      </c>
      <c r="F1401" s="22" t="s">
        <v>766</v>
      </c>
      <c r="G1401" s="28">
        <v>3</v>
      </c>
      <c r="H1401" s="28" t="s">
        <v>861</v>
      </c>
      <c r="I1401" s="105">
        <v>44880</v>
      </c>
      <c r="J1401" s="31" t="s">
        <v>23</v>
      </c>
      <c r="K1401" s="105" t="s">
        <v>23</v>
      </c>
      <c r="L1401" s="28">
        <v>1</v>
      </c>
      <c r="M1401" s="33" t="s">
        <v>897</v>
      </c>
      <c r="N1401" s="28" t="s">
        <v>63</v>
      </c>
      <c r="O1401" s="28" t="s">
        <v>25</v>
      </c>
      <c r="Q1401" s="28" t="s">
        <v>854</v>
      </c>
      <c r="R1401" s="28" t="s">
        <v>855</v>
      </c>
      <c r="S1401" s="31">
        <v>44859</v>
      </c>
      <c r="T1401" s="31">
        <v>44862</v>
      </c>
      <c r="U1401" s="28" t="s">
        <v>23</v>
      </c>
      <c r="W1401" s="28" t="s">
        <v>23</v>
      </c>
      <c r="Z1401" s="28" t="s">
        <v>23</v>
      </c>
      <c r="AA1401" s="21" t="s">
        <v>23</v>
      </c>
      <c r="AD1401" s="106" t="s">
        <v>23</v>
      </c>
      <c r="AG1401" s="28" t="s">
        <v>23</v>
      </c>
      <c r="AJ1401" s="28" t="s">
        <v>23</v>
      </c>
      <c r="AK1401" s="69"/>
      <c r="AL1401" s="69"/>
      <c r="AM1401" s="28" t="s">
        <v>23</v>
      </c>
    </row>
    <row r="1402" spans="1:39" ht="27" customHeight="1" x14ac:dyDescent="0.45">
      <c r="A1402" s="28">
        <v>220922</v>
      </c>
      <c r="B1402" s="69">
        <v>44860</v>
      </c>
      <c r="C1402" s="28" t="s">
        <v>68</v>
      </c>
      <c r="D1402" s="21" t="s">
        <v>206</v>
      </c>
      <c r="F1402" s="22" t="s">
        <v>767</v>
      </c>
      <c r="G1402" s="28">
        <v>6</v>
      </c>
      <c r="H1402" s="28" t="s">
        <v>852</v>
      </c>
      <c r="I1402" s="105" t="s">
        <v>23</v>
      </c>
      <c r="J1402" s="31" t="s">
        <v>23</v>
      </c>
      <c r="K1402" s="105" t="s">
        <v>23</v>
      </c>
      <c r="L1402" s="28" t="s">
        <v>23</v>
      </c>
      <c r="M1402" s="33" t="s">
        <v>891</v>
      </c>
      <c r="N1402" s="28" t="s">
        <v>50</v>
      </c>
      <c r="O1402" s="28" t="s">
        <v>23</v>
      </c>
      <c r="Q1402" s="28" t="s">
        <v>23</v>
      </c>
      <c r="R1402" s="28" t="s">
        <v>23</v>
      </c>
      <c r="U1402" s="28" t="s">
        <v>23</v>
      </c>
      <c r="W1402" s="28" t="s">
        <v>23</v>
      </c>
      <c r="Z1402" s="28" t="s">
        <v>25</v>
      </c>
      <c r="AA1402" s="21" t="s">
        <v>863</v>
      </c>
      <c r="AB1402" s="31">
        <v>44860</v>
      </c>
      <c r="AC1402" s="31">
        <v>44957</v>
      </c>
      <c r="AD1402" s="106" t="s">
        <v>23</v>
      </c>
      <c r="AG1402" s="28" t="s">
        <v>23</v>
      </c>
      <c r="AJ1402" s="28" t="s">
        <v>23</v>
      </c>
      <c r="AK1402" s="69"/>
      <c r="AL1402" s="69"/>
      <c r="AM1402" s="28" t="s">
        <v>23</v>
      </c>
    </row>
    <row r="1403" spans="1:39" ht="27" customHeight="1" x14ac:dyDescent="0.45">
      <c r="A1403" s="28">
        <v>220923</v>
      </c>
      <c r="B1403" s="69">
        <v>44859</v>
      </c>
      <c r="C1403" s="28" t="s">
        <v>592</v>
      </c>
      <c r="D1403" s="21" t="s">
        <v>278</v>
      </c>
      <c r="F1403" s="22" t="s">
        <v>768</v>
      </c>
      <c r="G1403" s="28">
        <v>12</v>
      </c>
      <c r="H1403" s="28" t="s">
        <v>860</v>
      </c>
      <c r="I1403" s="105" t="s">
        <v>23</v>
      </c>
      <c r="J1403" s="31" t="s">
        <v>23</v>
      </c>
      <c r="K1403" s="105" t="s">
        <v>23</v>
      </c>
      <c r="L1403" s="28" t="s">
        <v>23</v>
      </c>
      <c r="M1403" s="33" t="s">
        <v>1254</v>
      </c>
      <c r="N1403" s="28" t="s">
        <v>22</v>
      </c>
      <c r="O1403" s="28" t="s">
        <v>23</v>
      </c>
      <c r="Q1403" s="28" t="s">
        <v>23</v>
      </c>
      <c r="R1403" s="28" t="s">
        <v>23</v>
      </c>
      <c r="U1403" s="28" t="s">
        <v>23</v>
      </c>
      <c r="W1403" s="28" t="s">
        <v>23</v>
      </c>
      <c r="Z1403" s="28" t="s">
        <v>25</v>
      </c>
      <c r="AA1403" s="21" t="s">
        <v>863</v>
      </c>
      <c r="AB1403" s="31">
        <v>44859</v>
      </c>
      <c r="AC1403" s="31" t="s">
        <v>333</v>
      </c>
      <c r="AD1403" s="106" t="s">
        <v>23</v>
      </c>
      <c r="AG1403" s="28" t="s">
        <v>23</v>
      </c>
      <c r="AJ1403" s="28" t="s">
        <v>23</v>
      </c>
      <c r="AK1403" s="69"/>
      <c r="AL1403" s="69"/>
      <c r="AM1403" s="28" t="s">
        <v>23</v>
      </c>
    </row>
    <row r="1404" spans="1:39" ht="27" customHeight="1" x14ac:dyDescent="0.45">
      <c r="A1404" s="28">
        <v>220923</v>
      </c>
      <c r="B1404" s="69">
        <v>44859</v>
      </c>
      <c r="C1404" s="28" t="s">
        <v>592</v>
      </c>
      <c r="D1404" s="21" t="s">
        <v>278</v>
      </c>
      <c r="F1404" s="22" t="s">
        <v>768</v>
      </c>
      <c r="G1404" s="28">
        <v>5</v>
      </c>
      <c r="H1404" s="28" t="s">
        <v>861</v>
      </c>
      <c r="I1404" s="105" t="s">
        <v>23</v>
      </c>
      <c r="J1404" s="31" t="s">
        <v>23</v>
      </c>
      <c r="K1404" s="105" t="s">
        <v>23</v>
      </c>
      <c r="L1404" s="28" t="s">
        <v>23</v>
      </c>
      <c r="M1404" s="33" t="s">
        <v>1254</v>
      </c>
      <c r="N1404" s="28" t="s">
        <v>22</v>
      </c>
      <c r="O1404" s="28" t="s">
        <v>23</v>
      </c>
      <c r="Q1404" s="28" t="s">
        <v>23</v>
      </c>
      <c r="R1404" s="28" t="s">
        <v>23</v>
      </c>
      <c r="U1404" s="28" t="s">
        <v>23</v>
      </c>
      <c r="W1404" s="28" t="s">
        <v>23</v>
      </c>
      <c r="Z1404" s="28" t="s">
        <v>25</v>
      </c>
      <c r="AA1404" s="21" t="s">
        <v>863</v>
      </c>
      <c r="AB1404" s="31">
        <v>44859</v>
      </c>
      <c r="AC1404" s="31" t="s">
        <v>333</v>
      </c>
      <c r="AD1404" s="106" t="s">
        <v>23</v>
      </c>
      <c r="AG1404" s="28" t="s">
        <v>23</v>
      </c>
      <c r="AJ1404" s="28" t="s">
        <v>23</v>
      </c>
      <c r="AM1404" s="28" t="s">
        <v>23</v>
      </c>
    </row>
    <row r="1405" spans="1:39" ht="27" customHeight="1" x14ac:dyDescent="0.45">
      <c r="A1405" s="28">
        <v>220923</v>
      </c>
      <c r="B1405" s="69">
        <v>44859</v>
      </c>
      <c r="C1405" s="28" t="s">
        <v>592</v>
      </c>
      <c r="D1405" s="21" t="s">
        <v>278</v>
      </c>
      <c r="F1405" s="22" t="s">
        <v>768</v>
      </c>
      <c r="G1405" s="28">
        <v>2</v>
      </c>
      <c r="H1405" s="28" t="s">
        <v>852</v>
      </c>
      <c r="I1405" s="105" t="s">
        <v>23</v>
      </c>
      <c r="J1405" s="31" t="s">
        <v>23</v>
      </c>
      <c r="K1405" s="105" t="s">
        <v>23</v>
      </c>
      <c r="L1405" s="28" t="s">
        <v>23</v>
      </c>
      <c r="M1405" s="33" t="s">
        <v>1254</v>
      </c>
      <c r="N1405" s="28" t="s">
        <v>22</v>
      </c>
      <c r="O1405" s="28" t="s">
        <v>23</v>
      </c>
      <c r="Q1405" s="28" t="s">
        <v>23</v>
      </c>
      <c r="R1405" s="21" t="s">
        <v>23</v>
      </c>
      <c r="U1405" s="28" t="s">
        <v>23</v>
      </c>
      <c r="W1405" s="28" t="s">
        <v>23</v>
      </c>
      <c r="Z1405" s="28" t="s">
        <v>25</v>
      </c>
      <c r="AA1405" s="21" t="s">
        <v>863</v>
      </c>
      <c r="AB1405" s="31">
        <v>44859</v>
      </c>
      <c r="AC1405" s="31" t="s">
        <v>333</v>
      </c>
      <c r="AD1405" s="106" t="s">
        <v>23</v>
      </c>
      <c r="AG1405" s="28" t="s">
        <v>23</v>
      </c>
      <c r="AJ1405" s="28" t="s">
        <v>23</v>
      </c>
      <c r="AK1405" s="69"/>
      <c r="AL1405" s="69"/>
      <c r="AM1405" s="28" t="s">
        <v>23</v>
      </c>
    </row>
    <row r="1406" spans="1:39" ht="27" customHeight="1" x14ac:dyDescent="0.45">
      <c r="A1406" s="28">
        <v>220923</v>
      </c>
      <c r="B1406" s="69">
        <v>44859</v>
      </c>
      <c r="C1406" s="28" t="s">
        <v>592</v>
      </c>
      <c r="D1406" s="21" t="s">
        <v>278</v>
      </c>
      <c r="F1406" s="22" t="s">
        <v>768</v>
      </c>
      <c r="G1406" s="28">
        <v>2</v>
      </c>
      <c r="H1406" s="28" t="s">
        <v>874</v>
      </c>
      <c r="I1406" s="105" t="s">
        <v>23</v>
      </c>
      <c r="J1406" s="31" t="s">
        <v>23</v>
      </c>
      <c r="K1406" s="105" t="s">
        <v>23</v>
      </c>
      <c r="L1406" s="28" t="s">
        <v>23</v>
      </c>
      <c r="M1406" s="33" t="s">
        <v>1254</v>
      </c>
      <c r="N1406" s="28" t="s">
        <v>22</v>
      </c>
      <c r="O1406" s="28" t="s">
        <v>23</v>
      </c>
      <c r="Q1406" s="28" t="s">
        <v>23</v>
      </c>
      <c r="R1406" s="21" t="s">
        <v>23</v>
      </c>
      <c r="U1406" s="28" t="s">
        <v>23</v>
      </c>
      <c r="W1406" s="28" t="s">
        <v>23</v>
      </c>
      <c r="Z1406" s="28" t="s">
        <v>25</v>
      </c>
      <c r="AA1406" s="21" t="s">
        <v>863</v>
      </c>
      <c r="AB1406" s="31">
        <v>44859</v>
      </c>
      <c r="AC1406" s="31" t="s">
        <v>333</v>
      </c>
      <c r="AD1406" s="106" t="s">
        <v>23</v>
      </c>
      <c r="AG1406" s="28" t="s">
        <v>23</v>
      </c>
      <c r="AJ1406" s="28" t="s">
        <v>23</v>
      </c>
      <c r="AK1406" s="69"/>
      <c r="AL1406" s="69"/>
      <c r="AM1406" s="28" t="s">
        <v>23</v>
      </c>
    </row>
    <row r="1407" spans="1:39" ht="27" customHeight="1" x14ac:dyDescent="0.45">
      <c r="A1407" s="28">
        <v>220924</v>
      </c>
      <c r="B1407" s="69">
        <v>44860</v>
      </c>
      <c r="C1407" s="28" t="s">
        <v>625</v>
      </c>
      <c r="D1407" s="21" t="s">
        <v>278</v>
      </c>
      <c r="F1407" s="22" t="s">
        <v>359</v>
      </c>
      <c r="G1407" s="28">
        <v>1</v>
      </c>
      <c r="H1407" s="28" t="s">
        <v>861</v>
      </c>
      <c r="I1407" s="105" t="s">
        <v>23</v>
      </c>
      <c r="J1407" s="31" t="s">
        <v>23</v>
      </c>
      <c r="K1407" s="105" t="s">
        <v>23</v>
      </c>
      <c r="L1407" s="28" t="s">
        <v>23</v>
      </c>
      <c r="M1407" s="33" t="s">
        <v>857</v>
      </c>
      <c r="N1407" s="28" t="s">
        <v>30</v>
      </c>
      <c r="O1407" s="28" t="s">
        <v>23</v>
      </c>
      <c r="Q1407" s="28" t="s">
        <v>23</v>
      </c>
      <c r="R1407" s="28" t="s">
        <v>23</v>
      </c>
      <c r="U1407" s="28" t="s">
        <v>23</v>
      </c>
      <c r="W1407" s="28" t="s">
        <v>23</v>
      </c>
      <c r="Z1407" s="28" t="s">
        <v>23</v>
      </c>
      <c r="AA1407" s="21" t="s">
        <v>23</v>
      </c>
      <c r="AD1407" s="106" t="s">
        <v>25</v>
      </c>
      <c r="AE1407" s="31">
        <v>44855</v>
      </c>
      <c r="AF1407" s="31">
        <v>44859</v>
      </c>
      <c r="AG1407" s="28" t="s">
        <v>23</v>
      </c>
      <c r="AJ1407" s="28" t="s">
        <v>25</v>
      </c>
      <c r="AK1407" s="69"/>
      <c r="AL1407" s="69"/>
      <c r="AM1407" s="28" t="s">
        <v>23</v>
      </c>
    </row>
    <row r="1408" spans="1:39" ht="27" customHeight="1" x14ac:dyDescent="0.45">
      <c r="A1408" s="28">
        <v>220925</v>
      </c>
      <c r="B1408" s="69">
        <v>44860</v>
      </c>
      <c r="C1408" s="28" t="s">
        <v>35</v>
      </c>
      <c r="D1408" s="21" t="s">
        <v>29</v>
      </c>
      <c r="F1408" s="22" t="s">
        <v>769</v>
      </c>
      <c r="G1408" s="28">
        <v>1</v>
      </c>
      <c r="H1408" s="28" t="s">
        <v>852</v>
      </c>
      <c r="I1408" s="105" t="s">
        <v>23</v>
      </c>
      <c r="J1408" s="31" t="s">
        <v>23</v>
      </c>
      <c r="K1408" s="105" t="s">
        <v>23</v>
      </c>
      <c r="L1408" s="28" t="s">
        <v>23</v>
      </c>
      <c r="M1408" s="33" t="s">
        <v>866</v>
      </c>
      <c r="N1408" s="28" t="s">
        <v>47</v>
      </c>
      <c r="O1408" s="28" t="s">
        <v>23</v>
      </c>
      <c r="Q1408" s="28" t="s">
        <v>23</v>
      </c>
      <c r="R1408" s="28" t="s">
        <v>23</v>
      </c>
      <c r="U1408" s="28" t="s">
        <v>23</v>
      </c>
      <c r="W1408" s="28" t="s">
        <v>23</v>
      </c>
      <c r="Z1408" s="28" t="s">
        <v>23</v>
      </c>
      <c r="AA1408" s="21" t="s">
        <v>23</v>
      </c>
      <c r="AD1408" s="106" t="s">
        <v>25</v>
      </c>
      <c r="AE1408" s="31">
        <v>44859</v>
      </c>
      <c r="AF1408" s="31">
        <v>44862</v>
      </c>
      <c r="AG1408" s="28" t="s">
        <v>23</v>
      </c>
      <c r="AJ1408" s="28" t="s">
        <v>23</v>
      </c>
      <c r="AK1408" s="69"/>
      <c r="AL1408" s="69"/>
      <c r="AM1408" s="28" t="s">
        <v>23</v>
      </c>
    </row>
    <row r="1409" spans="1:39" ht="27" customHeight="1" x14ac:dyDescent="0.45">
      <c r="A1409" s="28">
        <v>220926</v>
      </c>
      <c r="B1409" s="69">
        <v>44860</v>
      </c>
      <c r="C1409" s="28" t="s">
        <v>68</v>
      </c>
      <c r="D1409" s="21" t="s">
        <v>21</v>
      </c>
      <c r="F1409" s="22" t="s">
        <v>412</v>
      </c>
      <c r="G1409" s="28">
        <v>8</v>
      </c>
      <c r="H1409" s="28" t="s">
        <v>852</v>
      </c>
      <c r="I1409" s="105">
        <v>44881</v>
      </c>
      <c r="J1409" s="31" t="s">
        <v>23</v>
      </c>
      <c r="K1409" s="105" t="s">
        <v>23</v>
      </c>
      <c r="L1409" s="28">
        <v>2</v>
      </c>
      <c r="M1409" s="33" t="s">
        <v>857</v>
      </c>
      <c r="N1409" s="28" t="s">
        <v>30</v>
      </c>
      <c r="O1409" s="28" t="s">
        <v>25</v>
      </c>
      <c r="Q1409" s="28" t="s">
        <v>854</v>
      </c>
      <c r="R1409" s="28" t="s">
        <v>855</v>
      </c>
      <c r="S1409" s="31">
        <v>44860</v>
      </c>
      <c r="T1409" s="31">
        <v>44865</v>
      </c>
      <c r="U1409" s="28" t="s">
        <v>23</v>
      </c>
      <c r="W1409" s="28" t="s">
        <v>23</v>
      </c>
      <c r="Z1409" s="28" t="s">
        <v>23</v>
      </c>
      <c r="AA1409" s="21" t="s">
        <v>23</v>
      </c>
      <c r="AD1409" s="106" t="s">
        <v>23</v>
      </c>
      <c r="AG1409" s="28" t="s">
        <v>23</v>
      </c>
      <c r="AJ1409" s="28" t="s">
        <v>23</v>
      </c>
      <c r="AK1409" s="69"/>
      <c r="AL1409" s="69"/>
      <c r="AM1409" s="28" t="s">
        <v>23</v>
      </c>
    </row>
    <row r="1410" spans="1:39" ht="27" customHeight="1" x14ac:dyDescent="0.45">
      <c r="A1410" s="28">
        <v>220927</v>
      </c>
      <c r="B1410" s="69">
        <v>44859</v>
      </c>
      <c r="C1410" s="28" t="s">
        <v>592</v>
      </c>
      <c r="D1410" s="21" t="s">
        <v>278</v>
      </c>
      <c r="F1410" s="22" t="s">
        <v>770</v>
      </c>
      <c r="G1410" s="28">
        <v>38</v>
      </c>
      <c r="H1410" s="28" t="s">
        <v>852</v>
      </c>
      <c r="I1410" s="105" t="s">
        <v>23</v>
      </c>
      <c r="J1410" s="31" t="s">
        <v>23</v>
      </c>
      <c r="K1410" s="105" t="s">
        <v>23</v>
      </c>
      <c r="L1410" s="28" t="s">
        <v>23</v>
      </c>
      <c r="M1410" s="33" t="s">
        <v>873</v>
      </c>
      <c r="N1410" s="28" t="s">
        <v>69</v>
      </c>
      <c r="O1410" s="28" t="s">
        <v>23</v>
      </c>
      <c r="Q1410" s="28" t="s">
        <v>23</v>
      </c>
      <c r="R1410" s="28" t="s">
        <v>23</v>
      </c>
      <c r="U1410" s="28" t="s">
        <v>23</v>
      </c>
      <c r="W1410" s="28" t="s">
        <v>23</v>
      </c>
      <c r="Z1410" s="28" t="s">
        <v>23</v>
      </c>
      <c r="AA1410" s="21" t="s">
        <v>23</v>
      </c>
      <c r="AD1410" s="106" t="s">
        <v>23</v>
      </c>
      <c r="AG1410" s="28" t="s">
        <v>23</v>
      </c>
      <c r="AJ1410" s="28" t="s">
        <v>23</v>
      </c>
      <c r="AK1410" s="69"/>
      <c r="AL1410" s="69"/>
      <c r="AM1410" s="28" t="s">
        <v>923</v>
      </c>
    </row>
    <row r="1411" spans="1:39" ht="27" customHeight="1" x14ac:dyDescent="0.45">
      <c r="A1411" s="28">
        <v>220927</v>
      </c>
      <c r="B1411" s="69">
        <v>44859</v>
      </c>
      <c r="C1411" s="28" t="s">
        <v>592</v>
      </c>
      <c r="D1411" s="21" t="s">
        <v>278</v>
      </c>
      <c r="F1411" s="22" t="s">
        <v>770</v>
      </c>
      <c r="G1411" s="28">
        <v>7</v>
      </c>
      <c r="H1411" s="28" t="s">
        <v>860</v>
      </c>
      <c r="I1411" s="105" t="s">
        <v>23</v>
      </c>
      <c r="J1411" s="31" t="s">
        <v>23</v>
      </c>
      <c r="K1411" s="105" t="s">
        <v>23</v>
      </c>
      <c r="L1411" s="28" t="s">
        <v>23</v>
      </c>
      <c r="M1411" s="33" t="s">
        <v>873</v>
      </c>
      <c r="N1411" s="28" t="s">
        <v>69</v>
      </c>
      <c r="O1411" s="28" t="s">
        <v>23</v>
      </c>
      <c r="Q1411" s="28" t="s">
        <v>23</v>
      </c>
      <c r="R1411" s="28" t="s">
        <v>23</v>
      </c>
      <c r="U1411" s="28" t="s">
        <v>23</v>
      </c>
      <c r="W1411" s="28" t="s">
        <v>23</v>
      </c>
      <c r="Z1411" s="28" t="s">
        <v>23</v>
      </c>
      <c r="AA1411" s="21" t="s">
        <v>23</v>
      </c>
      <c r="AD1411" s="106" t="s">
        <v>23</v>
      </c>
      <c r="AG1411" s="28" t="s">
        <v>23</v>
      </c>
      <c r="AJ1411" s="28" t="s">
        <v>23</v>
      </c>
      <c r="AK1411" s="69"/>
      <c r="AL1411" s="69"/>
      <c r="AM1411" s="28" t="s">
        <v>923</v>
      </c>
    </row>
    <row r="1412" spans="1:39" ht="27" customHeight="1" x14ac:dyDescent="0.45">
      <c r="A1412" s="28">
        <v>220928</v>
      </c>
      <c r="B1412" s="69">
        <v>44860</v>
      </c>
      <c r="C1412" s="28" t="s">
        <v>32</v>
      </c>
      <c r="D1412" s="21" t="s">
        <v>44</v>
      </c>
      <c r="F1412" s="22" t="s">
        <v>764</v>
      </c>
      <c r="G1412" s="28">
        <v>1</v>
      </c>
      <c r="H1412" s="28" t="s">
        <v>852</v>
      </c>
      <c r="I1412" s="105" t="s">
        <v>23</v>
      </c>
      <c r="J1412" s="31" t="s">
        <v>23</v>
      </c>
      <c r="K1412" s="105" t="s">
        <v>23</v>
      </c>
      <c r="L1412" s="28" t="s">
        <v>23</v>
      </c>
      <c r="M1412" s="33" t="s">
        <v>893</v>
      </c>
      <c r="N1412" s="28" t="s">
        <v>66</v>
      </c>
      <c r="O1412" s="28" t="s">
        <v>23</v>
      </c>
      <c r="U1412" s="28" t="s">
        <v>23</v>
      </c>
      <c r="W1412" s="28" t="s">
        <v>23</v>
      </c>
      <c r="Z1412" s="28" t="s">
        <v>25</v>
      </c>
      <c r="AA1412" s="21" t="s">
        <v>863</v>
      </c>
      <c r="AB1412" s="31">
        <v>44859</v>
      </c>
      <c r="AC1412" s="31">
        <v>44867</v>
      </c>
      <c r="AD1412" s="106" t="s">
        <v>25</v>
      </c>
      <c r="AE1412" s="31">
        <v>44868</v>
      </c>
      <c r="AF1412" s="31">
        <v>44894</v>
      </c>
      <c r="AG1412" s="28" t="s">
        <v>23</v>
      </c>
      <c r="AJ1412" s="28" t="s">
        <v>23</v>
      </c>
      <c r="AM1412" s="28" t="s">
        <v>23</v>
      </c>
    </row>
    <row r="1413" spans="1:39" ht="27" customHeight="1" x14ac:dyDescent="0.45">
      <c r="A1413" s="28">
        <v>220929</v>
      </c>
      <c r="B1413" s="69">
        <v>44860</v>
      </c>
      <c r="C1413" s="28" t="s">
        <v>32</v>
      </c>
      <c r="D1413" s="21" t="s">
        <v>44</v>
      </c>
      <c r="F1413" s="22" t="s">
        <v>764</v>
      </c>
      <c r="G1413" s="28">
        <v>1</v>
      </c>
      <c r="H1413" s="28" t="s">
        <v>852</v>
      </c>
      <c r="I1413" s="105" t="s">
        <v>23</v>
      </c>
      <c r="J1413" s="31" t="s">
        <v>23</v>
      </c>
      <c r="K1413" s="105" t="s">
        <v>23</v>
      </c>
      <c r="L1413" s="28" t="s">
        <v>23</v>
      </c>
      <c r="M1413" s="33" t="s">
        <v>893</v>
      </c>
      <c r="N1413" s="28" t="s">
        <v>66</v>
      </c>
      <c r="O1413" s="28" t="s">
        <v>23</v>
      </c>
      <c r="U1413" s="28" t="s">
        <v>23</v>
      </c>
      <c r="W1413" s="28" t="s">
        <v>23</v>
      </c>
      <c r="Z1413" s="28" t="s">
        <v>25</v>
      </c>
      <c r="AA1413" s="21" t="s">
        <v>863</v>
      </c>
      <c r="AB1413" s="31">
        <v>44859</v>
      </c>
      <c r="AC1413" s="31">
        <v>44867</v>
      </c>
      <c r="AD1413" s="106" t="s">
        <v>23</v>
      </c>
      <c r="AG1413" s="28" t="s">
        <v>23</v>
      </c>
      <c r="AJ1413" s="28" t="s">
        <v>23</v>
      </c>
      <c r="AK1413" s="69"/>
      <c r="AL1413" s="69"/>
      <c r="AM1413" s="28" t="s">
        <v>23</v>
      </c>
    </row>
    <row r="1414" spans="1:39" ht="27" customHeight="1" x14ac:dyDescent="0.45">
      <c r="A1414" s="28">
        <v>220930</v>
      </c>
      <c r="B1414" s="69">
        <v>44860</v>
      </c>
      <c r="C1414" s="28" t="s">
        <v>32</v>
      </c>
      <c r="D1414" s="21" t="s">
        <v>44</v>
      </c>
      <c r="F1414" s="22" t="s">
        <v>764</v>
      </c>
      <c r="G1414" s="28">
        <v>1</v>
      </c>
      <c r="H1414" s="28" t="s">
        <v>852</v>
      </c>
      <c r="I1414" s="105" t="s">
        <v>23</v>
      </c>
      <c r="J1414" s="31" t="s">
        <v>23</v>
      </c>
      <c r="K1414" s="105" t="s">
        <v>23</v>
      </c>
      <c r="L1414" s="28" t="s">
        <v>23</v>
      </c>
      <c r="M1414" s="33" t="s">
        <v>893</v>
      </c>
      <c r="N1414" s="28" t="s">
        <v>66</v>
      </c>
      <c r="O1414" s="28" t="s">
        <v>23</v>
      </c>
      <c r="R1414" s="21"/>
      <c r="U1414" s="28" t="s">
        <v>23</v>
      </c>
      <c r="W1414" s="28" t="s">
        <v>23</v>
      </c>
      <c r="Z1414" s="28" t="s">
        <v>25</v>
      </c>
      <c r="AA1414" s="21" t="s">
        <v>863</v>
      </c>
      <c r="AB1414" s="31">
        <v>44859</v>
      </c>
      <c r="AC1414" s="31">
        <v>44867</v>
      </c>
      <c r="AD1414" s="106" t="s">
        <v>23</v>
      </c>
      <c r="AG1414" s="28" t="s">
        <v>23</v>
      </c>
      <c r="AJ1414" s="28" t="s">
        <v>23</v>
      </c>
      <c r="AK1414" s="69"/>
      <c r="AL1414" s="69"/>
      <c r="AM1414" s="28" t="s">
        <v>23</v>
      </c>
    </row>
    <row r="1415" spans="1:39" ht="27" customHeight="1" x14ac:dyDescent="0.45">
      <c r="A1415" s="28">
        <v>220931</v>
      </c>
      <c r="B1415" s="69">
        <v>44860</v>
      </c>
      <c r="C1415" s="28" t="s">
        <v>32</v>
      </c>
      <c r="D1415" s="21" t="s">
        <v>44</v>
      </c>
      <c r="F1415" s="22" t="s">
        <v>764</v>
      </c>
      <c r="G1415" s="28">
        <v>1</v>
      </c>
      <c r="H1415" s="28" t="s">
        <v>860</v>
      </c>
      <c r="I1415" s="105" t="s">
        <v>23</v>
      </c>
      <c r="J1415" s="31" t="s">
        <v>23</v>
      </c>
      <c r="K1415" s="105" t="s">
        <v>23</v>
      </c>
      <c r="L1415" s="28" t="s">
        <v>23</v>
      </c>
      <c r="M1415" s="33" t="s">
        <v>893</v>
      </c>
      <c r="N1415" s="28" t="s">
        <v>66</v>
      </c>
      <c r="O1415" s="28" t="s">
        <v>23</v>
      </c>
      <c r="U1415" s="28" t="s">
        <v>23</v>
      </c>
      <c r="W1415" s="28" t="s">
        <v>23</v>
      </c>
      <c r="Z1415" s="28" t="s">
        <v>25</v>
      </c>
      <c r="AA1415" s="21" t="s">
        <v>863</v>
      </c>
      <c r="AB1415" s="31">
        <v>44859</v>
      </c>
      <c r="AC1415" s="31">
        <v>44867</v>
      </c>
      <c r="AD1415" s="106" t="s">
        <v>23</v>
      </c>
      <c r="AG1415" s="28" t="s">
        <v>23</v>
      </c>
      <c r="AJ1415" s="28" t="s">
        <v>25</v>
      </c>
      <c r="AK1415" s="69">
        <v>44868</v>
      </c>
      <c r="AL1415" s="69">
        <v>44935</v>
      </c>
      <c r="AM1415" s="28" t="s">
        <v>23</v>
      </c>
    </row>
    <row r="1416" spans="1:39" ht="27" customHeight="1" x14ac:dyDescent="0.45">
      <c r="A1416" s="28">
        <v>220932</v>
      </c>
      <c r="B1416" s="69">
        <v>44860</v>
      </c>
      <c r="C1416" s="28" t="s">
        <v>32</v>
      </c>
      <c r="D1416" s="21" t="s">
        <v>44</v>
      </c>
      <c r="F1416" s="22" t="s">
        <v>764</v>
      </c>
      <c r="G1416" s="28">
        <v>1</v>
      </c>
      <c r="H1416" s="28" t="s">
        <v>860</v>
      </c>
      <c r="I1416" s="105" t="s">
        <v>23</v>
      </c>
      <c r="J1416" s="31" t="s">
        <v>23</v>
      </c>
      <c r="K1416" s="105" t="s">
        <v>23</v>
      </c>
      <c r="L1416" s="28" t="s">
        <v>23</v>
      </c>
      <c r="M1416" s="33" t="s">
        <v>893</v>
      </c>
      <c r="N1416" s="28" t="s">
        <v>66</v>
      </c>
      <c r="O1416" s="28" t="s">
        <v>23</v>
      </c>
      <c r="U1416" s="28" t="s">
        <v>23</v>
      </c>
      <c r="W1416" s="28" t="s">
        <v>23</v>
      </c>
      <c r="Z1416" s="28" t="s">
        <v>25</v>
      </c>
      <c r="AA1416" s="21" t="s">
        <v>863</v>
      </c>
      <c r="AB1416" s="31">
        <v>44859</v>
      </c>
      <c r="AC1416" s="31">
        <v>44867</v>
      </c>
      <c r="AD1416" s="106" t="s">
        <v>23</v>
      </c>
      <c r="AG1416" s="28" t="s">
        <v>23</v>
      </c>
      <c r="AJ1416" s="28" t="s">
        <v>25</v>
      </c>
      <c r="AK1416" s="69">
        <v>44868</v>
      </c>
      <c r="AL1416" s="69">
        <v>44875</v>
      </c>
      <c r="AM1416" s="28" t="s">
        <v>23</v>
      </c>
    </row>
    <row r="1417" spans="1:39" ht="27" customHeight="1" x14ac:dyDescent="0.45">
      <c r="A1417" s="28">
        <v>220933</v>
      </c>
      <c r="B1417" s="69">
        <v>44861</v>
      </c>
      <c r="C1417" s="28" t="s">
        <v>592</v>
      </c>
      <c r="D1417" s="21" t="s">
        <v>44</v>
      </c>
      <c r="F1417" s="22" t="s">
        <v>771</v>
      </c>
      <c r="G1417" s="28">
        <v>1</v>
      </c>
      <c r="H1417" s="28" t="s">
        <v>860</v>
      </c>
      <c r="I1417" s="105" t="s">
        <v>23</v>
      </c>
      <c r="J1417" s="31" t="s">
        <v>23</v>
      </c>
      <c r="K1417" s="105" t="s">
        <v>23</v>
      </c>
      <c r="L1417" s="28" t="s">
        <v>23</v>
      </c>
      <c r="M1417" s="33" t="s">
        <v>1255</v>
      </c>
      <c r="N1417" s="28" t="s">
        <v>53</v>
      </c>
      <c r="O1417" s="28" t="s">
        <v>23</v>
      </c>
      <c r="Q1417" s="28" t="s">
        <v>23</v>
      </c>
      <c r="R1417" s="28" t="s">
        <v>23</v>
      </c>
      <c r="U1417" s="28" t="s">
        <v>23</v>
      </c>
      <c r="W1417" s="28" t="s">
        <v>23</v>
      </c>
      <c r="Z1417" s="28" t="s">
        <v>25</v>
      </c>
      <c r="AA1417" s="21" t="s">
        <v>863</v>
      </c>
      <c r="AB1417" s="31">
        <v>44861</v>
      </c>
      <c r="AC1417" s="31">
        <v>44868</v>
      </c>
      <c r="AD1417" s="106" t="s">
        <v>25</v>
      </c>
      <c r="AE1417" s="31">
        <v>44861</v>
      </c>
      <c r="AF1417" s="31">
        <v>44861</v>
      </c>
      <c r="AG1417" s="28" t="s">
        <v>23</v>
      </c>
      <c r="AJ1417" s="28" t="s">
        <v>23</v>
      </c>
      <c r="AM1417" s="28" t="s">
        <v>23</v>
      </c>
    </row>
    <row r="1418" spans="1:39" ht="27" customHeight="1" x14ac:dyDescent="0.45">
      <c r="A1418" s="28">
        <v>220934</v>
      </c>
      <c r="B1418" s="69">
        <v>44861</v>
      </c>
      <c r="C1418" s="28" t="s">
        <v>49</v>
      </c>
      <c r="D1418" s="21" t="s">
        <v>44</v>
      </c>
      <c r="F1418" s="22" t="s">
        <v>772</v>
      </c>
      <c r="G1418" s="28">
        <v>1</v>
      </c>
      <c r="H1418" s="28" t="s">
        <v>852</v>
      </c>
      <c r="I1418" s="105" t="s">
        <v>23</v>
      </c>
      <c r="J1418" s="31" t="s">
        <v>23</v>
      </c>
      <c r="K1418" s="105" t="s">
        <v>23</v>
      </c>
      <c r="L1418" s="28" t="s">
        <v>23</v>
      </c>
      <c r="M1418" s="33" t="s">
        <v>891</v>
      </c>
      <c r="N1418" s="28" t="s">
        <v>50</v>
      </c>
      <c r="O1418" s="28" t="s">
        <v>23</v>
      </c>
      <c r="Q1418" s="28" t="s">
        <v>23</v>
      </c>
      <c r="R1418" s="28" t="s">
        <v>23</v>
      </c>
      <c r="U1418" s="28" t="s">
        <v>23</v>
      </c>
      <c r="W1418" s="28" t="s">
        <v>23</v>
      </c>
      <c r="Z1418" s="28" t="s">
        <v>25</v>
      </c>
      <c r="AA1418" s="21" t="s">
        <v>863</v>
      </c>
      <c r="AB1418" s="31">
        <v>44861</v>
      </c>
      <c r="AC1418" s="31">
        <v>44992</v>
      </c>
      <c r="AD1418" s="106" t="s">
        <v>25</v>
      </c>
      <c r="AE1418" s="31">
        <v>44861</v>
      </c>
      <c r="AF1418" s="31">
        <v>44992</v>
      </c>
      <c r="AG1418" s="28" t="s">
        <v>23</v>
      </c>
      <c r="AJ1418" s="28" t="s">
        <v>23</v>
      </c>
      <c r="AK1418" s="69"/>
      <c r="AL1418" s="69"/>
      <c r="AM1418" s="28" t="s">
        <v>23</v>
      </c>
    </row>
    <row r="1419" spans="1:39" ht="27" customHeight="1" x14ac:dyDescent="0.45">
      <c r="A1419" s="28">
        <v>220935</v>
      </c>
      <c r="B1419" s="69">
        <v>44861</v>
      </c>
      <c r="C1419" s="28" t="s">
        <v>49</v>
      </c>
      <c r="D1419" s="21" t="s">
        <v>44</v>
      </c>
      <c r="F1419" s="22" t="s">
        <v>772</v>
      </c>
      <c r="G1419" s="28">
        <v>1</v>
      </c>
      <c r="H1419" s="28" t="s">
        <v>852</v>
      </c>
      <c r="I1419" s="105" t="s">
        <v>23</v>
      </c>
      <c r="J1419" s="31" t="s">
        <v>23</v>
      </c>
      <c r="K1419" s="105" t="s">
        <v>23</v>
      </c>
      <c r="L1419" s="28" t="s">
        <v>23</v>
      </c>
      <c r="M1419" s="33" t="s">
        <v>891</v>
      </c>
      <c r="N1419" s="28" t="s">
        <v>50</v>
      </c>
      <c r="O1419" s="28" t="s">
        <v>23</v>
      </c>
      <c r="Q1419" s="28" t="s">
        <v>23</v>
      </c>
      <c r="R1419" s="28" t="s">
        <v>23</v>
      </c>
      <c r="U1419" s="28" t="s">
        <v>23</v>
      </c>
      <c r="W1419" s="28" t="s">
        <v>23</v>
      </c>
      <c r="Z1419" s="28" t="s">
        <v>25</v>
      </c>
      <c r="AA1419" s="21" t="s">
        <v>863</v>
      </c>
      <c r="AB1419" s="31">
        <v>44861</v>
      </c>
      <c r="AC1419" s="31">
        <v>44992</v>
      </c>
      <c r="AD1419" s="106" t="s">
        <v>23</v>
      </c>
      <c r="AG1419" s="28" t="s">
        <v>23</v>
      </c>
      <c r="AJ1419" s="28" t="s">
        <v>25</v>
      </c>
      <c r="AK1419" s="69">
        <v>44861</v>
      </c>
      <c r="AL1419" s="69">
        <v>44992</v>
      </c>
      <c r="AM1419" s="28" t="s">
        <v>23</v>
      </c>
    </row>
    <row r="1420" spans="1:39" ht="27" customHeight="1" x14ac:dyDescent="0.45">
      <c r="A1420" s="28">
        <v>220936</v>
      </c>
      <c r="B1420" s="69">
        <v>44859</v>
      </c>
      <c r="C1420" s="28" t="s">
        <v>614</v>
      </c>
      <c r="D1420" s="21" t="s">
        <v>21</v>
      </c>
      <c r="F1420" s="22" t="s">
        <v>718</v>
      </c>
      <c r="G1420" s="28">
        <v>9</v>
      </c>
      <c r="H1420" s="28" t="s">
        <v>852</v>
      </c>
      <c r="I1420" s="105">
        <v>44880</v>
      </c>
      <c r="J1420" s="31" t="s">
        <v>23</v>
      </c>
      <c r="K1420" s="105" t="s">
        <v>23</v>
      </c>
      <c r="L1420" s="28">
        <v>1</v>
      </c>
      <c r="M1420" s="33" t="s">
        <v>880</v>
      </c>
      <c r="N1420" s="28" t="s">
        <v>82</v>
      </c>
      <c r="O1420" s="28" t="s">
        <v>25</v>
      </c>
      <c r="Q1420" s="28" t="s">
        <v>854</v>
      </c>
      <c r="R1420" s="28" t="s">
        <v>855</v>
      </c>
      <c r="S1420" s="31">
        <v>44859</v>
      </c>
      <c r="T1420" s="31">
        <v>44876</v>
      </c>
      <c r="U1420" s="28" t="s">
        <v>23</v>
      </c>
      <c r="W1420" s="28" t="s">
        <v>23</v>
      </c>
      <c r="Z1420" s="28" t="s">
        <v>25</v>
      </c>
      <c r="AA1420" s="21" t="s">
        <v>890</v>
      </c>
      <c r="AD1420" s="106" t="s">
        <v>23</v>
      </c>
      <c r="AG1420" s="28" t="s">
        <v>23</v>
      </c>
      <c r="AJ1420" s="28" t="s">
        <v>23</v>
      </c>
      <c r="AM1420" s="28" t="s">
        <v>23</v>
      </c>
    </row>
    <row r="1421" spans="1:39" ht="27" customHeight="1" x14ac:dyDescent="0.45">
      <c r="A1421" s="28">
        <v>220936</v>
      </c>
      <c r="B1421" s="69">
        <v>44859</v>
      </c>
      <c r="C1421" s="28" t="s">
        <v>614</v>
      </c>
      <c r="D1421" s="21" t="s">
        <v>21</v>
      </c>
      <c r="F1421" s="22" t="s">
        <v>718</v>
      </c>
      <c r="G1421" s="28">
        <v>5</v>
      </c>
      <c r="H1421" s="28" t="s">
        <v>856</v>
      </c>
      <c r="I1421" s="105">
        <v>44880</v>
      </c>
      <c r="J1421" s="31" t="s">
        <v>23</v>
      </c>
      <c r="K1421" s="105" t="s">
        <v>23</v>
      </c>
      <c r="L1421" s="28">
        <v>1</v>
      </c>
      <c r="M1421" s="33" t="s">
        <v>880</v>
      </c>
      <c r="N1421" s="28" t="s">
        <v>82</v>
      </c>
      <c r="O1421" s="28" t="s">
        <v>25</v>
      </c>
      <c r="Q1421" s="28" t="s">
        <v>854</v>
      </c>
      <c r="R1421" s="28" t="s">
        <v>855</v>
      </c>
      <c r="S1421" s="31">
        <v>44859</v>
      </c>
      <c r="T1421" s="31">
        <v>44876</v>
      </c>
      <c r="U1421" s="28" t="s">
        <v>23</v>
      </c>
      <c r="W1421" s="28" t="s">
        <v>23</v>
      </c>
      <c r="Z1421" s="28" t="s">
        <v>25</v>
      </c>
      <c r="AA1421" s="21" t="s">
        <v>890</v>
      </c>
      <c r="AD1421" s="106" t="s">
        <v>23</v>
      </c>
      <c r="AG1421" s="28" t="s">
        <v>23</v>
      </c>
      <c r="AJ1421" s="28" t="s">
        <v>23</v>
      </c>
      <c r="AM1421" s="28" t="s">
        <v>23</v>
      </c>
    </row>
    <row r="1422" spans="1:39" ht="27" customHeight="1" x14ac:dyDescent="0.45">
      <c r="A1422" s="28">
        <v>220936</v>
      </c>
      <c r="B1422" s="69">
        <v>44859</v>
      </c>
      <c r="C1422" s="28" t="s">
        <v>614</v>
      </c>
      <c r="D1422" s="21" t="s">
        <v>21</v>
      </c>
      <c r="F1422" s="22" t="s">
        <v>718</v>
      </c>
      <c r="G1422" s="28">
        <v>2</v>
      </c>
      <c r="H1422" s="28" t="s">
        <v>860</v>
      </c>
      <c r="I1422" s="105">
        <v>44880</v>
      </c>
      <c r="J1422" s="31" t="s">
        <v>23</v>
      </c>
      <c r="K1422" s="105" t="s">
        <v>23</v>
      </c>
      <c r="L1422" s="28">
        <v>1</v>
      </c>
      <c r="M1422" s="33" t="s">
        <v>880</v>
      </c>
      <c r="N1422" s="28" t="s">
        <v>82</v>
      </c>
      <c r="O1422" s="28" t="s">
        <v>25</v>
      </c>
      <c r="Q1422" s="28" t="s">
        <v>854</v>
      </c>
      <c r="R1422" s="28" t="s">
        <v>855</v>
      </c>
      <c r="S1422" s="31">
        <v>44859</v>
      </c>
      <c r="T1422" s="31">
        <v>44876</v>
      </c>
      <c r="U1422" s="28" t="s">
        <v>23</v>
      </c>
      <c r="W1422" s="28" t="s">
        <v>23</v>
      </c>
      <c r="Z1422" s="28" t="s">
        <v>25</v>
      </c>
      <c r="AA1422" s="21" t="s">
        <v>890</v>
      </c>
      <c r="AD1422" s="106" t="s">
        <v>23</v>
      </c>
      <c r="AG1422" s="28" t="s">
        <v>23</v>
      </c>
      <c r="AJ1422" s="28" t="s">
        <v>23</v>
      </c>
      <c r="AK1422" s="69"/>
      <c r="AL1422" s="69"/>
      <c r="AM1422" s="28" t="s">
        <v>23</v>
      </c>
    </row>
    <row r="1423" spans="1:39" ht="27" customHeight="1" x14ac:dyDescent="0.45">
      <c r="A1423" s="28">
        <v>220936</v>
      </c>
      <c r="B1423" s="69">
        <v>44859</v>
      </c>
      <c r="C1423" s="28" t="s">
        <v>614</v>
      </c>
      <c r="D1423" s="21" t="s">
        <v>21</v>
      </c>
      <c r="F1423" s="22" t="s">
        <v>718</v>
      </c>
      <c r="G1423" s="28">
        <v>1</v>
      </c>
      <c r="H1423" s="28" t="s">
        <v>920</v>
      </c>
      <c r="I1423" s="105">
        <v>44880</v>
      </c>
      <c r="J1423" s="31" t="s">
        <v>23</v>
      </c>
      <c r="K1423" s="105" t="s">
        <v>23</v>
      </c>
      <c r="L1423" s="28">
        <v>1</v>
      </c>
      <c r="M1423" s="33" t="s">
        <v>880</v>
      </c>
      <c r="N1423" s="28" t="s">
        <v>82</v>
      </c>
      <c r="O1423" s="28" t="s">
        <v>25</v>
      </c>
      <c r="Q1423" s="28" t="s">
        <v>854</v>
      </c>
      <c r="R1423" s="28" t="s">
        <v>855</v>
      </c>
      <c r="S1423" s="31">
        <v>44859</v>
      </c>
      <c r="T1423" s="31">
        <v>44876</v>
      </c>
      <c r="U1423" s="28" t="s">
        <v>23</v>
      </c>
      <c r="W1423" s="28" t="s">
        <v>23</v>
      </c>
      <c r="Z1423" s="28" t="s">
        <v>25</v>
      </c>
      <c r="AA1423" s="21" t="s">
        <v>890</v>
      </c>
      <c r="AD1423" s="106" t="s">
        <v>23</v>
      </c>
      <c r="AG1423" s="28" t="s">
        <v>23</v>
      </c>
      <c r="AJ1423" s="28" t="s">
        <v>23</v>
      </c>
      <c r="AK1423" s="69"/>
      <c r="AL1423" s="69"/>
      <c r="AM1423" s="28" t="s">
        <v>23</v>
      </c>
    </row>
    <row r="1424" spans="1:39" ht="27" customHeight="1" x14ac:dyDescent="0.45">
      <c r="A1424" s="28">
        <v>220937</v>
      </c>
      <c r="B1424" s="69">
        <v>44861</v>
      </c>
      <c r="C1424" s="28" t="s">
        <v>49</v>
      </c>
      <c r="D1424" s="21" t="s">
        <v>44</v>
      </c>
      <c r="F1424" s="22" t="s">
        <v>772</v>
      </c>
      <c r="G1424" s="28">
        <v>1</v>
      </c>
      <c r="H1424" s="28" t="s">
        <v>852</v>
      </c>
      <c r="I1424" s="105" t="s">
        <v>23</v>
      </c>
      <c r="J1424" s="31" t="s">
        <v>23</v>
      </c>
      <c r="K1424" s="105" t="s">
        <v>23</v>
      </c>
      <c r="L1424" s="28" t="s">
        <v>23</v>
      </c>
      <c r="M1424" s="33" t="s">
        <v>891</v>
      </c>
      <c r="N1424" s="28" t="s">
        <v>50</v>
      </c>
      <c r="O1424" s="28" t="s">
        <v>23</v>
      </c>
      <c r="Q1424" s="28" t="s">
        <v>23</v>
      </c>
      <c r="R1424" s="28" t="s">
        <v>23</v>
      </c>
      <c r="U1424" s="28" t="s">
        <v>23</v>
      </c>
      <c r="W1424" s="28" t="s">
        <v>23</v>
      </c>
      <c r="Z1424" s="28" t="s">
        <v>25</v>
      </c>
      <c r="AA1424" s="21" t="s">
        <v>863</v>
      </c>
      <c r="AB1424" s="31">
        <v>44861</v>
      </c>
      <c r="AC1424" s="31">
        <v>44992</v>
      </c>
      <c r="AD1424" s="106" t="s">
        <v>25</v>
      </c>
      <c r="AE1424" s="31">
        <v>44861</v>
      </c>
      <c r="AF1424" s="31">
        <v>44992</v>
      </c>
      <c r="AG1424" s="28" t="s">
        <v>23</v>
      </c>
      <c r="AJ1424" s="28" t="s">
        <v>23</v>
      </c>
      <c r="AM1424" s="28" t="s">
        <v>23</v>
      </c>
    </row>
    <row r="1425" spans="1:39" ht="27" customHeight="1" x14ac:dyDescent="0.45">
      <c r="A1425" s="28">
        <v>220938</v>
      </c>
      <c r="B1425" s="69">
        <v>44855</v>
      </c>
      <c r="C1425" s="28" t="s">
        <v>68</v>
      </c>
      <c r="D1425" s="21" t="s">
        <v>773</v>
      </c>
      <c r="F1425" s="22" t="s">
        <v>774</v>
      </c>
      <c r="G1425" s="28">
        <v>6</v>
      </c>
      <c r="H1425" s="28" t="s">
        <v>852</v>
      </c>
      <c r="I1425" s="105" t="s">
        <v>23</v>
      </c>
      <c r="J1425" s="31" t="s">
        <v>23</v>
      </c>
      <c r="K1425" s="31" t="s">
        <v>23</v>
      </c>
      <c r="L1425" s="28" t="s">
        <v>23</v>
      </c>
      <c r="M1425" s="33" t="s">
        <v>1256</v>
      </c>
      <c r="N1425" s="28" t="s">
        <v>312</v>
      </c>
      <c r="O1425" s="28" t="s">
        <v>23</v>
      </c>
      <c r="Q1425" s="28" t="s">
        <v>23</v>
      </c>
      <c r="R1425" s="21" t="s">
        <v>23</v>
      </c>
      <c r="U1425" s="28" t="s">
        <v>23</v>
      </c>
      <c r="W1425" s="28" t="s">
        <v>23</v>
      </c>
      <c r="Z1425" s="28" t="s">
        <v>25</v>
      </c>
      <c r="AA1425" s="21" t="s">
        <v>890</v>
      </c>
      <c r="AD1425" s="106" t="s">
        <v>23</v>
      </c>
      <c r="AG1425" s="28" t="s">
        <v>23</v>
      </c>
      <c r="AJ1425" s="28" t="s">
        <v>23</v>
      </c>
      <c r="AK1425" s="69"/>
      <c r="AL1425" s="69"/>
      <c r="AM1425" s="28" t="s">
        <v>23</v>
      </c>
    </row>
    <row r="1426" spans="1:39" ht="27" customHeight="1" x14ac:dyDescent="0.45">
      <c r="A1426" s="28">
        <v>220938</v>
      </c>
      <c r="B1426" s="69">
        <v>44855</v>
      </c>
      <c r="C1426" s="28" t="s">
        <v>68</v>
      </c>
      <c r="D1426" s="21" t="s">
        <v>773</v>
      </c>
      <c r="F1426" s="22" t="s">
        <v>774</v>
      </c>
      <c r="G1426" s="28">
        <v>14</v>
      </c>
      <c r="H1426" s="28" t="s">
        <v>860</v>
      </c>
      <c r="I1426" s="105" t="s">
        <v>23</v>
      </c>
      <c r="J1426" s="31" t="s">
        <v>23</v>
      </c>
      <c r="K1426" s="31" t="s">
        <v>23</v>
      </c>
      <c r="L1426" s="28" t="s">
        <v>23</v>
      </c>
      <c r="M1426" s="33" t="s">
        <v>1256</v>
      </c>
      <c r="N1426" s="28" t="s">
        <v>312</v>
      </c>
      <c r="O1426" s="28" t="s">
        <v>23</v>
      </c>
      <c r="Q1426" s="28" t="s">
        <v>23</v>
      </c>
      <c r="R1426" s="21" t="s">
        <v>23</v>
      </c>
      <c r="U1426" s="28" t="s">
        <v>23</v>
      </c>
      <c r="W1426" s="28" t="s">
        <v>23</v>
      </c>
      <c r="Z1426" s="28" t="s">
        <v>25</v>
      </c>
      <c r="AA1426" s="21" t="s">
        <v>890</v>
      </c>
      <c r="AD1426" s="106" t="s">
        <v>23</v>
      </c>
      <c r="AG1426" s="28" t="s">
        <v>23</v>
      </c>
      <c r="AJ1426" s="28" t="s">
        <v>23</v>
      </c>
      <c r="AK1426" s="69"/>
      <c r="AL1426" s="69"/>
      <c r="AM1426" s="28" t="s">
        <v>23</v>
      </c>
    </row>
    <row r="1427" spans="1:39" ht="27" customHeight="1" x14ac:dyDescent="0.45">
      <c r="A1427" s="28">
        <v>220938</v>
      </c>
      <c r="B1427" s="69">
        <v>44855</v>
      </c>
      <c r="C1427" s="28" t="s">
        <v>68</v>
      </c>
      <c r="D1427" s="21" t="s">
        <v>773</v>
      </c>
      <c r="F1427" s="22" t="s">
        <v>774</v>
      </c>
      <c r="G1427" s="28">
        <v>3</v>
      </c>
      <c r="H1427" s="28" t="s">
        <v>860</v>
      </c>
      <c r="I1427" s="105" t="s">
        <v>23</v>
      </c>
      <c r="J1427" s="31" t="s">
        <v>23</v>
      </c>
      <c r="K1427" s="31" t="s">
        <v>23</v>
      </c>
      <c r="L1427" s="28" t="s">
        <v>23</v>
      </c>
      <c r="M1427" s="33" t="s">
        <v>1164</v>
      </c>
      <c r="N1427" s="28" t="s">
        <v>312</v>
      </c>
      <c r="O1427" s="28" t="s">
        <v>23</v>
      </c>
      <c r="Q1427" s="28" t="s">
        <v>23</v>
      </c>
      <c r="R1427" s="21" t="s">
        <v>23</v>
      </c>
      <c r="U1427" s="28" t="s">
        <v>23</v>
      </c>
      <c r="W1427" s="28" t="s">
        <v>23</v>
      </c>
      <c r="Z1427" s="28" t="s">
        <v>23</v>
      </c>
      <c r="AA1427" s="21" t="s">
        <v>23</v>
      </c>
      <c r="AD1427" s="106" t="s">
        <v>23</v>
      </c>
      <c r="AG1427" s="28" t="s">
        <v>23</v>
      </c>
      <c r="AJ1427" s="28" t="s">
        <v>23</v>
      </c>
      <c r="AK1427" s="69"/>
      <c r="AL1427" s="69"/>
      <c r="AM1427" s="28" t="s">
        <v>23</v>
      </c>
    </row>
    <row r="1428" spans="1:39" ht="27" customHeight="1" x14ac:dyDescent="0.45">
      <c r="A1428" s="28">
        <v>220938</v>
      </c>
      <c r="B1428" s="69">
        <v>44855</v>
      </c>
      <c r="C1428" s="28" t="s">
        <v>68</v>
      </c>
      <c r="D1428" s="21" t="s">
        <v>773</v>
      </c>
      <c r="F1428" s="22" t="s">
        <v>774</v>
      </c>
      <c r="G1428" s="28">
        <v>1</v>
      </c>
      <c r="H1428" s="28" t="s">
        <v>874</v>
      </c>
      <c r="I1428" s="105" t="s">
        <v>23</v>
      </c>
      <c r="J1428" s="31" t="s">
        <v>23</v>
      </c>
      <c r="K1428" s="31" t="s">
        <v>23</v>
      </c>
      <c r="L1428" s="28" t="s">
        <v>23</v>
      </c>
      <c r="M1428" s="33" t="s">
        <v>1256</v>
      </c>
      <c r="N1428" s="28" t="s">
        <v>312</v>
      </c>
      <c r="O1428" s="28" t="s">
        <v>23</v>
      </c>
      <c r="Q1428" s="28" t="s">
        <v>23</v>
      </c>
      <c r="R1428" s="21" t="s">
        <v>23</v>
      </c>
      <c r="U1428" s="28" t="s">
        <v>23</v>
      </c>
      <c r="W1428" s="28" t="s">
        <v>23</v>
      </c>
      <c r="Z1428" s="28" t="s">
        <v>23</v>
      </c>
      <c r="AA1428" s="21" t="s">
        <v>23</v>
      </c>
      <c r="AD1428" s="106" t="s">
        <v>23</v>
      </c>
      <c r="AG1428" s="28" t="s">
        <v>23</v>
      </c>
      <c r="AJ1428" s="28" t="s">
        <v>23</v>
      </c>
      <c r="AK1428" s="69"/>
      <c r="AL1428" s="69"/>
      <c r="AM1428" s="28" t="s">
        <v>23</v>
      </c>
    </row>
    <row r="1429" spans="1:39" ht="27" customHeight="1" x14ac:dyDescent="0.45">
      <c r="A1429" s="28">
        <v>220938</v>
      </c>
      <c r="B1429" s="69">
        <v>44855</v>
      </c>
      <c r="C1429" s="28" t="s">
        <v>68</v>
      </c>
      <c r="D1429" s="21" t="s">
        <v>773</v>
      </c>
      <c r="F1429" s="22" t="s">
        <v>774</v>
      </c>
      <c r="G1429" s="28">
        <v>2</v>
      </c>
      <c r="H1429" s="28" t="s">
        <v>1105</v>
      </c>
      <c r="I1429" s="105" t="s">
        <v>23</v>
      </c>
      <c r="J1429" s="31" t="s">
        <v>23</v>
      </c>
      <c r="K1429" s="105" t="s">
        <v>23</v>
      </c>
      <c r="L1429" s="28" t="s">
        <v>23</v>
      </c>
      <c r="M1429" s="33" t="s">
        <v>1256</v>
      </c>
      <c r="N1429" s="28" t="s">
        <v>312</v>
      </c>
      <c r="O1429" s="28" t="s">
        <v>23</v>
      </c>
      <c r="Q1429" s="28" t="s">
        <v>23</v>
      </c>
      <c r="R1429" s="28" t="s">
        <v>23</v>
      </c>
      <c r="U1429" s="28" t="s">
        <v>23</v>
      </c>
      <c r="W1429" s="28" t="s">
        <v>23</v>
      </c>
      <c r="Z1429" s="28" t="s">
        <v>23</v>
      </c>
      <c r="AA1429" s="21" t="s">
        <v>23</v>
      </c>
      <c r="AD1429" s="106" t="s">
        <v>23</v>
      </c>
      <c r="AG1429" s="28" t="s">
        <v>23</v>
      </c>
      <c r="AJ1429" s="28" t="s">
        <v>23</v>
      </c>
      <c r="AK1429" s="69"/>
      <c r="AL1429" s="69"/>
      <c r="AM1429" s="28" t="s">
        <v>23</v>
      </c>
    </row>
    <row r="1430" spans="1:39" ht="27" customHeight="1" x14ac:dyDescent="0.45">
      <c r="A1430" s="28">
        <v>220939</v>
      </c>
      <c r="B1430" s="69">
        <v>44861</v>
      </c>
      <c r="C1430" s="28" t="s">
        <v>592</v>
      </c>
      <c r="D1430" s="21" t="s">
        <v>44</v>
      </c>
      <c r="F1430" s="22" t="s">
        <v>771</v>
      </c>
      <c r="G1430" s="28">
        <v>1</v>
      </c>
      <c r="H1430" s="28" t="s">
        <v>860</v>
      </c>
      <c r="I1430" s="105" t="s">
        <v>23</v>
      </c>
      <c r="J1430" s="31" t="s">
        <v>23</v>
      </c>
      <c r="K1430" s="105" t="s">
        <v>23</v>
      </c>
      <c r="L1430" s="28" t="s">
        <v>23</v>
      </c>
      <c r="M1430" s="33" t="s">
        <v>1255</v>
      </c>
      <c r="N1430" s="28" t="s">
        <v>53</v>
      </c>
      <c r="O1430" s="28" t="s">
        <v>23</v>
      </c>
      <c r="Q1430" s="28" t="s">
        <v>23</v>
      </c>
      <c r="R1430" s="28" t="s">
        <v>23</v>
      </c>
      <c r="U1430" s="28" t="s">
        <v>23</v>
      </c>
      <c r="W1430" s="28" t="s">
        <v>23</v>
      </c>
      <c r="Z1430" s="28" t="s">
        <v>25</v>
      </c>
      <c r="AA1430" s="21" t="s">
        <v>863</v>
      </c>
      <c r="AB1430" s="31">
        <v>44861</v>
      </c>
      <c r="AC1430" s="31">
        <v>44868</v>
      </c>
      <c r="AD1430" s="106" t="s">
        <v>25</v>
      </c>
      <c r="AE1430" s="31">
        <v>44861</v>
      </c>
      <c r="AF1430" s="31">
        <v>44861</v>
      </c>
      <c r="AG1430" s="28" t="s">
        <v>23</v>
      </c>
      <c r="AJ1430" s="28" t="s">
        <v>23</v>
      </c>
      <c r="AK1430" s="69"/>
      <c r="AL1430" s="69"/>
      <c r="AM1430" s="28" t="s">
        <v>23</v>
      </c>
    </row>
    <row r="1431" spans="1:39" ht="27" customHeight="1" x14ac:dyDescent="0.45">
      <c r="A1431" s="28">
        <v>220940</v>
      </c>
      <c r="B1431" s="69">
        <v>44861</v>
      </c>
      <c r="C1431" s="28" t="s">
        <v>68</v>
      </c>
      <c r="D1431" s="21" t="s">
        <v>44</v>
      </c>
      <c r="F1431" s="22" t="s">
        <v>1672</v>
      </c>
      <c r="G1431" s="28">
        <v>1</v>
      </c>
      <c r="H1431" s="28" t="s">
        <v>860</v>
      </c>
      <c r="I1431" s="105" t="s">
        <v>23</v>
      </c>
      <c r="J1431" s="31" t="s">
        <v>23</v>
      </c>
      <c r="K1431" s="105" t="s">
        <v>23</v>
      </c>
      <c r="L1431" s="28" t="s">
        <v>23</v>
      </c>
      <c r="M1431" s="33" t="s">
        <v>891</v>
      </c>
      <c r="N1431" s="28" t="s">
        <v>50</v>
      </c>
      <c r="O1431" s="28" t="s">
        <v>23</v>
      </c>
      <c r="P1431" s="28" t="s">
        <v>23</v>
      </c>
      <c r="Q1431" s="28" t="s">
        <v>23</v>
      </c>
      <c r="R1431" s="28" t="s">
        <v>23</v>
      </c>
      <c r="U1431" s="28" t="s">
        <v>23</v>
      </c>
      <c r="V1431" s="28" t="s">
        <v>23</v>
      </c>
      <c r="W1431" s="28" t="s">
        <v>23</v>
      </c>
      <c r="Z1431" s="28" t="s">
        <v>25</v>
      </c>
      <c r="AA1431" s="21" t="s">
        <v>863</v>
      </c>
      <c r="AB1431" s="31">
        <v>44859</v>
      </c>
      <c r="AC1431" s="31">
        <v>44879</v>
      </c>
      <c r="AD1431" s="106" t="s">
        <v>23</v>
      </c>
      <c r="AG1431" s="28" t="s">
        <v>23</v>
      </c>
      <c r="AJ1431" s="28" t="s">
        <v>25</v>
      </c>
      <c r="AK1431" s="69">
        <v>44861</v>
      </c>
      <c r="AL1431" s="69">
        <v>44979</v>
      </c>
      <c r="AM1431" s="28" t="s">
        <v>23</v>
      </c>
    </row>
    <row r="1432" spans="1:39" ht="27" customHeight="1" x14ac:dyDescent="0.45">
      <c r="A1432" s="28">
        <v>220941</v>
      </c>
      <c r="B1432" s="69">
        <v>44862</v>
      </c>
      <c r="C1432" s="28" t="s">
        <v>592</v>
      </c>
      <c r="D1432" s="21" t="s">
        <v>278</v>
      </c>
      <c r="F1432" s="22" t="s">
        <v>776</v>
      </c>
      <c r="G1432" s="28">
        <v>1</v>
      </c>
      <c r="H1432" s="28" t="s">
        <v>852</v>
      </c>
      <c r="I1432" s="105" t="s">
        <v>23</v>
      </c>
      <c r="J1432" s="31" t="s">
        <v>23</v>
      </c>
      <c r="K1432" s="105" t="s">
        <v>23</v>
      </c>
      <c r="L1432" s="28" t="s">
        <v>23</v>
      </c>
      <c r="M1432" s="33" t="s">
        <v>1172</v>
      </c>
      <c r="N1432" s="28" t="s">
        <v>66</v>
      </c>
      <c r="O1432" s="28" t="s">
        <v>23</v>
      </c>
      <c r="Q1432" s="28" t="s">
        <v>23</v>
      </c>
      <c r="R1432" s="28" t="s">
        <v>23</v>
      </c>
      <c r="U1432" s="28" t="s">
        <v>25</v>
      </c>
      <c r="W1432" s="28" t="s">
        <v>1125</v>
      </c>
      <c r="X1432" s="31">
        <v>44862</v>
      </c>
      <c r="Y1432" s="31">
        <v>44862</v>
      </c>
      <c r="Z1432" s="28" t="s">
        <v>25</v>
      </c>
      <c r="AA1432" s="21" t="s">
        <v>890</v>
      </c>
      <c r="AB1432" s="31">
        <v>44862</v>
      </c>
      <c r="AC1432" s="31">
        <v>44917</v>
      </c>
      <c r="AD1432" s="106" t="s">
        <v>23</v>
      </c>
      <c r="AG1432" s="28" t="s">
        <v>23</v>
      </c>
      <c r="AJ1432" s="28" t="s">
        <v>23</v>
      </c>
      <c r="AK1432" s="69"/>
      <c r="AL1432" s="69"/>
      <c r="AM1432" s="28" t="s">
        <v>23</v>
      </c>
    </row>
    <row r="1433" spans="1:39" ht="27" customHeight="1" x14ac:dyDescent="0.45">
      <c r="A1433" s="28">
        <v>220942</v>
      </c>
      <c r="B1433" s="69">
        <v>44860</v>
      </c>
      <c r="C1433" s="28" t="s">
        <v>592</v>
      </c>
      <c r="D1433" s="21" t="s">
        <v>777</v>
      </c>
      <c r="F1433" s="22" t="s">
        <v>778</v>
      </c>
      <c r="G1433" s="28">
        <v>26</v>
      </c>
      <c r="H1433" s="28" t="s">
        <v>920</v>
      </c>
      <c r="I1433" s="105" t="s">
        <v>23</v>
      </c>
      <c r="J1433" s="31" t="s">
        <v>23</v>
      </c>
      <c r="K1433" s="105" t="s">
        <v>23</v>
      </c>
      <c r="L1433" s="28" t="s">
        <v>23</v>
      </c>
      <c r="M1433" s="33" t="s">
        <v>1476</v>
      </c>
      <c r="O1433" s="28" t="s">
        <v>23</v>
      </c>
      <c r="Q1433" s="28" t="s">
        <v>23</v>
      </c>
      <c r="R1433" s="28" t="s">
        <v>23</v>
      </c>
      <c r="U1433" s="28" t="s">
        <v>23</v>
      </c>
      <c r="W1433" s="28" t="s">
        <v>23</v>
      </c>
      <c r="Z1433" s="28" t="s">
        <v>23</v>
      </c>
      <c r="AA1433" s="21" t="s">
        <v>23</v>
      </c>
      <c r="AD1433" s="106" t="s">
        <v>23</v>
      </c>
      <c r="AG1433" s="28" t="s">
        <v>23</v>
      </c>
      <c r="AJ1433" s="28" t="s">
        <v>23</v>
      </c>
      <c r="AK1433" s="69"/>
      <c r="AL1433" s="69"/>
      <c r="AM1433" s="28" t="s">
        <v>1257</v>
      </c>
    </row>
    <row r="1434" spans="1:39" ht="27" customHeight="1" x14ac:dyDescent="0.45">
      <c r="A1434" s="28">
        <v>220942</v>
      </c>
      <c r="B1434" s="69">
        <v>44860</v>
      </c>
      <c r="C1434" s="28" t="s">
        <v>592</v>
      </c>
      <c r="D1434" s="21" t="s">
        <v>777</v>
      </c>
      <c r="F1434" s="22" t="s">
        <v>778</v>
      </c>
      <c r="G1434" s="28">
        <v>25</v>
      </c>
      <c r="H1434" s="28" t="s">
        <v>852</v>
      </c>
      <c r="I1434" s="105" t="s">
        <v>23</v>
      </c>
      <c r="J1434" s="31" t="s">
        <v>23</v>
      </c>
      <c r="K1434" s="105" t="s">
        <v>23</v>
      </c>
      <c r="L1434" s="28" t="s">
        <v>23</v>
      </c>
      <c r="M1434" s="33" t="s">
        <v>886</v>
      </c>
      <c r="N1434" s="28" t="s">
        <v>91</v>
      </c>
      <c r="O1434" s="28" t="s">
        <v>23</v>
      </c>
      <c r="Q1434" s="28" t="s">
        <v>23</v>
      </c>
      <c r="R1434" s="28" t="s">
        <v>23</v>
      </c>
      <c r="U1434" s="28" t="s">
        <v>23</v>
      </c>
      <c r="W1434" s="28" t="s">
        <v>23</v>
      </c>
      <c r="Z1434" s="28" t="s">
        <v>23</v>
      </c>
      <c r="AA1434" s="21" t="s">
        <v>23</v>
      </c>
      <c r="AD1434" s="106" t="s">
        <v>23</v>
      </c>
      <c r="AG1434" s="28" t="s">
        <v>23</v>
      </c>
      <c r="AJ1434" s="28" t="s">
        <v>23</v>
      </c>
      <c r="AK1434" s="69"/>
      <c r="AL1434" s="69"/>
      <c r="AM1434" s="28" t="s">
        <v>1257</v>
      </c>
    </row>
    <row r="1435" spans="1:39" ht="27" customHeight="1" x14ac:dyDescent="0.45">
      <c r="A1435" s="28">
        <v>220942</v>
      </c>
      <c r="B1435" s="69">
        <v>44860</v>
      </c>
      <c r="C1435" s="28" t="s">
        <v>592</v>
      </c>
      <c r="D1435" s="21" t="s">
        <v>777</v>
      </c>
      <c r="F1435" s="22" t="s">
        <v>778</v>
      </c>
      <c r="G1435" s="28">
        <v>3</v>
      </c>
      <c r="H1435" s="28" t="s">
        <v>856</v>
      </c>
      <c r="I1435" s="105" t="s">
        <v>23</v>
      </c>
      <c r="J1435" s="31" t="s">
        <v>23</v>
      </c>
      <c r="K1435" s="105" t="s">
        <v>23</v>
      </c>
      <c r="L1435" s="28" t="s">
        <v>23</v>
      </c>
      <c r="M1435" s="33" t="s">
        <v>886</v>
      </c>
      <c r="N1435" s="28" t="s">
        <v>91</v>
      </c>
      <c r="O1435" s="28" t="s">
        <v>23</v>
      </c>
      <c r="Q1435" s="28" t="s">
        <v>23</v>
      </c>
      <c r="R1435" s="28" t="s">
        <v>23</v>
      </c>
      <c r="U1435" s="28" t="s">
        <v>23</v>
      </c>
      <c r="W1435" s="28" t="s">
        <v>23</v>
      </c>
      <c r="Z1435" s="28" t="s">
        <v>23</v>
      </c>
      <c r="AA1435" s="21" t="s">
        <v>23</v>
      </c>
      <c r="AD1435" s="106" t="s">
        <v>23</v>
      </c>
      <c r="AG1435" s="28" t="s">
        <v>23</v>
      </c>
      <c r="AJ1435" s="28" t="s">
        <v>23</v>
      </c>
      <c r="AK1435" s="69"/>
      <c r="AL1435" s="69"/>
      <c r="AM1435" s="28" t="s">
        <v>1257</v>
      </c>
    </row>
    <row r="1436" spans="1:39" ht="27" customHeight="1" x14ac:dyDescent="0.45">
      <c r="A1436" s="28">
        <v>220942</v>
      </c>
      <c r="B1436" s="69">
        <v>44860</v>
      </c>
      <c r="C1436" s="28" t="s">
        <v>592</v>
      </c>
      <c r="D1436" s="21" t="s">
        <v>777</v>
      </c>
      <c r="F1436" s="22" t="s">
        <v>778</v>
      </c>
      <c r="G1436" s="28">
        <v>5</v>
      </c>
      <c r="H1436" s="28" t="s">
        <v>860</v>
      </c>
      <c r="I1436" s="105" t="s">
        <v>23</v>
      </c>
      <c r="J1436" s="31" t="s">
        <v>23</v>
      </c>
      <c r="K1436" s="105" t="s">
        <v>23</v>
      </c>
      <c r="L1436" s="28" t="s">
        <v>23</v>
      </c>
      <c r="M1436" s="33" t="s">
        <v>886</v>
      </c>
      <c r="N1436" s="28" t="s">
        <v>91</v>
      </c>
      <c r="O1436" s="28" t="s">
        <v>23</v>
      </c>
      <c r="Q1436" s="28" t="s">
        <v>23</v>
      </c>
      <c r="R1436" s="28" t="s">
        <v>23</v>
      </c>
      <c r="U1436" s="28" t="s">
        <v>23</v>
      </c>
      <c r="W1436" s="28" t="s">
        <v>23</v>
      </c>
      <c r="Z1436" s="28" t="s">
        <v>23</v>
      </c>
      <c r="AA1436" s="21" t="s">
        <v>23</v>
      </c>
      <c r="AD1436" s="106" t="s">
        <v>23</v>
      </c>
      <c r="AG1436" s="28" t="s">
        <v>23</v>
      </c>
      <c r="AJ1436" s="28" t="s">
        <v>23</v>
      </c>
      <c r="AM1436" s="28" t="s">
        <v>1257</v>
      </c>
    </row>
    <row r="1437" spans="1:39" ht="27" customHeight="1" x14ac:dyDescent="0.45">
      <c r="A1437" s="28">
        <v>220942</v>
      </c>
      <c r="B1437" s="69">
        <v>44860</v>
      </c>
      <c r="C1437" s="28" t="s">
        <v>592</v>
      </c>
      <c r="D1437" s="21" t="s">
        <v>777</v>
      </c>
      <c r="F1437" s="22" t="s">
        <v>778</v>
      </c>
      <c r="G1437" s="28">
        <v>7</v>
      </c>
      <c r="H1437" s="28" t="s">
        <v>852</v>
      </c>
      <c r="I1437" s="105" t="s">
        <v>23</v>
      </c>
      <c r="J1437" s="31" t="s">
        <v>23</v>
      </c>
      <c r="K1437" s="105" t="s">
        <v>23</v>
      </c>
      <c r="L1437" s="28" t="s">
        <v>23</v>
      </c>
      <c r="M1437" s="33" t="s">
        <v>992</v>
      </c>
      <c r="N1437" s="28" t="s">
        <v>91</v>
      </c>
      <c r="O1437" s="28" t="s">
        <v>23</v>
      </c>
      <c r="Q1437" s="28" t="s">
        <v>23</v>
      </c>
      <c r="R1437" s="28" t="s">
        <v>23</v>
      </c>
      <c r="U1437" s="28" t="s">
        <v>23</v>
      </c>
      <c r="W1437" s="28" t="s">
        <v>23</v>
      </c>
      <c r="Z1437" s="28" t="s">
        <v>23</v>
      </c>
      <c r="AA1437" s="21" t="s">
        <v>23</v>
      </c>
      <c r="AD1437" s="106" t="s">
        <v>23</v>
      </c>
      <c r="AG1437" s="28" t="s">
        <v>23</v>
      </c>
      <c r="AJ1437" s="28" t="s">
        <v>23</v>
      </c>
      <c r="AK1437" s="69"/>
      <c r="AL1437" s="69"/>
      <c r="AM1437" s="28" t="s">
        <v>1257</v>
      </c>
    </row>
    <row r="1438" spans="1:39" ht="27" customHeight="1" x14ac:dyDescent="0.45">
      <c r="A1438" s="28">
        <v>220942</v>
      </c>
      <c r="B1438" s="69">
        <v>44860</v>
      </c>
      <c r="C1438" s="28" t="s">
        <v>592</v>
      </c>
      <c r="D1438" s="21" t="s">
        <v>777</v>
      </c>
      <c r="F1438" s="22" t="s">
        <v>778</v>
      </c>
      <c r="G1438" s="28">
        <v>14</v>
      </c>
      <c r="H1438" s="28" t="s">
        <v>852</v>
      </c>
      <c r="I1438" s="105" t="s">
        <v>23</v>
      </c>
      <c r="J1438" s="31" t="s">
        <v>23</v>
      </c>
      <c r="K1438" s="105" t="s">
        <v>23</v>
      </c>
      <c r="L1438" s="28" t="s">
        <v>23</v>
      </c>
      <c r="M1438" s="33" t="s">
        <v>992</v>
      </c>
      <c r="N1438" s="28" t="s">
        <v>91</v>
      </c>
      <c r="O1438" s="28" t="s">
        <v>23</v>
      </c>
      <c r="Q1438" s="28" t="s">
        <v>23</v>
      </c>
      <c r="R1438" s="28" t="s">
        <v>23</v>
      </c>
      <c r="U1438" s="28" t="s">
        <v>23</v>
      </c>
      <c r="W1438" s="28" t="s">
        <v>23</v>
      </c>
      <c r="Z1438" s="28" t="s">
        <v>25</v>
      </c>
      <c r="AA1438" s="21" t="s">
        <v>890</v>
      </c>
      <c r="AD1438" s="106" t="s">
        <v>23</v>
      </c>
      <c r="AG1438" s="28" t="s">
        <v>23</v>
      </c>
      <c r="AJ1438" s="28" t="s">
        <v>23</v>
      </c>
      <c r="AK1438" s="69"/>
      <c r="AL1438" s="69"/>
      <c r="AM1438" s="28" t="s">
        <v>1257</v>
      </c>
    </row>
    <row r="1439" spans="1:39" ht="27" customHeight="1" x14ac:dyDescent="0.45">
      <c r="A1439" s="28">
        <v>220942</v>
      </c>
      <c r="B1439" s="69">
        <v>44860</v>
      </c>
      <c r="C1439" s="28" t="s">
        <v>592</v>
      </c>
      <c r="D1439" s="21" t="s">
        <v>777</v>
      </c>
      <c r="F1439" s="22" t="s">
        <v>778</v>
      </c>
      <c r="G1439" s="28">
        <v>2</v>
      </c>
      <c r="H1439" s="28" t="s">
        <v>856</v>
      </c>
      <c r="I1439" s="105" t="s">
        <v>23</v>
      </c>
      <c r="J1439" s="31" t="s">
        <v>23</v>
      </c>
      <c r="K1439" s="105" t="s">
        <v>23</v>
      </c>
      <c r="L1439" s="28" t="s">
        <v>23</v>
      </c>
      <c r="M1439" s="33" t="s">
        <v>992</v>
      </c>
      <c r="N1439" s="28" t="s">
        <v>91</v>
      </c>
      <c r="O1439" s="28" t="s">
        <v>23</v>
      </c>
      <c r="Q1439" s="28" t="s">
        <v>23</v>
      </c>
      <c r="R1439" s="28" t="s">
        <v>23</v>
      </c>
      <c r="U1439" s="28" t="s">
        <v>23</v>
      </c>
      <c r="W1439" s="28" t="s">
        <v>23</v>
      </c>
      <c r="Z1439" s="28" t="s">
        <v>23</v>
      </c>
      <c r="AA1439" s="21" t="s">
        <v>23</v>
      </c>
      <c r="AD1439" s="106" t="s">
        <v>23</v>
      </c>
      <c r="AG1439" s="28" t="s">
        <v>23</v>
      </c>
      <c r="AJ1439" s="28" t="s">
        <v>23</v>
      </c>
      <c r="AK1439" s="69"/>
      <c r="AL1439" s="69"/>
      <c r="AM1439" s="28" t="s">
        <v>1257</v>
      </c>
    </row>
    <row r="1440" spans="1:39" ht="27" customHeight="1" x14ac:dyDescent="0.45">
      <c r="A1440" s="28">
        <v>220942</v>
      </c>
      <c r="B1440" s="69">
        <v>44860</v>
      </c>
      <c r="C1440" s="28" t="s">
        <v>592</v>
      </c>
      <c r="D1440" s="21" t="s">
        <v>777</v>
      </c>
      <c r="F1440" s="22" t="s">
        <v>778</v>
      </c>
      <c r="G1440" s="28">
        <v>1</v>
      </c>
      <c r="H1440" s="28" t="s">
        <v>856</v>
      </c>
      <c r="I1440" s="105" t="s">
        <v>23</v>
      </c>
      <c r="J1440" s="31" t="s">
        <v>23</v>
      </c>
      <c r="K1440" s="105" t="s">
        <v>23</v>
      </c>
      <c r="L1440" s="28" t="s">
        <v>23</v>
      </c>
      <c r="M1440" s="33" t="s">
        <v>992</v>
      </c>
      <c r="N1440" s="28" t="s">
        <v>91</v>
      </c>
      <c r="O1440" s="28" t="s">
        <v>23</v>
      </c>
      <c r="Q1440" s="28" t="s">
        <v>23</v>
      </c>
      <c r="R1440" s="28" t="s">
        <v>23</v>
      </c>
      <c r="U1440" s="28" t="s">
        <v>23</v>
      </c>
      <c r="W1440" s="28" t="s">
        <v>23</v>
      </c>
      <c r="Z1440" s="28" t="s">
        <v>25</v>
      </c>
      <c r="AA1440" s="21" t="s">
        <v>890</v>
      </c>
      <c r="AD1440" s="106" t="s">
        <v>23</v>
      </c>
      <c r="AG1440" s="28" t="s">
        <v>23</v>
      </c>
      <c r="AJ1440" s="28" t="s">
        <v>23</v>
      </c>
      <c r="AK1440" s="69"/>
      <c r="AL1440" s="69"/>
      <c r="AM1440" s="28" t="s">
        <v>1257</v>
      </c>
    </row>
    <row r="1441" spans="1:39" ht="27" customHeight="1" x14ac:dyDescent="0.45">
      <c r="A1441" s="28">
        <v>220942</v>
      </c>
      <c r="B1441" s="69">
        <v>44860</v>
      </c>
      <c r="C1441" s="28" t="s">
        <v>592</v>
      </c>
      <c r="D1441" s="21" t="s">
        <v>777</v>
      </c>
      <c r="F1441" s="22" t="s">
        <v>778</v>
      </c>
      <c r="G1441" s="28">
        <v>4</v>
      </c>
      <c r="H1441" s="28" t="s">
        <v>860</v>
      </c>
      <c r="I1441" s="105" t="s">
        <v>23</v>
      </c>
      <c r="J1441" s="31" t="s">
        <v>23</v>
      </c>
      <c r="K1441" s="105" t="s">
        <v>23</v>
      </c>
      <c r="L1441" s="28" t="s">
        <v>23</v>
      </c>
      <c r="M1441" s="33" t="s">
        <v>992</v>
      </c>
      <c r="N1441" s="28" t="s">
        <v>91</v>
      </c>
      <c r="O1441" s="28" t="s">
        <v>23</v>
      </c>
      <c r="Q1441" s="28" t="s">
        <v>23</v>
      </c>
      <c r="R1441" s="28" t="s">
        <v>23</v>
      </c>
      <c r="U1441" s="28" t="s">
        <v>23</v>
      </c>
      <c r="W1441" s="28" t="s">
        <v>23</v>
      </c>
      <c r="Z1441" s="28" t="s">
        <v>23</v>
      </c>
      <c r="AA1441" s="21" t="s">
        <v>23</v>
      </c>
      <c r="AD1441" s="106" t="s">
        <v>23</v>
      </c>
      <c r="AG1441" s="28" t="s">
        <v>23</v>
      </c>
      <c r="AJ1441" s="28" t="s">
        <v>23</v>
      </c>
      <c r="AK1441" s="69"/>
      <c r="AL1441" s="69"/>
      <c r="AM1441" s="28" t="s">
        <v>1257</v>
      </c>
    </row>
    <row r="1442" spans="1:39" ht="27" customHeight="1" x14ac:dyDescent="0.45">
      <c r="A1442" s="28">
        <v>220942</v>
      </c>
      <c r="B1442" s="69">
        <v>44860</v>
      </c>
      <c r="C1442" s="28" t="s">
        <v>592</v>
      </c>
      <c r="D1442" s="21" t="s">
        <v>777</v>
      </c>
      <c r="F1442" s="22" t="s">
        <v>778</v>
      </c>
      <c r="G1442" s="28">
        <v>3</v>
      </c>
      <c r="H1442" s="28" t="s">
        <v>860</v>
      </c>
      <c r="I1442" s="105" t="s">
        <v>23</v>
      </c>
      <c r="J1442" s="31" t="s">
        <v>23</v>
      </c>
      <c r="K1442" s="105" t="s">
        <v>23</v>
      </c>
      <c r="L1442" s="28" t="s">
        <v>23</v>
      </c>
      <c r="M1442" s="33" t="s">
        <v>992</v>
      </c>
      <c r="N1442" s="28" t="s">
        <v>91</v>
      </c>
      <c r="O1442" s="28" t="s">
        <v>23</v>
      </c>
      <c r="Q1442" s="28" t="s">
        <v>23</v>
      </c>
      <c r="R1442" s="28" t="s">
        <v>23</v>
      </c>
      <c r="U1442" s="28" t="s">
        <v>23</v>
      </c>
      <c r="W1442" s="28" t="s">
        <v>23</v>
      </c>
      <c r="Z1442" s="28" t="s">
        <v>25</v>
      </c>
      <c r="AA1442" s="21" t="s">
        <v>890</v>
      </c>
      <c r="AD1442" s="106" t="s">
        <v>23</v>
      </c>
      <c r="AG1442" s="28" t="s">
        <v>23</v>
      </c>
      <c r="AJ1442" s="28" t="s">
        <v>23</v>
      </c>
      <c r="AK1442" s="69"/>
      <c r="AL1442" s="69"/>
      <c r="AM1442" s="28" t="s">
        <v>1257</v>
      </c>
    </row>
    <row r="1443" spans="1:39" ht="27" customHeight="1" x14ac:dyDescent="0.45">
      <c r="A1443" s="28">
        <v>220942</v>
      </c>
      <c r="B1443" s="69">
        <v>44860</v>
      </c>
      <c r="C1443" s="28" t="s">
        <v>592</v>
      </c>
      <c r="D1443" s="21" t="s">
        <v>777</v>
      </c>
      <c r="F1443" s="22" t="s">
        <v>778</v>
      </c>
      <c r="G1443" s="28">
        <v>1</v>
      </c>
      <c r="H1443" s="28" t="s">
        <v>874</v>
      </c>
      <c r="I1443" s="105" t="s">
        <v>23</v>
      </c>
      <c r="J1443" s="31" t="s">
        <v>23</v>
      </c>
      <c r="K1443" s="105" t="s">
        <v>23</v>
      </c>
      <c r="L1443" s="28" t="s">
        <v>23</v>
      </c>
      <c r="M1443" s="33" t="s">
        <v>992</v>
      </c>
      <c r="N1443" s="28" t="s">
        <v>91</v>
      </c>
      <c r="O1443" s="28" t="s">
        <v>23</v>
      </c>
      <c r="Q1443" s="28" t="s">
        <v>23</v>
      </c>
      <c r="R1443" s="28" t="s">
        <v>23</v>
      </c>
      <c r="U1443" s="28" t="s">
        <v>23</v>
      </c>
      <c r="W1443" s="28" t="s">
        <v>23</v>
      </c>
      <c r="Z1443" s="28" t="s">
        <v>23</v>
      </c>
      <c r="AA1443" s="21" t="s">
        <v>23</v>
      </c>
      <c r="AD1443" s="106" t="s">
        <v>23</v>
      </c>
      <c r="AG1443" s="28" t="s">
        <v>23</v>
      </c>
      <c r="AJ1443" s="28" t="s">
        <v>23</v>
      </c>
      <c r="AK1443" s="69"/>
      <c r="AL1443" s="69"/>
      <c r="AM1443" s="28" t="s">
        <v>1257</v>
      </c>
    </row>
    <row r="1444" spans="1:39" ht="27" customHeight="1" x14ac:dyDescent="0.45">
      <c r="A1444" s="28">
        <v>220942</v>
      </c>
      <c r="B1444" s="69">
        <v>44860</v>
      </c>
      <c r="C1444" s="28" t="s">
        <v>592</v>
      </c>
      <c r="D1444" s="21" t="s">
        <v>777</v>
      </c>
      <c r="F1444" s="22" t="s">
        <v>778</v>
      </c>
      <c r="G1444" s="28">
        <v>1</v>
      </c>
      <c r="H1444" s="28" t="s">
        <v>861</v>
      </c>
      <c r="I1444" s="105" t="s">
        <v>23</v>
      </c>
      <c r="J1444" s="31" t="s">
        <v>23</v>
      </c>
      <c r="K1444" s="105" t="s">
        <v>23</v>
      </c>
      <c r="L1444" s="28" t="s">
        <v>23</v>
      </c>
      <c r="M1444" s="33" t="s">
        <v>992</v>
      </c>
      <c r="N1444" s="28" t="s">
        <v>91</v>
      </c>
      <c r="O1444" s="28" t="s">
        <v>23</v>
      </c>
      <c r="Q1444" s="28" t="s">
        <v>23</v>
      </c>
      <c r="R1444" s="28" t="s">
        <v>23</v>
      </c>
      <c r="U1444" s="28" t="s">
        <v>23</v>
      </c>
      <c r="W1444" s="28" t="s">
        <v>23</v>
      </c>
      <c r="Z1444" s="28" t="s">
        <v>23</v>
      </c>
      <c r="AA1444" s="21" t="s">
        <v>23</v>
      </c>
      <c r="AD1444" s="106" t="s">
        <v>23</v>
      </c>
      <c r="AG1444" s="28" t="s">
        <v>23</v>
      </c>
      <c r="AJ1444" s="28" t="s">
        <v>23</v>
      </c>
      <c r="AK1444" s="69"/>
      <c r="AL1444" s="69"/>
      <c r="AM1444" s="28" t="s">
        <v>1257</v>
      </c>
    </row>
    <row r="1445" spans="1:39" ht="27" customHeight="1" x14ac:dyDescent="0.45">
      <c r="A1445" s="28">
        <v>220942</v>
      </c>
      <c r="B1445" s="69">
        <v>44860</v>
      </c>
      <c r="C1445" s="28" t="s">
        <v>592</v>
      </c>
      <c r="D1445" s="21" t="s">
        <v>777</v>
      </c>
      <c r="F1445" s="22" t="s">
        <v>778</v>
      </c>
      <c r="G1445" s="28">
        <v>118</v>
      </c>
      <c r="H1445" s="28" t="s">
        <v>852</v>
      </c>
      <c r="I1445" s="105" t="s">
        <v>23</v>
      </c>
      <c r="J1445" s="31" t="s">
        <v>23</v>
      </c>
      <c r="K1445" s="105" t="s">
        <v>23</v>
      </c>
      <c r="L1445" s="28" t="s">
        <v>23</v>
      </c>
      <c r="M1445" s="33" t="s">
        <v>873</v>
      </c>
      <c r="N1445" s="28" t="s">
        <v>69</v>
      </c>
      <c r="O1445" s="28" t="s">
        <v>23</v>
      </c>
      <c r="Q1445" s="28" t="s">
        <v>23</v>
      </c>
      <c r="R1445" s="28" t="s">
        <v>23</v>
      </c>
      <c r="U1445" s="28" t="s">
        <v>23</v>
      </c>
      <c r="W1445" s="28" t="s">
        <v>23</v>
      </c>
      <c r="Z1445" s="28" t="s">
        <v>23</v>
      </c>
      <c r="AA1445" s="21" t="s">
        <v>23</v>
      </c>
      <c r="AD1445" s="106" t="s">
        <v>23</v>
      </c>
      <c r="AG1445" s="28" t="s">
        <v>23</v>
      </c>
      <c r="AJ1445" s="28" t="s">
        <v>23</v>
      </c>
      <c r="AK1445" s="69"/>
      <c r="AL1445" s="69"/>
      <c r="AM1445" s="28" t="s">
        <v>1257</v>
      </c>
    </row>
    <row r="1446" spans="1:39" ht="27" customHeight="1" x14ac:dyDescent="0.45">
      <c r="A1446" s="28">
        <v>220942</v>
      </c>
      <c r="B1446" s="69">
        <v>44860</v>
      </c>
      <c r="C1446" s="28" t="s">
        <v>592</v>
      </c>
      <c r="D1446" s="21" t="s">
        <v>777</v>
      </c>
      <c r="F1446" s="22" t="s">
        <v>778</v>
      </c>
      <c r="G1446" s="28">
        <v>2</v>
      </c>
      <c r="H1446" s="28" t="s">
        <v>856</v>
      </c>
      <c r="I1446" s="105" t="s">
        <v>23</v>
      </c>
      <c r="J1446" s="31" t="s">
        <v>23</v>
      </c>
      <c r="K1446" s="105" t="s">
        <v>23</v>
      </c>
      <c r="L1446" s="28" t="s">
        <v>23</v>
      </c>
      <c r="M1446" s="33" t="s">
        <v>873</v>
      </c>
      <c r="N1446" s="28" t="s">
        <v>69</v>
      </c>
      <c r="O1446" s="28" t="s">
        <v>23</v>
      </c>
      <c r="Q1446" s="28" t="s">
        <v>23</v>
      </c>
      <c r="R1446" s="28" t="s">
        <v>23</v>
      </c>
      <c r="U1446" s="28" t="s">
        <v>23</v>
      </c>
      <c r="W1446" s="28" t="s">
        <v>23</v>
      </c>
      <c r="Z1446" s="28" t="s">
        <v>23</v>
      </c>
      <c r="AA1446" s="21" t="s">
        <v>23</v>
      </c>
      <c r="AD1446" s="106" t="s">
        <v>23</v>
      </c>
      <c r="AG1446" s="28" t="s">
        <v>23</v>
      </c>
      <c r="AJ1446" s="28" t="s">
        <v>23</v>
      </c>
      <c r="AK1446" s="69"/>
      <c r="AL1446" s="69"/>
      <c r="AM1446" s="28" t="s">
        <v>1257</v>
      </c>
    </row>
    <row r="1447" spans="1:39" ht="27" customHeight="1" x14ac:dyDescent="0.45">
      <c r="A1447" s="28">
        <v>220942</v>
      </c>
      <c r="B1447" s="69">
        <v>44860</v>
      </c>
      <c r="C1447" s="28" t="s">
        <v>592</v>
      </c>
      <c r="D1447" s="21" t="s">
        <v>777</v>
      </c>
      <c r="F1447" s="22" t="s">
        <v>778</v>
      </c>
      <c r="G1447" s="28">
        <v>81</v>
      </c>
      <c r="H1447" s="28" t="s">
        <v>860</v>
      </c>
      <c r="I1447" s="105" t="s">
        <v>23</v>
      </c>
      <c r="J1447" s="31" t="s">
        <v>23</v>
      </c>
      <c r="K1447" s="105" t="s">
        <v>23</v>
      </c>
      <c r="L1447" s="28" t="s">
        <v>23</v>
      </c>
      <c r="M1447" s="33" t="s">
        <v>873</v>
      </c>
      <c r="N1447" s="28" t="s">
        <v>69</v>
      </c>
      <c r="O1447" s="28" t="s">
        <v>23</v>
      </c>
      <c r="Q1447" s="28" t="s">
        <v>23</v>
      </c>
      <c r="R1447" s="28" t="s">
        <v>23</v>
      </c>
      <c r="U1447" s="28" t="s">
        <v>23</v>
      </c>
      <c r="W1447" s="28" t="s">
        <v>23</v>
      </c>
      <c r="Z1447" s="28" t="s">
        <v>23</v>
      </c>
      <c r="AA1447" s="21" t="s">
        <v>23</v>
      </c>
      <c r="AD1447" s="106" t="s">
        <v>23</v>
      </c>
      <c r="AG1447" s="28" t="s">
        <v>23</v>
      </c>
      <c r="AJ1447" s="28" t="s">
        <v>23</v>
      </c>
      <c r="AK1447" s="69"/>
      <c r="AL1447" s="69"/>
      <c r="AM1447" s="28" t="s">
        <v>1257</v>
      </c>
    </row>
    <row r="1448" spans="1:39" ht="27" customHeight="1" x14ac:dyDescent="0.45">
      <c r="A1448" s="28">
        <v>220942</v>
      </c>
      <c r="B1448" s="69">
        <v>44860</v>
      </c>
      <c r="C1448" s="28" t="s">
        <v>592</v>
      </c>
      <c r="D1448" s="21" t="s">
        <v>777</v>
      </c>
      <c r="F1448" s="22" t="s">
        <v>778</v>
      </c>
      <c r="G1448" s="28">
        <v>1</v>
      </c>
      <c r="H1448" s="28" t="s">
        <v>920</v>
      </c>
      <c r="I1448" s="105" t="s">
        <v>23</v>
      </c>
      <c r="J1448" s="31" t="s">
        <v>23</v>
      </c>
      <c r="K1448" s="105" t="s">
        <v>23</v>
      </c>
      <c r="L1448" s="28" t="s">
        <v>23</v>
      </c>
      <c r="M1448" s="33" t="s">
        <v>873</v>
      </c>
      <c r="N1448" s="28" t="s">
        <v>69</v>
      </c>
      <c r="O1448" s="28" t="s">
        <v>23</v>
      </c>
      <c r="Q1448" s="28" t="s">
        <v>23</v>
      </c>
      <c r="R1448" s="28" t="s">
        <v>23</v>
      </c>
      <c r="U1448" s="28" t="s">
        <v>23</v>
      </c>
      <c r="W1448" s="28" t="s">
        <v>23</v>
      </c>
      <c r="Z1448" s="28" t="s">
        <v>23</v>
      </c>
      <c r="AA1448" s="21" t="s">
        <v>23</v>
      </c>
      <c r="AD1448" s="106" t="s">
        <v>23</v>
      </c>
      <c r="AG1448" s="28" t="s">
        <v>23</v>
      </c>
      <c r="AJ1448" s="28" t="s">
        <v>23</v>
      </c>
      <c r="AK1448" s="69"/>
      <c r="AL1448" s="69"/>
      <c r="AM1448" s="28" t="s">
        <v>1257</v>
      </c>
    </row>
    <row r="1449" spans="1:39" ht="27" customHeight="1" x14ac:dyDescent="0.45">
      <c r="A1449" s="28">
        <v>220942</v>
      </c>
      <c r="B1449" s="69">
        <v>44860</v>
      </c>
      <c r="C1449" s="28" t="s">
        <v>592</v>
      </c>
      <c r="D1449" s="21" t="s">
        <v>777</v>
      </c>
      <c r="F1449" s="22" t="s">
        <v>778</v>
      </c>
      <c r="G1449" s="28">
        <v>1</v>
      </c>
      <c r="H1449" s="28" t="s">
        <v>874</v>
      </c>
      <c r="I1449" s="105" t="s">
        <v>23</v>
      </c>
      <c r="J1449" s="31" t="s">
        <v>23</v>
      </c>
      <c r="K1449" s="105" t="s">
        <v>23</v>
      </c>
      <c r="L1449" s="28" t="s">
        <v>23</v>
      </c>
      <c r="M1449" s="33" t="s">
        <v>873</v>
      </c>
      <c r="N1449" s="28" t="s">
        <v>69</v>
      </c>
      <c r="O1449" s="28" t="s">
        <v>23</v>
      </c>
      <c r="Q1449" s="28" t="s">
        <v>23</v>
      </c>
      <c r="R1449" s="28" t="s">
        <v>23</v>
      </c>
      <c r="U1449" s="28" t="s">
        <v>23</v>
      </c>
      <c r="W1449" s="28" t="s">
        <v>23</v>
      </c>
      <c r="Z1449" s="28" t="s">
        <v>23</v>
      </c>
      <c r="AA1449" s="21" t="s">
        <v>23</v>
      </c>
      <c r="AD1449" s="106" t="s">
        <v>23</v>
      </c>
      <c r="AG1449" s="28" t="s">
        <v>23</v>
      </c>
      <c r="AJ1449" s="28" t="s">
        <v>23</v>
      </c>
      <c r="AK1449" s="69"/>
      <c r="AL1449" s="69"/>
      <c r="AM1449" s="28" t="s">
        <v>1257</v>
      </c>
    </row>
    <row r="1450" spans="1:39" ht="27" customHeight="1" x14ac:dyDescent="0.45">
      <c r="A1450" s="28">
        <v>220942</v>
      </c>
      <c r="B1450" s="69">
        <v>44860</v>
      </c>
      <c r="C1450" s="28" t="s">
        <v>592</v>
      </c>
      <c r="D1450" s="21" t="s">
        <v>777</v>
      </c>
      <c r="F1450" s="22" t="s">
        <v>778</v>
      </c>
      <c r="G1450" s="28">
        <v>3</v>
      </c>
      <c r="H1450" s="28" t="s">
        <v>861</v>
      </c>
      <c r="I1450" s="105" t="s">
        <v>23</v>
      </c>
      <c r="J1450" s="31" t="s">
        <v>23</v>
      </c>
      <c r="K1450" s="105" t="s">
        <v>23</v>
      </c>
      <c r="L1450" s="28" t="s">
        <v>23</v>
      </c>
      <c r="M1450" s="33" t="s">
        <v>873</v>
      </c>
      <c r="N1450" s="28" t="s">
        <v>69</v>
      </c>
      <c r="O1450" s="28" t="s">
        <v>23</v>
      </c>
      <c r="Q1450" s="28" t="s">
        <v>23</v>
      </c>
      <c r="R1450" s="28" t="s">
        <v>23</v>
      </c>
      <c r="U1450" s="28" t="s">
        <v>23</v>
      </c>
      <c r="W1450" s="28" t="s">
        <v>23</v>
      </c>
      <c r="Z1450" s="28" t="s">
        <v>23</v>
      </c>
      <c r="AA1450" s="21" t="s">
        <v>23</v>
      </c>
      <c r="AD1450" s="106" t="s">
        <v>23</v>
      </c>
      <c r="AG1450" s="28" t="s">
        <v>23</v>
      </c>
      <c r="AJ1450" s="28" t="s">
        <v>23</v>
      </c>
      <c r="AK1450" s="69"/>
      <c r="AL1450" s="69"/>
      <c r="AM1450" s="28" t="s">
        <v>1257</v>
      </c>
    </row>
    <row r="1451" spans="1:39" ht="27" customHeight="1" x14ac:dyDescent="0.45">
      <c r="A1451" s="28">
        <v>220942</v>
      </c>
      <c r="B1451" s="69">
        <v>44860</v>
      </c>
      <c r="C1451" s="28" t="s">
        <v>592</v>
      </c>
      <c r="D1451" s="21" t="s">
        <v>777</v>
      </c>
      <c r="F1451" s="22" t="s">
        <v>778</v>
      </c>
      <c r="G1451" s="28">
        <v>97</v>
      </c>
      <c r="H1451" s="28" t="s">
        <v>852</v>
      </c>
      <c r="I1451" s="105" t="s">
        <v>23</v>
      </c>
      <c r="J1451" s="31" t="s">
        <v>23</v>
      </c>
      <c r="K1451" s="105" t="s">
        <v>23</v>
      </c>
      <c r="L1451" s="28" t="s">
        <v>23</v>
      </c>
      <c r="M1451" s="33" t="s">
        <v>905</v>
      </c>
      <c r="N1451" s="28" t="s">
        <v>47</v>
      </c>
      <c r="O1451" s="28" t="s">
        <v>23</v>
      </c>
      <c r="Q1451" s="28" t="s">
        <v>23</v>
      </c>
      <c r="R1451" s="28" t="s">
        <v>23</v>
      </c>
      <c r="U1451" s="28" t="s">
        <v>23</v>
      </c>
      <c r="W1451" s="28" t="s">
        <v>23</v>
      </c>
      <c r="Z1451" s="28" t="s">
        <v>23</v>
      </c>
      <c r="AA1451" s="21" t="s">
        <v>23</v>
      </c>
      <c r="AD1451" s="106" t="s">
        <v>23</v>
      </c>
      <c r="AG1451" s="28" t="s">
        <v>23</v>
      </c>
      <c r="AJ1451" s="28" t="s">
        <v>23</v>
      </c>
      <c r="AK1451" s="69"/>
      <c r="AL1451" s="69"/>
      <c r="AM1451" s="28" t="s">
        <v>1257</v>
      </c>
    </row>
    <row r="1452" spans="1:39" ht="27" customHeight="1" x14ac:dyDescent="0.45">
      <c r="A1452" s="28">
        <v>220942</v>
      </c>
      <c r="B1452" s="69">
        <v>44860</v>
      </c>
      <c r="C1452" s="28" t="s">
        <v>592</v>
      </c>
      <c r="D1452" s="21" t="s">
        <v>777</v>
      </c>
      <c r="F1452" s="22" t="s">
        <v>778</v>
      </c>
      <c r="G1452" s="28">
        <v>1</v>
      </c>
      <c r="H1452" s="28" t="s">
        <v>856</v>
      </c>
      <c r="I1452" s="105" t="s">
        <v>23</v>
      </c>
      <c r="J1452" s="31" t="s">
        <v>23</v>
      </c>
      <c r="K1452" s="105" t="s">
        <v>23</v>
      </c>
      <c r="L1452" s="28" t="s">
        <v>23</v>
      </c>
      <c r="M1452" s="33" t="s">
        <v>905</v>
      </c>
      <c r="N1452" s="28" t="s">
        <v>47</v>
      </c>
      <c r="O1452" s="28" t="s">
        <v>23</v>
      </c>
      <c r="Q1452" s="28" t="s">
        <v>23</v>
      </c>
      <c r="R1452" s="28" t="s">
        <v>23</v>
      </c>
      <c r="U1452" s="28" t="s">
        <v>23</v>
      </c>
      <c r="W1452" s="28" t="s">
        <v>23</v>
      </c>
      <c r="Z1452" s="28" t="s">
        <v>23</v>
      </c>
      <c r="AA1452" s="21" t="s">
        <v>23</v>
      </c>
      <c r="AD1452" s="106" t="s">
        <v>23</v>
      </c>
      <c r="AG1452" s="28" t="s">
        <v>23</v>
      </c>
      <c r="AJ1452" s="28" t="s">
        <v>23</v>
      </c>
      <c r="AK1452" s="69"/>
      <c r="AL1452" s="69"/>
      <c r="AM1452" s="28" t="s">
        <v>1257</v>
      </c>
    </row>
    <row r="1453" spans="1:39" ht="27" customHeight="1" x14ac:dyDescent="0.45">
      <c r="A1453" s="28">
        <v>220942</v>
      </c>
      <c r="B1453" s="69">
        <v>44860</v>
      </c>
      <c r="C1453" s="28" t="s">
        <v>592</v>
      </c>
      <c r="D1453" s="21" t="s">
        <v>777</v>
      </c>
      <c r="F1453" s="22" t="s">
        <v>778</v>
      </c>
      <c r="G1453" s="28">
        <v>51</v>
      </c>
      <c r="H1453" s="28" t="s">
        <v>860</v>
      </c>
      <c r="I1453" s="105" t="s">
        <v>23</v>
      </c>
      <c r="J1453" s="31" t="s">
        <v>23</v>
      </c>
      <c r="K1453" s="105" t="s">
        <v>23</v>
      </c>
      <c r="L1453" s="28" t="s">
        <v>23</v>
      </c>
      <c r="M1453" s="33" t="s">
        <v>905</v>
      </c>
      <c r="N1453" s="28" t="s">
        <v>47</v>
      </c>
      <c r="O1453" s="28" t="s">
        <v>23</v>
      </c>
      <c r="Q1453" s="28" t="s">
        <v>23</v>
      </c>
      <c r="R1453" s="28" t="s">
        <v>23</v>
      </c>
      <c r="U1453" s="28" t="s">
        <v>23</v>
      </c>
      <c r="W1453" s="28" t="s">
        <v>23</v>
      </c>
      <c r="Z1453" s="28" t="s">
        <v>23</v>
      </c>
      <c r="AA1453" s="21" t="s">
        <v>23</v>
      </c>
      <c r="AD1453" s="106" t="s">
        <v>23</v>
      </c>
      <c r="AG1453" s="28" t="s">
        <v>23</v>
      </c>
      <c r="AJ1453" s="28" t="s">
        <v>23</v>
      </c>
      <c r="AK1453" s="69"/>
      <c r="AL1453" s="69"/>
      <c r="AM1453" s="28" t="s">
        <v>1257</v>
      </c>
    </row>
    <row r="1454" spans="1:39" ht="27" customHeight="1" x14ac:dyDescent="0.45">
      <c r="A1454" s="28">
        <v>220942</v>
      </c>
      <c r="B1454" s="69">
        <v>44860</v>
      </c>
      <c r="C1454" s="28" t="s">
        <v>592</v>
      </c>
      <c r="D1454" s="21" t="s">
        <v>777</v>
      </c>
      <c r="F1454" s="22" t="s">
        <v>778</v>
      </c>
      <c r="G1454" s="28">
        <v>1</v>
      </c>
      <c r="H1454" s="28" t="s">
        <v>920</v>
      </c>
      <c r="I1454" s="105" t="s">
        <v>23</v>
      </c>
      <c r="J1454" s="31" t="s">
        <v>23</v>
      </c>
      <c r="K1454" s="105" t="s">
        <v>23</v>
      </c>
      <c r="L1454" s="28" t="s">
        <v>23</v>
      </c>
      <c r="M1454" s="33" t="s">
        <v>905</v>
      </c>
      <c r="N1454" s="28" t="s">
        <v>47</v>
      </c>
      <c r="O1454" s="28" t="s">
        <v>23</v>
      </c>
      <c r="Q1454" s="28" t="s">
        <v>23</v>
      </c>
      <c r="R1454" s="28" t="s">
        <v>23</v>
      </c>
      <c r="U1454" s="28" t="s">
        <v>23</v>
      </c>
      <c r="W1454" s="28" t="s">
        <v>23</v>
      </c>
      <c r="Z1454" s="28" t="s">
        <v>23</v>
      </c>
      <c r="AA1454" s="21" t="s">
        <v>23</v>
      </c>
      <c r="AD1454" s="106" t="s">
        <v>23</v>
      </c>
      <c r="AG1454" s="28" t="s">
        <v>23</v>
      </c>
      <c r="AJ1454" s="28" t="s">
        <v>23</v>
      </c>
      <c r="AK1454" s="69"/>
      <c r="AL1454" s="69"/>
      <c r="AM1454" s="28" t="s">
        <v>1257</v>
      </c>
    </row>
    <row r="1455" spans="1:39" ht="27" customHeight="1" x14ac:dyDescent="0.45">
      <c r="A1455" s="28">
        <v>220942</v>
      </c>
      <c r="B1455" s="69">
        <v>44860</v>
      </c>
      <c r="C1455" s="28" t="s">
        <v>592</v>
      </c>
      <c r="D1455" s="21" t="s">
        <v>777</v>
      </c>
      <c r="F1455" s="22" t="s">
        <v>778</v>
      </c>
      <c r="G1455" s="28">
        <v>9</v>
      </c>
      <c r="H1455" s="28" t="s">
        <v>874</v>
      </c>
      <c r="I1455" s="105" t="s">
        <v>23</v>
      </c>
      <c r="J1455" s="31" t="s">
        <v>23</v>
      </c>
      <c r="K1455" s="105" t="s">
        <v>23</v>
      </c>
      <c r="L1455" s="28" t="s">
        <v>23</v>
      </c>
      <c r="M1455" s="33" t="s">
        <v>905</v>
      </c>
      <c r="N1455" s="28" t="s">
        <v>47</v>
      </c>
      <c r="O1455" s="28" t="s">
        <v>23</v>
      </c>
      <c r="Q1455" s="28" t="s">
        <v>23</v>
      </c>
      <c r="R1455" s="28" t="s">
        <v>23</v>
      </c>
      <c r="U1455" s="28" t="s">
        <v>23</v>
      </c>
      <c r="W1455" s="28" t="s">
        <v>23</v>
      </c>
      <c r="Z1455" s="28" t="s">
        <v>23</v>
      </c>
      <c r="AA1455" s="21" t="s">
        <v>23</v>
      </c>
      <c r="AD1455" s="106" t="s">
        <v>23</v>
      </c>
      <c r="AG1455" s="28" t="s">
        <v>23</v>
      </c>
      <c r="AJ1455" s="28" t="s">
        <v>23</v>
      </c>
      <c r="AK1455" s="69"/>
      <c r="AL1455" s="69"/>
      <c r="AM1455" s="28" t="s">
        <v>1257</v>
      </c>
    </row>
    <row r="1456" spans="1:39" ht="27" customHeight="1" x14ac:dyDescent="0.45">
      <c r="A1456" s="28">
        <v>220942</v>
      </c>
      <c r="B1456" s="69">
        <v>44860</v>
      </c>
      <c r="C1456" s="28" t="s">
        <v>592</v>
      </c>
      <c r="D1456" s="21" t="s">
        <v>777</v>
      </c>
      <c r="F1456" s="22" t="s">
        <v>778</v>
      </c>
      <c r="G1456" s="28">
        <v>11</v>
      </c>
      <c r="H1456" s="28" t="s">
        <v>861</v>
      </c>
      <c r="I1456" s="105" t="s">
        <v>23</v>
      </c>
      <c r="J1456" s="31" t="s">
        <v>23</v>
      </c>
      <c r="K1456" s="105" t="s">
        <v>23</v>
      </c>
      <c r="L1456" s="28" t="s">
        <v>23</v>
      </c>
      <c r="M1456" s="33" t="s">
        <v>905</v>
      </c>
      <c r="N1456" s="28" t="s">
        <v>47</v>
      </c>
      <c r="O1456" s="28" t="s">
        <v>23</v>
      </c>
      <c r="Q1456" s="28" t="s">
        <v>23</v>
      </c>
      <c r="R1456" s="28" t="s">
        <v>23</v>
      </c>
      <c r="U1456" s="28" t="s">
        <v>23</v>
      </c>
      <c r="W1456" s="28" t="s">
        <v>23</v>
      </c>
      <c r="Z1456" s="28" t="s">
        <v>23</v>
      </c>
      <c r="AA1456" s="21" t="s">
        <v>23</v>
      </c>
      <c r="AD1456" s="106" t="s">
        <v>23</v>
      </c>
      <c r="AG1456" s="28" t="s">
        <v>23</v>
      </c>
      <c r="AJ1456" s="28" t="s">
        <v>23</v>
      </c>
      <c r="AK1456" s="69"/>
      <c r="AL1456" s="69"/>
      <c r="AM1456" s="28" t="s">
        <v>1257</v>
      </c>
    </row>
    <row r="1457" spans="1:39" ht="27" customHeight="1" x14ac:dyDescent="0.45">
      <c r="A1457" s="28">
        <v>220942</v>
      </c>
      <c r="B1457" s="69">
        <v>44860</v>
      </c>
      <c r="C1457" s="28" t="s">
        <v>592</v>
      </c>
      <c r="D1457" s="21" t="s">
        <v>777</v>
      </c>
      <c r="F1457" s="22" t="s">
        <v>778</v>
      </c>
      <c r="G1457" s="28">
        <v>1</v>
      </c>
      <c r="H1457" s="28" t="s">
        <v>852</v>
      </c>
      <c r="I1457" s="105" t="s">
        <v>23</v>
      </c>
      <c r="J1457" s="31" t="s">
        <v>23</v>
      </c>
      <c r="K1457" s="105" t="s">
        <v>23</v>
      </c>
      <c r="L1457" s="28" t="s">
        <v>23</v>
      </c>
      <c r="M1457" s="33" t="s">
        <v>1258</v>
      </c>
      <c r="N1457" s="28" t="s">
        <v>818</v>
      </c>
      <c r="O1457" s="28" t="s">
        <v>23</v>
      </c>
      <c r="Q1457" s="28" t="s">
        <v>23</v>
      </c>
      <c r="R1457" s="28" t="s">
        <v>23</v>
      </c>
      <c r="U1457" s="28" t="s">
        <v>23</v>
      </c>
      <c r="W1457" s="28" t="s">
        <v>23</v>
      </c>
      <c r="Z1457" s="28" t="s">
        <v>23</v>
      </c>
      <c r="AA1457" s="21" t="s">
        <v>23</v>
      </c>
      <c r="AD1457" s="106" t="s">
        <v>23</v>
      </c>
      <c r="AG1457" s="28" t="s">
        <v>23</v>
      </c>
      <c r="AJ1457" s="28" t="s">
        <v>23</v>
      </c>
      <c r="AK1457" s="69"/>
      <c r="AL1457" s="69"/>
      <c r="AM1457" s="28" t="s">
        <v>1257</v>
      </c>
    </row>
    <row r="1458" spans="1:39" ht="27" customHeight="1" x14ac:dyDescent="0.45">
      <c r="A1458" s="28">
        <v>220942</v>
      </c>
      <c r="B1458" s="69">
        <v>44860</v>
      </c>
      <c r="C1458" s="28" t="s">
        <v>592</v>
      </c>
      <c r="D1458" s="21" t="s">
        <v>777</v>
      </c>
      <c r="F1458" s="22" t="s">
        <v>778</v>
      </c>
      <c r="G1458" s="28">
        <v>2</v>
      </c>
      <c r="H1458" s="28" t="s">
        <v>856</v>
      </c>
      <c r="I1458" s="105" t="s">
        <v>23</v>
      </c>
      <c r="J1458" s="31" t="s">
        <v>23</v>
      </c>
      <c r="K1458" s="105" t="s">
        <v>23</v>
      </c>
      <c r="L1458" s="28" t="s">
        <v>23</v>
      </c>
      <c r="M1458" s="33" t="s">
        <v>1258</v>
      </c>
      <c r="N1458" s="28" t="s">
        <v>818</v>
      </c>
      <c r="O1458" s="28" t="s">
        <v>23</v>
      </c>
      <c r="Q1458" s="28" t="s">
        <v>23</v>
      </c>
      <c r="R1458" s="28" t="s">
        <v>23</v>
      </c>
      <c r="U1458" s="28" t="s">
        <v>23</v>
      </c>
      <c r="W1458" s="28" t="s">
        <v>23</v>
      </c>
      <c r="Z1458" s="28" t="s">
        <v>23</v>
      </c>
      <c r="AA1458" s="21" t="s">
        <v>23</v>
      </c>
      <c r="AD1458" s="106" t="s">
        <v>23</v>
      </c>
      <c r="AG1458" s="28" t="s">
        <v>23</v>
      </c>
      <c r="AJ1458" s="28" t="s">
        <v>23</v>
      </c>
      <c r="AK1458" s="69"/>
      <c r="AL1458" s="69"/>
      <c r="AM1458" s="28" t="s">
        <v>1257</v>
      </c>
    </row>
    <row r="1459" spans="1:39" ht="27" customHeight="1" x14ac:dyDescent="0.45">
      <c r="A1459" s="28">
        <v>220942</v>
      </c>
      <c r="B1459" s="69">
        <v>44860</v>
      </c>
      <c r="C1459" s="28" t="s">
        <v>592</v>
      </c>
      <c r="D1459" s="21" t="s">
        <v>777</v>
      </c>
      <c r="F1459" s="22" t="s">
        <v>778</v>
      </c>
      <c r="G1459" s="28">
        <v>5</v>
      </c>
      <c r="H1459" s="28" t="s">
        <v>860</v>
      </c>
      <c r="I1459" s="105" t="s">
        <v>23</v>
      </c>
      <c r="J1459" s="31" t="s">
        <v>23</v>
      </c>
      <c r="K1459" s="105" t="s">
        <v>23</v>
      </c>
      <c r="L1459" s="28" t="s">
        <v>23</v>
      </c>
      <c r="M1459" s="33" t="s">
        <v>1258</v>
      </c>
      <c r="N1459" s="28" t="s">
        <v>818</v>
      </c>
      <c r="O1459" s="28" t="s">
        <v>23</v>
      </c>
      <c r="Q1459" s="28" t="s">
        <v>23</v>
      </c>
      <c r="R1459" s="28" t="s">
        <v>23</v>
      </c>
      <c r="U1459" s="28" t="s">
        <v>23</v>
      </c>
      <c r="W1459" s="28" t="s">
        <v>23</v>
      </c>
      <c r="Z1459" s="28" t="s">
        <v>23</v>
      </c>
      <c r="AA1459" s="21" t="s">
        <v>23</v>
      </c>
      <c r="AD1459" s="106" t="s">
        <v>23</v>
      </c>
      <c r="AG1459" s="28" t="s">
        <v>23</v>
      </c>
      <c r="AJ1459" s="28" t="s">
        <v>23</v>
      </c>
      <c r="AK1459" s="69"/>
      <c r="AL1459" s="69"/>
      <c r="AM1459" s="28" t="s">
        <v>1257</v>
      </c>
    </row>
    <row r="1460" spans="1:39" ht="27" customHeight="1" x14ac:dyDescent="0.45">
      <c r="A1460" s="28">
        <v>220942</v>
      </c>
      <c r="B1460" s="69">
        <v>44860</v>
      </c>
      <c r="C1460" s="28" t="s">
        <v>592</v>
      </c>
      <c r="D1460" s="21" t="s">
        <v>777</v>
      </c>
      <c r="F1460" s="22" t="s">
        <v>778</v>
      </c>
      <c r="G1460" s="28">
        <v>1</v>
      </c>
      <c r="H1460" s="28" t="s">
        <v>852</v>
      </c>
      <c r="I1460" s="105" t="s">
        <v>23</v>
      </c>
      <c r="J1460" s="31" t="s">
        <v>23</v>
      </c>
      <c r="K1460" s="105" t="s">
        <v>23</v>
      </c>
      <c r="L1460" s="28" t="s">
        <v>23</v>
      </c>
      <c r="M1460" s="33" t="s">
        <v>1258</v>
      </c>
      <c r="N1460" s="28" t="s">
        <v>818</v>
      </c>
      <c r="O1460" s="28" t="s">
        <v>23</v>
      </c>
      <c r="Q1460" s="28" t="s">
        <v>23</v>
      </c>
      <c r="R1460" s="28" t="s">
        <v>23</v>
      </c>
      <c r="U1460" s="28" t="s">
        <v>23</v>
      </c>
      <c r="W1460" s="28" t="s">
        <v>23</v>
      </c>
      <c r="Z1460" s="28" t="s">
        <v>23</v>
      </c>
      <c r="AA1460" s="21" t="s">
        <v>23</v>
      </c>
      <c r="AD1460" s="106" t="s">
        <v>23</v>
      </c>
      <c r="AG1460" s="28" t="s">
        <v>23</v>
      </c>
      <c r="AJ1460" s="28" t="s">
        <v>23</v>
      </c>
      <c r="AK1460" s="69"/>
      <c r="AL1460" s="69"/>
      <c r="AM1460" s="28" t="s">
        <v>1257</v>
      </c>
    </row>
    <row r="1461" spans="1:39" ht="27" customHeight="1" x14ac:dyDescent="0.45">
      <c r="A1461" s="28">
        <v>220942</v>
      </c>
      <c r="B1461" s="69">
        <v>44860</v>
      </c>
      <c r="C1461" s="28" t="s">
        <v>592</v>
      </c>
      <c r="D1461" s="21" t="s">
        <v>777</v>
      </c>
      <c r="F1461" s="22" t="s">
        <v>778</v>
      </c>
      <c r="G1461" s="28">
        <v>1</v>
      </c>
      <c r="H1461" s="28" t="s">
        <v>856</v>
      </c>
      <c r="I1461" s="105" t="s">
        <v>23</v>
      </c>
      <c r="J1461" s="31" t="s">
        <v>23</v>
      </c>
      <c r="K1461" s="105" t="s">
        <v>23</v>
      </c>
      <c r="L1461" s="28" t="s">
        <v>23</v>
      </c>
      <c r="M1461" s="33" t="s">
        <v>1258</v>
      </c>
      <c r="N1461" s="28" t="s">
        <v>818</v>
      </c>
      <c r="O1461" s="28" t="s">
        <v>23</v>
      </c>
      <c r="Q1461" s="28" t="s">
        <v>23</v>
      </c>
      <c r="R1461" s="28" t="s">
        <v>23</v>
      </c>
      <c r="U1461" s="28" t="s">
        <v>23</v>
      </c>
      <c r="W1461" s="28" t="s">
        <v>23</v>
      </c>
      <c r="Z1461" s="28" t="s">
        <v>23</v>
      </c>
      <c r="AA1461" s="21" t="s">
        <v>23</v>
      </c>
      <c r="AD1461" s="106" t="s">
        <v>23</v>
      </c>
      <c r="AG1461" s="28" t="s">
        <v>23</v>
      </c>
      <c r="AJ1461" s="28" t="s">
        <v>23</v>
      </c>
      <c r="AK1461" s="69"/>
      <c r="AL1461" s="69"/>
      <c r="AM1461" s="28" t="s">
        <v>1257</v>
      </c>
    </row>
    <row r="1462" spans="1:39" ht="27" customHeight="1" x14ac:dyDescent="0.45">
      <c r="A1462" s="28">
        <v>220942</v>
      </c>
      <c r="B1462" s="69">
        <v>44860</v>
      </c>
      <c r="C1462" s="28" t="s">
        <v>592</v>
      </c>
      <c r="D1462" s="21" t="s">
        <v>777</v>
      </c>
      <c r="F1462" s="22" t="s">
        <v>778</v>
      </c>
      <c r="G1462" s="28">
        <v>6</v>
      </c>
      <c r="H1462" s="28" t="s">
        <v>972</v>
      </c>
      <c r="I1462" s="105" t="s">
        <v>23</v>
      </c>
      <c r="J1462" s="31" t="s">
        <v>23</v>
      </c>
      <c r="K1462" s="105" t="s">
        <v>23</v>
      </c>
      <c r="L1462" s="28" t="s">
        <v>23</v>
      </c>
      <c r="M1462" s="33" t="s">
        <v>1258</v>
      </c>
      <c r="N1462" s="28" t="s">
        <v>818</v>
      </c>
      <c r="O1462" s="28" t="s">
        <v>23</v>
      </c>
      <c r="Q1462" s="28" t="s">
        <v>23</v>
      </c>
      <c r="R1462" s="28" t="s">
        <v>23</v>
      </c>
      <c r="U1462" s="28" t="s">
        <v>23</v>
      </c>
      <c r="W1462" s="28" t="s">
        <v>23</v>
      </c>
      <c r="Z1462" s="28" t="s">
        <v>23</v>
      </c>
      <c r="AA1462" s="21" t="s">
        <v>23</v>
      </c>
      <c r="AD1462" s="106" t="s">
        <v>23</v>
      </c>
      <c r="AG1462" s="28" t="s">
        <v>23</v>
      </c>
      <c r="AJ1462" s="28" t="s">
        <v>23</v>
      </c>
      <c r="AK1462" s="69"/>
      <c r="AL1462" s="69"/>
      <c r="AM1462" s="28" t="s">
        <v>1257</v>
      </c>
    </row>
    <row r="1463" spans="1:39" ht="27" customHeight="1" x14ac:dyDescent="0.45">
      <c r="A1463" s="28">
        <v>220942</v>
      </c>
      <c r="B1463" s="69">
        <v>44860</v>
      </c>
      <c r="C1463" s="28" t="s">
        <v>592</v>
      </c>
      <c r="D1463" s="21" t="s">
        <v>777</v>
      </c>
      <c r="F1463" s="22" t="s">
        <v>778</v>
      </c>
      <c r="G1463" s="28">
        <v>8</v>
      </c>
      <c r="H1463" s="28" t="s">
        <v>860</v>
      </c>
      <c r="I1463" s="105" t="s">
        <v>23</v>
      </c>
      <c r="J1463" s="31" t="s">
        <v>23</v>
      </c>
      <c r="K1463" s="105" t="s">
        <v>23</v>
      </c>
      <c r="L1463" s="28" t="s">
        <v>23</v>
      </c>
      <c r="M1463" s="33" t="s">
        <v>1258</v>
      </c>
      <c r="N1463" s="28" t="s">
        <v>818</v>
      </c>
      <c r="O1463" s="28" t="s">
        <v>23</v>
      </c>
      <c r="Q1463" s="28" t="s">
        <v>23</v>
      </c>
      <c r="R1463" s="28" t="s">
        <v>23</v>
      </c>
      <c r="U1463" s="28" t="s">
        <v>23</v>
      </c>
      <c r="W1463" s="28" t="s">
        <v>23</v>
      </c>
      <c r="Z1463" s="28" t="s">
        <v>23</v>
      </c>
      <c r="AA1463" s="21" t="s">
        <v>23</v>
      </c>
      <c r="AD1463" s="106" t="s">
        <v>23</v>
      </c>
      <c r="AG1463" s="28" t="s">
        <v>23</v>
      </c>
      <c r="AJ1463" s="28" t="s">
        <v>23</v>
      </c>
      <c r="AK1463" s="69"/>
      <c r="AL1463" s="69"/>
      <c r="AM1463" s="28" t="s">
        <v>1257</v>
      </c>
    </row>
    <row r="1464" spans="1:39" ht="27" customHeight="1" x14ac:dyDescent="0.45">
      <c r="A1464" s="28">
        <v>220942</v>
      </c>
      <c r="B1464" s="69">
        <v>44860</v>
      </c>
      <c r="C1464" s="28" t="s">
        <v>592</v>
      </c>
      <c r="D1464" s="21" t="s">
        <v>777</v>
      </c>
      <c r="F1464" s="22" t="s">
        <v>778</v>
      </c>
      <c r="G1464" s="28">
        <v>1</v>
      </c>
      <c r="H1464" s="28" t="s">
        <v>860</v>
      </c>
      <c r="I1464" s="105" t="s">
        <v>23</v>
      </c>
      <c r="J1464" s="31" t="s">
        <v>23</v>
      </c>
      <c r="K1464" s="105" t="s">
        <v>23</v>
      </c>
      <c r="L1464" s="28" t="s">
        <v>23</v>
      </c>
      <c r="M1464" s="33" t="s">
        <v>1258</v>
      </c>
      <c r="N1464" s="28" t="s">
        <v>818</v>
      </c>
      <c r="O1464" s="28" t="s">
        <v>23</v>
      </c>
      <c r="Q1464" s="28" t="s">
        <v>23</v>
      </c>
      <c r="R1464" s="28" t="s">
        <v>23</v>
      </c>
      <c r="U1464" s="28" t="s">
        <v>23</v>
      </c>
      <c r="W1464" s="28" t="s">
        <v>23</v>
      </c>
      <c r="Z1464" s="28" t="s">
        <v>25</v>
      </c>
      <c r="AA1464" s="21" t="s">
        <v>890</v>
      </c>
      <c r="AD1464" s="106" t="s">
        <v>23</v>
      </c>
      <c r="AG1464" s="28" t="s">
        <v>23</v>
      </c>
      <c r="AJ1464" s="28" t="s">
        <v>23</v>
      </c>
      <c r="AK1464" s="69"/>
      <c r="AL1464" s="69"/>
      <c r="AM1464" s="28" t="s">
        <v>1257</v>
      </c>
    </row>
    <row r="1465" spans="1:39" ht="27" customHeight="1" x14ac:dyDescent="0.45">
      <c r="A1465" s="28">
        <v>220942</v>
      </c>
      <c r="B1465" s="69">
        <v>44860</v>
      </c>
      <c r="C1465" s="28" t="s">
        <v>592</v>
      </c>
      <c r="D1465" s="21" t="s">
        <v>777</v>
      </c>
      <c r="F1465" s="22" t="s">
        <v>778</v>
      </c>
      <c r="G1465" s="28">
        <v>2</v>
      </c>
      <c r="H1465" s="28" t="s">
        <v>920</v>
      </c>
      <c r="I1465" s="105" t="s">
        <v>23</v>
      </c>
      <c r="J1465" s="31" t="s">
        <v>23</v>
      </c>
      <c r="K1465" s="105" t="s">
        <v>23</v>
      </c>
      <c r="L1465" s="28" t="s">
        <v>23</v>
      </c>
      <c r="M1465" s="33" t="s">
        <v>1258</v>
      </c>
      <c r="N1465" s="28" t="s">
        <v>818</v>
      </c>
      <c r="O1465" s="28" t="s">
        <v>23</v>
      </c>
      <c r="Q1465" s="28" t="s">
        <v>23</v>
      </c>
      <c r="R1465" s="28" t="s">
        <v>23</v>
      </c>
      <c r="U1465" s="28" t="s">
        <v>23</v>
      </c>
      <c r="W1465" s="28" t="s">
        <v>23</v>
      </c>
      <c r="Z1465" s="28" t="s">
        <v>23</v>
      </c>
      <c r="AA1465" s="21" t="s">
        <v>23</v>
      </c>
      <c r="AD1465" s="106" t="s">
        <v>23</v>
      </c>
      <c r="AG1465" s="28" t="s">
        <v>23</v>
      </c>
      <c r="AJ1465" s="28" t="s">
        <v>23</v>
      </c>
      <c r="AK1465" s="69"/>
      <c r="AL1465" s="69"/>
      <c r="AM1465" s="28" t="s">
        <v>1257</v>
      </c>
    </row>
    <row r="1466" spans="1:39" ht="27" customHeight="1" x14ac:dyDescent="0.45">
      <c r="A1466" s="28">
        <v>220942</v>
      </c>
      <c r="B1466" s="69">
        <v>44860</v>
      </c>
      <c r="C1466" s="28" t="s">
        <v>592</v>
      </c>
      <c r="D1466" s="21" t="s">
        <v>777</v>
      </c>
      <c r="F1466" s="22" t="s">
        <v>778</v>
      </c>
      <c r="G1466" s="28">
        <v>1</v>
      </c>
      <c r="H1466" s="28" t="s">
        <v>874</v>
      </c>
      <c r="I1466" s="105" t="s">
        <v>23</v>
      </c>
      <c r="J1466" s="31" t="s">
        <v>23</v>
      </c>
      <c r="K1466" s="105" t="s">
        <v>23</v>
      </c>
      <c r="L1466" s="28" t="s">
        <v>23</v>
      </c>
      <c r="M1466" s="33" t="s">
        <v>1258</v>
      </c>
      <c r="N1466" s="28" t="s">
        <v>818</v>
      </c>
      <c r="O1466" s="28" t="s">
        <v>23</v>
      </c>
      <c r="Q1466" s="28" t="s">
        <v>23</v>
      </c>
      <c r="R1466" s="28" t="s">
        <v>23</v>
      </c>
      <c r="U1466" s="28" t="s">
        <v>23</v>
      </c>
      <c r="W1466" s="28" t="s">
        <v>23</v>
      </c>
      <c r="Z1466" s="28" t="s">
        <v>23</v>
      </c>
      <c r="AA1466" s="21" t="s">
        <v>23</v>
      </c>
      <c r="AD1466" s="106" t="s">
        <v>23</v>
      </c>
      <c r="AG1466" s="28" t="s">
        <v>23</v>
      </c>
      <c r="AJ1466" s="28" t="s">
        <v>23</v>
      </c>
      <c r="AK1466" s="69"/>
      <c r="AL1466" s="69"/>
      <c r="AM1466" s="28" t="s">
        <v>1257</v>
      </c>
    </row>
    <row r="1467" spans="1:39" ht="27" customHeight="1" x14ac:dyDescent="0.45">
      <c r="A1467" s="28">
        <v>220942</v>
      </c>
      <c r="B1467" s="69">
        <v>44860</v>
      </c>
      <c r="C1467" s="28" t="s">
        <v>592</v>
      </c>
      <c r="D1467" s="21" t="s">
        <v>777</v>
      </c>
      <c r="F1467" s="22" t="s">
        <v>778</v>
      </c>
      <c r="G1467" s="28">
        <v>1</v>
      </c>
      <c r="H1467" s="28" t="s">
        <v>852</v>
      </c>
      <c r="I1467" s="105" t="s">
        <v>23</v>
      </c>
      <c r="J1467" s="31" t="s">
        <v>23</v>
      </c>
      <c r="K1467" s="105" t="s">
        <v>23</v>
      </c>
      <c r="L1467" s="28" t="s">
        <v>23</v>
      </c>
      <c r="M1467" s="33" t="s">
        <v>1259</v>
      </c>
      <c r="N1467" s="28" t="s">
        <v>292</v>
      </c>
      <c r="O1467" s="28" t="s">
        <v>23</v>
      </c>
      <c r="Q1467" s="28" t="s">
        <v>23</v>
      </c>
      <c r="R1467" s="28" t="s">
        <v>23</v>
      </c>
      <c r="U1467" s="28" t="s">
        <v>23</v>
      </c>
      <c r="W1467" s="28" t="s">
        <v>23</v>
      </c>
      <c r="Z1467" s="28" t="s">
        <v>23</v>
      </c>
      <c r="AA1467" s="21" t="s">
        <v>23</v>
      </c>
      <c r="AD1467" s="106" t="s">
        <v>23</v>
      </c>
      <c r="AG1467" s="28" t="s">
        <v>23</v>
      </c>
      <c r="AJ1467" s="28" t="s">
        <v>23</v>
      </c>
      <c r="AK1467" s="69"/>
      <c r="AL1467" s="69"/>
      <c r="AM1467" s="28" t="s">
        <v>1257</v>
      </c>
    </row>
    <row r="1468" spans="1:39" ht="27" customHeight="1" x14ac:dyDescent="0.45">
      <c r="A1468" s="28">
        <v>220942</v>
      </c>
      <c r="B1468" s="69">
        <v>44860</v>
      </c>
      <c r="C1468" s="28" t="s">
        <v>592</v>
      </c>
      <c r="D1468" s="21" t="s">
        <v>777</v>
      </c>
      <c r="F1468" s="22" t="s">
        <v>778</v>
      </c>
      <c r="G1468" s="28">
        <v>2</v>
      </c>
      <c r="H1468" s="28" t="s">
        <v>972</v>
      </c>
      <c r="I1468" s="105" t="s">
        <v>23</v>
      </c>
      <c r="J1468" s="31" t="s">
        <v>23</v>
      </c>
      <c r="K1468" s="105" t="s">
        <v>23</v>
      </c>
      <c r="L1468" s="28" t="s">
        <v>23</v>
      </c>
      <c r="M1468" s="33" t="s">
        <v>1259</v>
      </c>
      <c r="N1468" s="28" t="s">
        <v>292</v>
      </c>
      <c r="O1468" s="28" t="s">
        <v>23</v>
      </c>
      <c r="Q1468" s="28" t="s">
        <v>23</v>
      </c>
      <c r="R1468" s="28" t="s">
        <v>23</v>
      </c>
      <c r="U1468" s="28" t="s">
        <v>23</v>
      </c>
      <c r="W1468" s="28" t="s">
        <v>23</v>
      </c>
      <c r="Z1468" s="28" t="s">
        <v>23</v>
      </c>
      <c r="AA1468" s="21" t="s">
        <v>23</v>
      </c>
      <c r="AD1468" s="106" t="s">
        <v>23</v>
      </c>
      <c r="AG1468" s="28" t="s">
        <v>23</v>
      </c>
      <c r="AJ1468" s="28" t="s">
        <v>23</v>
      </c>
      <c r="AK1468" s="69"/>
      <c r="AL1468" s="69"/>
      <c r="AM1468" s="28" t="s">
        <v>1257</v>
      </c>
    </row>
    <row r="1469" spans="1:39" ht="27" customHeight="1" x14ac:dyDescent="0.45">
      <c r="A1469" s="28">
        <v>220942</v>
      </c>
      <c r="B1469" s="69">
        <v>44860</v>
      </c>
      <c r="C1469" s="28" t="s">
        <v>592</v>
      </c>
      <c r="D1469" s="21" t="s">
        <v>777</v>
      </c>
      <c r="F1469" s="22" t="s">
        <v>778</v>
      </c>
      <c r="G1469" s="28">
        <v>12</v>
      </c>
      <c r="H1469" s="28" t="s">
        <v>860</v>
      </c>
      <c r="I1469" s="105" t="s">
        <v>23</v>
      </c>
      <c r="J1469" s="31" t="s">
        <v>23</v>
      </c>
      <c r="K1469" s="105" t="s">
        <v>23</v>
      </c>
      <c r="L1469" s="28" t="s">
        <v>23</v>
      </c>
      <c r="M1469" s="33" t="s">
        <v>1259</v>
      </c>
      <c r="N1469" s="28" t="s">
        <v>292</v>
      </c>
      <c r="O1469" s="28" t="s">
        <v>23</v>
      </c>
      <c r="Q1469" s="28" t="s">
        <v>23</v>
      </c>
      <c r="R1469" s="28" t="s">
        <v>23</v>
      </c>
      <c r="U1469" s="28" t="s">
        <v>23</v>
      </c>
      <c r="W1469" s="28" t="s">
        <v>23</v>
      </c>
      <c r="Z1469" s="28" t="s">
        <v>23</v>
      </c>
      <c r="AA1469" s="21" t="s">
        <v>23</v>
      </c>
      <c r="AD1469" s="106" t="s">
        <v>23</v>
      </c>
      <c r="AG1469" s="28" t="s">
        <v>23</v>
      </c>
      <c r="AJ1469" s="28" t="s">
        <v>23</v>
      </c>
      <c r="AK1469" s="69"/>
      <c r="AL1469" s="69"/>
      <c r="AM1469" s="28" t="s">
        <v>1257</v>
      </c>
    </row>
    <row r="1470" spans="1:39" ht="27" customHeight="1" x14ac:dyDescent="0.45">
      <c r="A1470" s="28">
        <v>220942</v>
      </c>
      <c r="B1470" s="69">
        <v>44860</v>
      </c>
      <c r="C1470" s="28" t="s">
        <v>592</v>
      </c>
      <c r="D1470" s="21" t="s">
        <v>777</v>
      </c>
      <c r="F1470" s="22" t="s">
        <v>778</v>
      </c>
      <c r="G1470" s="28">
        <v>2</v>
      </c>
      <c r="H1470" s="28" t="s">
        <v>920</v>
      </c>
      <c r="I1470" s="105" t="s">
        <v>23</v>
      </c>
      <c r="J1470" s="31" t="s">
        <v>23</v>
      </c>
      <c r="K1470" s="105" t="s">
        <v>23</v>
      </c>
      <c r="L1470" s="28" t="s">
        <v>23</v>
      </c>
      <c r="M1470" s="33" t="s">
        <v>1259</v>
      </c>
      <c r="N1470" s="28" t="s">
        <v>292</v>
      </c>
      <c r="O1470" s="28" t="s">
        <v>23</v>
      </c>
      <c r="Q1470" s="28" t="s">
        <v>23</v>
      </c>
      <c r="R1470" s="28" t="s">
        <v>23</v>
      </c>
      <c r="U1470" s="28" t="s">
        <v>23</v>
      </c>
      <c r="W1470" s="28" t="s">
        <v>23</v>
      </c>
      <c r="Z1470" s="28" t="s">
        <v>23</v>
      </c>
      <c r="AA1470" s="21" t="s">
        <v>23</v>
      </c>
      <c r="AD1470" s="106" t="s">
        <v>23</v>
      </c>
      <c r="AG1470" s="28" t="s">
        <v>23</v>
      </c>
      <c r="AJ1470" s="28" t="s">
        <v>23</v>
      </c>
      <c r="AK1470" s="69"/>
      <c r="AL1470" s="69"/>
      <c r="AM1470" s="28" t="s">
        <v>1257</v>
      </c>
    </row>
    <row r="1471" spans="1:39" ht="27" customHeight="1" x14ac:dyDescent="0.45">
      <c r="A1471" s="28">
        <v>220942</v>
      </c>
      <c r="B1471" s="69">
        <v>44860</v>
      </c>
      <c r="C1471" s="28" t="s">
        <v>592</v>
      </c>
      <c r="D1471" s="21" t="s">
        <v>777</v>
      </c>
      <c r="F1471" s="22" t="s">
        <v>778</v>
      </c>
      <c r="G1471" s="28">
        <v>2</v>
      </c>
      <c r="H1471" s="28" t="s">
        <v>874</v>
      </c>
      <c r="I1471" s="105" t="s">
        <v>23</v>
      </c>
      <c r="J1471" s="31" t="s">
        <v>23</v>
      </c>
      <c r="K1471" s="105" t="s">
        <v>23</v>
      </c>
      <c r="L1471" s="28" t="s">
        <v>23</v>
      </c>
      <c r="M1471" s="33" t="s">
        <v>1259</v>
      </c>
      <c r="N1471" s="28" t="s">
        <v>292</v>
      </c>
      <c r="O1471" s="28" t="s">
        <v>23</v>
      </c>
      <c r="Q1471" s="28" t="s">
        <v>23</v>
      </c>
      <c r="R1471" s="28" t="s">
        <v>23</v>
      </c>
      <c r="U1471" s="28" t="s">
        <v>23</v>
      </c>
      <c r="W1471" s="28" t="s">
        <v>23</v>
      </c>
      <c r="Z1471" s="28" t="s">
        <v>23</v>
      </c>
      <c r="AA1471" s="21" t="s">
        <v>23</v>
      </c>
      <c r="AD1471" s="106" t="s">
        <v>23</v>
      </c>
      <c r="AG1471" s="28" t="s">
        <v>23</v>
      </c>
      <c r="AJ1471" s="28" t="s">
        <v>23</v>
      </c>
      <c r="AK1471" s="69"/>
      <c r="AL1471" s="69"/>
      <c r="AM1471" s="28" t="s">
        <v>1257</v>
      </c>
    </row>
    <row r="1472" spans="1:39" ht="27" customHeight="1" x14ac:dyDescent="0.45">
      <c r="A1472" s="28">
        <v>220942</v>
      </c>
      <c r="B1472" s="69">
        <v>44860</v>
      </c>
      <c r="C1472" s="28" t="s">
        <v>592</v>
      </c>
      <c r="D1472" s="21" t="s">
        <v>777</v>
      </c>
      <c r="F1472" s="22" t="s">
        <v>778</v>
      </c>
      <c r="G1472" s="28">
        <v>2</v>
      </c>
      <c r="H1472" s="28" t="s">
        <v>852</v>
      </c>
      <c r="I1472" s="105" t="s">
        <v>23</v>
      </c>
      <c r="J1472" s="31" t="s">
        <v>23</v>
      </c>
      <c r="K1472" s="105" t="s">
        <v>23</v>
      </c>
      <c r="L1472" s="28" t="s">
        <v>23</v>
      </c>
      <c r="M1472" s="33" t="s">
        <v>1260</v>
      </c>
      <c r="N1472" s="28" t="s">
        <v>427</v>
      </c>
      <c r="O1472" s="28" t="s">
        <v>23</v>
      </c>
      <c r="Q1472" s="28" t="s">
        <v>23</v>
      </c>
      <c r="R1472" s="28" t="s">
        <v>23</v>
      </c>
      <c r="U1472" s="28" t="s">
        <v>23</v>
      </c>
      <c r="W1472" s="28" t="s">
        <v>23</v>
      </c>
      <c r="Z1472" s="28" t="s">
        <v>23</v>
      </c>
      <c r="AA1472" s="21" t="s">
        <v>23</v>
      </c>
      <c r="AD1472" s="106" t="s">
        <v>23</v>
      </c>
      <c r="AG1472" s="28" t="s">
        <v>23</v>
      </c>
      <c r="AJ1472" s="28" t="s">
        <v>23</v>
      </c>
      <c r="AK1472" s="69"/>
      <c r="AL1472" s="69"/>
      <c r="AM1472" s="28" t="s">
        <v>1257</v>
      </c>
    </row>
    <row r="1473" spans="1:81" ht="27" customHeight="1" x14ac:dyDescent="0.45">
      <c r="A1473" s="28">
        <v>220942</v>
      </c>
      <c r="B1473" s="69">
        <v>44860</v>
      </c>
      <c r="C1473" s="28" t="s">
        <v>592</v>
      </c>
      <c r="D1473" s="21" t="s">
        <v>777</v>
      </c>
      <c r="F1473" s="22" t="s">
        <v>778</v>
      </c>
      <c r="G1473" s="28">
        <v>4</v>
      </c>
      <c r="H1473" s="28" t="s">
        <v>856</v>
      </c>
      <c r="I1473" s="105" t="s">
        <v>23</v>
      </c>
      <c r="J1473" s="31" t="s">
        <v>23</v>
      </c>
      <c r="K1473" s="105" t="s">
        <v>23</v>
      </c>
      <c r="L1473" s="28" t="s">
        <v>23</v>
      </c>
      <c r="M1473" s="33" t="s">
        <v>1260</v>
      </c>
      <c r="N1473" s="28" t="s">
        <v>427</v>
      </c>
      <c r="O1473" s="28" t="s">
        <v>23</v>
      </c>
      <c r="Q1473" s="28" t="s">
        <v>23</v>
      </c>
      <c r="R1473" s="28" t="s">
        <v>23</v>
      </c>
      <c r="U1473" s="28" t="s">
        <v>23</v>
      </c>
      <c r="W1473" s="28" t="s">
        <v>23</v>
      </c>
      <c r="Z1473" s="28" t="s">
        <v>23</v>
      </c>
      <c r="AA1473" s="21" t="s">
        <v>23</v>
      </c>
      <c r="AD1473" s="106" t="s">
        <v>23</v>
      </c>
      <c r="AG1473" s="28" t="s">
        <v>23</v>
      </c>
      <c r="AJ1473" s="28" t="s">
        <v>23</v>
      </c>
      <c r="AK1473" s="69"/>
      <c r="AL1473" s="69"/>
      <c r="AM1473" s="28" t="s">
        <v>1257</v>
      </c>
    </row>
    <row r="1474" spans="1:81" ht="27" customHeight="1" x14ac:dyDescent="0.45">
      <c r="A1474" s="28">
        <v>220942</v>
      </c>
      <c r="B1474" s="69">
        <v>44860</v>
      </c>
      <c r="C1474" s="28" t="s">
        <v>592</v>
      </c>
      <c r="D1474" s="21" t="s">
        <v>777</v>
      </c>
      <c r="F1474" s="22" t="s">
        <v>778</v>
      </c>
      <c r="G1474" s="28">
        <v>5</v>
      </c>
      <c r="H1474" s="28" t="s">
        <v>860</v>
      </c>
      <c r="I1474" s="105" t="s">
        <v>23</v>
      </c>
      <c r="J1474" s="31" t="s">
        <v>23</v>
      </c>
      <c r="K1474" s="105" t="s">
        <v>23</v>
      </c>
      <c r="L1474" s="28" t="s">
        <v>23</v>
      </c>
      <c r="M1474" s="33" t="s">
        <v>1260</v>
      </c>
      <c r="N1474" s="28" t="s">
        <v>427</v>
      </c>
      <c r="O1474" s="28" t="s">
        <v>23</v>
      </c>
      <c r="Q1474" s="28" t="s">
        <v>23</v>
      </c>
      <c r="R1474" s="28" t="s">
        <v>23</v>
      </c>
      <c r="U1474" s="28" t="s">
        <v>23</v>
      </c>
      <c r="W1474" s="28" t="s">
        <v>23</v>
      </c>
      <c r="Z1474" s="28" t="s">
        <v>23</v>
      </c>
      <c r="AA1474" s="21" t="s">
        <v>23</v>
      </c>
      <c r="AD1474" s="106" t="s">
        <v>23</v>
      </c>
      <c r="AG1474" s="28" t="s">
        <v>23</v>
      </c>
      <c r="AJ1474" s="28" t="s">
        <v>23</v>
      </c>
      <c r="AK1474" s="69"/>
      <c r="AL1474" s="69"/>
      <c r="AM1474" s="28" t="s">
        <v>1257</v>
      </c>
    </row>
    <row r="1475" spans="1:81" ht="27" customHeight="1" x14ac:dyDescent="0.45">
      <c r="A1475" s="28">
        <v>220942</v>
      </c>
      <c r="B1475" s="69">
        <v>44860</v>
      </c>
      <c r="C1475" s="28" t="s">
        <v>592</v>
      </c>
      <c r="D1475" s="21" t="s">
        <v>777</v>
      </c>
      <c r="F1475" s="22" t="s">
        <v>778</v>
      </c>
      <c r="G1475" s="28">
        <v>1</v>
      </c>
      <c r="H1475" s="28" t="s">
        <v>874</v>
      </c>
      <c r="I1475" s="105" t="s">
        <v>23</v>
      </c>
      <c r="J1475" s="31" t="s">
        <v>23</v>
      </c>
      <c r="K1475" s="105" t="s">
        <v>23</v>
      </c>
      <c r="L1475" s="28" t="s">
        <v>23</v>
      </c>
      <c r="M1475" s="33" t="s">
        <v>1260</v>
      </c>
      <c r="N1475" s="28" t="s">
        <v>427</v>
      </c>
      <c r="O1475" s="28" t="s">
        <v>23</v>
      </c>
      <c r="Q1475" s="28" t="s">
        <v>23</v>
      </c>
      <c r="R1475" s="28" t="s">
        <v>23</v>
      </c>
      <c r="U1475" s="28" t="s">
        <v>23</v>
      </c>
      <c r="W1475" s="28" t="s">
        <v>23</v>
      </c>
      <c r="Z1475" s="28" t="s">
        <v>23</v>
      </c>
      <c r="AA1475" s="21" t="s">
        <v>23</v>
      </c>
      <c r="AD1475" s="106" t="s">
        <v>23</v>
      </c>
      <c r="AG1475" s="28" t="s">
        <v>23</v>
      </c>
      <c r="AJ1475" s="28" t="s">
        <v>23</v>
      </c>
      <c r="AK1475" s="69"/>
      <c r="AL1475" s="69"/>
      <c r="AM1475" s="28" t="s">
        <v>1257</v>
      </c>
    </row>
    <row r="1476" spans="1:81" ht="27" customHeight="1" x14ac:dyDescent="0.45">
      <c r="A1476" s="28">
        <v>220942</v>
      </c>
      <c r="B1476" s="69">
        <v>44860</v>
      </c>
      <c r="C1476" s="28" t="s">
        <v>592</v>
      </c>
      <c r="D1476" s="21" t="s">
        <v>777</v>
      </c>
      <c r="F1476" s="22" t="s">
        <v>778</v>
      </c>
      <c r="G1476" s="28">
        <v>4</v>
      </c>
      <c r="H1476" s="28" t="s">
        <v>852</v>
      </c>
      <c r="I1476" s="105" t="s">
        <v>23</v>
      </c>
      <c r="J1476" s="31" t="s">
        <v>23</v>
      </c>
      <c r="K1476" s="105" t="s">
        <v>23</v>
      </c>
      <c r="L1476" s="28" t="s">
        <v>23</v>
      </c>
      <c r="M1476" s="33" t="s">
        <v>1261</v>
      </c>
      <c r="N1476" s="28" t="s">
        <v>117</v>
      </c>
      <c r="O1476" s="28" t="s">
        <v>23</v>
      </c>
      <c r="Q1476" s="28" t="s">
        <v>23</v>
      </c>
      <c r="R1476" s="28" t="s">
        <v>23</v>
      </c>
      <c r="U1476" s="28" t="s">
        <v>23</v>
      </c>
      <c r="W1476" s="28" t="s">
        <v>23</v>
      </c>
      <c r="Z1476" s="28" t="s">
        <v>23</v>
      </c>
      <c r="AA1476" s="21" t="s">
        <v>23</v>
      </c>
      <c r="AD1476" s="106" t="s">
        <v>23</v>
      </c>
      <c r="AG1476" s="28" t="s">
        <v>23</v>
      </c>
      <c r="AJ1476" s="28" t="s">
        <v>23</v>
      </c>
      <c r="AK1476" s="69"/>
      <c r="AL1476" s="69"/>
      <c r="AM1476" s="28" t="s">
        <v>1257</v>
      </c>
    </row>
    <row r="1477" spans="1:81" ht="27" customHeight="1" x14ac:dyDescent="0.45">
      <c r="A1477" s="28">
        <v>220942</v>
      </c>
      <c r="B1477" s="69">
        <v>44860</v>
      </c>
      <c r="C1477" s="28" t="s">
        <v>592</v>
      </c>
      <c r="D1477" s="21" t="s">
        <v>777</v>
      </c>
      <c r="F1477" s="22" t="s">
        <v>778</v>
      </c>
      <c r="G1477" s="28">
        <v>6</v>
      </c>
      <c r="H1477" s="28" t="s">
        <v>856</v>
      </c>
      <c r="I1477" s="105" t="s">
        <v>23</v>
      </c>
      <c r="J1477" s="31" t="s">
        <v>23</v>
      </c>
      <c r="K1477" s="105" t="s">
        <v>23</v>
      </c>
      <c r="L1477" s="28" t="s">
        <v>23</v>
      </c>
      <c r="M1477" s="33" t="s">
        <v>1261</v>
      </c>
      <c r="N1477" s="28" t="s">
        <v>117</v>
      </c>
      <c r="O1477" s="28" t="s">
        <v>23</v>
      </c>
      <c r="Q1477" s="28" t="s">
        <v>23</v>
      </c>
      <c r="R1477" s="28" t="s">
        <v>23</v>
      </c>
      <c r="U1477" s="28" t="s">
        <v>23</v>
      </c>
      <c r="W1477" s="28" t="s">
        <v>23</v>
      </c>
      <c r="Z1477" s="28" t="s">
        <v>23</v>
      </c>
      <c r="AA1477" s="21" t="s">
        <v>23</v>
      </c>
      <c r="AD1477" s="106" t="s">
        <v>23</v>
      </c>
      <c r="AG1477" s="28" t="s">
        <v>23</v>
      </c>
      <c r="AJ1477" s="28" t="s">
        <v>23</v>
      </c>
      <c r="AK1477" s="69"/>
      <c r="AL1477" s="69"/>
      <c r="AM1477" s="28" t="s">
        <v>1257</v>
      </c>
    </row>
    <row r="1478" spans="1:81" ht="27" customHeight="1" x14ac:dyDescent="0.45">
      <c r="A1478" s="28">
        <v>220942</v>
      </c>
      <c r="B1478" s="69">
        <v>44860</v>
      </c>
      <c r="C1478" s="28" t="s">
        <v>592</v>
      </c>
      <c r="D1478" s="21" t="s">
        <v>777</v>
      </c>
      <c r="F1478" s="22" t="s">
        <v>778</v>
      </c>
      <c r="G1478" s="28">
        <v>2</v>
      </c>
      <c r="H1478" s="28" t="s">
        <v>972</v>
      </c>
      <c r="I1478" s="105" t="s">
        <v>23</v>
      </c>
      <c r="J1478" s="31" t="s">
        <v>23</v>
      </c>
      <c r="K1478" s="105" t="s">
        <v>23</v>
      </c>
      <c r="L1478" s="28" t="s">
        <v>23</v>
      </c>
      <c r="M1478" s="33" t="s">
        <v>1261</v>
      </c>
      <c r="N1478" s="28" t="s">
        <v>117</v>
      </c>
      <c r="O1478" s="28" t="s">
        <v>23</v>
      </c>
      <c r="Q1478" s="28" t="s">
        <v>23</v>
      </c>
      <c r="R1478" s="28" t="s">
        <v>23</v>
      </c>
      <c r="U1478" s="28" t="s">
        <v>23</v>
      </c>
      <c r="W1478" s="28" t="s">
        <v>23</v>
      </c>
      <c r="Z1478" s="28" t="s">
        <v>23</v>
      </c>
      <c r="AA1478" s="21" t="s">
        <v>23</v>
      </c>
      <c r="AD1478" s="106" t="s">
        <v>23</v>
      </c>
      <c r="AG1478" s="28" t="s">
        <v>23</v>
      </c>
      <c r="AJ1478" s="28" t="s">
        <v>23</v>
      </c>
      <c r="AK1478" s="69"/>
      <c r="AL1478" s="69"/>
      <c r="AM1478" s="28" t="s">
        <v>1257</v>
      </c>
    </row>
    <row r="1479" spans="1:81" ht="27" customHeight="1" x14ac:dyDescent="0.45">
      <c r="A1479" s="28">
        <v>220942</v>
      </c>
      <c r="B1479" s="69">
        <v>44860</v>
      </c>
      <c r="C1479" s="28" t="s">
        <v>592</v>
      </c>
      <c r="D1479" s="21" t="s">
        <v>777</v>
      </c>
      <c r="F1479" s="22" t="s">
        <v>778</v>
      </c>
      <c r="G1479" s="28">
        <v>19</v>
      </c>
      <c r="H1479" s="28" t="s">
        <v>860</v>
      </c>
      <c r="I1479" s="105" t="s">
        <v>23</v>
      </c>
      <c r="J1479" s="31" t="s">
        <v>23</v>
      </c>
      <c r="K1479" s="105" t="s">
        <v>23</v>
      </c>
      <c r="L1479" s="28" t="s">
        <v>23</v>
      </c>
      <c r="M1479" s="33" t="s">
        <v>1261</v>
      </c>
      <c r="N1479" s="28" t="s">
        <v>117</v>
      </c>
      <c r="O1479" s="28" t="s">
        <v>23</v>
      </c>
      <c r="Q1479" s="28" t="s">
        <v>23</v>
      </c>
      <c r="R1479" s="28" t="s">
        <v>23</v>
      </c>
      <c r="U1479" s="28" t="s">
        <v>23</v>
      </c>
      <c r="W1479" s="28" t="s">
        <v>23</v>
      </c>
      <c r="Z1479" s="28" t="s">
        <v>23</v>
      </c>
      <c r="AA1479" s="21" t="s">
        <v>23</v>
      </c>
      <c r="AD1479" s="106" t="s">
        <v>23</v>
      </c>
      <c r="AG1479" s="28" t="s">
        <v>23</v>
      </c>
      <c r="AJ1479" s="28" t="s">
        <v>23</v>
      </c>
      <c r="AK1479" s="69"/>
      <c r="AL1479" s="69"/>
      <c r="AM1479" s="28" t="s">
        <v>1257</v>
      </c>
    </row>
    <row r="1480" spans="1:81" ht="27" customHeight="1" x14ac:dyDescent="0.45">
      <c r="A1480" s="28">
        <v>220942</v>
      </c>
      <c r="B1480" s="69">
        <v>44860</v>
      </c>
      <c r="C1480" s="28" t="s">
        <v>592</v>
      </c>
      <c r="D1480" s="21" t="s">
        <v>777</v>
      </c>
      <c r="F1480" s="22" t="s">
        <v>778</v>
      </c>
      <c r="G1480" s="28">
        <v>1</v>
      </c>
      <c r="H1480" s="28" t="s">
        <v>1262</v>
      </c>
      <c r="I1480" s="105" t="s">
        <v>23</v>
      </c>
      <c r="J1480" s="31" t="s">
        <v>23</v>
      </c>
      <c r="K1480" s="105" t="s">
        <v>23</v>
      </c>
      <c r="L1480" s="28" t="s">
        <v>23</v>
      </c>
      <c r="M1480" s="33" t="s">
        <v>1261</v>
      </c>
      <c r="N1480" s="28" t="s">
        <v>117</v>
      </c>
      <c r="O1480" s="28" t="s">
        <v>23</v>
      </c>
      <c r="Q1480" s="28" t="s">
        <v>23</v>
      </c>
      <c r="R1480" s="28" t="s">
        <v>23</v>
      </c>
      <c r="U1480" s="28" t="s">
        <v>23</v>
      </c>
      <c r="W1480" s="28" t="s">
        <v>23</v>
      </c>
      <c r="Z1480" s="28" t="s">
        <v>23</v>
      </c>
      <c r="AA1480" s="21" t="s">
        <v>23</v>
      </c>
      <c r="AD1480" s="106" t="s">
        <v>23</v>
      </c>
      <c r="AG1480" s="28" t="s">
        <v>23</v>
      </c>
      <c r="AJ1480" s="28" t="s">
        <v>23</v>
      </c>
      <c r="AK1480" s="69"/>
      <c r="AL1480" s="69"/>
      <c r="AM1480" s="28" t="s">
        <v>1257</v>
      </c>
      <c r="AP1480" s="27"/>
      <c r="AQ1480" s="27"/>
      <c r="AR1480" s="27"/>
      <c r="AS1480" s="27"/>
      <c r="AT1480" s="27"/>
      <c r="AU1480" s="27"/>
      <c r="AV1480" s="27"/>
      <c r="AW1480" s="27"/>
      <c r="AX1480" s="27"/>
      <c r="AY1480" s="27"/>
      <c r="AZ1480" s="27"/>
      <c r="BA1480" s="27"/>
      <c r="BB1480" s="27"/>
      <c r="BC1480" s="27"/>
      <c r="BD1480" s="27"/>
      <c r="BE1480" s="27"/>
      <c r="BF1480" s="27"/>
      <c r="BG1480" s="27"/>
      <c r="BH1480" s="27"/>
      <c r="BI1480" s="27"/>
      <c r="BJ1480" s="27"/>
      <c r="BK1480" s="27"/>
      <c r="BL1480" s="27"/>
      <c r="BM1480" s="27"/>
      <c r="BN1480" s="27"/>
      <c r="BO1480" s="27"/>
      <c r="BP1480" s="27"/>
      <c r="BQ1480" s="27"/>
      <c r="BR1480" s="27"/>
      <c r="BS1480" s="27"/>
      <c r="BT1480" s="27"/>
      <c r="BU1480" s="27"/>
      <c r="BV1480" s="27"/>
      <c r="BW1480" s="27"/>
      <c r="BX1480" s="27"/>
      <c r="BY1480" s="27"/>
      <c r="BZ1480" s="27"/>
      <c r="CA1480" s="27"/>
      <c r="CB1480" s="27"/>
      <c r="CC1480" s="27"/>
    </row>
    <row r="1481" spans="1:81" ht="27" customHeight="1" x14ac:dyDescent="0.45">
      <c r="A1481" s="28">
        <v>220942</v>
      </c>
      <c r="B1481" s="69">
        <v>44860</v>
      </c>
      <c r="C1481" s="28" t="s">
        <v>592</v>
      </c>
      <c r="D1481" s="21" t="s">
        <v>777</v>
      </c>
      <c r="F1481" s="22" t="s">
        <v>778</v>
      </c>
      <c r="G1481" s="28">
        <v>18</v>
      </c>
      <c r="H1481" s="28" t="s">
        <v>920</v>
      </c>
      <c r="I1481" s="105" t="s">
        <v>23</v>
      </c>
      <c r="J1481" s="31" t="s">
        <v>23</v>
      </c>
      <c r="K1481" s="105" t="s">
        <v>23</v>
      </c>
      <c r="L1481" s="28" t="s">
        <v>23</v>
      </c>
      <c r="M1481" s="33" t="s">
        <v>1261</v>
      </c>
      <c r="N1481" s="28" t="s">
        <v>117</v>
      </c>
      <c r="O1481" s="28" t="s">
        <v>23</v>
      </c>
      <c r="Q1481" s="28" t="s">
        <v>23</v>
      </c>
      <c r="R1481" s="28" t="s">
        <v>23</v>
      </c>
      <c r="U1481" s="28" t="s">
        <v>23</v>
      </c>
      <c r="W1481" s="28" t="s">
        <v>23</v>
      </c>
      <c r="Z1481" s="28" t="s">
        <v>23</v>
      </c>
      <c r="AA1481" s="21" t="s">
        <v>23</v>
      </c>
      <c r="AD1481" s="106" t="s">
        <v>23</v>
      </c>
      <c r="AG1481" s="28" t="s">
        <v>23</v>
      </c>
      <c r="AJ1481" s="28" t="s">
        <v>23</v>
      </c>
      <c r="AK1481" s="69"/>
      <c r="AL1481" s="69"/>
      <c r="AM1481" s="28" t="s">
        <v>1257</v>
      </c>
      <c r="AP1481" s="27"/>
      <c r="AQ1481" s="27"/>
      <c r="AR1481" s="27"/>
      <c r="AS1481" s="27"/>
      <c r="AT1481" s="27"/>
      <c r="AU1481" s="27"/>
      <c r="AV1481" s="27"/>
      <c r="AW1481" s="27"/>
      <c r="AX1481" s="27"/>
      <c r="AY1481" s="27"/>
      <c r="AZ1481" s="27"/>
      <c r="BA1481" s="27"/>
      <c r="BB1481" s="27"/>
      <c r="BC1481" s="27"/>
      <c r="BD1481" s="27"/>
      <c r="BE1481" s="27"/>
      <c r="BF1481" s="27"/>
      <c r="BG1481" s="27"/>
      <c r="BH1481" s="27"/>
      <c r="BI1481" s="27"/>
      <c r="BJ1481" s="27"/>
      <c r="BK1481" s="27"/>
      <c r="BL1481" s="27"/>
      <c r="BM1481" s="27"/>
      <c r="BN1481" s="27"/>
      <c r="BO1481" s="27"/>
      <c r="BP1481" s="27"/>
      <c r="BQ1481" s="27"/>
      <c r="BR1481" s="27"/>
      <c r="BS1481" s="27"/>
      <c r="BT1481" s="27"/>
      <c r="BU1481" s="27"/>
      <c r="BV1481" s="27"/>
      <c r="BW1481" s="27"/>
      <c r="BX1481" s="27"/>
      <c r="BY1481" s="27"/>
      <c r="BZ1481" s="27"/>
      <c r="CA1481" s="27"/>
      <c r="CB1481" s="27"/>
      <c r="CC1481" s="27"/>
    </row>
    <row r="1482" spans="1:81" ht="27" customHeight="1" x14ac:dyDescent="0.45">
      <c r="A1482" s="28">
        <v>220942</v>
      </c>
      <c r="B1482" s="69">
        <v>44860</v>
      </c>
      <c r="C1482" s="28" t="s">
        <v>592</v>
      </c>
      <c r="D1482" s="21" t="s">
        <v>777</v>
      </c>
      <c r="F1482" s="22" t="s">
        <v>778</v>
      </c>
      <c r="G1482" s="28">
        <v>14</v>
      </c>
      <c r="H1482" s="28" t="s">
        <v>874</v>
      </c>
      <c r="I1482" s="105" t="s">
        <v>23</v>
      </c>
      <c r="J1482" s="31" t="s">
        <v>23</v>
      </c>
      <c r="K1482" s="105" t="s">
        <v>23</v>
      </c>
      <c r="L1482" s="28" t="s">
        <v>23</v>
      </c>
      <c r="M1482" s="33" t="s">
        <v>1261</v>
      </c>
      <c r="N1482" s="28" t="s">
        <v>117</v>
      </c>
      <c r="O1482" s="28" t="s">
        <v>23</v>
      </c>
      <c r="Q1482" s="28" t="s">
        <v>23</v>
      </c>
      <c r="R1482" s="28" t="s">
        <v>23</v>
      </c>
      <c r="U1482" s="28" t="s">
        <v>23</v>
      </c>
      <c r="W1482" s="28" t="s">
        <v>23</v>
      </c>
      <c r="Z1482" s="28" t="s">
        <v>23</v>
      </c>
      <c r="AA1482" s="21" t="s">
        <v>23</v>
      </c>
      <c r="AD1482" s="106" t="s">
        <v>23</v>
      </c>
      <c r="AG1482" s="28" t="s">
        <v>23</v>
      </c>
      <c r="AJ1482" s="28" t="s">
        <v>23</v>
      </c>
      <c r="AK1482" s="69"/>
      <c r="AL1482" s="69"/>
      <c r="AM1482" s="28" t="s">
        <v>1257</v>
      </c>
      <c r="AP1482" s="27"/>
      <c r="AQ1482" s="27"/>
      <c r="AR1482" s="27"/>
      <c r="AS1482" s="27"/>
      <c r="AT1482" s="27"/>
      <c r="AU1482" s="27"/>
      <c r="AV1482" s="27"/>
      <c r="AW1482" s="27"/>
      <c r="AX1482" s="27"/>
      <c r="AY1482" s="27"/>
      <c r="AZ1482" s="27"/>
      <c r="BA1482" s="27"/>
      <c r="BB1482" s="27"/>
      <c r="BC1482" s="27"/>
      <c r="BD1482" s="27"/>
      <c r="BE1482" s="27"/>
      <c r="BF1482" s="27"/>
      <c r="BG1482" s="27"/>
      <c r="BH1482" s="27"/>
      <c r="BI1482" s="27"/>
      <c r="BJ1482" s="27"/>
      <c r="BK1482" s="27"/>
      <c r="BL1482" s="27"/>
      <c r="BM1482" s="27"/>
      <c r="BN1482" s="27"/>
      <c r="BO1482" s="27"/>
      <c r="BP1482" s="27"/>
      <c r="BQ1482" s="27"/>
      <c r="BR1482" s="27"/>
      <c r="BS1482" s="27"/>
      <c r="BT1482" s="27"/>
      <c r="BU1482" s="27"/>
      <c r="BV1482" s="27"/>
      <c r="BW1482" s="27"/>
      <c r="BX1482" s="27"/>
      <c r="BY1482" s="27"/>
      <c r="BZ1482" s="27"/>
      <c r="CA1482" s="27"/>
      <c r="CB1482" s="27"/>
      <c r="CC1482" s="27"/>
    </row>
    <row r="1483" spans="1:81" ht="27" customHeight="1" x14ac:dyDescent="0.45">
      <c r="A1483" s="28">
        <v>220943</v>
      </c>
      <c r="B1483" s="69">
        <v>44865</v>
      </c>
      <c r="C1483" s="28" t="s">
        <v>68</v>
      </c>
      <c r="D1483" s="21" t="s">
        <v>44</v>
      </c>
      <c r="F1483" s="22" t="s">
        <v>742</v>
      </c>
      <c r="G1483" s="28">
        <v>1</v>
      </c>
      <c r="H1483" s="28" t="s">
        <v>852</v>
      </c>
      <c r="I1483" s="105" t="s">
        <v>23</v>
      </c>
      <c r="J1483" s="31" t="s">
        <v>23</v>
      </c>
      <c r="K1483" s="105" t="s">
        <v>23</v>
      </c>
      <c r="L1483" s="28" t="s">
        <v>23</v>
      </c>
      <c r="M1483" s="33" t="s">
        <v>904</v>
      </c>
      <c r="N1483" s="28" t="s">
        <v>36</v>
      </c>
      <c r="O1483" s="28" t="s">
        <v>23</v>
      </c>
      <c r="Q1483" s="28" t="s">
        <v>23</v>
      </c>
      <c r="R1483" s="28" t="s">
        <v>23</v>
      </c>
      <c r="U1483" s="28" t="s">
        <v>25</v>
      </c>
      <c r="V1483" s="28" t="s">
        <v>23</v>
      </c>
      <c r="W1483" s="28" t="s">
        <v>858</v>
      </c>
      <c r="X1483" s="31">
        <v>44865</v>
      </c>
      <c r="Y1483" s="31">
        <v>44874</v>
      </c>
      <c r="Z1483" s="28" t="s">
        <v>25</v>
      </c>
      <c r="AA1483" s="21" t="s">
        <v>863</v>
      </c>
      <c r="AB1483" s="31">
        <v>44862</v>
      </c>
      <c r="AC1483" s="31">
        <v>44904</v>
      </c>
      <c r="AD1483" s="106" t="s">
        <v>23</v>
      </c>
      <c r="AG1483" s="28" t="s">
        <v>23</v>
      </c>
      <c r="AJ1483" s="28" t="s">
        <v>23</v>
      </c>
      <c r="AK1483" s="69"/>
      <c r="AL1483" s="69"/>
      <c r="AM1483" s="28" t="s">
        <v>23</v>
      </c>
      <c r="AP1483" s="27"/>
      <c r="AQ1483" s="27"/>
      <c r="AR1483" s="27"/>
      <c r="AS1483" s="27"/>
      <c r="AT1483" s="27"/>
      <c r="AU1483" s="27"/>
      <c r="AV1483" s="27"/>
      <c r="AW1483" s="27"/>
      <c r="AX1483" s="27"/>
      <c r="AY1483" s="27"/>
      <c r="AZ1483" s="27"/>
      <c r="BA1483" s="27"/>
      <c r="BB1483" s="27"/>
      <c r="BC1483" s="27"/>
      <c r="BD1483" s="27"/>
      <c r="BE1483" s="27"/>
      <c r="BF1483" s="27"/>
      <c r="BG1483" s="27"/>
      <c r="BH1483" s="27"/>
      <c r="BI1483" s="27"/>
      <c r="BJ1483" s="27"/>
      <c r="BK1483" s="27"/>
      <c r="BL1483" s="27"/>
      <c r="BM1483" s="27"/>
      <c r="BN1483" s="27"/>
      <c r="BO1483" s="27"/>
      <c r="BP1483" s="27"/>
      <c r="BQ1483" s="27"/>
      <c r="BR1483" s="27"/>
      <c r="BS1483" s="27"/>
      <c r="BT1483" s="27"/>
      <c r="BU1483" s="27"/>
      <c r="BV1483" s="27"/>
      <c r="BW1483" s="27"/>
      <c r="BX1483" s="27"/>
      <c r="BY1483" s="27"/>
      <c r="BZ1483" s="27"/>
      <c r="CA1483" s="27"/>
      <c r="CB1483" s="27"/>
      <c r="CC1483" s="27"/>
    </row>
    <row r="1484" spans="1:81" ht="27" customHeight="1" x14ac:dyDescent="0.45">
      <c r="A1484" s="28">
        <v>220944</v>
      </c>
      <c r="B1484" s="69">
        <v>44865</v>
      </c>
      <c r="C1484" s="28" t="s">
        <v>35</v>
      </c>
      <c r="D1484" s="21" t="s">
        <v>39</v>
      </c>
      <c r="F1484" s="22" t="s">
        <v>779</v>
      </c>
      <c r="G1484" s="28">
        <v>1</v>
      </c>
      <c r="H1484" s="28" t="s">
        <v>860</v>
      </c>
      <c r="I1484" s="105" t="s">
        <v>23</v>
      </c>
      <c r="J1484" s="31" t="s">
        <v>23</v>
      </c>
      <c r="K1484" s="105" t="s">
        <v>23</v>
      </c>
      <c r="L1484" s="28" t="s">
        <v>23</v>
      </c>
      <c r="M1484" s="33" t="s">
        <v>907</v>
      </c>
      <c r="N1484" s="28" t="s">
        <v>126</v>
      </c>
      <c r="O1484" s="28" t="s">
        <v>23</v>
      </c>
      <c r="Q1484" s="28" t="s">
        <v>23</v>
      </c>
      <c r="R1484" s="28" t="s">
        <v>23</v>
      </c>
      <c r="U1484" s="28" t="s">
        <v>23</v>
      </c>
      <c r="W1484" s="28" t="s">
        <v>23</v>
      </c>
      <c r="Z1484" s="28" t="s">
        <v>25</v>
      </c>
      <c r="AA1484" s="21" t="s">
        <v>863</v>
      </c>
      <c r="AB1484" s="31">
        <v>44866</v>
      </c>
      <c r="AC1484" s="31">
        <v>44873</v>
      </c>
      <c r="AD1484" s="106" t="s">
        <v>25</v>
      </c>
      <c r="AE1484" s="31">
        <v>44873</v>
      </c>
      <c r="AF1484" s="31">
        <v>44890</v>
      </c>
      <c r="AG1484" s="28" t="s">
        <v>23</v>
      </c>
      <c r="AJ1484" s="28" t="s">
        <v>23</v>
      </c>
      <c r="AK1484" s="69"/>
      <c r="AL1484" s="69"/>
      <c r="AM1484" s="28" t="s">
        <v>23</v>
      </c>
      <c r="AP1484" s="27"/>
      <c r="AQ1484" s="27"/>
      <c r="AR1484" s="27"/>
      <c r="AS1484" s="27"/>
      <c r="AT1484" s="27"/>
      <c r="AU1484" s="27"/>
      <c r="AV1484" s="27"/>
      <c r="AW1484" s="27"/>
      <c r="AX1484" s="27"/>
      <c r="AY1484" s="27"/>
      <c r="AZ1484" s="27"/>
      <c r="BA1484" s="27"/>
      <c r="BB1484" s="27"/>
      <c r="BC1484" s="27"/>
      <c r="BD1484" s="27"/>
      <c r="BE1484" s="27"/>
      <c r="BF1484" s="27"/>
      <c r="BG1484" s="27"/>
      <c r="BH1484" s="27"/>
      <c r="BI1484" s="27"/>
      <c r="BJ1484" s="27"/>
      <c r="BK1484" s="27"/>
      <c r="BL1484" s="27"/>
      <c r="BM1484" s="27"/>
      <c r="BN1484" s="27"/>
      <c r="BO1484" s="27"/>
      <c r="BP1484" s="27"/>
      <c r="BQ1484" s="27"/>
      <c r="BR1484" s="27"/>
      <c r="BS1484" s="27"/>
      <c r="BT1484" s="27"/>
      <c r="BU1484" s="27"/>
      <c r="BV1484" s="27"/>
      <c r="BW1484" s="27"/>
      <c r="BX1484" s="27"/>
      <c r="BY1484" s="27"/>
      <c r="BZ1484" s="27"/>
      <c r="CA1484" s="27"/>
      <c r="CB1484" s="27"/>
      <c r="CC1484" s="27"/>
    </row>
    <row r="1485" spans="1:81" ht="27" customHeight="1" x14ac:dyDescent="0.45">
      <c r="A1485" s="28">
        <v>220945</v>
      </c>
      <c r="B1485" s="69">
        <v>44866</v>
      </c>
      <c r="C1485" s="28" t="s">
        <v>35</v>
      </c>
      <c r="D1485" s="21" t="s">
        <v>39</v>
      </c>
      <c r="F1485" s="22" t="s">
        <v>730</v>
      </c>
      <c r="G1485" s="28">
        <v>1</v>
      </c>
      <c r="H1485" s="28" t="s">
        <v>852</v>
      </c>
      <c r="I1485" s="105" t="s">
        <v>23</v>
      </c>
      <c r="J1485" s="31" t="s">
        <v>23</v>
      </c>
      <c r="K1485" s="105" t="s">
        <v>23</v>
      </c>
      <c r="L1485" s="28" t="s">
        <v>23</v>
      </c>
      <c r="M1485" s="33" t="s">
        <v>879</v>
      </c>
      <c r="N1485" s="28" t="s">
        <v>77</v>
      </c>
      <c r="O1485" s="28" t="s">
        <v>23</v>
      </c>
      <c r="Q1485" s="28" t="s">
        <v>23</v>
      </c>
      <c r="R1485" s="28" t="s">
        <v>23</v>
      </c>
      <c r="U1485" s="28" t="s">
        <v>23</v>
      </c>
      <c r="W1485" s="28" t="s">
        <v>23</v>
      </c>
      <c r="Z1485" s="28" t="s">
        <v>25</v>
      </c>
      <c r="AA1485" s="21" t="s">
        <v>863</v>
      </c>
      <c r="AB1485" s="31">
        <v>44866</v>
      </c>
      <c r="AC1485" s="31">
        <v>44870</v>
      </c>
      <c r="AD1485" s="106" t="s">
        <v>23</v>
      </c>
      <c r="AG1485" s="28" t="s">
        <v>23</v>
      </c>
      <c r="AJ1485" s="28" t="s">
        <v>23</v>
      </c>
      <c r="AK1485" s="69"/>
      <c r="AL1485" s="69"/>
      <c r="AM1485" s="28" t="s">
        <v>23</v>
      </c>
      <c r="AP1485" s="27"/>
      <c r="AQ1485" s="27"/>
      <c r="AR1485" s="27"/>
      <c r="AS1485" s="27"/>
      <c r="AT1485" s="27"/>
      <c r="AU1485" s="27"/>
      <c r="AV1485" s="27"/>
      <c r="AW1485" s="27"/>
      <c r="AX1485" s="27"/>
      <c r="AY1485" s="27"/>
      <c r="AZ1485" s="27"/>
      <c r="BA1485" s="27"/>
      <c r="BB1485" s="27"/>
      <c r="BC1485" s="27"/>
      <c r="BD1485" s="27"/>
      <c r="BE1485" s="27"/>
      <c r="BF1485" s="27"/>
      <c r="BG1485" s="27"/>
      <c r="BH1485" s="27"/>
      <c r="BI1485" s="27"/>
      <c r="BJ1485" s="27"/>
      <c r="BK1485" s="27"/>
      <c r="BL1485" s="27"/>
      <c r="BM1485" s="27"/>
      <c r="BN1485" s="27"/>
      <c r="BO1485" s="27"/>
      <c r="BP1485" s="27"/>
      <c r="BQ1485" s="27"/>
      <c r="BR1485" s="27"/>
      <c r="BS1485" s="27"/>
      <c r="BT1485" s="27"/>
      <c r="BU1485" s="27"/>
      <c r="BV1485" s="27"/>
      <c r="BW1485" s="27"/>
      <c r="BX1485" s="27"/>
      <c r="BY1485" s="27"/>
      <c r="BZ1485" s="27"/>
      <c r="CA1485" s="27"/>
      <c r="CB1485" s="27"/>
      <c r="CC1485" s="27"/>
    </row>
    <row r="1486" spans="1:81" ht="27" customHeight="1" x14ac:dyDescent="0.45">
      <c r="A1486" s="28">
        <v>220946</v>
      </c>
      <c r="B1486" s="69">
        <v>44866</v>
      </c>
      <c r="C1486" s="28" t="s">
        <v>32</v>
      </c>
      <c r="D1486" s="21" t="s">
        <v>21</v>
      </c>
      <c r="F1486" s="22" t="s">
        <v>781</v>
      </c>
      <c r="G1486" s="28">
        <v>6</v>
      </c>
      <c r="H1486" s="28" t="s">
        <v>852</v>
      </c>
      <c r="I1486" s="105">
        <v>44888</v>
      </c>
      <c r="J1486" s="31" t="s">
        <v>23</v>
      </c>
      <c r="K1486" s="105" t="s">
        <v>23</v>
      </c>
      <c r="L1486" s="28">
        <v>2</v>
      </c>
      <c r="M1486" s="33" t="s">
        <v>872</v>
      </c>
      <c r="N1486" s="28" t="s">
        <v>66</v>
      </c>
      <c r="O1486" s="28" t="s">
        <v>25</v>
      </c>
      <c r="Q1486" s="28" t="s">
        <v>854</v>
      </c>
      <c r="R1486" s="28" t="s">
        <v>855</v>
      </c>
      <c r="S1486" s="31">
        <v>44866</v>
      </c>
      <c r="T1486" s="31">
        <v>44876</v>
      </c>
      <c r="U1486" s="28" t="s">
        <v>23</v>
      </c>
      <c r="W1486" s="28" t="s">
        <v>23</v>
      </c>
      <c r="Z1486" s="28" t="s">
        <v>23</v>
      </c>
      <c r="AA1486" s="21" t="s">
        <v>23</v>
      </c>
      <c r="AD1486" s="106" t="s">
        <v>23</v>
      </c>
      <c r="AG1486" s="28" t="s">
        <v>23</v>
      </c>
      <c r="AJ1486" s="28" t="s">
        <v>23</v>
      </c>
      <c r="AK1486" s="69"/>
      <c r="AL1486" s="69"/>
      <c r="AM1486" s="28" t="s">
        <v>23</v>
      </c>
      <c r="AP1486" s="27"/>
      <c r="AQ1486" s="27"/>
      <c r="AR1486" s="27"/>
      <c r="AS1486" s="27"/>
      <c r="AT1486" s="27"/>
      <c r="AU1486" s="27"/>
      <c r="AV1486" s="27"/>
      <c r="AW1486" s="27"/>
      <c r="AX1486" s="27"/>
      <c r="AY1486" s="27"/>
      <c r="AZ1486" s="27"/>
      <c r="BA1486" s="27"/>
      <c r="BB1486" s="27"/>
      <c r="BC1486" s="27"/>
      <c r="BD1486" s="27"/>
      <c r="BE1486" s="27"/>
      <c r="BF1486" s="27"/>
      <c r="BG1486" s="27"/>
      <c r="BH1486" s="27"/>
      <c r="BI1486" s="27"/>
      <c r="BJ1486" s="27"/>
      <c r="BK1486" s="27"/>
      <c r="BL1486" s="27"/>
      <c r="BM1486" s="27"/>
      <c r="BN1486" s="27"/>
      <c r="BO1486" s="27"/>
      <c r="BP1486" s="27"/>
      <c r="BQ1486" s="27"/>
      <c r="BR1486" s="27"/>
      <c r="BS1486" s="27"/>
      <c r="BT1486" s="27"/>
      <c r="BU1486" s="27"/>
      <c r="BV1486" s="27"/>
      <c r="BW1486" s="27"/>
      <c r="BX1486" s="27"/>
      <c r="BY1486" s="27"/>
      <c r="BZ1486" s="27"/>
      <c r="CA1486" s="27"/>
      <c r="CB1486" s="27"/>
      <c r="CC1486" s="27"/>
    </row>
    <row r="1487" spans="1:81" ht="27" customHeight="1" x14ac:dyDescent="0.45">
      <c r="A1487" s="28">
        <v>220946</v>
      </c>
      <c r="B1487" s="69">
        <v>44866</v>
      </c>
      <c r="C1487" s="28" t="s">
        <v>32</v>
      </c>
      <c r="D1487" s="21" t="s">
        <v>21</v>
      </c>
      <c r="F1487" s="22" t="s">
        <v>781</v>
      </c>
      <c r="G1487" s="28">
        <v>3</v>
      </c>
      <c r="H1487" s="28" t="s">
        <v>860</v>
      </c>
      <c r="I1487" s="105">
        <v>44888</v>
      </c>
      <c r="J1487" s="31" t="s">
        <v>23</v>
      </c>
      <c r="K1487" s="105" t="s">
        <v>23</v>
      </c>
      <c r="L1487" s="28">
        <v>2</v>
      </c>
      <c r="M1487" s="33" t="s">
        <v>872</v>
      </c>
      <c r="N1487" s="28" t="s">
        <v>66</v>
      </c>
      <c r="O1487" s="28" t="s">
        <v>25</v>
      </c>
      <c r="Q1487" s="28" t="s">
        <v>854</v>
      </c>
      <c r="R1487" s="28" t="s">
        <v>855</v>
      </c>
      <c r="S1487" s="31">
        <v>44866</v>
      </c>
      <c r="T1487" s="31">
        <v>44876</v>
      </c>
      <c r="U1487" s="28" t="s">
        <v>23</v>
      </c>
      <c r="W1487" s="28" t="s">
        <v>23</v>
      </c>
      <c r="Z1487" s="28" t="s">
        <v>23</v>
      </c>
      <c r="AA1487" s="21" t="s">
        <v>23</v>
      </c>
      <c r="AD1487" s="106" t="s">
        <v>23</v>
      </c>
      <c r="AG1487" s="28" t="s">
        <v>23</v>
      </c>
      <c r="AJ1487" s="28" t="s">
        <v>23</v>
      </c>
      <c r="AK1487" s="69"/>
      <c r="AL1487" s="69"/>
      <c r="AM1487" s="28" t="s">
        <v>23</v>
      </c>
      <c r="AP1487" s="27"/>
      <c r="AQ1487" s="27"/>
      <c r="AR1487" s="27"/>
      <c r="AS1487" s="27"/>
      <c r="AT1487" s="27"/>
      <c r="AU1487" s="27"/>
      <c r="AV1487" s="27"/>
      <c r="AW1487" s="27"/>
      <c r="AX1487" s="27"/>
      <c r="AY1487" s="27"/>
      <c r="AZ1487" s="27"/>
      <c r="BA1487" s="27"/>
      <c r="BB1487" s="27"/>
      <c r="BC1487" s="27"/>
      <c r="BD1487" s="27"/>
      <c r="BE1487" s="27"/>
      <c r="BF1487" s="27"/>
      <c r="BG1487" s="27"/>
      <c r="BH1487" s="27"/>
      <c r="BI1487" s="27"/>
      <c r="BJ1487" s="27"/>
      <c r="BK1487" s="27"/>
      <c r="BL1487" s="27"/>
      <c r="BM1487" s="27"/>
      <c r="BN1487" s="27"/>
      <c r="BO1487" s="27"/>
      <c r="BP1487" s="27"/>
      <c r="BQ1487" s="27"/>
      <c r="BR1487" s="27"/>
      <c r="BS1487" s="27"/>
      <c r="BT1487" s="27"/>
      <c r="BU1487" s="27"/>
      <c r="BV1487" s="27"/>
      <c r="BW1487" s="27"/>
      <c r="BX1487" s="27"/>
      <c r="BY1487" s="27"/>
      <c r="BZ1487" s="27"/>
      <c r="CA1487" s="27"/>
      <c r="CB1487" s="27"/>
      <c r="CC1487" s="27"/>
    </row>
    <row r="1488" spans="1:81" s="64" customFormat="1" ht="27" customHeight="1" x14ac:dyDescent="0.45">
      <c r="A1488" s="28">
        <v>220946</v>
      </c>
      <c r="B1488" s="69">
        <v>44866</v>
      </c>
      <c r="C1488" s="28" t="s">
        <v>32</v>
      </c>
      <c r="D1488" s="21" t="s">
        <v>21</v>
      </c>
      <c r="E1488" s="28"/>
      <c r="F1488" s="22" t="s">
        <v>781</v>
      </c>
      <c r="G1488" s="28">
        <v>3</v>
      </c>
      <c r="H1488" s="28" t="s">
        <v>861</v>
      </c>
      <c r="I1488" s="105">
        <v>44888</v>
      </c>
      <c r="J1488" s="31" t="s">
        <v>23</v>
      </c>
      <c r="K1488" s="105" t="s">
        <v>23</v>
      </c>
      <c r="L1488" s="28">
        <v>2</v>
      </c>
      <c r="M1488" s="33" t="s">
        <v>872</v>
      </c>
      <c r="N1488" s="28" t="s">
        <v>66</v>
      </c>
      <c r="O1488" s="28" t="s">
        <v>25</v>
      </c>
      <c r="P1488" s="28"/>
      <c r="Q1488" s="28" t="s">
        <v>854</v>
      </c>
      <c r="R1488" s="28" t="s">
        <v>855</v>
      </c>
      <c r="S1488" s="31">
        <v>44866</v>
      </c>
      <c r="T1488" s="31">
        <v>44876</v>
      </c>
      <c r="U1488" s="28" t="s">
        <v>23</v>
      </c>
      <c r="V1488" s="28"/>
      <c r="W1488" s="28" t="s">
        <v>23</v>
      </c>
      <c r="X1488" s="31"/>
      <c r="Y1488" s="31"/>
      <c r="Z1488" s="28" t="s">
        <v>23</v>
      </c>
      <c r="AA1488" s="21" t="s">
        <v>23</v>
      </c>
      <c r="AB1488" s="31"/>
      <c r="AC1488" s="31"/>
      <c r="AD1488" s="106" t="s">
        <v>23</v>
      </c>
      <c r="AE1488" s="31"/>
      <c r="AF1488" s="31"/>
      <c r="AG1488" s="28" t="s">
        <v>23</v>
      </c>
      <c r="AH1488" s="31"/>
      <c r="AI1488" s="31"/>
      <c r="AJ1488" s="28" t="s">
        <v>23</v>
      </c>
      <c r="AK1488" s="69"/>
      <c r="AL1488" s="69"/>
      <c r="AM1488" s="28" t="s">
        <v>23</v>
      </c>
      <c r="AN1488" s="26"/>
      <c r="AO1488" s="26"/>
      <c r="AP1488" s="27"/>
      <c r="AQ1488" s="27"/>
      <c r="AR1488" s="27"/>
      <c r="AS1488" s="27"/>
      <c r="AT1488" s="27"/>
      <c r="AU1488" s="27"/>
      <c r="AV1488" s="27"/>
      <c r="AW1488" s="27"/>
      <c r="AX1488" s="27"/>
      <c r="AY1488" s="27"/>
      <c r="AZ1488" s="27"/>
      <c r="BA1488" s="27"/>
      <c r="BB1488" s="27"/>
      <c r="BC1488" s="27"/>
      <c r="BD1488" s="27"/>
      <c r="BE1488" s="27"/>
      <c r="BF1488" s="27"/>
      <c r="BG1488" s="27"/>
      <c r="BH1488" s="27"/>
      <c r="BI1488" s="27"/>
      <c r="BJ1488" s="27"/>
      <c r="BK1488" s="27"/>
      <c r="BL1488" s="27"/>
      <c r="BM1488" s="27"/>
      <c r="BN1488" s="27"/>
      <c r="BO1488" s="27"/>
      <c r="BP1488" s="27"/>
      <c r="BQ1488" s="27"/>
      <c r="BR1488" s="27"/>
      <c r="BS1488" s="27"/>
      <c r="BT1488" s="27"/>
      <c r="BU1488" s="27"/>
      <c r="BV1488" s="27"/>
      <c r="BW1488" s="27"/>
      <c r="BX1488" s="27"/>
      <c r="BY1488" s="27"/>
      <c r="BZ1488" s="27"/>
      <c r="CA1488" s="27"/>
      <c r="CB1488" s="27"/>
      <c r="CC1488" s="27"/>
    </row>
    <row r="1489" spans="1:81" ht="27" customHeight="1" x14ac:dyDescent="0.45">
      <c r="A1489" s="28">
        <v>220947</v>
      </c>
      <c r="B1489" s="69">
        <v>44864</v>
      </c>
      <c r="C1489" s="28" t="s">
        <v>49</v>
      </c>
      <c r="D1489" s="21" t="s">
        <v>29</v>
      </c>
      <c r="F1489" s="22" t="s">
        <v>782</v>
      </c>
      <c r="G1489" s="28">
        <v>1</v>
      </c>
      <c r="H1489" s="28" t="s">
        <v>860</v>
      </c>
      <c r="I1489" s="105" t="s">
        <v>23</v>
      </c>
      <c r="J1489" s="31" t="s">
        <v>23</v>
      </c>
      <c r="K1489" s="105" t="s">
        <v>23</v>
      </c>
      <c r="L1489" s="28" t="s">
        <v>23</v>
      </c>
      <c r="M1489" s="33" t="s">
        <v>982</v>
      </c>
      <c r="N1489" s="28" t="s">
        <v>22</v>
      </c>
      <c r="O1489" s="28" t="s">
        <v>23</v>
      </c>
      <c r="Q1489" s="28" t="s">
        <v>23</v>
      </c>
      <c r="R1489" s="28" t="s">
        <v>23</v>
      </c>
      <c r="U1489" s="28" t="s">
        <v>23</v>
      </c>
      <c r="W1489" s="28" t="s">
        <v>23</v>
      </c>
      <c r="Z1489" s="28" t="s">
        <v>23</v>
      </c>
      <c r="AA1489" s="21" t="s">
        <v>23</v>
      </c>
      <c r="AD1489" s="106" t="s">
        <v>25</v>
      </c>
      <c r="AE1489" s="31">
        <v>44864</v>
      </c>
      <c r="AF1489" s="31" t="s">
        <v>1112</v>
      </c>
      <c r="AG1489" s="28" t="s">
        <v>23</v>
      </c>
      <c r="AJ1489" s="28" t="s">
        <v>23</v>
      </c>
      <c r="AK1489" s="69"/>
      <c r="AL1489" s="69"/>
      <c r="AM1489" s="28" t="s">
        <v>957</v>
      </c>
      <c r="AP1489" s="27"/>
      <c r="AQ1489" s="27"/>
      <c r="AR1489" s="27"/>
      <c r="AS1489" s="27"/>
      <c r="AT1489" s="27"/>
      <c r="AU1489" s="27"/>
      <c r="AV1489" s="27"/>
      <c r="AW1489" s="27"/>
      <c r="AX1489" s="27"/>
      <c r="AY1489" s="27"/>
      <c r="AZ1489" s="27"/>
      <c r="BA1489" s="27"/>
      <c r="BB1489" s="27"/>
      <c r="BC1489" s="27"/>
      <c r="BD1489" s="27"/>
      <c r="BE1489" s="27"/>
      <c r="BF1489" s="27"/>
      <c r="BG1489" s="27"/>
      <c r="BH1489" s="27"/>
      <c r="BI1489" s="27"/>
      <c r="BJ1489" s="27"/>
      <c r="BK1489" s="27"/>
      <c r="BL1489" s="27"/>
      <c r="BM1489" s="27"/>
      <c r="BN1489" s="27"/>
      <c r="BO1489" s="27"/>
      <c r="BP1489" s="27"/>
      <c r="BQ1489" s="27"/>
      <c r="BR1489" s="27"/>
      <c r="BS1489" s="27"/>
      <c r="BT1489" s="27"/>
      <c r="BU1489" s="27"/>
      <c r="BV1489" s="27"/>
      <c r="BW1489" s="27"/>
      <c r="BX1489" s="27"/>
      <c r="BY1489" s="27"/>
      <c r="BZ1489" s="27"/>
      <c r="CA1489" s="27"/>
      <c r="CB1489" s="27"/>
      <c r="CC1489" s="27"/>
    </row>
    <row r="1490" spans="1:81" ht="27" customHeight="1" x14ac:dyDescent="0.45">
      <c r="A1490" s="28">
        <v>220948</v>
      </c>
      <c r="B1490" s="69">
        <v>44867</v>
      </c>
      <c r="C1490" s="28" t="s">
        <v>49</v>
      </c>
      <c r="D1490" s="21" t="s">
        <v>21</v>
      </c>
      <c r="F1490" s="22" t="s">
        <v>783</v>
      </c>
      <c r="G1490" s="28">
        <v>17</v>
      </c>
      <c r="H1490" s="28" t="s">
        <v>860</v>
      </c>
      <c r="I1490" s="105">
        <v>44888</v>
      </c>
      <c r="J1490" s="31" t="s">
        <v>23</v>
      </c>
      <c r="K1490" s="105" t="s">
        <v>23</v>
      </c>
      <c r="L1490" s="28">
        <v>2</v>
      </c>
      <c r="M1490" s="33" t="s">
        <v>931</v>
      </c>
      <c r="N1490" s="28" t="s">
        <v>69</v>
      </c>
      <c r="O1490" s="28" t="s">
        <v>25</v>
      </c>
      <c r="Q1490" s="28" t="s">
        <v>854</v>
      </c>
      <c r="R1490" s="28" t="s">
        <v>855</v>
      </c>
      <c r="S1490" s="31">
        <v>44867</v>
      </c>
      <c r="T1490" s="31">
        <v>44880</v>
      </c>
      <c r="U1490" s="28" t="s">
        <v>23</v>
      </c>
      <c r="W1490" s="28" t="s">
        <v>23</v>
      </c>
      <c r="Z1490" s="28" t="s">
        <v>23</v>
      </c>
      <c r="AA1490" s="21" t="s">
        <v>23</v>
      </c>
      <c r="AD1490" s="106" t="s">
        <v>23</v>
      </c>
      <c r="AG1490" s="28" t="s">
        <v>23</v>
      </c>
      <c r="AJ1490" s="28" t="s">
        <v>23</v>
      </c>
      <c r="AK1490" s="69"/>
      <c r="AL1490" s="69"/>
      <c r="AM1490" s="28" t="s">
        <v>23</v>
      </c>
      <c r="AP1490" s="27"/>
      <c r="AQ1490" s="27"/>
      <c r="AR1490" s="27"/>
      <c r="AS1490" s="27"/>
      <c r="AT1490" s="27"/>
      <c r="AU1490" s="27"/>
      <c r="AV1490" s="27"/>
      <c r="AW1490" s="27"/>
      <c r="AX1490" s="27"/>
      <c r="AY1490" s="27"/>
      <c r="AZ1490" s="27"/>
      <c r="BA1490" s="27"/>
      <c r="BB1490" s="27"/>
      <c r="BC1490" s="27"/>
      <c r="BD1490" s="27"/>
      <c r="BE1490" s="27"/>
      <c r="BF1490" s="27"/>
      <c r="BG1490" s="27"/>
      <c r="BH1490" s="27"/>
      <c r="BI1490" s="27"/>
      <c r="BJ1490" s="27"/>
      <c r="BK1490" s="27"/>
      <c r="BL1490" s="27"/>
      <c r="BM1490" s="27"/>
      <c r="BN1490" s="27"/>
      <c r="BO1490" s="27"/>
      <c r="BP1490" s="27"/>
      <c r="BQ1490" s="27"/>
      <c r="BR1490" s="27"/>
      <c r="BS1490" s="27"/>
      <c r="BT1490" s="27"/>
      <c r="BU1490" s="27"/>
      <c r="BV1490" s="27"/>
      <c r="BW1490" s="27"/>
      <c r="BX1490" s="27"/>
      <c r="BY1490" s="27"/>
      <c r="BZ1490" s="27"/>
      <c r="CA1490" s="27"/>
      <c r="CB1490" s="27"/>
      <c r="CC1490" s="27"/>
    </row>
    <row r="1491" spans="1:81" ht="27" customHeight="1" x14ac:dyDescent="0.45">
      <c r="A1491" s="28">
        <v>220949</v>
      </c>
      <c r="B1491" s="69">
        <v>44868</v>
      </c>
      <c r="C1491" s="28" t="s">
        <v>68</v>
      </c>
      <c r="D1491" s="21" t="s">
        <v>44</v>
      </c>
      <c r="F1491" s="22" t="s">
        <v>742</v>
      </c>
      <c r="G1491" s="28">
        <v>1</v>
      </c>
      <c r="H1491" s="28" t="s">
        <v>852</v>
      </c>
      <c r="I1491" s="105" t="s">
        <v>23</v>
      </c>
      <c r="J1491" s="31" t="s">
        <v>23</v>
      </c>
      <c r="K1491" s="105" t="s">
        <v>23</v>
      </c>
      <c r="L1491" s="28" t="s">
        <v>23</v>
      </c>
      <c r="M1491" s="33" t="s">
        <v>859</v>
      </c>
      <c r="N1491" s="28" t="s">
        <v>33</v>
      </c>
      <c r="O1491" s="28" t="s">
        <v>23</v>
      </c>
      <c r="Q1491" s="28" t="s">
        <v>23</v>
      </c>
      <c r="R1491" s="28" t="s">
        <v>23</v>
      </c>
      <c r="U1491" s="28" t="s">
        <v>23</v>
      </c>
      <c r="W1491" s="28" t="s">
        <v>23</v>
      </c>
      <c r="Z1491" s="28" t="s">
        <v>25</v>
      </c>
      <c r="AA1491" s="21" t="s">
        <v>863</v>
      </c>
      <c r="AB1491" s="31">
        <v>44868</v>
      </c>
      <c r="AC1491" s="31">
        <v>44916</v>
      </c>
      <c r="AD1491" s="106" t="s">
        <v>23</v>
      </c>
      <c r="AG1491" s="28" t="s">
        <v>23</v>
      </c>
      <c r="AJ1491" s="28" t="s">
        <v>23</v>
      </c>
      <c r="AK1491" s="69"/>
      <c r="AL1491" s="69"/>
      <c r="AM1491" s="28" t="s">
        <v>23</v>
      </c>
      <c r="AP1491" s="27"/>
      <c r="AQ1491" s="27"/>
      <c r="AR1491" s="27"/>
      <c r="AS1491" s="27"/>
      <c r="AT1491" s="27"/>
      <c r="AU1491" s="27"/>
      <c r="AV1491" s="27"/>
      <c r="AW1491" s="27"/>
      <c r="AX1491" s="27"/>
      <c r="AY1491" s="27"/>
      <c r="AZ1491" s="27"/>
      <c r="BA1491" s="27"/>
      <c r="BB1491" s="27"/>
      <c r="BC1491" s="27"/>
      <c r="BD1491" s="27"/>
      <c r="BE1491" s="27"/>
      <c r="BF1491" s="27"/>
      <c r="BG1491" s="27"/>
      <c r="BH1491" s="27"/>
      <c r="BI1491" s="27"/>
      <c r="BJ1491" s="27"/>
      <c r="BK1491" s="27"/>
      <c r="BL1491" s="27"/>
      <c r="BM1491" s="27"/>
      <c r="BN1491" s="27"/>
      <c r="BO1491" s="27"/>
      <c r="BP1491" s="27"/>
      <c r="BQ1491" s="27"/>
      <c r="BR1491" s="27"/>
      <c r="BS1491" s="27"/>
      <c r="BT1491" s="27"/>
      <c r="BU1491" s="27"/>
      <c r="BV1491" s="27"/>
      <c r="BW1491" s="27"/>
      <c r="BX1491" s="27"/>
      <c r="BY1491" s="27"/>
      <c r="BZ1491" s="27"/>
      <c r="CA1491" s="27"/>
      <c r="CB1491" s="27"/>
      <c r="CC1491" s="27"/>
    </row>
    <row r="1492" spans="1:81" ht="27" customHeight="1" x14ac:dyDescent="0.45">
      <c r="A1492" s="28">
        <v>220950</v>
      </c>
      <c r="B1492" s="69">
        <v>44868</v>
      </c>
      <c r="C1492" s="28" t="s">
        <v>68</v>
      </c>
      <c r="D1492" s="21" t="s">
        <v>44</v>
      </c>
      <c r="F1492" s="22" t="s">
        <v>784</v>
      </c>
      <c r="G1492" s="28">
        <v>1</v>
      </c>
      <c r="H1492" s="28" t="s">
        <v>1105</v>
      </c>
      <c r="I1492" s="105" t="s">
        <v>23</v>
      </c>
      <c r="J1492" s="31" t="s">
        <v>23</v>
      </c>
      <c r="K1492" s="105" t="s">
        <v>23</v>
      </c>
      <c r="L1492" s="28" t="s">
        <v>23</v>
      </c>
      <c r="M1492" s="33" t="s">
        <v>907</v>
      </c>
      <c r="N1492" s="28" t="s">
        <v>126</v>
      </c>
      <c r="O1492" s="28" t="s">
        <v>23</v>
      </c>
      <c r="Q1492" s="28" t="s">
        <v>23</v>
      </c>
      <c r="R1492" s="21" t="s">
        <v>23</v>
      </c>
      <c r="U1492" s="28" t="s">
        <v>23</v>
      </c>
      <c r="W1492" s="28" t="s">
        <v>23</v>
      </c>
      <c r="Z1492" s="28" t="s">
        <v>25</v>
      </c>
      <c r="AA1492" s="21" t="s">
        <v>863</v>
      </c>
      <c r="AB1492" s="31">
        <v>44868</v>
      </c>
      <c r="AC1492" s="31">
        <v>44951</v>
      </c>
      <c r="AD1492" s="106" t="s">
        <v>23</v>
      </c>
      <c r="AG1492" s="28" t="s">
        <v>23</v>
      </c>
      <c r="AJ1492" s="28" t="s">
        <v>23</v>
      </c>
      <c r="AK1492" s="69"/>
      <c r="AL1492" s="69"/>
      <c r="AM1492" s="28" t="s">
        <v>23</v>
      </c>
      <c r="AP1492" s="27"/>
      <c r="AQ1492" s="27"/>
      <c r="AR1492" s="27"/>
      <c r="AS1492" s="27"/>
      <c r="AT1492" s="27"/>
      <c r="AU1492" s="27"/>
      <c r="AV1492" s="27"/>
      <c r="AW1492" s="27"/>
      <c r="AX1492" s="27"/>
      <c r="AY1492" s="27"/>
      <c r="AZ1492" s="27"/>
      <c r="BA1492" s="27"/>
      <c r="BB1492" s="27"/>
      <c r="BC1492" s="27"/>
      <c r="BD1492" s="27"/>
      <c r="BE1492" s="27"/>
      <c r="BF1492" s="27"/>
      <c r="BG1492" s="27"/>
      <c r="BH1492" s="27"/>
      <c r="BI1492" s="27"/>
      <c r="BJ1492" s="27"/>
      <c r="BK1492" s="27"/>
      <c r="BL1492" s="27"/>
      <c r="BM1492" s="27"/>
      <c r="BN1492" s="27"/>
      <c r="BO1492" s="27"/>
      <c r="BP1492" s="27"/>
      <c r="BQ1492" s="27"/>
      <c r="BR1492" s="27"/>
      <c r="BS1492" s="27"/>
      <c r="BT1492" s="27"/>
      <c r="BU1492" s="27"/>
      <c r="BV1492" s="27"/>
      <c r="BW1492" s="27"/>
      <c r="BX1492" s="27"/>
      <c r="BY1492" s="27"/>
      <c r="BZ1492" s="27"/>
      <c r="CA1492" s="27"/>
      <c r="CB1492" s="27"/>
      <c r="CC1492" s="27"/>
    </row>
    <row r="1493" spans="1:81" ht="27" customHeight="1" x14ac:dyDescent="0.45">
      <c r="A1493" s="28">
        <v>220951</v>
      </c>
      <c r="B1493" s="69">
        <v>44868</v>
      </c>
      <c r="C1493" s="28" t="s">
        <v>68</v>
      </c>
      <c r="D1493" s="21" t="s">
        <v>21</v>
      </c>
      <c r="F1493" s="22" t="s">
        <v>742</v>
      </c>
      <c r="G1493" s="28">
        <v>4</v>
      </c>
      <c r="H1493" s="28" t="s">
        <v>852</v>
      </c>
      <c r="I1493" s="105">
        <v>44889</v>
      </c>
      <c r="J1493" s="31" t="s">
        <v>23</v>
      </c>
      <c r="K1493" s="105">
        <v>44879</v>
      </c>
      <c r="L1493" s="28">
        <v>2</v>
      </c>
      <c r="M1493" s="33" t="s">
        <v>904</v>
      </c>
      <c r="N1493" s="28" t="s">
        <v>36</v>
      </c>
      <c r="O1493" s="28" t="s">
        <v>25</v>
      </c>
      <c r="Q1493" s="28" t="s">
        <v>854</v>
      </c>
      <c r="R1493" s="21" t="s">
        <v>855</v>
      </c>
      <c r="S1493" s="31">
        <v>44868</v>
      </c>
      <c r="T1493" s="31">
        <v>44887</v>
      </c>
      <c r="U1493" s="28" t="s">
        <v>23</v>
      </c>
      <c r="W1493" s="28" t="s">
        <v>23</v>
      </c>
      <c r="Z1493" s="28" t="s">
        <v>23</v>
      </c>
      <c r="AA1493" s="21" t="s">
        <v>23</v>
      </c>
      <c r="AD1493" s="106" t="s">
        <v>23</v>
      </c>
      <c r="AG1493" s="28" t="s">
        <v>23</v>
      </c>
      <c r="AJ1493" s="28" t="s">
        <v>23</v>
      </c>
      <c r="AK1493" s="69"/>
      <c r="AL1493" s="69"/>
      <c r="AM1493" s="28" t="s">
        <v>23</v>
      </c>
      <c r="AP1493" s="27"/>
      <c r="AQ1493" s="27"/>
      <c r="AR1493" s="27"/>
      <c r="AS1493" s="27"/>
      <c r="AT1493" s="27"/>
      <c r="AU1493" s="27"/>
      <c r="AV1493" s="27"/>
      <c r="AW1493" s="27"/>
      <c r="AX1493" s="27"/>
      <c r="AY1493" s="27"/>
      <c r="AZ1493" s="27"/>
      <c r="BA1493" s="27"/>
      <c r="BB1493" s="27"/>
      <c r="BC1493" s="27"/>
      <c r="BD1493" s="27"/>
      <c r="BE1493" s="27"/>
      <c r="BF1493" s="27"/>
      <c r="BG1493" s="27"/>
      <c r="BH1493" s="27"/>
      <c r="BI1493" s="27"/>
      <c r="BJ1493" s="27"/>
      <c r="BK1493" s="27"/>
      <c r="BL1493" s="27"/>
      <c r="BM1493" s="27"/>
      <c r="BN1493" s="27"/>
      <c r="BO1493" s="27"/>
      <c r="BP1493" s="27"/>
      <c r="BQ1493" s="27"/>
      <c r="BR1493" s="27"/>
      <c r="BS1493" s="27"/>
      <c r="BT1493" s="27"/>
      <c r="BU1493" s="27"/>
      <c r="BV1493" s="27"/>
      <c r="BW1493" s="27"/>
      <c r="BX1493" s="27"/>
      <c r="BY1493" s="27"/>
      <c r="BZ1493" s="27"/>
      <c r="CA1493" s="27"/>
      <c r="CB1493" s="27"/>
      <c r="CC1493" s="27"/>
    </row>
    <row r="1494" spans="1:81" ht="27" customHeight="1" x14ac:dyDescent="0.45">
      <c r="A1494" s="28">
        <v>220951</v>
      </c>
      <c r="B1494" s="69">
        <v>44868</v>
      </c>
      <c r="C1494" s="28" t="s">
        <v>68</v>
      </c>
      <c r="D1494" s="21" t="s">
        <v>21</v>
      </c>
      <c r="F1494" s="22" t="s">
        <v>742</v>
      </c>
      <c r="G1494" s="28">
        <v>2</v>
      </c>
      <c r="H1494" s="28" t="s">
        <v>860</v>
      </c>
      <c r="I1494" s="105">
        <v>44889</v>
      </c>
      <c r="J1494" s="31" t="s">
        <v>23</v>
      </c>
      <c r="K1494" s="105">
        <v>44879</v>
      </c>
      <c r="L1494" s="28">
        <v>2</v>
      </c>
      <c r="M1494" s="33" t="s">
        <v>904</v>
      </c>
      <c r="N1494" s="28" t="s">
        <v>36</v>
      </c>
      <c r="O1494" s="28" t="s">
        <v>25</v>
      </c>
      <c r="Q1494" s="28" t="s">
        <v>854</v>
      </c>
      <c r="R1494" s="21" t="s">
        <v>855</v>
      </c>
      <c r="S1494" s="31">
        <v>44868</v>
      </c>
      <c r="T1494" s="31">
        <v>44887</v>
      </c>
      <c r="U1494" s="28" t="s">
        <v>23</v>
      </c>
      <c r="W1494" s="28" t="s">
        <v>23</v>
      </c>
      <c r="Z1494" s="28" t="s">
        <v>23</v>
      </c>
      <c r="AA1494" s="21" t="s">
        <v>23</v>
      </c>
      <c r="AD1494" s="106" t="s">
        <v>23</v>
      </c>
      <c r="AG1494" s="28" t="s">
        <v>23</v>
      </c>
      <c r="AJ1494" s="28" t="s">
        <v>23</v>
      </c>
      <c r="AK1494" s="69"/>
      <c r="AL1494" s="69"/>
      <c r="AM1494" s="28" t="s">
        <v>23</v>
      </c>
      <c r="AP1494" s="27"/>
      <c r="AQ1494" s="27"/>
      <c r="AR1494" s="27"/>
      <c r="AS1494" s="27"/>
      <c r="AT1494" s="27"/>
      <c r="AU1494" s="27"/>
      <c r="AV1494" s="27"/>
      <c r="AW1494" s="27"/>
      <c r="AX1494" s="27"/>
      <c r="AY1494" s="27"/>
      <c r="AZ1494" s="27"/>
      <c r="BA1494" s="27"/>
      <c r="BB1494" s="27"/>
      <c r="BC1494" s="27"/>
      <c r="BD1494" s="27"/>
      <c r="BE1494" s="27"/>
      <c r="BF1494" s="27"/>
      <c r="BG1494" s="27"/>
      <c r="BH1494" s="27"/>
      <c r="BI1494" s="27"/>
      <c r="BJ1494" s="27"/>
      <c r="BK1494" s="27"/>
      <c r="BL1494" s="27"/>
      <c r="BM1494" s="27"/>
      <c r="BN1494" s="27"/>
      <c r="BO1494" s="27"/>
      <c r="BP1494" s="27"/>
      <c r="BQ1494" s="27"/>
      <c r="BR1494" s="27"/>
      <c r="BS1494" s="27"/>
      <c r="BT1494" s="27"/>
      <c r="BU1494" s="27"/>
      <c r="BV1494" s="27"/>
      <c r="BW1494" s="27"/>
      <c r="BX1494" s="27"/>
      <c r="BY1494" s="27"/>
      <c r="BZ1494" s="27"/>
      <c r="CA1494" s="27"/>
      <c r="CB1494" s="27"/>
      <c r="CC1494" s="27"/>
    </row>
    <row r="1495" spans="1:81" ht="27" customHeight="1" x14ac:dyDescent="0.45">
      <c r="A1495" s="28">
        <v>220952</v>
      </c>
      <c r="B1495" s="69">
        <v>44862</v>
      </c>
      <c r="C1495" s="28" t="s">
        <v>785</v>
      </c>
      <c r="D1495" s="21" t="s">
        <v>42</v>
      </c>
      <c r="F1495" s="22" t="s">
        <v>786</v>
      </c>
      <c r="G1495" s="28">
        <v>1</v>
      </c>
      <c r="H1495" s="28" t="s">
        <v>860</v>
      </c>
      <c r="I1495" s="105" t="s">
        <v>23</v>
      </c>
      <c r="J1495" s="31" t="s">
        <v>23</v>
      </c>
      <c r="K1495" s="105" t="s">
        <v>23</v>
      </c>
      <c r="L1495" s="28" t="s">
        <v>23</v>
      </c>
      <c r="M1495" s="33" t="s">
        <v>857</v>
      </c>
      <c r="N1495" s="28" t="s">
        <v>30</v>
      </c>
      <c r="O1495" s="28" t="s">
        <v>23</v>
      </c>
      <c r="Q1495" s="28" t="s">
        <v>23</v>
      </c>
      <c r="R1495" s="28" t="s">
        <v>23</v>
      </c>
      <c r="U1495" s="28" t="s">
        <v>23</v>
      </c>
      <c r="W1495" s="28" t="s">
        <v>23</v>
      </c>
      <c r="Z1495" s="28" t="s">
        <v>25</v>
      </c>
      <c r="AA1495" s="21" t="s">
        <v>863</v>
      </c>
      <c r="AB1495" s="31">
        <v>44862</v>
      </c>
      <c r="AC1495" s="31">
        <v>44863</v>
      </c>
      <c r="AD1495" s="106" t="s">
        <v>25</v>
      </c>
      <c r="AE1495" s="31">
        <v>44862</v>
      </c>
      <c r="AF1495" s="31">
        <v>44863</v>
      </c>
      <c r="AG1495" s="28" t="s">
        <v>23</v>
      </c>
      <c r="AJ1495" s="28" t="s">
        <v>23</v>
      </c>
      <c r="AK1495" s="69"/>
      <c r="AL1495" s="69"/>
      <c r="AM1495" s="28" t="s">
        <v>23</v>
      </c>
      <c r="AP1495" s="27"/>
      <c r="AQ1495" s="27"/>
      <c r="AR1495" s="27"/>
      <c r="AS1495" s="27"/>
      <c r="AT1495" s="27"/>
      <c r="AU1495" s="27"/>
      <c r="AV1495" s="27"/>
      <c r="AW1495" s="27"/>
      <c r="AX1495" s="27"/>
      <c r="AY1495" s="27"/>
      <c r="AZ1495" s="27"/>
      <c r="BA1495" s="27"/>
      <c r="BB1495" s="27"/>
      <c r="BC1495" s="27"/>
      <c r="BD1495" s="27"/>
      <c r="BE1495" s="27"/>
      <c r="BF1495" s="27"/>
      <c r="BG1495" s="27"/>
      <c r="BH1495" s="27"/>
      <c r="BI1495" s="27"/>
      <c r="BJ1495" s="27"/>
      <c r="BK1495" s="27"/>
      <c r="BL1495" s="27"/>
      <c r="BM1495" s="27"/>
      <c r="BN1495" s="27"/>
      <c r="BO1495" s="27"/>
      <c r="BP1495" s="27"/>
      <c r="BQ1495" s="27"/>
      <c r="BR1495" s="27"/>
      <c r="BS1495" s="27"/>
      <c r="BT1495" s="27"/>
      <c r="BU1495" s="27"/>
      <c r="BV1495" s="27"/>
      <c r="BW1495" s="27"/>
      <c r="BX1495" s="27"/>
      <c r="BY1495" s="27"/>
      <c r="BZ1495" s="27"/>
      <c r="CA1495" s="27"/>
      <c r="CB1495" s="27"/>
      <c r="CC1495" s="27"/>
    </row>
    <row r="1496" spans="1:81" ht="27" customHeight="1" x14ac:dyDescent="0.45">
      <c r="A1496" s="28">
        <v>220953</v>
      </c>
      <c r="B1496" s="69">
        <v>44868</v>
      </c>
      <c r="C1496" s="28" t="s">
        <v>592</v>
      </c>
      <c r="D1496" s="21" t="s">
        <v>500</v>
      </c>
      <c r="F1496" s="22" t="s">
        <v>787</v>
      </c>
      <c r="G1496" s="28">
        <v>1</v>
      </c>
      <c r="H1496" s="28" t="s">
        <v>852</v>
      </c>
      <c r="I1496" s="105" t="s">
        <v>23</v>
      </c>
      <c r="J1496" s="31" t="s">
        <v>23</v>
      </c>
      <c r="K1496" s="105" t="s">
        <v>23</v>
      </c>
      <c r="L1496" s="28" t="s">
        <v>23</v>
      </c>
      <c r="M1496" s="33" t="s">
        <v>1260</v>
      </c>
      <c r="N1496" s="28" t="s">
        <v>427</v>
      </c>
      <c r="O1496" s="28" t="s">
        <v>25</v>
      </c>
      <c r="P1496" s="28" t="s">
        <v>23</v>
      </c>
      <c r="Q1496" s="28" t="s">
        <v>884</v>
      </c>
      <c r="R1496" s="21" t="s">
        <v>885</v>
      </c>
      <c r="S1496" s="31">
        <v>44868</v>
      </c>
      <c r="T1496" s="31">
        <v>44868</v>
      </c>
      <c r="U1496" s="28" t="s">
        <v>25</v>
      </c>
      <c r="W1496" s="28" t="s">
        <v>858</v>
      </c>
      <c r="X1496" s="31">
        <v>44868</v>
      </c>
      <c r="Y1496" s="31">
        <v>44868</v>
      </c>
      <c r="Z1496" s="28" t="s">
        <v>25</v>
      </c>
      <c r="AA1496" s="21" t="s">
        <v>863</v>
      </c>
      <c r="AB1496" s="31">
        <v>44868</v>
      </c>
      <c r="AC1496" s="31">
        <v>44879</v>
      </c>
      <c r="AD1496" s="106" t="s">
        <v>25</v>
      </c>
      <c r="AE1496" s="31">
        <v>44879</v>
      </c>
      <c r="AF1496" s="31">
        <v>44881</v>
      </c>
      <c r="AG1496" s="28" t="s">
        <v>23</v>
      </c>
      <c r="AJ1496" s="28" t="s">
        <v>23</v>
      </c>
      <c r="AK1496" s="69"/>
      <c r="AL1496" s="69"/>
      <c r="AM1496" s="28" t="s">
        <v>23</v>
      </c>
    </row>
    <row r="1497" spans="1:81" ht="27" customHeight="1" x14ac:dyDescent="0.45">
      <c r="A1497" s="28">
        <v>220954</v>
      </c>
      <c r="B1497" s="69">
        <v>44767</v>
      </c>
      <c r="C1497" s="28" t="s">
        <v>101</v>
      </c>
      <c r="D1497" s="21" t="s">
        <v>80</v>
      </c>
      <c r="F1497" s="22" t="s">
        <v>282</v>
      </c>
      <c r="G1497" s="28">
        <v>167</v>
      </c>
      <c r="H1497" s="28" t="s">
        <v>852</v>
      </c>
      <c r="I1497" s="105" t="s">
        <v>23</v>
      </c>
      <c r="J1497" s="31" t="s">
        <v>23</v>
      </c>
      <c r="K1497" s="105" t="s">
        <v>23</v>
      </c>
      <c r="L1497" s="28" t="s">
        <v>23</v>
      </c>
      <c r="M1497" s="33" t="s">
        <v>876</v>
      </c>
      <c r="N1497" s="28" t="s">
        <v>73</v>
      </c>
      <c r="O1497" s="28" t="s">
        <v>25</v>
      </c>
      <c r="P1497" s="28" t="s">
        <v>23</v>
      </c>
      <c r="Q1497" s="28" t="s">
        <v>854</v>
      </c>
      <c r="R1497" s="28" t="s">
        <v>882</v>
      </c>
      <c r="S1497" s="31">
        <v>44847</v>
      </c>
      <c r="T1497" s="31" t="s">
        <v>333</v>
      </c>
      <c r="U1497" s="28" t="s">
        <v>23</v>
      </c>
      <c r="W1497" s="28" t="s">
        <v>23</v>
      </c>
      <c r="Z1497" s="28" t="s">
        <v>25</v>
      </c>
      <c r="AA1497" s="21" t="s">
        <v>890</v>
      </c>
      <c r="AB1497" s="31">
        <v>44767</v>
      </c>
      <c r="AC1497" s="31" t="s">
        <v>333</v>
      </c>
      <c r="AD1497" s="106" t="s">
        <v>23</v>
      </c>
      <c r="AG1497" s="28" t="s">
        <v>23</v>
      </c>
      <c r="AJ1497" s="28" t="s">
        <v>23</v>
      </c>
      <c r="AK1497" s="69"/>
      <c r="AL1497" s="69"/>
      <c r="AM1497" s="28" t="s">
        <v>1257</v>
      </c>
    </row>
    <row r="1498" spans="1:81" ht="27" customHeight="1" x14ac:dyDescent="0.45">
      <c r="A1498" s="28">
        <v>220954</v>
      </c>
      <c r="B1498" s="69">
        <v>44767</v>
      </c>
      <c r="C1498" s="28" t="s">
        <v>101</v>
      </c>
      <c r="D1498" s="21" t="s">
        <v>80</v>
      </c>
      <c r="F1498" s="22" t="s">
        <v>282</v>
      </c>
      <c r="G1498" s="28">
        <v>8</v>
      </c>
      <c r="H1498" s="28" t="s">
        <v>856</v>
      </c>
      <c r="I1498" s="105" t="s">
        <v>23</v>
      </c>
      <c r="J1498" s="31" t="s">
        <v>23</v>
      </c>
      <c r="K1498" s="105" t="s">
        <v>23</v>
      </c>
      <c r="L1498" s="28" t="s">
        <v>23</v>
      </c>
      <c r="M1498" s="33" t="s">
        <v>876</v>
      </c>
      <c r="N1498" s="28" t="s">
        <v>73</v>
      </c>
      <c r="O1498" s="28" t="s">
        <v>25</v>
      </c>
      <c r="P1498" s="28" t="s">
        <v>23</v>
      </c>
      <c r="Q1498" s="28" t="s">
        <v>854</v>
      </c>
      <c r="R1498" s="28" t="s">
        <v>882</v>
      </c>
      <c r="S1498" s="31">
        <v>44847</v>
      </c>
      <c r="T1498" s="31" t="s">
        <v>333</v>
      </c>
      <c r="U1498" s="28" t="s">
        <v>23</v>
      </c>
      <c r="W1498" s="28" t="s">
        <v>23</v>
      </c>
      <c r="Z1498" s="28" t="s">
        <v>25</v>
      </c>
      <c r="AA1498" s="21" t="s">
        <v>890</v>
      </c>
      <c r="AB1498" s="31">
        <v>44767</v>
      </c>
      <c r="AC1498" s="31" t="s">
        <v>333</v>
      </c>
      <c r="AD1498" s="106" t="s">
        <v>23</v>
      </c>
      <c r="AG1498" s="28" t="s">
        <v>23</v>
      </c>
      <c r="AJ1498" s="28" t="s">
        <v>23</v>
      </c>
      <c r="AK1498" s="69"/>
      <c r="AL1498" s="69"/>
      <c r="AM1498" s="28" t="s">
        <v>1257</v>
      </c>
    </row>
    <row r="1499" spans="1:81" ht="27" customHeight="1" x14ac:dyDescent="0.45">
      <c r="A1499" s="28">
        <v>220954</v>
      </c>
      <c r="B1499" s="69">
        <v>44767</v>
      </c>
      <c r="C1499" s="28" t="s">
        <v>101</v>
      </c>
      <c r="D1499" s="21" t="s">
        <v>80</v>
      </c>
      <c r="F1499" s="22" t="s">
        <v>282</v>
      </c>
      <c r="G1499" s="28">
        <v>17</v>
      </c>
      <c r="H1499" s="28" t="s">
        <v>860</v>
      </c>
      <c r="I1499" s="105" t="s">
        <v>23</v>
      </c>
      <c r="J1499" s="31" t="s">
        <v>23</v>
      </c>
      <c r="K1499" s="105" t="s">
        <v>23</v>
      </c>
      <c r="L1499" s="28" t="s">
        <v>23</v>
      </c>
      <c r="M1499" s="33" t="s">
        <v>876</v>
      </c>
      <c r="N1499" s="28" t="s">
        <v>73</v>
      </c>
      <c r="O1499" s="28" t="s">
        <v>25</v>
      </c>
      <c r="P1499" s="28" t="s">
        <v>23</v>
      </c>
      <c r="Q1499" s="28" t="s">
        <v>854</v>
      </c>
      <c r="R1499" s="21" t="s">
        <v>882</v>
      </c>
      <c r="S1499" s="31">
        <v>44847</v>
      </c>
      <c r="T1499" s="31" t="s">
        <v>333</v>
      </c>
      <c r="U1499" s="28" t="s">
        <v>23</v>
      </c>
      <c r="W1499" s="28" t="s">
        <v>23</v>
      </c>
      <c r="Z1499" s="28" t="s">
        <v>25</v>
      </c>
      <c r="AA1499" s="21" t="s">
        <v>890</v>
      </c>
      <c r="AB1499" s="31">
        <v>44767</v>
      </c>
      <c r="AC1499" s="31" t="s">
        <v>333</v>
      </c>
      <c r="AD1499" s="106" t="s">
        <v>23</v>
      </c>
      <c r="AG1499" s="28" t="s">
        <v>23</v>
      </c>
      <c r="AJ1499" s="28" t="s">
        <v>23</v>
      </c>
      <c r="AK1499" s="69"/>
      <c r="AL1499" s="69"/>
      <c r="AM1499" s="28" t="s">
        <v>1257</v>
      </c>
    </row>
    <row r="1500" spans="1:81" ht="27" customHeight="1" x14ac:dyDescent="0.45">
      <c r="A1500" s="28">
        <v>220954</v>
      </c>
      <c r="B1500" s="69">
        <v>44767</v>
      </c>
      <c r="C1500" s="28" t="s">
        <v>101</v>
      </c>
      <c r="D1500" s="21" t="s">
        <v>80</v>
      </c>
      <c r="F1500" s="22" t="s">
        <v>282</v>
      </c>
      <c r="G1500" s="28">
        <v>53</v>
      </c>
      <c r="H1500" s="28" t="s">
        <v>852</v>
      </c>
      <c r="I1500" s="105" t="s">
        <v>23</v>
      </c>
      <c r="J1500" s="31" t="s">
        <v>23</v>
      </c>
      <c r="K1500" s="105" t="s">
        <v>23</v>
      </c>
      <c r="L1500" s="28" t="s">
        <v>23</v>
      </c>
      <c r="M1500" s="33" t="s">
        <v>1124</v>
      </c>
      <c r="N1500" s="28" t="s">
        <v>94</v>
      </c>
      <c r="O1500" s="28" t="s">
        <v>23</v>
      </c>
      <c r="Q1500" s="28" t="s">
        <v>23</v>
      </c>
      <c r="R1500" s="21" t="s">
        <v>23</v>
      </c>
      <c r="U1500" s="28" t="s">
        <v>23</v>
      </c>
      <c r="W1500" s="28" t="s">
        <v>23</v>
      </c>
      <c r="Z1500" s="28" t="s">
        <v>25</v>
      </c>
      <c r="AA1500" s="21" t="s">
        <v>890</v>
      </c>
      <c r="AB1500" s="31">
        <v>44767</v>
      </c>
      <c r="AC1500" s="31" t="s">
        <v>333</v>
      </c>
      <c r="AD1500" s="106" t="s">
        <v>23</v>
      </c>
      <c r="AG1500" s="28" t="s">
        <v>23</v>
      </c>
      <c r="AJ1500" s="28" t="s">
        <v>23</v>
      </c>
      <c r="AK1500" s="69"/>
      <c r="AL1500" s="69"/>
      <c r="AM1500" s="28" t="s">
        <v>1257</v>
      </c>
    </row>
    <row r="1501" spans="1:81" ht="27" customHeight="1" x14ac:dyDescent="0.45">
      <c r="A1501" s="28">
        <v>220954</v>
      </c>
      <c r="B1501" s="69">
        <v>44767</v>
      </c>
      <c r="C1501" s="28" t="s">
        <v>101</v>
      </c>
      <c r="D1501" s="21" t="s">
        <v>80</v>
      </c>
      <c r="F1501" s="22" t="s">
        <v>282</v>
      </c>
      <c r="G1501" s="28">
        <v>5</v>
      </c>
      <c r="H1501" s="28" t="s">
        <v>856</v>
      </c>
      <c r="I1501" s="105" t="s">
        <v>23</v>
      </c>
      <c r="J1501" s="31" t="s">
        <v>23</v>
      </c>
      <c r="K1501" s="105" t="s">
        <v>23</v>
      </c>
      <c r="L1501" s="28" t="s">
        <v>23</v>
      </c>
      <c r="M1501" s="33" t="s">
        <v>1124</v>
      </c>
      <c r="N1501" s="28" t="s">
        <v>94</v>
      </c>
      <c r="O1501" s="28" t="s">
        <v>23</v>
      </c>
      <c r="Q1501" s="28" t="s">
        <v>23</v>
      </c>
      <c r="R1501" s="28" t="s">
        <v>23</v>
      </c>
      <c r="U1501" s="28" t="s">
        <v>23</v>
      </c>
      <c r="W1501" s="28" t="s">
        <v>23</v>
      </c>
      <c r="Z1501" s="28" t="s">
        <v>25</v>
      </c>
      <c r="AA1501" s="21" t="s">
        <v>890</v>
      </c>
      <c r="AB1501" s="31">
        <v>44767</v>
      </c>
      <c r="AC1501" s="31" t="s">
        <v>333</v>
      </c>
      <c r="AD1501" s="106" t="s">
        <v>23</v>
      </c>
      <c r="AG1501" s="28" t="s">
        <v>23</v>
      </c>
      <c r="AJ1501" s="28" t="s">
        <v>23</v>
      </c>
      <c r="AK1501" s="69"/>
      <c r="AL1501" s="69"/>
      <c r="AM1501" s="28" t="s">
        <v>1257</v>
      </c>
    </row>
    <row r="1502" spans="1:81" ht="27" customHeight="1" x14ac:dyDescent="0.45">
      <c r="A1502" s="28">
        <v>220954</v>
      </c>
      <c r="B1502" s="69">
        <v>44767</v>
      </c>
      <c r="C1502" s="28" t="s">
        <v>101</v>
      </c>
      <c r="D1502" s="21" t="s">
        <v>80</v>
      </c>
      <c r="F1502" s="22" t="s">
        <v>282</v>
      </c>
      <c r="G1502" s="28">
        <v>2</v>
      </c>
      <c r="H1502" s="28" t="s">
        <v>860</v>
      </c>
      <c r="I1502" s="105" t="s">
        <v>23</v>
      </c>
      <c r="J1502" s="31" t="s">
        <v>23</v>
      </c>
      <c r="K1502" s="105" t="s">
        <v>23</v>
      </c>
      <c r="L1502" s="28" t="s">
        <v>23</v>
      </c>
      <c r="M1502" s="33" t="s">
        <v>1124</v>
      </c>
      <c r="N1502" s="28" t="s">
        <v>94</v>
      </c>
      <c r="O1502" s="28" t="s">
        <v>23</v>
      </c>
      <c r="Q1502" s="28" t="s">
        <v>23</v>
      </c>
      <c r="R1502" s="28" t="s">
        <v>23</v>
      </c>
      <c r="U1502" s="28" t="s">
        <v>23</v>
      </c>
      <c r="W1502" s="28" t="s">
        <v>23</v>
      </c>
      <c r="Z1502" s="28" t="s">
        <v>25</v>
      </c>
      <c r="AA1502" s="21" t="s">
        <v>890</v>
      </c>
      <c r="AB1502" s="31">
        <v>44767</v>
      </c>
      <c r="AC1502" s="31" t="s">
        <v>333</v>
      </c>
      <c r="AD1502" s="106" t="s">
        <v>23</v>
      </c>
      <c r="AG1502" s="28" t="s">
        <v>23</v>
      </c>
      <c r="AJ1502" s="28" t="s">
        <v>23</v>
      </c>
      <c r="AK1502" s="69"/>
      <c r="AL1502" s="69"/>
      <c r="AM1502" s="28" t="s">
        <v>1257</v>
      </c>
    </row>
    <row r="1503" spans="1:81" ht="27" customHeight="1" x14ac:dyDescent="0.45">
      <c r="A1503" s="28">
        <v>220954</v>
      </c>
      <c r="B1503" s="69">
        <v>44767</v>
      </c>
      <c r="C1503" s="28" t="s">
        <v>101</v>
      </c>
      <c r="D1503" s="21" t="s">
        <v>80</v>
      </c>
      <c r="F1503" s="22" t="s">
        <v>282</v>
      </c>
      <c r="G1503" s="28">
        <v>2</v>
      </c>
      <c r="H1503" s="28" t="s">
        <v>874</v>
      </c>
      <c r="I1503" s="105" t="s">
        <v>23</v>
      </c>
      <c r="J1503" s="31" t="s">
        <v>23</v>
      </c>
      <c r="K1503" s="105" t="s">
        <v>23</v>
      </c>
      <c r="L1503" s="28" t="s">
        <v>23</v>
      </c>
      <c r="M1503" s="33" t="s">
        <v>1124</v>
      </c>
      <c r="N1503" s="28" t="s">
        <v>94</v>
      </c>
      <c r="O1503" s="28" t="s">
        <v>23</v>
      </c>
      <c r="Q1503" s="28" t="s">
        <v>23</v>
      </c>
      <c r="R1503" s="28" t="s">
        <v>23</v>
      </c>
      <c r="U1503" s="28" t="s">
        <v>23</v>
      </c>
      <c r="W1503" s="28" t="s">
        <v>23</v>
      </c>
      <c r="Z1503" s="28" t="s">
        <v>25</v>
      </c>
      <c r="AA1503" s="21" t="s">
        <v>890</v>
      </c>
      <c r="AB1503" s="31">
        <v>44767</v>
      </c>
      <c r="AC1503" s="31" t="s">
        <v>333</v>
      </c>
      <c r="AD1503" s="106" t="s">
        <v>23</v>
      </c>
      <c r="AG1503" s="28" t="s">
        <v>23</v>
      </c>
      <c r="AJ1503" s="28" t="s">
        <v>23</v>
      </c>
      <c r="AK1503" s="69"/>
      <c r="AL1503" s="69"/>
      <c r="AM1503" s="28" t="s">
        <v>1257</v>
      </c>
    </row>
    <row r="1504" spans="1:81" ht="27" customHeight="1" x14ac:dyDescent="0.45">
      <c r="A1504" s="28">
        <v>220954</v>
      </c>
      <c r="B1504" s="69">
        <v>44767</v>
      </c>
      <c r="C1504" s="28" t="s">
        <v>101</v>
      </c>
      <c r="D1504" s="21" t="s">
        <v>80</v>
      </c>
      <c r="F1504" s="22" t="s">
        <v>282</v>
      </c>
      <c r="G1504" s="28">
        <v>1</v>
      </c>
      <c r="H1504" s="28" t="s">
        <v>874</v>
      </c>
      <c r="I1504" s="105" t="s">
        <v>23</v>
      </c>
      <c r="J1504" s="31" t="s">
        <v>23</v>
      </c>
      <c r="K1504" s="105" t="s">
        <v>23</v>
      </c>
      <c r="L1504" s="28" t="s">
        <v>23</v>
      </c>
      <c r="M1504" s="33" t="s">
        <v>1261</v>
      </c>
      <c r="N1504" s="28" t="s">
        <v>117</v>
      </c>
      <c r="O1504" s="28" t="s">
        <v>23</v>
      </c>
      <c r="Q1504" s="28" t="s">
        <v>23</v>
      </c>
      <c r="R1504" s="28" t="s">
        <v>23</v>
      </c>
      <c r="U1504" s="28" t="s">
        <v>23</v>
      </c>
      <c r="W1504" s="28" t="s">
        <v>23</v>
      </c>
      <c r="Z1504" s="28" t="s">
        <v>25</v>
      </c>
      <c r="AA1504" s="21" t="s">
        <v>890</v>
      </c>
      <c r="AB1504" s="31">
        <v>44767</v>
      </c>
      <c r="AC1504" s="31" t="s">
        <v>333</v>
      </c>
      <c r="AD1504" s="106" t="s">
        <v>23</v>
      </c>
      <c r="AG1504" s="28" t="s">
        <v>23</v>
      </c>
      <c r="AJ1504" s="28" t="s">
        <v>23</v>
      </c>
      <c r="AK1504" s="69"/>
      <c r="AL1504" s="69"/>
      <c r="AM1504" s="28" t="s">
        <v>1257</v>
      </c>
    </row>
    <row r="1505" spans="1:39" ht="27" customHeight="1" x14ac:dyDescent="0.45">
      <c r="A1505" s="28">
        <v>220954</v>
      </c>
      <c r="B1505" s="69">
        <v>44767</v>
      </c>
      <c r="C1505" s="28" t="s">
        <v>101</v>
      </c>
      <c r="D1505" s="21" t="s">
        <v>80</v>
      </c>
      <c r="F1505" s="22" t="s">
        <v>282</v>
      </c>
      <c r="G1505" s="28">
        <v>1</v>
      </c>
      <c r="H1505" s="28" t="s">
        <v>852</v>
      </c>
      <c r="I1505" s="105" t="s">
        <v>23</v>
      </c>
      <c r="J1505" s="31" t="s">
        <v>23</v>
      </c>
      <c r="K1505" s="105" t="s">
        <v>23</v>
      </c>
      <c r="L1505" s="28" t="s">
        <v>23</v>
      </c>
      <c r="M1505" s="33" t="s">
        <v>1260</v>
      </c>
      <c r="N1505" s="28" t="s">
        <v>427</v>
      </c>
      <c r="O1505" s="28" t="s">
        <v>23</v>
      </c>
      <c r="Q1505" s="28" t="s">
        <v>23</v>
      </c>
      <c r="R1505" s="28" t="s">
        <v>23</v>
      </c>
      <c r="U1505" s="28" t="s">
        <v>23</v>
      </c>
      <c r="W1505" s="28" t="s">
        <v>23</v>
      </c>
      <c r="Z1505" s="28" t="s">
        <v>25</v>
      </c>
      <c r="AA1505" s="21" t="s">
        <v>890</v>
      </c>
      <c r="AB1505" s="31">
        <v>44767</v>
      </c>
      <c r="AC1505" s="31" t="s">
        <v>333</v>
      </c>
      <c r="AD1505" s="106" t="s">
        <v>23</v>
      </c>
      <c r="AG1505" s="28" t="s">
        <v>23</v>
      </c>
      <c r="AJ1505" s="28" t="s">
        <v>23</v>
      </c>
      <c r="AK1505" s="69"/>
      <c r="AL1505" s="69"/>
      <c r="AM1505" s="28" t="s">
        <v>1257</v>
      </c>
    </row>
    <row r="1506" spans="1:39" ht="27" customHeight="1" x14ac:dyDescent="0.45">
      <c r="A1506" s="28">
        <v>220954</v>
      </c>
      <c r="B1506" s="69">
        <v>44767</v>
      </c>
      <c r="C1506" s="28" t="s">
        <v>101</v>
      </c>
      <c r="D1506" s="21" t="s">
        <v>80</v>
      </c>
      <c r="F1506" s="22" t="s">
        <v>282</v>
      </c>
      <c r="G1506" s="28">
        <v>2</v>
      </c>
      <c r="H1506" s="28" t="s">
        <v>856</v>
      </c>
      <c r="I1506" s="105" t="s">
        <v>23</v>
      </c>
      <c r="J1506" s="31" t="s">
        <v>23</v>
      </c>
      <c r="K1506" s="105" t="s">
        <v>23</v>
      </c>
      <c r="L1506" s="28" t="s">
        <v>23</v>
      </c>
      <c r="M1506" s="33" t="s">
        <v>1260</v>
      </c>
      <c r="N1506" s="28" t="s">
        <v>427</v>
      </c>
      <c r="O1506" s="28" t="s">
        <v>23</v>
      </c>
      <c r="Q1506" s="28" t="s">
        <v>23</v>
      </c>
      <c r="R1506" s="28" t="s">
        <v>23</v>
      </c>
      <c r="U1506" s="28" t="s">
        <v>23</v>
      </c>
      <c r="W1506" s="28" t="s">
        <v>23</v>
      </c>
      <c r="Z1506" s="28" t="s">
        <v>25</v>
      </c>
      <c r="AA1506" s="21" t="s">
        <v>890</v>
      </c>
      <c r="AB1506" s="31">
        <v>44767</v>
      </c>
      <c r="AC1506" s="31" t="s">
        <v>333</v>
      </c>
      <c r="AD1506" s="106" t="s">
        <v>23</v>
      </c>
      <c r="AG1506" s="28" t="s">
        <v>23</v>
      </c>
      <c r="AJ1506" s="28" t="s">
        <v>23</v>
      </c>
      <c r="AK1506" s="69"/>
      <c r="AL1506" s="69"/>
      <c r="AM1506" s="28" t="s">
        <v>1257</v>
      </c>
    </row>
    <row r="1507" spans="1:39" ht="27" customHeight="1" x14ac:dyDescent="0.45">
      <c r="A1507" s="28">
        <v>220954</v>
      </c>
      <c r="B1507" s="69">
        <v>44767</v>
      </c>
      <c r="C1507" s="28" t="s">
        <v>101</v>
      </c>
      <c r="D1507" s="21" t="s">
        <v>80</v>
      </c>
      <c r="F1507" s="22" t="s">
        <v>282</v>
      </c>
      <c r="G1507" s="28">
        <v>1</v>
      </c>
      <c r="H1507" s="28" t="s">
        <v>856</v>
      </c>
      <c r="I1507" s="105" t="s">
        <v>23</v>
      </c>
      <c r="J1507" s="31" t="s">
        <v>23</v>
      </c>
      <c r="K1507" s="105" t="s">
        <v>23</v>
      </c>
      <c r="L1507" s="28" t="s">
        <v>23</v>
      </c>
      <c r="M1507" s="33" t="s">
        <v>1259</v>
      </c>
      <c r="N1507" s="28" t="s">
        <v>292</v>
      </c>
      <c r="O1507" s="28" t="s">
        <v>23</v>
      </c>
      <c r="Q1507" s="28" t="s">
        <v>23</v>
      </c>
      <c r="R1507" s="28" t="s">
        <v>23</v>
      </c>
      <c r="U1507" s="28" t="s">
        <v>23</v>
      </c>
      <c r="W1507" s="28" t="s">
        <v>23</v>
      </c>
      <c r="Z1507" s="28" t="s">
        <v>25</v>
      </c>
      <c r="AA1507" s="21" t="s">
        <v>890</v>
      </c>
      <c r="AB1507" s="31">
        <v>44767</v>
      </c>
      <c r="AC1507" s="31" t="s">
        <v>333</v>
      </c>
      <c r="AD1507" s="106" t="s">
        <v>23</v>
      </c>
      <c r="AG1507" s="28" t="s">
        <v>23</v>
      </c>
      <c r="AJ1507" s="28" t="s">
        <v>23</v>
      </c>
      <c r="AK1507" s="69"/>
      <c r="AL1507" s="69"/>
      <c r="AM1507" s="28" t="s">
        <v>1257</v>
      </c>
    </row>
    <row r="1508" spans="1:39" ht="27" customHeight="1" x14ac:dyDescent="0.45">
      <c r="A1508" s="28">
        <v>220954</v>
      </c>
      <c r="B1508" s="69">
        <v>44767</v>
      </c>
      <c r="C1508" s="28" t="s">
        <v>101</v>
      </c>
      <c r="D1508" s="21" t="s">
        <v>80</v>
      </c>
      <c r="F1508" s="22" t="s">
        <v>282</v>
      </c>
      <c r="G1508" s="28">
        <v>22</v>
      </c>
      <c r="H1508" s="28" t="s">
        <v>852</v>
      </c>
      <c r="I1508" s="105" t="s">
        <v>23</v>
      </c>
      <c r="J1508" s="31" t="s">
        <v>23</v>
      </c>
      <c r="K1508" s="105" t="s">
        <v>23</v>
      </c>
      <c r="L1508" s="28" t="s">
        <v>23</v>
      </c>
      <c r="M1508" s="33" t="s">
        <v>1263</v>
      </c>
      <c r="N1508" s="28" t="s">
        <v>96</v>
      </c>
      <c r="O1508" s="28" t="s">
        <v>23</v>
      </c>
      <c r="Q1508" s="28" t="s">
        <v>23</v>
      </c>
      <c r="R1508" s="28" t="s">
        <v>23</v>
      </c>
      <c r="U1508" s="28" t="s">
        <v>23</v>
      </c>
      <c r="W1508" s="28" t="s">
        <v>23</v>
      </c>
      <c r="Z1508" s="28" t="s">
        <v>25</v>
      </c>
      <c r="AA1508" s="21" t="s">
        <v>890</v>
      </c>
      <c r="AB1508" s="31">
        <v>44767</v>
      </c>
      <c r="AC1508" s="31" t="s">
        <v>333</v>
      </c>
      <c r="AD1508" s="106" t="s">
        <v>23</v>
      </c>
      <c r="AG1508" s="28" t="s">
        <v>23</v>
      </c>
      <c r="AJ1508" s="28" t="s">
        <v>23</v>
      </c>
      <c r="AK1508" s="69"/>
      <c r="AL1508" s="69"/>
      <c r="AM1508" s="28" t="s">
        <v>1257</v>
      </c>
    </row>
    <row r="1509" spans="1:39" ht="27" customHeight="1" x14ac:dyDescent="0.45">
      <c r="A1509" s="28">
        <v>220954</v>
      </c>
      <c r="B1509" s="69">
        <v>44767</v>
      </c>
      <c r="C1509" s="28" t="s">
        <v>101</v>
      </c>
      <c r="D1509" s="21" t="s">
        <v>80</v>
      </c>
      <c r="F1509" s="22" t="s">
        <v>282</v>
      </c>
      <c r="G1509" s="28">
        <v>5</v>
      </c>
      <c r="H1509" s="28" t="s">
        <v>856</v>
      </c>
      <c r="I1509" s="105" t="s">
        <v>23</v>
      </c>
      <c r="J1509" s="31" t="s">
        <v>23</v>
      </c>
      <c r="K1509" s="105" t="s">
        <v>23</v>
      </c>
      <c r="L1509" s="28" t="s">
        <v>23</v>
      </c>
      <c r="M1509" s="33" t="s">
        <v>1263</v>
      </c>
      <c r="N1509" s="28" t="s">
        <v>96</v>
      </c>
      <c r="O1509" s="28" t="s">
        <v>23</v>
      </c>
      <c r="Q1509" s="28" t="s">
        <v>23</v>
      </c>
      <c r="R1509" s="28" t="s">
        <v>23</v>
      </c>
      <c r="U1509" s="28" t="s">
        <v>23</v>
      </c>
      <c r="W1509" s="28" t="s">
        <v>23</v>
      </c>
      <c r="Z1509" s="28" t="s">
        <v>25</v>
      </c>
      <c r="AA1509" s="21" t="s">
        <v>890</v>
      </c>
      <c r="AB1509" s="31">
        <v>44767</v>
      </c>
      <c r="AC1509" s="31" t="s">
        <v>333</v>
      </c>
      <c r="AD1509" s="106" t="s">
        <v>23</v>
      </c>
      <c r="AG1509" s="28" t="s">
        <v>23</v>
      </c>
      <c r="AJ1509" s="28" t="s">
        <v>23</v>
      </c>
      <c r="AK1509" s="69"/>
      <c r="AL1509" s="69"/>
      <c r="AM1509" s="28" t="s">
        <v>1257</v>
      </c>
    </row>
    <row r="1510" spans="1:39" ht="27" customHeight="1" x14ac:dyDescent="0.45">
      <c r="A1510" s="28">
        <v>220954</v>
      </c>
      <c r="B1510" s="69">
        <v>44767</v>
      </c>
      <c r="C1510" s="28" t="s">
        <v>101</v>
      </c>
      <c r="D1510" s="21" t="s">
        <v>80</v>
      </c>
      <c r="F1510" s="22" t="s">
        <v>282</v>
      </c>
      <c r="G1510" s="28">
        <v>6</v>
      </c>
      <c r="H1510" s="28" t="s">
        <v>860</v>
      </c>
      <c r="I1510" s="105" t="s">
        <v>23</v>
      </c>
      <c r="J1510" s="31" t="s">
        <v>23</v>
      </c>
      <c r="K1510" s="105" t="s">
        <v>23</v>
      </c>
      <c r="L1510" s="28" t="s">
        <v>23</v>
      </c>
      <c r="M1510" s="33" t="s">
        <v>1263</v>
      </c>
      <c r="N1510" s="28" t="s">
        <v>96</v>
      </c>
      <c r="O1510" s="28" t="s">
        <v>23</v>
      </c>
      <c r="Q1510" s="28" t="s">
        <v>23</v>
      </c>
      <c r="R1510" s="28" t="s">
        <v>23</v>
      </c>
      <c r="U1510" s="28" t="s">
        <v>23</v>
      </c>
      <c r="W1510" s="28" t="s">
        <v>23</v>
      </c>
      <c r="Z1510" s="28" t="s">
        <v>25</v>
      </c>
      <c r="AA1510" s="21" t="s">
        <v>890</v>
      </c>
      <c r="AB1510" s="31">
        <v>44767</v>
      </c>
      <c r="AC1510" s="31" t="s">
        <v>333</v>
      </c>
      <c r="AD1510" s="106" t="s">
        <v>23</v>
      </c>
      <c r="AG1510" s="28" t="s">
        <v>23</v>
      </c>
      <c r="AJ1510" s="28" t="s">
        <v>23</v>
      </c>
      <c r="AK1510" s="69"/>
      <c r="AL1510" s="69"/>
      <c r="AM1510" s="28" t="s">
        <v>1257</v>
      </c>
    </row>
    <row r="1511" spans="1:39" ht="27" customHeight="1" x14ac:dyDescent="0.45">
      <c r="A1511" s="28">
        <v>220955</v>
      </c>
      <c r="B1511" s="69">
        <v>44853</v>
      </c>
      <c r="C1511" s="28" t="s">
        <v>101</v>
      </c>
      <c r="D1511" s="21" t="s">
        <v>278</v>
      </c>
      <c r="F1511" s="22" t="s">
        <v>788</v>
      </c>
      <c r="G1511" s="28">
        <v>28</v>
      </c>
      <c r="H1511" s="28" t="s">
        <v>852</v>
      </c>
      <c r="I1511" s="105" t="s">
        <v>23</v>
      </c>
      <c r="J1511" s="31" t="s">
        <v>23</v>
      </c>
      <c r="K1511" s="105" t="s">
        <v>23</v>
      </c>
      <c r="L1511" s="28" t="s">
        <v>23</v>
      </c>
      <c r="M1511" s="33" t="s">
        <v>876</v>
      </c>
      <c r="N1511" s="28" t="s">
        <v>73</v>
      </c>
      <c r="O1511" s="28" t="s">
        <v>23</v>
      </c>
      <c r="Q1511" s="28" t="s">
        <v>23</v>
      </c>
      <c r="R1511" s="28" t="s">
        <v>23</v>
      </c>
      <c r="U1511" s="28" t="s">
        <v>23</v>
      </c>
      <c r="W1511" s="28" t="s">
        <v>23</v>
      </c>
      <c r="Z1511" s="28" t="s">
        <v>25</v>
      </c>
      <c r="AA1511" s="21" t="s">
        <v>890</v>
      </c>
      <c r="AB1511" s="31">
        <v>44767</v>
      </c>
      <c r="AC1511" s="31" t="s">
        <v>333</v>
      </c>
      <c r="AD1511" s="106" t="s">
        <v>23</v>
      </c>
      <c r="AG1511" s="28" t="s">
        <v>23</v>
      </c>
      <c r="AJ1511" s="28" t="s">
        <v>23</v>
      </c>
      <c r="AK1511" s="69"/>
      <c r="AL1511" s="69"/>
      <c r="AM1511" s="28" t="s">
        <v>1257</v>
      </c>
    </row>
    <row r="1512" spans="1:39" ht="27" customHeight="1" x14ac:dyDescent="0.45">
      <c r="A1512" s="28">
        <v>220956</v>
      </c>
      <c r="B1512" s="69">
        <v>44870</v>
      </c>
      <c r="C1512" s="28" t="s">
        <v>35</v>
      </c>
      <c r="D1512" s="21" t="s">
        <v>278</v>
      </c>
      <c r="F1512" s="22" t="s">
        <v>604</v>
      </c>
      <c r="G1512" s="28">
        <v>32</v>
      </c>
      <c r="H1512" s="28" t="s">
        <v>852</v>
      </c>
      <c r="I1512" s="105">
        <v>44889</v>
      </c>
      <c r="J1512" s="31">
        <v>44889</v>
      </c>
      <c r="K1512" s="105" t="s">
        <v>23</v>
      </c>
      <c r="L1512" s="28" t="s">
        <v>23</v>
      </c>
      <c r="M1512" s="33" t="s">
        <v>1264</v>
      </c>
      <c r="N1512" s="28" t="s">
        <v>66</v>
      </c>
      <c r="O1512" s="28" t="s">
        <v>25</v>
      </c>
      <c r="Q1512" s="28" t="s">
        <v>854</v>
      </c>
      <c r="R1512" s="28" t="s">
        <v>1265</v>
      </c>
      <c r="S1512" s="31">
        <v>44871</v>
      </c>
      <c r="T1512" s="31" t="s">
        <v>333</v>
      </c>
      <c r="U1512" s="28" t="s">
        <v>23</v>
      </c>
      <c r="W1512" s="28" t="s">
        <v>23</v>
      </c>
      <c r="Z1512" s="28" t="s">
        <v>23</v>
      </c>
      <c r="AA1512" s="21" t="s">
        <v>23</v>
      </c>
      <c r="AD1512" s="106" t="s">
        <v>23</v>
      </c>
      <c r="AG1512" s="28" t="s">
        <v>23</v>
      </c>
      <c r="AJ1512" s="28" t="s">
        <v>23</v>
      </c>
      <c r="AK1512" s="69"/>
      <c r="AL1512" s="69"/>
      <c r="AM1512" s="28" t="s">
        <v>23</v>
      </c>
    </row>
    <row r="1513" spans="1:39" ht="27" customHeight="1" x14ac:dyDescent="0.45">
      <c r="A1513" s="28">
        <v>220956</v>
      </c>
      <c r="B1513" s="69">
        <v>44870</v>
      </c>
      <c r="C1513" s="28" t="s">
        <v>35</v>
      </c>
      <c r="D1513" s="21" t="s">
        <v>278</v>
      </c>
      <c r="F1513" s="22" t="s">
        <v>604</v>
      </c>
      <c r="G1513" s="28">
        <v>5</v>
      </c>
      <c r="H1513" s="28" t="s">
        <v>860</v>
      </c>
      <c r="I1513" s="105">
        <v>44889</v>
      </c>
      <c r="J1513" s="31">
        <v>44889</v>
      </c>
      <c r="K1513" s="105" t="s">
        <v>23</v>
      </c>
      <c r="L1513" s="28" t="s">
        <v>23</v>
      </c>
      <c r="M1513" s="33" t="s">
        <v>1264</v>
      </c>
      <c r="N1513" s="28" t="s">
        <v>66</v>
      </c>
      <c r="O1513" s="28" t="s">
        <v>25</v>
      </c>
      <c r="Q1513" s="28" t="s">
        <v>854</v>
      </c>
      <c r="R1513" s="28" t="s">
        <v>1265</v>
      </c>
      <c r="S1513" s="31">
        <v>44872</v>
      </c>
      <c r="T1513" s="31" t="s">
        <v>333</v>
      </c>
      <c r="U1513" s="28" t="s">
        <v>23</v>
      </c>
      <c r="W1513" s="28" t="s">
        <v>23</v>
      </c>
      <c r="Z1513" s="28" t="s">
        <v>23</v>
      </c>
      <c r="AA1513" s="21" t="s">
        <v>23</v>
      </c>
      <c r="AD1513" s="106" t="s">
        <v>23</v>
      </c>
      <c r="AG1513" s="28" t="s">
        <v>23</v>
      </c>
      <c r="AJ1513" s="28" t="s">
        <v>23</v>
      </c>
      <c r="AK1513" s="69"/>
      <c r="AL1513" s="69"/>
      <c r="AM1513" s="28" t="s">
        <v>23</v>
      </c>
    </row>
    <row r="1514" spans="1:39" ht="27" customHeight="1" x14ac:dyDescent="0.45">
      <c r="A1514" s="28">
        <v>220956</v>
      </c>
      <c r="B1514" s="69">
        <v>44870</v>
      </c>
      <c r="C1514" s="28" t="s">
        <v>35</v>
      </c>
      <c r="D1514" s="21" t="s">
        <v>278</v>
      </c>
      <c r="F1514" s="22" t="s">
        <v>604</v>
      </c>
      <c r="G1514" s="28">
        <v>1</v>
      </c>
      <c r="H1514" s="28" t="s">
        <v>920</v>
      </c>
      <c r="I1514" s="105">
        <v>44889</v>
      </c>
      <c r="J1514" s="31">
        <v>44889</v>
      </c>
      <c r="K1514" s="105" t="s">
        <v>23</v>
      </c>
      <c r="L1514" s="28" t="s">
        <v>23</v>
      </c>
      <c r="M1514" s="33" t="s">
        <v>1264</v>
      </c>
      <c r="N1514" s="28" t="s">
        <v>66</v>
      </c>
      <c r="O1514" s="28" t="s">
        <v>25</v>
      </c>
      <c r="Q1514" s="28" t="s">
        <v>854</v>
      </c>
      <c r="R1514" s="28" t="s">
        <v>1265</v>
      </c>
      <c r="S1514" s="31">
        <v>44873</v>
      </c>
      <c r="T1514" s="31" t="s">
        <v>333</v>
      </c>
      <c r="U1514" s="28" t="s">
        <v>23</v>
      </c>
      <c r="W1514" s="28" t="s">
        <v>23</v>
      </c>
      <c r="Z1514" s="28" t="s">
        <v>23</v>
      </c>
      <c r="AA1514" s="21" t="s">
        <v>23</v>
      </c>
      <c r="AD1514" s="106" t="s">
        <v>23</v>
      </c>
      <c r="AG1514" s="28" t="s">
        <v>23</v>
      </c>
      <c r="AJ1514" s="28" t="s">
        <v>23</v>
      </c>
      <c r="AK1514" s="69"/>
      <c r="AL1514" s="69"/>
      <c r="AM1514" s="28" t="s">
        <v>23</v>
      </c>
    </row>
    <row r="1515" spans="1:39" ht="27" customHeight="1" x14ac:dyDescent="0.45">
      <c r="A1515" s="28">
        <v>220956</v>
      </c>
      <c r="B1515" s="69">
        <v>44870</v>
      </c>
      <c r="C1515" s="28" t="s">
        <v>35</v>
      </c>
      <c r="D1515" s="21" t="s">
        <v>278</v>
      </c>
      <c r="F1515" s="22" t="s">
        <v>604</v>
      </c>
      <c r="G1515" s="28">
        <v>2</v>
      </c>
      <c r="H1515" s="28" t="s">
        <v>874</v>
      </c>
      <c r="I1515" s="105">
        <v>44889</v>
      </c>
      <c r="J1515" s="31">
        <v>44889</v>
      </c>
      <c r="K1515" s="105" t="s">
        <v>23</v>
      </c>
      <c r="L1515" s="28" t="s">
        <v>23</v>
      </c>
      <c r="M1515" s="33" t="s">
        <v>1264</v>
      </c>
      <c r="N1515" s="28" t="s">
        <v>66</v>
      </c>
      <c r="O1515" s="28" t="s">
        <v>25</v>
      </c>
      <c r="Q1515" s="28" t="s">
        <v>854</v>
      </c>
      <c r="R1515" s="28" t="s">
        <v>1265</v>
      </c>
      <c r="S1515" s="31">
        <v>44874</v>
      </c>
      <c r="T1515" s="31" t="s">
        <v>333</v>
      </c>
      <c r="U1515" s="28" t="s">
        <v>23</v>
      </c>
      <c r="W1515" s="28" t="s">
        <v>23</v>
      </c>
      <c r="Z1515" s="28" t="s">
        <v>23</v>
      </c>
      <c r="AA1515" s="21" t="s">
        <v>23</v>
      </c>
      <c r="AD1515" s="106" t="s">
        <v>23</v>
      </c>
      <c r="AG1515" s="28" t="s">
        <v>23</v>
      </c>
      <c r="AJ1515" s="28" t="s">
        <v>23</v>
      </c>
      <c r="AK1515" s="69"/>
      <c r="AL1515" s="69"/>
      <c r="AM1515" s="28" t="s">
        <v>23</v>
      </c>
    </row>
    <row r="1516" spans="1:39" ht="27" customHeight="1" x14ac:dyDescent="0.45">
      <c r="A1516" s="28">
        <v>220956</v>
      </c>
      <c r="B1516" s="69">
        <v>44870</v>
      </c>
      <c r="C1516" s="28" t="s">
        <v>35</v>
      </c>
      <c r="D1516" s="21" t="s">
        <v>278</v>
      </c>
      <c r="F1516" s="22" t="s">
        <v>604</v>
      </c>
      <c r="G1516" s="28">
        <v>1</v>
      </c>
      <c r="H1516" s="28" t="s">
        <v>861</v>
      </c>
      <c r="I1516" s="105">
        <v>44889</v>
      </c>
      <c r="J1516" s="31">
        <v>44889</v>
      </c>
      <c r="K1516" s="105" t="s">
        <v>23</v>
      </c>
      <c r="L1516" s="28" t="s">
        <v>23</v>
      </c>
      <c r="M1516" s="33" t="s">
        <v>1264</v>
      </c>
      <c r="N1516" s="28" t="s">
        <v>66</v>
      </c>
      <c r="O1516" s="28" t="s">
        <v>25</v>
      </c>
      <c r="Q1516" s="28" t="s">
        <v>854</v>
      </c>
      <c r="R1516" s="28" t="s">
        <v>1265</v>
      </c>
      <c r="S1516" s="31">
        <v>44875</v>
      </c>
      <c r="T1516" s="31" t="s">
        <v>333</v>
      </c>
      <c r="U1516" s="28" t="s">
        <v>23</v>
      </c>
      <c r="W1516" s="28" t="s">
        <v>23</v>
      </c>
      <c r="Z1516" s="28" t="s">
        <v>23</v>
      </c>
      <c r="AA1516" s="21" t="s">
        <v>23</v>
      </c>
      <c r="AD1516" s="106" t="s">
        <v>23</v>
      </c>
      <c r="AG1516" s="28" t="s">
        <v>23</v>
      </c>
      <c r="AJ1516" s="28" t="s">
        <v>23</v>
      </c>
      <c r="AK1516" s="69"/>
      <c r="AL1516" s="69"/>
      <c r="AM1516" s="28" t="s">
        <v>23</v>
      </c>
    </row>
    <row r="1517" spans="1:39" ht="27" customHeight="1" x14ac:dyDescent="0.45">
      <c r="A1517" s="28">
        <v>220956</v>
      </c>
      <c r="B1517" s="69">
        <v>44870</v>
      </c>
      <c r="C1517" s="28" t="s">
        <v>35</v>
      </c>
      <c r="D1517" s="21" t="s">
        <v>278</v>
      </c>
      <c r="F1517" s="22" t="s">
        <v>1673</v>
      </c>
      <c r="G1517" s="28">
        <v>1</v>
      </c>
      <c r="H1517" s="28" t="s">
        <v>852</v>
      </c>
      <c r="I1517" s="105">
        <v>44889</v>
      </c>
      <c r="J1517" s="31">
        <v>44889</v>
      </c>
      <c r="K1517" s="105" t="s">
        <v>23</v>
      </c>
      <c r="L1517" s="28" t="s">
        <v>23</v>
      </c>
      <c r="M1517" s="33" t="s">
        <v>1264</v>
      </c>
      <c r="N1517" s="28" t="s">
        <v>66</v>
      </c>
      <c r="O1517" s="28" t="s">
        <v>25</v>
      </c>
      <c r="Q1517" s="28" t="s">
        <v>854</v>
      </c>
      <c r="R1517" s="28" t="s">
        <v>1265</v>
      </c>
      <c r="S1517" s="31">
        <v>44876</v>
      </c>
      <c r="T1517" s="31" t="s">
        <v>333</v>
      </c>
      <c r="U1517" s="28" t="s">
        <v>23</v>
      </c>
      <c r="W1517" s="28" t="s">
        <v>23</v>
      </c>
      <c r="Z1517" s="28" t="s">
        <v>23</v>
      </c>
      <c r="AA1517" s="21" t="s">
        <v>23</v>
      </c>
      <c r="AD1517" s="106" t="s">
        <v>23</v>
      </c>
      <c r="AG1517" s="28" t="s">
        <v>23</v>
      </c>
      <c r="AJ1517" s="28" t="s">
        <v>23</v>
      </c>
      <c r="AK1517" s="69"/>
      <c r="AL1517" s="69"/>
      <c r="AM1517" s="28" t="s">
        <v>23</v>
      </c>
    </row>
    <row r="1518" spans="1:39" ht="27" customHeight="1" x14ac:dyDescent="0.45">
      <c r="A1518" s="28">
        <v>220956</v>
      </c>
      <c r="B1518" s="69">
        <v>44870</v>
      </c>
      <c r="C1518" s="28" t="s">
        <v>35</v>
      </c>
      <c r="D1518" s="21" t="s">
        <v>278</v>
      </c>
      <c r="E1518" s="122"/>
      <c r="F1518" s="22" t="s">
        <v>1674</v>
      </c>
      <c r="G1518" s="28">
        <v>27</v>
      </c>
      <c r="H1518" s="28" t="s">
        <v>852</v>
      </c>
      <c r="I1518" s="105">
        <v>44889</v>
      </c>
      <c r="J1518" s="31">
        <v>44889</v>
      </c>
      <c r="K1518" s="105" t="s">
        <v>23</v>
      </c>
      <c r="L1518" s="28" t="s">
        <v>23</v>
      </c>
      <c r="M1518" s="33" t="s">
        <v>1264</v>
      </c>
      <c r="N1518" s="28" t="s">
        <v>66</v>
      </c>
      <c r="O1518" s="28" t="s">
        <v>25</v>
      </c>
      <c r="Q1518" s="28" t="s">
        <v>854</v>
      </c>
      <c r="R1518" s="28" t="s">
        <v>1265</v>
      </c>
      <c r="S1518" s="31">
        <v>44877</v>
      </c>
      <c r="T1518" s="31" t="s">
        <v>333</v>
      </c>
      <c r="U1518" s="28" t="s">
        <v>23</v>
      </c>
      <c r="W1518" s="28" t="s">
        <v>23</v>
      </c>
      <c r="Z1518" s="28" t="s">
        <v>23</v>
      </c>
      <c r="AA1518" s="21" t="s">
        <v>23</v>
      </c>
      <c r="AD1518" s="106" t="s">
        <v>23</v>
      </c>
      <c r="AG1518" s="28" t="s">
        <v>23</v>
      </c>
      <c r="AJ1518" s="28" t="s">
        <v>23</v>
      </c>
      <c r="AK1518" s="69"/>
      <c r="AL1518" s="69"/>
      <c r="AM1518" s="28" t="s">
        <v>23</v>
      </c>
    </row>
    <row r="1519" spans="1:39" ht="27" customHeight="1" x14ac:dyDescent="0.45">
      <c r="A1519" s="28">
        <v>220956</v>
      </c>
      <c r="B1519" s="69">
        <v>44870</v>
      </c>
      <c r="C1519" s="21" t="s">
        <v>35</v>
      </c>
      <c r="D1519" s="21" t="s">
        <v>278</v>
      </c>
      <c r="E1519" s="122"/>
      <c r="F1519" s="22" t="s">
        <v>1674</v>
      </c>
      <c r="G1519" s="28">
        <v>11</v>
      </c>
      <c r="H1519" s="28" t="s">
        <v>860</v>
      </c>
      <c r="I1519" s="105">
        <v>44889</v>
      </c>
      <c r="J1519" s="31">
        <v>44889</v>
      </c>
      <c r="K1519" s="105" t="s">
        <v>23</v>
      </c>
      <c r="L1519" s="28" t="s">
        <v>23</v>
      </c>
      <c r="M1519" s="33" t="s">
        <v>1264</v>
      </c>
      <c r="N1519" s="28" t="s">
        <v>66</v>
      </c>
      <c r="O1519" s="28" t="s">
        <v>25</v>
      </c>
      <c r="Q1519" s="28" t="s">
        <v>854</v>
      </c>
      <c r="R1519" s="28" t="s">
        <v>1265</v>
      </c>
      <c r="S1519" s="31">
        <v>44878</v>
      </c>
      <c r="T1519" s="31" t="s">
        <v>333</v>
      </c>
      <c r="U1519" s="28" t="s">
        <v>23</v>
      </c>
      <c r="W1519" s="28" t="s">
        <v>23</v>
      </c>
      <c r="Z1519" s="28" t="s">
        <v>23</v>
      </c>
      <c r="AA1519" s="21" t="s">
        <v>23</v>
      </c>
      <c r="AD1519" s="106" t="s">
        <v>23</v>
      </c>
      <c r="AG1519" s="28" t="s">
        <v>23</v>
      </c>
      <c r="AJ1519" s="28" t="s">
        <v>23</v>
      </c>
      <c r="AK1519" s="69"/>
      <c r="AL1519" s="69"/>
      <c r="AM1519" s="28" t="s">
        <v>23</v>
      </c>
    </row>
    <row r="1520" spans="1:39" ht="27" customHeight="1" x14ac:dyDescent="0.45">
      <c r="A1520" s="28">
        <v>220956</v>
      </c>
      <c r="B1520" s="69">
        <v>44870</v>
      </c>
      <c r="C1520" s="21" t="s">
        <v>35</v>
      </c>
      <c r="D1520" s="21" t="s">
        <v>278</v>
      </c>
      <c r="E1520" s="122"/>
      <c r="F1520" s="22" t="s">
        <v>1675</v>
      </c>
      <c r="G1520" s="28">
        <v>6</v>
      </c>
      <c r="H1520" s="28" t="s">
        <v>852</v>
      </c>
      <c r="I1520" s="105">
        <v>44889</v>
      </c>
      <c r="J1520" s="31">
        <v>44889</v>
      </c>
      <c r="K1520" s="105" t="s">
        <v>23</v>
      </c>
      <c r="L1520" s="28" t="s">
        <v>23</v>
      </c>
      <c r="M1520" s="33" t="s">
        <v>1264</v>
      </c>
      <c r="N1520" s="28" t="s">
        <v>66</v>
      </c>
      <c r="O1520" s="28" t="s">
        <v>25</v>
      </c>
      <c r="Q1520" s="28" t="s">
        <v>854</v>
      </c>
      <c r="R1520" s="28" t="s">
        <v>1265</v>
      </c>
      <c r="S1520" s="31">
        <v>44879</v>
      </c>
      <c r="T1520" s="31" t="s">
        <v>333</v>
      </c>
      <c r="U1520" s="28" t="s">
        <v>23</v>
      </c>
      <c r="W1520" s="28" t="s">
        <v>23</v>
      </c>
      <c r="Z1520" s="28" t="s">
        <v>23</v>
      </c>
      <c r="AA1520" s="21" t="s">
        <v>23</v>
      </c>
      <c r="AD1520" s="106" t="s">
        <v>23</v>
      </c>
      <c r="AG1520" s="28" t="s">
        <v>23</v>
      </c>
      <c r="AJ1520" s="28" t="s">
        <v>23</v>
      </c>
      <c r="AK1520" s="69"/>
      <c r="AL1520" s="69"/>
      <c r="AM1520" s="28" t="s">
        <v>23</v>
      </c>
    </row>
    <row r="1521" spans="1:39" ht="27" customHeight="1" x14ac:dyDescent="0.45">
      <c r="A1521" s="28">
        <v>220956</v>
      </c>
      <c r="B1521" s="69">
        <v>44870</v>
      </c>
      <c r="C1521" s="21" t="s">
        <v>35</v>
      </c>
      <c r="D1521" s="21" t="s">
        <v>278</v>
      </c>
      <c r="E1521" s="122"/>
      <c r="F1521" s="22" t="s">
        <v>1676</v>
      </c>
      <c r="G1521" s="28">
        <v>16</v>
      </c>
      <c r="H1521" s="28" t="s">
        <v>860</v>
      </c>
      <c r="I1521" s="105">
        <v>44889</v>
      </c>
      <c r="J1521" s="31">
        <v>44889</v>
      </c>
      <c r="K1521" s="105" t="s">
        <v>23</v>
      </c>
      <c r="L1521" s="28" t="s">
        <v>23</v>
      </c>
      <c r="M1521" s="33" t="s">
        <v>1264</v>
      </c>
      <c r="N1521" s="28" t="s">
        <v>66</v>
      </c>
      <c r="O1521" s="28" t="s">
        <v>25</v>
      </c>
      <c r="Q1521" s="28" t="s">
        <v>854</v>
      </c>
      <c r="R1521" s="28" t="s">
        <v>1265</v>
      </c>
      <c r="S1521" s="31">
        <v>44880</v>
      </c>
      <c r="T1521" s="31" t="s">
        <v>333</v>
      </c>
      <c r="U1521" s="28" t="s">
        <v>23</v>
      </c>
      <c r="W1521" s="28" t="s">
        <v>23</v>
      </c>
      <c r="Z1521" s="28" t="s">
        <v>23</v>
      </c>
      <c r="AA1521" s="21" t="s">
        <v>23</v>
      </c>
      <c r="AD1521" s="106" t="s">
        <v>23</v>
      </c>
      <c r="AG1521" s="28" t="s">
        <v>23</v>
      </c>
      <c r="AJ1521" s="28" t="s">
        <v>23</v>
      </c>
      <c r="AK1521" s="69"/>
      <c r="AL1521" s="69"/>
      <c r="AM1521" s="28" t="s">
        <v>23</v>
      </c>
    </row>
    <row r="1522" spans="1:39" ht="27" customHeight="1" x14ac:dyDescent="0.45">
      <c r="A1522" s="28">
        <v>220956</v>
      </c>
      <c r="B1522" s="69">
        <v>44870</v>
      </c>
      <c r="C1522" s="21" t="s">
        <v>35</v>
      </c>
      <c r="D1522" s="21" t="s">
        <v>278</v>
      </c>
      <c r="E1522" s="123"/>
      <c r="F1522" s="22" t="s">
        <v>1677</v>
      </c>
      <c r="G1522" s="28">
        <v>6</v>
      </c>
      <c r="H1522" s="28" t="s">
        <v>852</v>
      </c>
      <c r="I1522" s="105">
        <v>44889</v>
      </c>
      <c r="J1522" s="31">
        <v>44889</v>
      </c>
      <c r="K1522" s="105" t="s">
        <v>23</v>
      </c>
      <c r="L1522" s="28" t="s">
        <v>23</v>
      </c>
      <c r="M1522" s="33" t="s">
        <v>1264</v>
      </c>
      <c r="N1522" s="28" t="s">
        <v>66</v>
      </c>
      <c r="O1522" s="28" t="s">
        <v>25</v>
      </c>
      <c r="Q1522" s="28" t="s">
        <v>854</v>
      </c>
      <c r="R1522" s="28" t="s">
        <v>1265</v>
      </c>
      <c r="S1522" s="31">
        <v>44881</v>
      </c>
      <c r="T1522" s="31" t="s">
        <v>333</v>
      </c>
      <c r="U1522" s="28" t="s">
        <v>23</v>
      </c>
      <c r="W1522" s="28" t="s">
        <v>23</v>
      </c>
      <c r="Z1522" s="28" t="s">
        <v>23</v>
      </c>
      <c r="AA1522" s="21" t="s">
        <v>23</v>
      </c>
      <c r="AD1522" s="106" t="s">
        <v>23</v>
      </c>
      <c r="AG1522" s="28" t="s">
        <v>23</v>
      </c>
      <c r="AJ1522" s="28" t="s">
        <v>23</v>
      </c>
      <c r="AK1522" s="69"/>
      <c r="AL1522" s="69"/>
      <c r="AM1522" s="28" t="s">
        <v>23</v>
      </c>
    </row>
    <row r="1523" spans="1:39" ht="27" customHeight="1" x14ac:dyDescent="0.45">
      <c r="A1523" s="28">
        <v>220956</v>
      </c>
      <c r="B1523" s="69">
        <v>44870</v>
      </c>
      <c r="C1523" s="21" t="s">
        <v>35</v>
      </c>
      <c r="D1523" s="21" t="s">
        <v>278</v>
      </c>
      <c r="E1523" s="123"/>
      <c r="F1523" s="22" t="s">
        <v>1678</v>
      </c>
      <c r="G1523" s="28">
        <v>2</v>
      </c>
      <c r="H1523" s="28" t="s">
        <v>852</v>
      </c>
      <c r="I1523" s="105">
        <v>44889</v>
      </c>
      <c r="J1523" s="31">
        <v>44889</v>
      </c>
      <c r="K1523" s="105" t="s">
        <v>23</v>
      </c>
      <c r="L1523" s="28" t="s">
        <v>23</v>
      </c>
      <c r="M1523" s="33" t="s">
        <v>1264</v>
      </c>
      <c r="N1523" s="28" t="s">
        <v>66</v>
      </c>
      <c r="O1523" s="28" t="s">
        <v>25</v>
      </c>
      <c r="Q1523" s="28" t="s">
        <v>854</v>
      </c>
      <c r="R1523" s="28" t="s">
        <v>1265</v>
      </c>
      <c r="S1523" s="31">
        <v>44882</v>
      </c>
      <c r="T1523" s="31" t="s">
        <v>333</v>
      </c>
      <c r="U1523" s="28" t="s">
        <v>23</v>
      </c>
      <c r="W1523" s="28" t="s">
        <v>23</v>
      </c>
      <c r="Z1523" s="28" t="s">
        <v>23</v>
      </c>
      <c r="AA1523" s="21" t="s">
        <v>23</v>
      </c>
      <c r="AD1523" s="106" t="s">
        <v>23</v>
      </c>
      <c r="AG1523" s="28" t="s">
        <v>23</v>
      </c>
      <c r="AJ1523" s="28" t="s">
        <v>23</v>
      </c>
      <c r="AK1523" s="69"/>
      <c r="AL1523" s="69"/>
      <c r="AM1523" s="28" t="s">
        <v>23</v>
      </c>
    </row>
    <row r="1524" spans="1:39" ht="27" customHeight="1" x14ac:dyDescent="0.45">
      <c r="A1524" s="28">
        <v>220956</v>
      </c>
      <c r="B1524" s="69">
        <v>44870</v>
      </c>
      <c r="C1524" s="21" t="s">
        <v>35</v>
      </c>
      <c r="D1524" s="21" t="s">
        <v>278</v>
      </c>
      <c r="E1524" s="123"/>
      <c r="F1524" s="22" t="s">
        <v>1678</v>
      </c>
      <c r="G1524" s="28">
        <v>6</v>
      </c>
      <c r="H1524" s="28" t="s">
        <v>860</v>
      </c>
      <c r="I1524" s="105">
        <v>44889</v>
      </c>
      <c r="J1524" s="31">
        <v>44889</v>
      </c>
      <c r="K1524" s="105" t="s">
        <v>23</v>
      </c>
      <c r="L1524" s="28" t="s">
        <v>23</v>
      </c>
      <c r="M1524" s="33" t="s">
        <v>1264</v>
      </c>
      <c r="N1524" s="28" t="s">
        <v>66</v>
      </c>
      <c r="O1524" s="28" t="s">
        <v>25</v>
      </c>
      <c r="Q1524" s="28" t="s">
        <v>854</v>
      </c>
      <c r="R1524" s="28" t="s">
        <v>1265</v>
      </c>
      <c r="S1524" s="31">
        <v>44883</v>
      </c>
      <c r="T1524" s="31" t="s">
        <v>333</v>
      </c>
      <c r="U1524" s="28" t="s">
        <v>23</v>
      </c>
      <c r="W1524" s="28" t="s">
        <v>23</v>
      </c>
      <c r="Z1524" s="28" t="s">
        <v>23</v>
      </c>
      <c r="AA1524" s="21" t="s">
        <v>23</v>
      </c>
      <c r="AD1524" s="106" t="s">
        <v>23</v>
      </c>
      <c r="AG1524" s="28" t="s">
        <v>23</v>
      </c>
      <c r="AJ1524" s="28" t="s">
        <v>23</v>
      </c>
      <c r="AK1524" s="69"/>
      <c r="AL1524" s="69"/>
      <c r="AM1524" s="28" t="s">
        <v>23</v>
      </c>
    </row>
    <row r="1525" spans="1:39" ht="27" customHeight="1" x14ac:dyDescent="0.45">
      <c r="A1525" s="28">
        <v>220956</v>
      </c>
      <c r="B1525" s="69">
        <v>44870</v>
      </c>
      <c r="C1525" s="21" t="s">
        <v>35</v>
      </c>
      <c r="D1525" s="21" t="s">
        <v>278</v>
      </c>
      <c r="E1525" s="123"/>
      <c r="F1525" s="22" t="s">
        <v>1679</v>
      </c>
      <c r="G1525" s="28">
        <v>14</v>
      </c>
      <c r="H1525" s="28" t="s">
        <v>856</v>
      </c>
      <c r="I1525" s="105">
        <v>44889</v>
      </c>
      <c r="J1525" s="31">
        <v>44889</v>
      </c>
      <c r="K1525" s="105" t="s">
        <v>23</v>
      </c>
      <c r="L1525" s="28" t="s">
        <v>23</v>
      </c>
      <c r="M1525" s="33" t="s">
        <v>1264</v>
      </c>
      <c r="N1525" s="28" t="s">
        <v>66</v>
      </c>
      <c r="O1525" s="28" t="s">
        <v>25</v>
      </c>
      <c r="Q1525" s="28" t="s">
        <v>854</v>
      </c>
      <c r="R1525" s="28" t="s">
        <v>1265</v>
      </c>
      <c r="S1525" s="31">
        <v>44884</v>
      </c>
      <c r="T1525" s="31" t="s">
        <v>333</v>
      </c>
      <c r="U1525" s="28" t="s">
        <v>23</v>
      </c>
      <c r="W1525" s="28" t="s">
        <v>23</v>
      </c>
      <c r="Z1525" s="28" t="s">
        <v>23</v>
      </c>
      <c r="AA1525" s="21" t="s">
        <v>23</v>
      </c>
      <c r="AD1525" s="106" t="s">
        <v>23</v>
      </c>
      <c r="AG1525" s="28" t="s">
        <v>23</v>
      </c>
      <c r="AJ1525" s="28" t="s">
        <v>23</v>
      </c>
      <c r="AK1525" s="69"/>
      <c r="AL1525" s="69"/>
      <c r="AM1525" s="28" t="s">
        <v>23</v>
      </c>
    </row>
    <row r="1526" spans="1:39" ht="27" customHeight="1" x14ac:dyDescent="0.45">
      <c r="A1526" s="28">
        <v>220956</v>
      </c>
      <c r="B1526" s="69">
        <v>44870</v>
      </c>
      <c r="C1526" s="21" t="s">
        <v>35</v>
      </c>
      <c r="D1526" s="21" t="s">
        <v>278</v>
      </c>
      <c r="E1526" s="20"/>
      <c r="F1526" s="22" t="s">
        <v>789</v>
      </c>
      <c r="G1526" s="28">
        <v>4</v>
      </c>
      <c r="H1526" s="28" t="s">
        <v>852</v>
      </c>
      <c r="I1526" s="105">
        <v>44889</v>
      </c>
      <c r="J1526" s="31">
        <v>44889</v>
      </c>
      <c r="K1526" s="105" t="s">
        <v>23</v>
      </c>
      <c r="L1526" s="28" t="s">
        <v>23</v>
      </c>
      <c r="M1526" s="33" t="s">
        <v>1264</v>
      </c>
      <c r="N1526" s="28" t="s">
        <v>66</v>
      </c>
      <c r="O1526" s="28" t="s">
        <v>25</v>
      </c>
      <c r="Q1526" s="28" t="s">
        <v>854</v>
      </c>
      <c r="R1526" s="28" t="s">
        <v>1265</v>
      </c>
      <c r="S1526" s="31">
        <v>44885</v>
      </c>
      <c r="T1526" s="31" t="s">
        <v>333</v>
      </c>
      <c r="U1526" s="28" t="s">
        <v>23</v>
      </c>
      <c r="W1526" s="28" t="s">
        <v>23</v>
      </c>
      <c r="Z1526" s="28" t="s">
        <v>23</v>
      </c>
      <c r="AA1526" s="21" t="s">
        <v>23</v>
      </c>
      <c r="AD1526" s="106" t="s">
        <v>23</v>
      </c>
      <c r="AG1526" s="28" t="s">
        <v>23</v>
      </c>
      <c r="AJ1526" s="28" t="s">
        <v>23</v>
      </c>
      <c r="AK1526" s="69"/>
      <c r="AL1526" s="69"/>
      <c r="AM1526" s="28" t="s">
        <v>23</v>
      </c>
    </row>
    <row r="1527" spans="1:39" ht="27" customHeight="1" x14ac:dyDescent="0.45">
      <c r="A1527" s="28">
        <v>220956</v>
      </c>
      <c r="B1527" s="69">
        <v>44870</v>
      </c>
      <c r="C1527" s="21" t="s">
        <v>35</v>
      </c>
      <c r="D1527" s="21" t="s">
        <v>278</v>
      </c>
      <c r="E1527" s="123"/>
      <c r="F1527" s="22" t="s">
        <v>789</v>
      </c>
      <c r="G1527" s="28">
        <v>41</v>
      </c>
      <c r="H1527" s="28" t="s">
        <v>860</v>
      </c>
      <c r="I1527" s="105">
        <v>44889</v>
      </c>
      <c r="J1527" s="31">
        <v>44889</v>
      </c>
      <c r="K1527" s="105" t="s">
        <v>23</v>
      </c>
      <c r="L1527" s="28" t="s">
        <v>23</v>
      </c>
      <c r="M1527" s="33" t="s">
        <v>1266</v>
      </c>
      <c r="N1527" s="28" t="s">
        <v>66</v>
      </c>
      <c r="O1527" s="28" t="s">
        <v>25</v>
      </c>
      <c r="Q1527" s="28" t="s">
        <v>854</v>
      </c>
      <c r="R1527" s="28" t="s">
        <v>1265</v>
      </c>
      <c r="S1527" s="31">
        <v>44886</v>
      </c>
      <c r="T1527" s="31" t="s">
        <v>333</v>
      </c>
      <c r="U1527" s="28" t="s">
        <v>23</v>
      </c>
      <c r="W1527" s="28" t="s">
        <v>23</v>
      </c>
      <c r="Z1527" s="28" t="s">
        <v>23</v>
      </c>
      <c r="AA1527" s="21" t="s">
        <v>23</v>
      </c>
      <c r="AD1527" s="106" t="s">
        <v>23</v>
      </c>
      <c r="AG1527" s="28" t="s">
        <v>23</v>
      </c>
      <c r="AJ1527" s="28" t="s">
        <v>23</v>
      </c>
      <c r="AK1527" s="69"/>
      <c r="AL1527" s="69"/>
      <c r="AM1527" s="28" t="s">
        <v>23</v>
      </c>
    </row>
    <row r="1528" spans="1:39" ht="27" customHeight="1" x14ac:dyDescent="0.45">
      <c r="A1528" s="28">
        <v>220956</v>
      </c>
      <c r="B1528" s="69">
        <v>44870</v>
      </c>
      <c r="C1528" s="21" t="s">
        <v>35</v>
      </c>
      <c r="D1528" s="21" t="s">
        <v>278</v>
      </c>
      <c r="E1528" s="177"/>
      <c r="F1528" s="22" t="s">
        <v>789</v>
      </c>
      <c r="G1528" s="28">
        <v>8</v>
      </c>
      <c r="H1528" s="38" t="s">
        <v>856</v>
      </c>
      <c r="I1528" s="105">
        <v>44889</v>
      </c>
      <c r="J1528" s="31">
        <v>44889</v>
      </c>
      <c r="K1528" s="105" t="s">
        <v>23</v>
      </c>
      <c r="L1528" s="28" t="s">
        <v>23</v>
      </c>
      <c r="M1528" s="33" t="s">
        <v>1267</v>
      </c>
      <c r="N1528" s="28" t="s">
        <v>66</v>
      </c>
      <c r="O1528" s="28" t="s">
        <v>25</v>
      </c>
      <c r="Q1528" s="28" t="s">
        <v>854</v>
      </c>
      <c r="R1528" s="28" t="s">
        <v>1265</v>
      </c>
      <c r="S1528" s="31">
        <v>44887</v>
      </c>
      <c r="T1528" s="31" t="s">
        <v>333</v>
      </c>
      <c r="U1528" s="28" t="s">
        <v>23</v>
      </c>
      <c r="W1528" s="28" t="s">
        <v>23</v>
      </c>
      <c r="Z1528" s="28" t="s">
        <v>23</v>
      </c>
      <c r="AA1528" s="21" t="s">
        <v>23</v>
      </c>
      <c r="AD1528" s="106" t="s">
        <v>23</v>
      </c>
      <c r="AG1528" s="28" t="s">
        <v>23</v>
      </c>
      <c r="AJ1528" s="28" t="s">
        <v>23</v>
      </c>
      <c r="AK1528" s="69"/>
      <c r="AL1528" s="69"/>
      <c r="AM1528" s="28" t="s">
        <v>23</v>
      </c>
    </row>
    <row r="1529" spans="1:39" ht="27" customHeight="1" x14ac:dyDescent="0.45">
      <c r="A1529" s="28">
        <v>220956</v>
      </c>
      <c r="B1529" s="69">
        <v>44870</v>
      </c>
      <c r="C1529" s="21" t="s">
        <v>35</v>
      </c>
      <c r="D1529" s="21" t="s">
        <v>278</v>
      </c>
      <c r="E1529" s="122"/>
      <c r="F1529" s="22" t="s">
        <v>1680</v>
      </c>
      <c r="G1529" s="43">
        <v>19</v>
      </c>
      <c r="H1529" s="122" t="s">
        <v>852</v>
      </c>
      <c r="I1529" s="105">
        <v>44889</v>
      </c>
      <c r="J1529" s="31">
        <v>44889</v>
      </c>
      <c r="K1529" s="105" t="s">
        <v>23</v>
      </c>
      <c r="L1529" s="28" t="s">
        <v>23</v>
      </c>
      <c r="M1529" s="33" t="s">
        <v>1268</v>
      </c>
      <c r="N1529" s="28" t="s">
        <v>66</v>
      </c>
      <c r="O1529" s="28" t="s">
        <v>25</v>
      </c>
      <c r="Q1529" s="28" t="s">
        <v>854</v>
      </c>
      <c r="R1529" s="28" t="s">
        <v>1265</v>
      </c>
      <c r="S1529" s="31">
        <v>44888</v>
      </c>
      <c r="T1529" s="31" t="s">
        <v>333</v>
      </c>
      <c r="U1529" s="28" t="s">
        <v>23</v>
      </c>
      <c r="W1529" s="28" t="s">
        <v>23</v>
      </c>
      <c r="Z1529" s="28" t="s">
        <v>23</v>
      </c>
      <c r="AA1529" s="21" t="s">
        <v>23</v>
      </c>
      <c r="AD1529" s="106" t="s">
        <v>23</v>
      </c>
      <c r="AG1529" s="28" t="s">
        <v>23</v>
      </c>
      <c r="AJ1529" s="28" t="s">
        <v>23</v>
      </c>
      <c r="AK1529" s="69"/>
      <c r="AL1529" s="69"/>
      <c r="AM1529" s="28" t="s">
        <v>23</v>
      </c>
    </row>
    <row r="1530" spans="1:39" ht="27" customHeight="1" x14ac:dyDescent="0.45">
      <c r="A1530" s="28">
        <v>220956</v>
      </c>
      <c r="B1530" s="69">
        <v>44870</v>
      </c>
      <c r="C1530" s="21" t="s">
        <v>35</v>
      </c>
      <c r="D1530" s="21" t="s">
        <v>278</v>
      </c>
      <c r="E1530" s="123"/>
      <c r="F1530" s="22" t="s">
        <v>1680</v>
      </c>
      <c r="G1530" s="43">
        <v>5</v>
      </c>
      <c r="H1530" s="122" t="s">
        <v>860</v>
      </c>
      <c r="I1530" s="105">
        <v>44889</v>
      </c>
      <c r="J1530" s="31">
        <v>44889</v>
      </c>
      <c r="K1530" s="105" t="s">
        <v>23</v>
      </c>
      <c r="L1530" s="28" t="s">
        <v>23</v>
      </c>
      <c r="M1530" s="33" t="s">
        <v>1269</v>
      </c>
      <c r="N1530" s="28" t="s">
        <v>66</v>
      </c>
      <c r="O1530" s="28" t="s">
        <v>25</v>
      </c>
      <c r="Q1530" s="28" t="s">
        <v>854</v>
      </c>
      <c r="R1530" s="28" t="s">
        <v>1265</v>
      </c>
      <c r="S1530" s="31">
        <v>44889</v>
      </c>
      <c r="T1530" s="31" t="s">
        <v>333</v>
      </c>
      <c r="U1530" s="28" t="s">
        <v>23</v>
      </c>
      <c r="W1530" s="28" t="s">
        <v>23</v>
      </c>
      <c r="Z1530" s="28" t="s">
        <v>23</v>
      </c>
      <c r="AA1530" s="21" t="s">
        <v>23</v>
      </c>
      <c r="AD1530" s="106" t="s">
        <v>23</v>
      </c>
      <c r="AG1530" s="28" t="s">
        <v>23</v>
      </c>
      <c r="AJ1530" s="28" t="s">
        <v>23</v>
      </c>
      <c r="AK1530" s="69"/>
      <c r="AL1530" s="69"/>
      <c r="AM1530" s="28" t="s">
        <v>23</v>
      </c>
    </row>
    <row r="1531" spans="1:39" ht="27" customHeight="1" x14ac:dyDescent="0.45">
      <c r="A1531" s="28">
        <v>220956</v>
      </c>
      <c r="B1531" s="69">
        <v>44870</v>
      </c>
      <c r="C1531" s="21" t="s">
        <v>35</v>
      </c>
      <c r="D1531" s="21" t="s">
        <v>278</v>
      </c>
      <c r="E1531" s="122"/>
      <c r="F1531" s="22" t="s">
        <v>1680</v>
      </c>
      <c r="G1531" s="43">
        <v>1</v>
      </c>
      <c r="H1531" s="122" t="s">
        <v>920</v>
      </c>
      <c r="I1531" s="105">
        <v>44889</v>
      </c>
      <c r="J1531" s="31">
        <v>44889</v>
      </c>
      <c r="K1531" s="105" t="s">
        <v>23</v>
      </c>
      <c r="L1531" s="28" t="s">
        <v>23</v>
      </c>
      <c r="M1531" s="33" t="s">
        <v>1270</v>
      </c>
      <c r="N1531" s="28" t="s">
        <v>66</v>
      </c>
      <c r="O1531" s="28" t="s">
        <v>25</v>
      </c>
      <c r="Q1531" s="28" t="s">
        <v>854</v>
      </c>
      <c r="R1531" s="28" t="s">
        <v>1265</v>
      </c>
      <c r="S1531" s="31">
        <v>44890</v>
      </c>
      <c r="T1531" s="31" t="s">
        <v>333</v>
      </c>
      <c r="U1531" s="28" t="s">
        <v>23</v>
      </c>
      <c r="W1531" s="28" t="s">
        <v>23</v>
      </c>
      <c r="Z1531" s="28" t="s">
        <v>23</v>
      </c>
      <c r="AA1531" s="21" t="s">
        <v>23</v>
      </c>
      <c r="AD1531" s="106" t="s">
        <v>23</v>
      </c>
      <c r="AG1531" s="28" t="s">
        <v>23</v>
      </c>
      <c r="AJ1531" s="28" t="s">
        <v>23</v>
      </c>
      <c r="AK1531" s="69"/>
      <c r="AL1531" s="69"/>
      <c r="AM1531" s="28" t="s">
        <v>23</v>
      </c>
    </row>
    <row r="1532" spans="1:39" ht="27" customHeight="1" x14ac:dyDescent="0.45">
      <c r="A1532" s="28">
        <v>220956</v>
      </c>
      <c r="B1532" s="69">
        <v>44870</v>
      </c>
      <c r="C1532" s="21" t="s">
        <v>35</v>
      </c>
      <c r="D1532" s="21" t="s">
        <v>278</v>
      </c>
      <c r="E1532" s="122"/>
      <c r="F1532" s="22" t="s">
        <v>1680</v>
      </c>
      <c r="G1532" s="43">
        <v>2</v>
      </c>
      <c r="H1532" s="122" t="s">
        <v>874</v>
      </c>
      <c r="I1532" s="105">
        <v>44889</v>
      </c>
      <c r="J1532" s="31">
        <v>44889</v>
      </c>
      <c r="K1532" s="105" t="s">
        <v>23</v>
      </c>
      <c r="L1532" s="28" t="s">
        <v>23</v>
      </c>
      <c r="M1532" s="33" t="s">
        <v>1271</v>
      </c>
      <c r="N1532" s="28" t="s">
        <v>66</v>
      </c>
      <c r="O1532" s="28" t="s">
        <v>25</v>
      </c>
      <c r="Q1532" s="28" t="s">
        <v>854</v>
      </c>
      <c r="R1532" s="28" t="s">
        <v>1265</v>
      </c>
      <c r="S1532" s="31">
        <v>44891</v>
      </c>
      <c r="T1532" s="31" t="s">
        <v>333</v>
      </c>
      <c r="U1532" s="28" t="s">
        <v>23</v>
      </c>
      <c r="W1532" s="28" t="s">
        <v>23</v>
      </c>
      <c r="Z1532" s="28" t="s">
        <v>23</v>
      </c>
      <c r="AA1532" s="21" t="s">
        <v>23</v>
      </c>
      <c r="AD1532" s="106" t="s">
        <v>23</v>
      </c>
      <c r="AG1532" s="28" t="s">
        <v>23</v>
      </c>
      <c r="AJ1532" s="28" t="s">
        <v>23</v>
      </c>
      <c r="AK1532" s="69"/>
      <c r="AL1532" s="69"/>
      <c r="AM1532" s="28" t="s">
        <v>23</v>
      </c>
    </row>
    <row r="1533" spans="1:39" ht="27" customHeight="1" x14ac:dyDescent="0.45">
      <c r="A1533" s="28">
        <v>220956</v>
      </c>
      <c r="B1533" s="69">
        <v>44870</v>
      </c>
      <c r="C1533" s="21" t="s">
        <v>35</v>
      </c>
      <c r="D1533" s="21" t="s">
        <v>278</v>
      </c>
      <c r="E1533" s="122"/>
      <c r="F1533" s="22" t="s">
        <v>1680</v>
      </c>
      <c r="G1533" s="28">
        <v>1</v>
      </c>
      <c r="H1533" s="122" t="s">
        <v>861</v>
      </c>
      <c r="I1533" s="105">
        <v>44889</v>
      </c>
      <c r="J1533" s="31">
        <v>44889</v>
      </c>
      <c r="K1533" s="105" t="s">
        <v>23</v>
      </c>
      <c r="L1533" s="28" t="s">
        <v>23</v>
      </c>
      <c r="M1533" s="33" t="s">
        <v>1272</v>
      </c>
      <c r="N1533" s="28" t="s">
        <v>66</v>
      </c>
      <c r="O1533" s="28" t="s">
        <v>25</v>
      </c>
      <c r="Q1533" s="28" t="s">
        <v>854</v>
      </c>
      <c r="R1533" s="28" t="s">
        <v>1265</v>
      </c>
      <c r="S1533" s="31">
        <v>44892</v>
      </c>
      <c r="T1533" s="31" t="s">
        <v>333</v>
      </c>
      <c r="U1533" s="28" t="s">
        <v>23</v>
      </c>
      <c r="W1533" s="28" t="s">
        <v>23</v>
      </c>
      <c r="Z1533" s="28" t="s">
        <v>23</v>
      </c>
      <c r="AA1533" s="21" t="s">
        <v>23</v>
      </c>
      <c r="AD1533" s="106" t="s">
        <v>23</v>
      </c>
      <c r="AG1533" s="28" t="s">
        <v>23</v>
      </c>
      <c r="AJ1533" s="28" t="s">
        <v>23</v>
      </c>
      <c r="AK1533" s="69"/>
      <c r="AL1533" s="69"/>
      <c r="AM1533" s="28" t="s">
        <v>23</v>
      </c>
    </row>
    <row r="1534" spans="1:39" ht="27" customHeight="1" x14ac:dyDescent="0.45">
      <c r="A1534" s="28">
        <v>220956</v>
      </c>
      <c r="B1534" s="69">
        <v>44870</v>
      </c>
      <c r="C1534" s="21" t="s">
        <v>35</v>
      </c>
      <c r="D1534" s="21" t="s">
        <v>278</v>
      </c>
      <c r="E1534" s="122"/>
      <c r="F1534" s="22" t="s">
        <v>604</v>
      </c>
      <c r="G1534" s="28">
        <v>32</v>
      </c>
      <c r="H1534" s="122" t="s">
        <v>852</v>
      </c>
      <c r="I1534" s="105">
        <v>44889</v>
      </c>
      <c r="J1534" s="31">
        <v>44889</v>
      </c>
      <c r="K1534" s="105" t="s">
        <v>23</v>
      </c>
      <c r="L1534" s="28" t="s">
        <v>23</v>
      </c>
      <c r="M1534" s="33" t="s">
        <v>1273</v>
      </c>
      <c r="N1534" s="28" t="s">
        <v>66</v>
      </c>
      <c r="O1534" s="28" t="s">
        <v>25</v>
      </c>
      <c r="Q1534" s="28" t="s">
        <v>854</v>
      </c>
      <c r="R1534" s="28" t="s">
        <v>1265</v>
      </c>
      <c r="S1534" s="31">
        <v>44893</v>
      </c>
      <c r="T1534" s="31" t="s">
        <v>333</v>
      </c>
      <c r="U1534" s="28" t="s">
        <v>23</v>
      </c>
      <c r="W1534" s="28" t="s">
        <v>23</v>
      </c>
      <c r="Z1534" s="28" t="s">
        <v>23</v>
      </c>
      <c r="AA1534" s="21" t="s">
        <v>23</v>
      </c>
      <c r="AD1534" s="106" t="s">
        <v>23</v>
      </c>
      <c r="AG1534" s="28" t="s">
        <v>23</v>
      </c>
      <c r="AJ1534" s="28" t="s">
        <v>23</v>
      </c>
      <c r="AK1534" s="69"/>
      <c r="AL1534" s="69"/>
      <c r="AM1534" s="28" t="s">
        <v>23</v>
      </c>
    </row>
    <row r="1535" spans="1:39" ht="27" customHeight="1" x14ac:dyDescent="0.45">
      <c r="A1535" s="28">
        <v>220956</v>
      </c>
      <c r="B1535" s="69">
        <v>44870</v>
      </c>
      <c r="C1535" s="21" t="s">
        <v>35</v>
      </c>
      <c r="D1535" s="21" t="s">
        <v>278</v>
      </c>
      <c r="E1535" s="122"/>
      <c r="F1535" s="22" t="s">
        <v>604</v>
      </c>
      <c r="G1535" s="28">
        <v>5</v>
      </c>
      <c r="H1535" s="122" t="s">
        <v>860</v>
      </c>
      <c r="I1535" s="105">
        <v>44889</v>
      </c>
      <c r="J1535" s="31">
        <v>44889</v>
      </c>
      <c r="K1535" s="105" t="s">
        <v>23</v>
      </c>
      <c r="L1535" s="28" t="s">
        <v>23</v>
      </c>
      <c r="M1535" s="33" t="s">
        <v>1274</v>
      </c>
      <c r="N1535" s="28" t="s">
        <v>66</v>
      </c>
      <c r="O1535" s="28" t="s">
        <v>25</v>
      </c>
      <c r="Q1535" s="28" t="s">
        <v>854</v>
      </c>
      <c r="R1535" s="28" t="s">
        <v>1265</v>
      </c>
      <c r="S1535" s="31">
        <v>44894</v>
      </c>
      <c r="T1535" s="31" t="s">
        <v>333</v>
      </c>
      <c r="U1535" s="28" t="s">
        <v>23</v>
      </c>
      <c r="W1535" s="28" t="s">
        <v>23</v>
      </c>
      <c r="Z1535" s="28" t="s">
        <v>23</v>
      </c>
      <c r="AA1535" s="21" t="s">
        <v>23</v>
      </c>
      <c r="AD1535" s="106" t="s">
        <v>23</v>
      </c>
      <c r="AG1535" s="28" t="s">
        <v>23</v>
      </c>
      <c r="AJ1535" s="28" t="s">
        <v>23</v>
      </c>
      <c r="AK1535" s="69"/>
      <c r="AL1535" s="69"/>
      <c r="AM1535" s="28" t="s">
        <v>23</v>
      </c>
    </row>
    <row r="1536" spans="1:39" ht="27" customHeight="1" x14ac:dyDescent="0.45">
      <c r="A1536" s="28">
        <v>220956</v>
      </c>
      <c r="B1536" s="69">
        <v>44870</v>
      </c>
      <c r="C1536" s="21" t="s">
        <v>35</v>
      </c>
      <c r="D1536" s="21" t="s">
        <v>278</v>
      </c>
      <c r="E1536" s="122"/>
      <c r="F1536" s="22" t="s">
        <v>604</v>
      </c>
      <c r="G1536" s="28">
        <v>1</v>
      </c>
      <c r="H1536" s="122" t="s">
        <v>920</v>
      </c>
      <c r="I1536" s="105">
        <v>44889</v>
      </c>
      <c r="J1536" s="31">
        <v>44889</v>
      </c>
      <c r="K1536" s="105" t="s">
        <v>23</v>
      </c>
      <c r="L1536" s="28" t="s">
        <v>23</v>
      </c>
      <c r="M1536" s="33" t="s">
        <v>1275</v>
      </c>
      <c r="N1536" s="28" t="s">
        <v>66</v>
      </c>
      <c r="O1536" s="28" t="s">
        <v>25</v>
      </c>
      <c r="Q1536" s="28" t="s">
        <v>854</v>
      </c>
      <c r="R1536" s="28" t="s">
        <v>1265</v>
      </c>
      <c r="S1536" s="31">
        <v>44895</v>
      </c>
      <c r="T1536" s="31" t="s">
        <v>333</v>
      </c>
      <c r="U1536" s="28" t="s">
        <v>23</v>
      </c>
      <c r="W1536" s="28" t="s">
        <v>23</v>
      </c>
      <c r="Z1536" s="28" t="s">
        <v>23</v>
      </c>
      <c r="AA1536" s="21" t="s">
        <v>23</v>
      </c>
      <c r="AD1536" s="106" t="s">
        <v>23</v>
      </c>
      <c r="AG1536" s="28" t="s">
        <v>23</v>
      </c>
      <c r="AJ1536" s="28" t="s">
        <v>23</v>
      </c>
      <c r="AK1536" s="69"/>
      <c r="AL1536" s="69"/>
      <c r="AM1536" s="28" t="s">
        <v>23</v>
      </c>
    </row>
    <row r="1537" spans="1:39" ht="27" customHeight="1" x14ac:dyDescent="0.45">
      <c r="A1537" s="28">
        <v>220956</v>
      </c>
      <c r="B1537" s="69">
        <v>44870</v>
      </c>
      <c r="C1537" s="21" t="s">
        <v>35</v>
      </c>
      <c r="D1537" s="21" t="s">
        <v>278</v>
      </c>
      <c r="E1537" s="122"/>
      <c r="F1537" s="22" t="s">
        <v>604</v>
      </c>
      <c r="G1537" s="28">
        <v>2</v>
      </c>
      <c r="H1537" s="122" t="s">
        <v>874</v>
      </c>
      <c r="I1537" s="105">
        <v>44889</v>
      </c>
      <c r="J1537" s="31">
        <v>44889</v>
      </c>
      <c r="K1537" s="105" t="s">
        <v>23</v>
      </c>
      <c r="L1537" s="28" t="s">
        <v>23</v>
      </c>
      <c r="M1537" s="33" t="s">
        <v>1276</v>
      </c>
      <c r="N1537" s="28" t="s">
        <v>66</v>
      </c>
      <c r="O1537" s="28" t="s">
        <v>25</v>
      </c>
      <c r="Q1537" s="28" t="s">
        <v>854</v>
      </c>
      <c r="R1537" s="28" t="s">
        <v>1265</v>
      </c>
      <c r="S1537" s="31">
        <v>44870</v>
      </c>
      <c r="T1537" s="31" t="s">
        <v>333</v>
      </c>
      <c r="U1537" s="28" t="s">
        <v>23</v>
      </c>
      <c r="W1537" s="28" t="s">
        <v>23</v>
      </c>
      <c r="Z1537" s="28" t="s">
        <v>23</v>
      </c>
      <c r="AA1537" s="21" t="s">
        <v>23</v>
      </c>
      <c r="AD1537" s="106" t="s">
        <v>23</v>
      </c>
      <c r="AG1537" s="28" t="s">
        <v>23</v>
      </c>
      <c r="AJ1537" s="28" t="s">
        <v>23</v>
      </c>
      <c r="AK1537" s="69"/>
      <c r="AL1537" s="69"/>
      <c r="AM1537" s="28" t="s">
        <v>23</v>
      </c>
    </row>
    <row r="1538" spans="1:39" ht="27" customHeight="1" x14ac:dyDescent="0.45">
      <c r="A1538" s="28">
        <v>220956</v>
      </c>
      <c r="B1538" s="69">
        <v>44870</v>
      </c>
      <c r="C1538" s="21" t="s">
        <v>35</v>
      </c>
      <c r="D1538" s="21" t="s">
        <v>278</v>
      </c>
      <c r="E1538" s="122"/>
      <c r="F1538" s="22" t="s">
        <v>604</v>
      </c>
      <c r="G1538" s="28">
        <v>1</v>
      </c>
      <c r="H1538" s="122" t="s">
        <v>861</v>
      </c>
      <c r="I1538" s="105">
        <v>44889</v>
      </c>
      <c r="J1538" s="31">
        <v>44889</v>
      </c>
      <c r="K1538" s="105" t="s">
        <v>23</v>
      </c>
      <c r="L1538" s="28" t="s">
        <v>23</v>
      </c>
      <c r="M1538" s="33" t="s">
        <v>1277</v>
      </c>
      <c r="N1538" s="28" t="s">
        <v>66</v>
      </c>
      <c r="O1538" s="28" t="s">
        <v>25</v>
      </c>
      <c r="Q1538" s="28" t="s">
        <v>854</v>
      </c>
      <c r="R1538" s="28" t="s">
        <v>1265</v>
      </c>
      <c r="S1538" s="31">
        <v>44870</v>
      </c>
      <c r="T1538" s="31" t="s">
        <v>333</v>
      </c>
      <c r="U1538" s="28" t="s">
        <v>23</v>
      </c>
      <c r="W1538" s="28" t="s">
        <v>23</v>
      </c>
      <c r="Z1538" s="28" t="s">
        <v>23</v>
      </c>
      <c r="AA1538" s="21" t="s">
        <v>23</v>
      </c>
      <c r="AD1538" s="106" t="s">
        <v>23</v>
      </c>
      <c r="AG1538" s="28" t="s">
        <v>23</v>
      </c>
      <c r="AJ1538" s="28" t="s">
        <v>23</v>
      </c>
      <c r="AK1538" s="69"/>
      <c r="AL1538" s="69"/>
      <c r="AM1538" s="28" t="s">
        <v>23</v>
      </c>
    </row>
    <row r="1539" spans="1:39" ht="27" customHeight="1" x14ac:dyDescent="0.45">
      <c r="A1539" s="28">
        <v>220956</v>
      </c>
      <c r="B1539" s="69">
        <v>44870</v>
      </c>
      <c r="C1539" s="21" t="s">
        <v>35</v>
      </c>
      <c r="D1539" s="21" t="s">
        <v>278</v>
      </c>
      <c r="E1539" s="122"/>
      <c r="F1539" s="22" t="s">
        <v>1681</v>
      </c>
      <c r="G1539" s="28">
        <v>19</v>
      </c>
      <c r="H1539" s="122" t="s">
        <v>852</v>
      </c>
      <c r="I1539" s="105">
        <v>44889</v>
      </c>
      <c r="J1539" s="31">
        <v>44889</v>
      </c>
      <c r="K1539" s="105" t="s">
        <v>23</v>
      </c>
      <c r="L1539" s="28" t="s">
        <v>23</v>
      </c>
      <c r="M1539" s="33" t="s">
        <v>1278</v>
      </c>
      <c r="N1539" s="28" t="s">
        <v>66</v>
      </c>
      <c r="O1539" s="28" t="s">
        <v>25</v>
      </c>
      <c r="Q1539" s="28" t="s">
        <v>854</v>
      </c>
      <c r="R1539" s="28" t="s">
        <v>1265</v>
      </c>
      <c r="S1539" s="31">
        <v>44870</v>
      </c>
      <c r="T1539" s="31" t="s">
        <v>333</v>
      </c>
      <c r="U1539" s="28" t="s">
        <v>23</v>
      </c>
      <c r="W1539" s="28" t="s">
        <v>23</v>
      </c>
      <c r="Z1539" s="28" t="s">
        <v>23</v>
      </c>
      <c r="AA1539" s="21" t="s">
        <v>23</v>
      </c>
      <c r="AD1539" s="106" t="s">
        <v>23</v>
      </c>
      <c r="AG1539" s="28" t="s">
        <v>23</v>
      </c>
      <c r="AJ1539" s="28" t="s">
        <v>23</v>
      </c>
      <c r="AK1539" s="69"/>
      <c r="AL1539" s="69"/>
      <c r="AM1539" s="28" t="s">
        <v>23</v>
      </c>
    </row>
    <row r="1540" spans="1:39" ht="27" customHeight="1" x14ac:dyDescent="0.45">
      <c r="A1540" s="28">
        <v>220956</v>
      </c>
      <c r="B1540" s="69">
        <v>44870</v>
      </c>
      <c r="C1540" s="21" t="s">
        <v>35</v>
      </c>
      <c r="D1540" s="21" t="s">
        <v>278</v>
      </c>
      <c r="E1540" s="122"/>
      <c r="F1540" s="22" t="s">
        <v>1681</v>
      </c>
      <c r="G1540" s="28">
        <v>8</v>
      </c>
      <c r="H1540" s="122" t="s">
        <v>860</v>
      </c>
      <c r="I1540" s="105">
        <v>44889</v>
      </c>
      <c r="J1540" s="31">
        <v>44889</v>
      </c>
      <c r="K1540" s="105" t="s">
        <v>23</v>
      </c>
      <c r="L1540" s="28" t="s">
        <v>23</v>
      </c>
      <c r="M1540" s="33" t="s">
        <v>1279</v>
      </c>
      <c r="N1540" s="28" t="s">
        <v>66</v>
      </c>
      <c r="O1540" s="28" t="s">
        <v>25</v>
      </c>
      <c r="Q1540" s="28" t="s">
        <v>854</v>
      </c>
      <c r="R1540" s="28" t="s">
        <v>1265</v>
      </c>
      <c r="S1540" s="31">
        <v>44870</v>
      </c>
      <c r="T1540" s="31" t="s">
        <v>333</v>
      </c>
      <c r="U1540" s="28" t="s">
        <v>23</v>
      </c>
      <c r="W1540" s="28" t="s">
        <v>23</v>
      </c>
      <c r="Z1540" s="28" t="s">
        <v>23</v>
      </c>
      <c r="AA1540" s="21" t="s">
        <v>23</v>
      </c>
      <c r="AD1540" s="106" t="s">
        <v>23</v>
      </c>
      <c r="AG1540" s="28" t="s">
        <v>23</v>
      </c>
      <c r="AJ1540" s="28" t="s">
        <v>23</v>
      </c>
      <c r="AK1540" s="69"/>
      <c r="AL1540" s="69"/>
      <c r="AM1540" s="28" t="s">
        <v>23</v>
      </c>
    </row>
    <row r="1541" spans="1:39" ht="27" customHeight="1" x14ac:dyDescent="0.45">
      <c r="A1541" s="28">
        <v>220956</v>
      </c>
      <c r="B1541" s="69">
        <v>44870</v>
      </c>
      <c r="C1541" s="21" t="s">
        <v>35</v>
      </c>
      <c r="D1541" s="21" t="s">
        <v>278</v>
      </c>
      <c r="E1541" s="122"/>
      <c r="F1541" s="22" t="s">
        <v>1682</v>
      </c>
      <c r="G1541" s="28">
        <v>7</v>
      </c>
      <c r="H1541" s="122" t="s">
        <v>852</v>
      </c>
      <c r="I1541" s="105">
        <v>44889</v>
      </c>
      <c r="J1541" s="31">
        <v>44889</v>
      </c>
      <c r="K1541" s="105" t="s">
        <v>23</v>
      </c>
      <c r="L1541" s="28" t="s">
        <v>23</v>
      </c>
      <c r="M1541" s="33" t="s">
        <v>1280</v>
      </c>
      <c r="N1541" s="28" t="s">
        <v>66</v>
      </c>
      <c r="O1541" s="28" t="s">
        <v>25</v>
      </c>
      <c r="Q1541" s="28" t="s">
        <v>854</v>
      </c>
      <c r="R1541" s="28" t="s">
        <v>1265</v>
      </c>
      <c r="S1541" s="31">
        <v>44870</v>
      </c>
      <c r="T1541" s="31" t="s">
        <v>333</v>
      </c>
      <c r="U1541" s="28" t="s">
        <v>23</v>
      </c>
      <c r="W1541" s="28" t="s">
        <v>23</v>
      </c>
      <c r="Z1541" s="28" t="s">
        <v>23</v>
      </c>
      <c r="AA1541" s="21" t="s">
        <v>23</v>
      </c>
      <c r="AD1541" s="106" t="s">
        <v>23</v>
      </c>
      <c r="AG1541" s="28" t="s">
        <v>23</v>
      </c>
      <c r="AJ1541" s="28" t="s">
        <v>23</v>
      </c>
      <c r="AK1541" s="69"/>
      <c r="AL1541" s="69"/>
      <c r="AM1541" s="28" t="s">
        <v>23</v>
      </c>
    </row>
    <row r="1542" spans="1:39" ht="27" customHeight="1" x14ac:dyDescent="0.45">
      <c r="A1542" s="28">
        <v>220956</v>
      </c>
      <c r="B1542" s="69">
        <v>44870</v>
      </c>
      <c r="C1542" s="21" t="s">
        <v>35</v>
      </c>
      <c r="D1542" s="21" t="s">
        <v>278</v>
      </c>
      <c r="E1542" s="122"/>
      <c r="F1542" s="22" t="s">
        <v>1682</v>
      </c>
      <c r="G1542" s="28">
        <v>1</v>
      </c>
      <c r="H1542" s="122" t="s">
        <v>874</v>
      </c>
      <c r="I1542" s="105">
        <v>44889</v>
      </c>
      <c r="J1542" s="31">
        <v>44889</v>
      </c>
      <c r="K1542" s="105" t="s">
        <v>23</v>
      </c>
      <c r="L1542" s="28" t="s">
        <v>23</v>
      </c>
      <c r="M1542" s="33" t="s">
        <v>1281</v>
      </c>
      <c r="N1542" s="28" t="s">
        <v>66</v>
      </c>
      <c r="O1542" s="28" t="s">
        <v>25</v>
      </c>
      <c r="Q1542" s="28" t="s">
        <v>854</v>
      </c>
      <c r="R1542" s="28" t="s">
        <v>1265</v>
      </c>
      <c r="S1542" s="31">
        <v>44870</v>
      </c>
      <c r="T1542" s="31" t="s">
        <v>333</v>
      </c>
      <c r="U1542" s="28" t="s">
        <v>23</v>
      </c>
      <c r="W1542" s="28" t="s">
        <v>23</v>
      </c>
      <c r="Z1542" s="28" t="s">
        <v>23</v>
      </c>
      <c r="AA1542" s="21" t="s">
        <v>23</v>
      </c>
      <c r="AD1542" s="106" t="s">
        <v>23</v>
      </c>
      <c r="AG1542" s="28" t="s">
        <v>23</v>
      </c>
      <c r="AJ1542" s="28" t="s">
        <v>23</v>
      </c>
      <c r="AK1542" s="69"/>
      <c r="AL1542" s="69"/>
      <c r="AM1542" s="28" t="s">
        <v>23</v>
      </c>
    </row>
    <row r="1543" spans="1:39" ht="27" customHeight="1" x14ac:dyDescent="0.45">
      <c r="A1543" s="28">
        <v>220956</v>
      </c>
      <c r="B1543" s="69">
        <v>44870</v>
      </c>
      <c r="C1543" s="21" t="s">
        <v>35</v>
      </c>
      <c r="D1543" s="21" t="s">
        <v>278</v>
      </c>
      <c r="E1543" s="122"/>
      <c r="F1543" s="22" t="s">
        <v>1682</v>
      </c>
      <c r="G1543" s="28">
        <v>14</v>
      </c>
      <c r="H1543" s="122" t="s">
        <v>860</v>
      </c>
      <c r="I1543" s="105">
        <v>44889</v>
      </c>
      <c r="J1543" s="31">
        <v>44889</v>
      </c>
      <c r="K1543" s="105" t="s">
        <v>23</v>
      </c>
      <c r="L1543" s="28" t="s">
        <v>23</v>
      </c>
      <c r="M1543" s="33" t="s">
        <v>1282</v>
      </c>
      <c r="N1543" s="28" t="s">
        <v>66</v>
      </c>
      <c r="O1543" s="28" t="s">
        <v>25</v>
      </c>
      <c r="Q1543" s="28" t="s">
        <v>854</v>
      </c>
      <c r="R1543" s="28" t="s">
        <v>1265</v>
      </c>
      <c r="S1543" s="31">
        <v>44870</v>
      </c>
      <c r="T1543" s="31" t="s">
        <v>333</v>
      </c>
      <c r="U1543" s="28" t="s">
        <v>23</v>
      </c>
      <c r="W1543" s="28" t="s">
        <v>23</v>
      </c>
      <c r="Z1543" s="28" t="s">
        <v>23</v>
      </c>
      <c r="AA1543" s="21" t="s">
        <v>23</v>
      </c>
      <c r="AD1543" s="106" t="s">
        <v>23</v>
      </c>
      <c r="AG1543" s="28" t="s">
        <v>23</v>
      </c>
      <c r="AJ1543" s="28" t="s">
        <v>23</v>
      </c>
      <c r="AK1543" s="69"/>
      <c r="AL1543" s="69"/>
      <c r="AM1543" s="28" t="s">
        <v>23</v>
      </c>
    </row>
    <row r="1544" spans="1:39" ht="27" customHeight="1" x14ac:dyDescent="0.45">
      <c r="A1544" s="28">
        <v>220956</v>
      </c>
      <c r="B1544" s="69">
        <v>44870</v>
      </c>
      <c r="C1544" s="21" t="s">
        <v>35</v>
      </c>
      <c r="D1544" s="21" t="s">
        <v>278</v>
      </c>
      <c r="E1544" s="122"/>
      <c r="F1544" s="22" t="s">
        <v>1682</v>
      </c>
      <c r="G1544" s="28">
        <v>6</v>
      </c>
      <c r="H1544" s="122" t="s">
        <v>861</v>
      </c>
      <c r="I1544" s="105">
        <v>44889</v>
      </c>
      <c r="J1544" s="31">
        <v>44889</v>
      </c>
      <c r="K1544" s="105" t="s">
        <v>23</v>
      </c>
      <c r="L1544" s="28" t="s">
        <v>23</v>
      </c>
      <c r="M1544" s="33" t="s">
        <v>1283</v>
      </c>
      <c r="N1544" s="28" t="s">
        <v>66</v>
      </c>
      <c r="O1544" s="28" t="s">
        <v>25</v>
      </c>
      <c r="Q1544" s="28" t="s">
        <v>854</v>
      </c>
      <c r="R1544" s="28" t="s">
        <v>1265</v>
      </c>
      <c r="S1544" s="31">
        <v>44870</v>
      </c>
      <c r="T1544" s="31" t="s">
        <v>333</v>
      </c>
      <c r="U1544" s="28" t="s">
        <v>23</v>
      </c>
      <c r="W1544" s="28" t="s">
        <v>23</v>
      </c>
      <c r="Z1544" s="28" t="s">
        <v>23</v>
      </c>
      <c r="AA1544" s="21" t="s">
        <v>23</v>
      </c>
      <c r="AD1544" s="106" t="s">
        <v>23</v>
      </c>
      <c r="AG1544" s="28" t="s">
        <v>23</v>
      </c>
      <c r="AJ1544" s="28" t="s">
        <v>23</v>
      </c>
      <c r="AK1544" s="69"/>
      <c r="AL1544" s="69"/>
      <c r="AM1544" s="28" t="s">
        <v>23</v>
      </c>
    </row>
    <row r="1545" spans="1:39" ht="27" customHeight="1" x14ac:dyDescent="0.45">
      <c r="A1545" s="28">
        <v>220956</v>
      </c>
      <c r="B1545" s="69">
        <v>44870</v>
      </c>
      <c r="C1545" s="21" t="s">
        <v>35</v>
      </c>
      <c r="D1545" s="21" t="s">
        <v>278</v>
      </c>
      <c r="E1545" s="122"/>
      <c r="F1545" s="22" t="s">
        <v>1683</v>
      </c>
      <c r="G1545" s="28">
        <v>6</v>
      </c>
      <c r="H1545" s="122" t="s">
        <v>852</v>
      </c>
      <c r="I1545" s="105">
        <v>44889</v>
      </c>
      <c r="J1545" s="31">
        <v>44889</v>
      </c>
      <c r="K1545" s="105" t="s">
        <v>23</v>
      </c>
      <c r="L1545" s="28" t="s">
        <v>23</v>
      </c>
      <c r="M1545" s="33" t="s">
        <v>1284</v>
      </c>
      <c r="N1545" s="28" t="s">
        <v>66</v>
      </c>
      <c r="O1545" s="28" t="s">
        <v>25</v>
      </c>
      <c r="Q1545" s="28" t="s">
        <v>854</v>
      </c>
      <c r="R1545" s="28" t="s">
        <v>1265</v>
      </c>
      <c r="S1545" s="31">
        <v>44870</v>
      </c>
      <c r="T1545" s="31" t="s">
        <v>333</v>
      </c>
      <c r="U1545" s="28" t="s">
        <v>23</v>
      </c>
      <c r="W1545" s="28" t="s">
        <v>23</v>
      </c>
      <c r="Z1545" s="28" t="s">
        <v>23</v>
      </c>
      <c r="AA1545" s="21" t="s">
        <v>23</v>
      </c>
      <c r="AD1545" s="106" t="s">
        <v>23</v>
      </c>
      <c r="AG1545" s="28" t="s">
        <v>23</v>
      </c>
      <c r="AJ1545" s="28" t="s">
        <v>23</v>
      </c>
      <c r="AK1545" s="69"/>
      <c r="AL1545" s="69"/>
      <c r="AM1545" s="28" t="s">
        <v>23</v>
      </c>
    </row>
    <row r="1546" spans="1:39" ht="27" customHeight="1" x14ac:dyDescent="0.45">
      <c r="A1546" s="28">
        <v>220956</v>
      </c>
      <c r="B1546" s="69">
        <v>44870</v>
      </c>
      <c r="C1546" s="21" t="s">
        <v>35</v>
      </c>
      <c r="D1546" s="21" t="s">
        <v>278</v>
      </c>
      <c r="E1546" s="122"/>
      <c r="F1546" s="22" t="s">
        <v>1673</v>
      </c>
      <c r="G1546" s="28">
        <v>1</v>
      </c>
      <c r="H1546" s="122" t="s">
        <v>852</v>
      </c>
      <c r="I1546" s="105">
        <v>44889</v>
      </c>
      <c r="J1546" s="31">
        <v>44889</v>
      </c>
      <c r="K1546" s="105" t="s">
        <v>23</v>
      </c>
      <c r="L1546" s="28" t="s">
        <v>23</v>
      </c>
      <c r="M1546" s="33" t="s">
        <v>1285</v>
      </c>
      <c r="N1546" s="28" t="s">
        <v>66</v>
      </c>
      <c r="O1546" s="28" t="s">
        <v>25</v>
      </c>
      <c r="Q1546" s="28" t="s">
        <v>854</v>
      </c>
      <c r="R1546" s="28" t="s">
        <v>1265</v>
      </c>
      <c r="S1546" s="31">
        <v>44870</v>
      </c>
      <c r="T1546" s="31" t="s">
        <v>333</v>
      </c>
      <c r="U1546" s="28" t="s">
        <v>23</v>
      </c>
      <c r="W1546" s="28" t="s">
        <v>23</v>
      </c>
      <c r="Z1546" s="28" t="s">
        <v>23</v>
      </c>
      <c r="AA1546" s="21" t="s">
        <v>23</v>
      </c>
      <c r="AD1546" s="106" t="s">
        <v>23</v>
      </c>
      <c r="AG1546" s="28" t="s">
        <v>23</v>
      </c>
      <c r="AJ1546" s="28" t="s">
        <v>23</v>
      </c>
      <c r="AK1546" s="69"/>
      <c r="AL1546" s="69"/>
      <c r="AM1546" s="28" t="s">
        <v>23</v>
      </c>
    </row>
    <row r="1547" spans="1:39" ht="27" customHeight="1" x14ac:dyDescent="0.45">
      <c r="A1547" s="28">
        <v>220956</v>
      </c>
      <c r="B1547" s="69">
        <v>44870</v>
      </c>
      <c r="C1547" s="21" t="s">
        <v>35</v>
      </c>
      <c r="D1547" s="21" t="s">
        <v>278</v>
      </c>
      <c r="E1547" s="122"/>
      <c r="F1547" s="22" t="s">
        <v>1684</v>
      </c>
      <c r="G1547" s="28">
        <v>2</v>
      </c>
      <c r="H1547" s="122" t="s">
        <v>852</v>
      </c>
      <c r="I1547" s="105">
        <v>44889</v>
      </c>
      <c r="J1547" s="31">
        <v>44889</v>
      </c>
      <c r="K1547" s="105" t="s">
        <v>23</v>
      </c>
      <c r="L1547" s="28" t="s">
        <v>23</v>
      </c>
      <c r="M1547" s="33" t="s">
        <v>1286</v>
      </c>
      <c r="N1547" s="28" t="s">
        <v>66</v>
      </c>
      <c r="O1547" s="28" t="s">
        <v>25</v>
      </c>
      <c r="Q1547" s="28" t="s">
        <v>854</v>
      </c>
      <c r="R1547" s="28" t="s">
        <v>1265</v>
      </c>
      <c r="S1547" s="31">
        <v>44870</v>
      </c>
      <c r="T1547" s="31" t="s">
        <v>333</v>
      </c>
      <c r="U1547" s="28" t="s">
        <v>23</v>
      </c>
      <c r="W1547" s="28" t="s">
        <v>23</v>
      </c>
      <c r="Z1547" s="28" t="s">
        <v>23</v>
      </c>
      <c r="AA1547" s="21" t="s">
        <v>23</v>
      </c>
      <c r="AD1547" s="106" t="s">
        <v>23</v>
      </c>
      <c r="AG1547" s="28" t="s">
        <v>23</v>
      </c>
      <c r="AJ1547" s="28" t="s">
        <v>23</v>
      </c>
      <c r="AK1547" s="69"/>
      <c r="AL1547" s="69"/>
      <c r="AM1547" s="28" t="s">
        <v>23</v>
      </c>
    </row>
    <row r="1548" spans="1:39" ht="27" customHeight="1" x14ac:dyDescent="0.45">
      <c r="A1548" s="28">
        <v>220956</v>
      </c>
      <c r="B1548" s="69">
        <v>44870</v>
      </c>
      <c r="C1548" s="21" t="s">
        <v>35</v>
      </c>
      <c r="D1548" s="21" t="s">
        <v>278</v>
      </c>
      <c r="E1548" s="122"/>
      <c r="F1548" s="22" t="s">
        <v>1684</v>
      </c>
      <c r="G1548" s="28">
        <v>5</v>
      </c>
      <c r="H1548" s="122" t="s">
        <v>856</v>
      </c>
      <c r="I1548" s="105">
        <v>44889</v>
      </c>
      <c r="J1548" s="31">
        <v>44889</v>
      </c>
      <c r="K1548" s="105" t="s">
        <v>23</v>
      </c>
      <c r="L1548" s="28" t="s">
        <v>23</v>
      </c>
      <c r="M1548" s="33" t="s">
        <v>1287</v>
      </c>
      <c r="N1548" s="28" t="s">
        <v>66</v>
      </c>
      <c r="O1548" s="28" t="s">
        <v>25</v>
      </c>
      <c r="Q1548" s="28" t="s">
        <v>854</v>
      </c>
      <c r="R1548" s="28" t="s">
        <v>1265</v>
      </c>
      <c r="S1548" s="31">
        <v>44870</v>
      </c>
      <c r="T1548" s="31" t="s">
        <v>333</v>
      </c>
      <c r="U1548" s="28" t="s">
        <v>23</v>
      </c>
      <c r="W1548" s="28" t="s">
        <v>23</v>
      </c>
      <c r="Z1548" s="28" t="s">
        <v>23</v>
      </c>
      <c r="AA1548" s="21" t="s">
        <v>23</v>
      </c>
      <c r="AD1548" s="106" t="s">
        <v>23</v>
      </c>
      <c r="AG1548" s="28" t="s">
        <v>23</v>
      </c>
      <c r="AJ1548" s="28" t="s">
        <v>23</v>
      </c>
      <c r="AK1548" s="69"/>
      <c r="AL1548" s="69"/>
      <c r="AM1548" s="28" t="s">
        <v>23</v>
      </c>
    </row>
    <row r="1549" spans="1:39" ht="27" customHeight="1" x14ac:dyDescent="0.45">
      <c r="A1549" s="28">
        <v>220956</v>
      </c>
      <c r="B1549" s="69">
        <v>44870</v>
      </c>
      <c r="C1549" s="21" t="s">
        <v>35</v>
      </c>
      <c r="D1549" s="21" t="s">
        <v>278</v>
      </c>
      <c r="E1549" s="122"/>
      <c r="F1549" s="22" t="s">
        <v>1684</v>
      </c>
      <c r="G1549" s="28">
        <v>7</v>
      </c>
      <c r="H1549" s="122" t="s">
        <v>860</v>
      </c>
      <c r="I1549" s="105">
        <v>44889</v>
      </c>
      <c r="J1549" s="31">
        <v>44889</v>
      </c>
      <c r="K1549" s="105" t="s">
        <v>23</v>
      </c>
      <c r="L1549" s="28" t="s">
        <v>23</v>
      </c>
      <c r="M1549" s="33" t="s">
        <v>1288</v>
      </c>
      <c r="N1549" s="28" t="s">
        <v>66</v>
      </c>
      <c r="O1549" s="28" t="s">
        <v>25</v>
      </c>
      <c r="Q1549" s="28" t="s">
        <v>854</v>
      </c>
      <c r="R1549" s="28" t="s">
        <v>1265</v>
      </c>
      <c r="S1549" s="31">
        <v>44870</v>
      </c>
      <c r="T1549" s="31" t="s">
        <v>333</v>
      </c>
      <c r="U1549" s="28" t="s">
        <v>23</v>
      </c>
      <c r="W1549" s="28" t="s">
        <v>23</v>
      </c>
      <c r="Z1549" s="28" t="s">
        <v>23</v>
      </c>
      <c r="AA1549" s="21" t="s">
        <v>23</v>
      </c>
      <c r="AD1549" s="106" t="s">
        <v>23</v>
      </c>
      <c r="AG1549" s="28" t="s">
        <v>23</v>
      </c>
      <c r="AJ1549" s="28" t="s">
        <v>23</v>
      </c>
      <c r="AK1549" s="69"/>
      <c r="AL1549" s="69"/>
      <c r="AM1549" s="28" t="s">
        <v>23</v>
      </c>
    </row>
    <row r="1550" spans="1:39" ht="27" customHeight="1" x14ac:dyDescent="0.45">
      <c r="A1550" s="28">
        <v>220956</v>
      </c>
      <c r="B1550" s="69">
        <v>44870</v>
      </c>
      <c r="C1550" s="21" t="s">
        <v>35</v>
      </c>
      <c r="D1550" s="21" t="s">
        <v>278</v>
      </c>
      <c r="E1550" s="122"/>
      <c r="F1550" s="22" t="s">
        <v>1684</v>
      </c>
      <c r="G1550" s="28">
        <v>2</v>
      </c>
      <c r="H1550" s="122" t="s">
        <v>920</v>
      </c>
      <c r="I1550" s="105">
        <v>44889</v>
      </c>
      <c r="J1550" s="31">
        <v>44889</v>
      </c>
      <c r="K1550" s="105" t="s">
        <v>23</v>
      </c>
      <c r="L1550" s="28" t="s">
        <v>23</v>
      </c>
      <c r="M1550" s="33" t="s">
        <v>1289</v>
      </c>
      <c r="N1550" s="28" t="s">
        <v>66</v>
      </c>
      <c r="O1550" s="28" t="s">
        <v>25</v>
      </c>
      <c r="Q1550" s="28" t="s">
        <v>854</v>
      </c>
      <c r="R1550" s="28" t="s">
        <v>1265</v>
      </c>
      <c r="S1550" s="31">
        <v>44870</v>
      </c>
      <c r="T1550" s="31" t="s">
        <v>333</v>
      </c>
      <c r="U1550" s="28" t="s">
        <v>23</v>
      </c>
      <c r="W1550" s="28" t="s">
        <v>23</v>
      </c>
      <c r="Z1550" s="28" t="s">
        <v>23</v>
      </c>
      <c r="AA1550" s="21" t="s">
        <v>23</v>
      </c>
      <c r="AD1550" s="106" t="s">
        <v>23</v>
      </c>
      <c r="AG1550" s="28" t="s">
        <v>23</v>
      </c>
      <c r="AJ1550" s="28" t="s">
        <v>23</v>
      </c>
      <c r="AK1550" s="69"/>
      <c r="AL1550" s="69"/>
      <c r="AM1550" s="28" t="s">
        <v>23</v>
      </c>
    </row>
    <row r="1551" spans="1:39" ht="27" customHeight="1" x14ac:dyDescent="0.45">
      <c r="A1551" s="28">
        <v>220956</v>
      </c>
      <c r="B1551" s="69">
        <v>44870</v>
      </c>
      <c r="C1551" s="21" t="s">
        <v>35</v>
      </c>
      <c r="D1551" s="21" t="s">
        <v>278</v>
      </c>
      <c r="E1551" s="122"/>
      <c r="F1551" s="22" t="s">
        <v>1684</v>
      </c>
      <c r="G1551" s="28">
        <v>1</v>
      </c>
      <c r="H1551" s="122" t="s">
        <v>874</v>
      </c>
      <c r="I1551" s="105">
        <v>44889</v>
      </c>
      <c r="J1551" s="31">
        <v>44889</v>
      </c>
      <c r="K1551" s="105" t="s">
        <v>23</v>
      </c>
      <c r="L1551" s="28" t="s">
        <v>23</v>
      </c>
      <c r="M1551" s="33" t="s">
        <v>1290</v>
      </c>
      <c r="N1551" s="28" t="s">
        <v>66</v>
      </c>
      <c r="O1551" s="28" t="s">
        <v>25</v>
      </c>
      <c r="Q1551" s="28" t="s">
        <v>854</v>
      </c>
      <c r="R1551" s="28" t="s">
        <v>1265</v>
      </c>
      <c r="S1551" s="31">
        <v>44870</v>
      </c>
      <c r="T1551" s="31" t="s">
        <v>333</v>
      </c>
      <c r="U1551" s="28" t="s">
        <v>23</v>
      </c>
      <c r="W1551" s="28" t="s">
        <v>23</v>
      </c>
      <c r="Z1551" s="28" t="s">
        <v>23</v>
      </c>
      <c r="AA1551" s="21" t="s">
        <v>23</v>
      </c>
      <c r="AD1551" s="106" t="s">
        <v>23</v>
      </c>
      <c r="AG1551" s="28" t="s">
        <v>23</v>
      </c>
      <c r="AJ1551" s="28" t="s">
        <v>23</v>
      </c>
      <c r="AK1551" s="69"/>
      <c r="AL1551" s="69"/>
      <c r="AM1551" s="28" t="s">
        <v>23</v>
      </c>
    </row>
    <row r="1552" spans="1:39" ht="27" customHeight="1" x14ac:dyDescent="0.45">
      <c r="A1552" s="28">
        <v>220957</v>
      </c>
      <c r="B1552" s="69">
        <v>44872</v>
      </c>
      <c r="C1552" s="21" t="s">
        <v>187</v>
      </c>
      <c r="D1552" s="21" t="s">
        <v>39</v>
      </c>
      <c r="E1552" s="122"/>
      <c r="F1552" s="22" t="s">
        <v>790</v>
      </c>
      <c r="G1552" s="28">
        <v>1</v>
      </c>
      <c r="H1552" s="122" t="s">
        <v>852</v>
      </c>
      <c r="I1552" s="105" t="s">
        <v>23</v>
      </c>
      <c r="J1552" s="31" t="s">
        <v>23</v>
      </c>
      <c r="K1552" s="105" t="s">
        <v>23</v>
      </c>
      <c r="L1552" s="28" t="s">
        <v>23</v>
      </c>
      <c r="M1552" s="33" t="s">
        <v>857</v>
      </c>
      <c r="N1552" s="28" t="s">
        <v>30</v>
      </c>
      <c r="O1552" s="28" t="s">
        <v>23</v>
      </c>
      <c r="Q1552" s="28" t="s">
        <v>23</v>
      </c>
      <c r="R1552" s="28" t="s">
        <v>23</v>
      </c>
      <c r="U1552" s="28" t="s">
        <v>23</v>
      </c>
      <c r="W1552" s="28" t="s">
        <v>23</v>
      </c>
      <c r="Z1552" s="28" t="s">
        <v>25</v>
      </c>
      <c r="AA1552" s="21" t="s">
        <v>863</v>
      </c>
      <c r="AB1552" s="31">
        <v>44872</v>
      </c>
      <c r="AC1552" s="31" t="s">
        <v>333</v>
      </c>
      <c r="AD1552" s="106" t="s">
        <v>25</v>
      </c>
      <c r="AG1552" s="28" t="s">
        <v>23</v>
      </c>
      <c r="AJ1552" s="28" t="s">
        <v>23</v>
      </c>
      <c r="AK1552" s="69"/>
      <c r="AL1552" s="69"/>
      <c r="AM1552" s="28" t="s">
        <v>23</v>
      </c>
    </row>
    <row r="1553" spans="1:39" ht="27" customHeight="1" x14ac:dyDescent="0.45">
      <c r="A1553" s="28">
        <v>220958</v>
      </c>
      <c r="B1553" s="69">
        <v>44869</v>
      </c>
      <c r="C1553" s="21" t="s">
        <v>101</v>
      </c>
      <c r="D1553" s="21" t="s">
        <v>21</v>
      </c>
      <c r="E1553" s="122"/>
      <c r="F1553" s="22" t="s">
        <v>319</v>
      </c>
      <c r="G1553" s="28">
        <v>6</v>
      </c>
      <c r="H1553" s="122" t="s">
        <v>860</v>
      </c>
      <c r="I1553" s="105">
        <v>44889</v>
      </c>
      <c r="J1553" s="31" t="s">
        <v>23</v>
      </c>
      <c r="K1553" s="105" t="s">
        <v>23</v>
      </c>
      <c r="L1553" s="28">
        <v>2</v>
      </c>
      <c r="M1553" s="33" t="s">
        <v>859</v>
      </c>
      <c r="N1553" s="28" t="s">
        <v>33</v>
      </c>
      <c r="O1553" s="28" t="s">
        <v>25</v>
      </c>
      <c r="Q1553" s="28" t="s">
        <v>854</v>
      </c>
      <c r="R1553" s="28" t="s">
        <v>855</v>
      </c>
      <c r="S1553" s="31">
        <v>44869</v>
      </c>
      <c r="T1553" s="31">
        <v>44887</v>
      </c>
      <c r="U1553" s="28" t="s">
        <v>23</v>
      </c>
      <c r="W1553" s="28" t="s">
        <v>23</v>
      </c>
      <c r="Z1553" s="28" t="s">
        <v>23</v>
      </c>
      <c r="AA1553" s="21" t="s">
        <v>23</v>
      </c>
      <c r="AD1553" s="106" t="s">
        <v>23</v>
      </c>
      <c r="AG1553" s="28" t="s">
        <v>23</v>
      </c>
      <c r="AJ1553" s="28" t="s">
        <v>23</v>
      </c>
      <c r="AK1553" s="69"/>
      <c r="AL1553" s="69"/>
      <c r="AM1553" s="28" t="s">
        <v>23</v>
      </c>
    </row>
    <row r="1554" spans="1:39" ht="27" customHeight="1" x14ac:dyDescent="0.45">
      <c r="A1554" s="28">
        <v>220959</v>
      </c>
      <c r="B1554" s="69">
        <v>44868</v>
      </c>
      <c r="C1554" s="21" t="s">
        <v>35</v>
      </c>
      <c r="D1554" s="21" t="s">
        <v>39</v>
      </c>
      <c r="E1554" s="122"/>
      <c r="F1554" s="22" t="s">
        <v>791</v>
      </c>
      <c r="G1554" s="28">
        <v>1</v>
      </c>
      <c r="H1554" s="122" t="s">
        <v>852</v>
      </c>
      <c r="I1554" s="105" t="s">
        <v>23</v>
      </c>
      <c r="J1554" s="31" t="s">
        <v>23</v>
      </c>
      <c r="K1554" s="105" t="s">
        <v>23</v>
      </c>
      <c r="L1554" s="28" t="s">
        <v>23</v>
      </c>
      <c r="M1554" s="33" t="s">
        <v>853</v>
      </c>
      <c r="N1554" s="28" t="s">
        <v>22</v>
      </c>
      <c r="O1554" s="28" t="s">
        <v>23</v>
      </c>
      <c r="Q1554" s="28" t="s">
        <v>23</v>
      </c>
      <c r="R1554" s="28" t="s">
        <v>23</v>
      </c>
      <c r="U1554" s="28" t="s">
        <v>25</v>
      </c>
      <c r="W1554" s="28" t="s">
        <v>858</v>
      </c>
      <c r="X1554" s="31">
        <v>44869</v>
      </c>
      <c r="Y1554" s="31">
        <v>44869</v>
      </c>
      <c r="Z1554" s="28" t="s">
        <v>23</v>
      </c>
      <c r="AA1554" s="21" t="s">
        <v>23</v>
      </c>
      <c r="AD1554" s="106" t="s">
        <v>23</v>
      </c>
      <c r="AG1554" s="28" t="s">
        <v>23</v>
      </c>
      <c r="AJ1554" s="28" t="s">
        <v>23</v>
      </c>
      <c r="AK1554" s="69"/>
      <c r="AL1554" s="69"/>
      <c r="AM1554" s="28" t="s">
        <v>23</v>
      </c>
    </row>
    <row r="1555" spans="1:39" ht="27" customHeight="1" x14ac:dyDescent="0.45">
      <c r="A1555" s="28">
        <v>220960</v>
      </c>
      <c r="B1555" s="69">
        <v>44872</v>
      </c>
      <c r="C1555" s="21" t="s">
        <v>187</v>
      </c>
      <c r="D1555" s="21" t="s">
        <v>21</v>
      </c>
      <c r="E1555" s="122"/>
      <c r="F1555" s="22" t="s">
        <v>792</v>
      </c>
      <c r="G1555" s="28">
        <v>62</v>
      </c>
      <c r="H1555" s="122" t="s">
        <v>852</v>
      </c>
      <c r="I1555" s="105">
        <v>44893</v>
      </c>
      <c r="J1555" s="31" t="s">
        <v>23</v>
      </c>
      <c r="K1555" s="105" t="s">
        <v>23</v>
      </c>
      <c r="L1555" s="28">
        <v>2</v>
      </c>
      <c r="M1555" s="33" t="s">
        <v>859</v>
      </c>
      <c r="N1555" s="28" t="s">
        <v>33</v>
      </c>
      <c r="O1555" s="28" t="s">
        <v>25</v>
      </c>
      <c r="Q1555" s="28" t="s">
        <v>854</v>
      </c>
      <c r="R1555" s="28" t="s">
        <v>855</v>
      </c>
      <c r="S1555" s="31">
        <v>44872</v>
      </c>
      <c r="T1555" s="31">
        <v>44888</v>
      </c>
      <c r="U1555" s="28" t="s">
        <v>23</v>
      </c>
      <c r="W1555" s="28" t="s">
        <v>23</v>
      </c>
      <c r="Z1555" s="28" t="s">
        <v>23</v>
      </c>
      <c r="AA1555" s="21" t="s">
        <v>23</v>
      </c>
      <c r="AD1555" s="106" t="s">
        <v>23</v>
      </c>
      <c r="AG1555" s="28" t="s">
        <v>23</v>
      </c>
      <c r="AJ1555" s="28" t="s">
        <v>23</v>
      </c>
      <c r="AK1555" s="69"/>
      <c r="AL1555" s="69"/>
      <c r="AM1555" s="28" t="s">
        <v>23</v>
      </c>
    </row>
    <row r="1556" spans="1:39" ht="27" customHeight="1" x14ac:dyDescent="0.45">
      <c r="A1556" s="28">
        <v>220960</v>
      </c>
      <c r="B1556" s="69">
        <v>44872</v>
      </c>
      <c r="C1556" s="21" t="s">
        <v>187</v>
      </c>
      <c r="D1556" s="21" t="s">
        <v>21</v>
      </c>
      <c r="E1556" s="122"/>
      <c r="F1556" s="22" t="s">
        <v>792</v>
      </c>
      <c r="G1556" s="28">
        <v>11</v>
      </c>
      <c r="H1556" s="122" t="s">
        <v>861</v>
      </c>
      <c r="I1556" s="105">
        <v>44893</v>
      </c>
      <c r="J1556" s="31" t="s">
        <v>23</v>
      </c>
      <c r="K1556" s="105" t="s">
        <v>23</v>
      </c>
      <c r="L1556" s="28">
        <v>2</v>
      </c>
      <c r="M1556" s="33" t="s">
        <v>859</v>
      </c>
      <c r="N1556" s="28" t="s">
        <v>33</v>
      </c>
      <c r="O1556" s="28" t="s">
        <v>25</v>
      </c>
      <c r="Q1556" s="28" t="s">
        <v>854</v>
      </c>
      <c r="R1556" s="28" t="s">
        <v>855</v>
      </c>
      <c r="S1556" s="31">
        <v>44872</v>
      </c>
      <c r="T1556" s="31">
        <v>44888</v>
      </c>
      <c r="U1556" s="28" t="s">
        <v>23</v>
      </c>
      <c r="W1556" s="28" t="s">
        <v>23</v>
      </c>
      <c r="Z1556" s="28" t="s">
        <v>23</v>
      </c>
      <c r="AA1556" s="21" t="s">
        <v>23</v>
      </c>
      <c r="AD1556" s="106" t="s">
        <v>23</v>
      </c>
      <c r="AG1556" s="28" t="s">
        <v>23</v>
      </c>
      <c r="AJ1556" s="28" t="s">
        <v>23</v>
      </c>
      <c r="AK1556" s="69"/>
      <c r="AL1556" s="69"/>
      <c r="AM1556" s="28" t="s">
        <v>23</v>
      </c>
    </row>
    <row r="1557" spans="1:39" ht="27" customHeight="1" x14ac:dyDescent="0.45">
      <c r="A1557" s="28">
        <v>220961</v>
      </c>
      <c r="B1557" s="69">
        <v>44873</v>
      </c>
      <c r="C1557" s="21" t="s">
        <v>198</v>
      </c>
      <c r="D1557" s="21" t="s">
        <v>278</v>
      </c>
      <c r="E1557" s="122"/>
      <c r="F1557" s="22" t="s">
        <v>793</v>
      </c>
      <c r="G1557" s="28">
        <v>1</v>
      </c>
      <c r="H1557" s="122" t="s">
        <v>860</v>
      </c>
      <c r="I1557" s="105" t="s">
        <v>23</v>
      </c>
      <c r="J1557" s="31" t="s">
        <v>23</v>
      </c>
      <c r="K1557" s="105" t="s">
        <v>23</v>
      </c>
      <c r="L1557" s="28" t="s">
        <v>23</v>
      </c>
      <c r="M1557" s="33" t="s">
        <v>866</v>
      </c>
      <c r="N1557" s="28" t="s">
        <v>47</v>
      </c>
      <c r="O1557" s="28" t="s">
        <v>23</v>
      </c>
      <c r="Q1557" s="28" t="s">
        <v>23</v>
      </c>
      <c r="R1557" s="28" t="s">
        <v>23</v>
      </c>
      <c r="U1557" s="28" t="s">
        <v>23</v>
      </c>
      <c r="W1557" s="28" t="s">
        <v>23</v>
      </c>
      <c r="Z1557" s="28" t="s">
        <v>25</v>
      </c>
      <c r="AA1557" s="21" t="s">
        <v>863</v>
      </c>
      <c r="AB1557" s="31">
        <v>44873</v>
      </c>
      <c r="AC1557" s="31">
        <v>44874</v>
      </c>
      <c r="AD1557" s="106" t="s">
        <v>23</v>
      </c>
      <c r="AG1557" s="28" t="s">
        <v>23</v>
      </c>
      <c r="AJ1557" s="28" t="s">
        <v>23</v>
      </c>
      <c r="AK1557" s="69"/>
      <c r="AL1557" s="69"/>
      <c r="AM1557" s="28" t="s">
        <v>23</v>
      </c>
    </row>
    <row r="1558" spans="1:39" ht="27" customHeight="1" x14ac:dyDescent="0.45">
      <c r="A1558" s="28">
        <v>220962</v>
      </c>
      <c r="B1558" s="69">
        <v>44867</v>
      </c>
      <c r="C1558" s="28" t="s">
        <v>621</v>
      </c>
      <c r="D1558" s="21" t="s">
        <v>304</v>
      </c>
      <c r="F1558" s="22" t="s">
        <v>794</v>
      </c>
      <c r="G1558" s="28">
        <v>89</v>
      </c>
      <c r="H1558" s="28" t="s">
        <v>860</v>
      </c>
      <c r="I1558" s="105">
        <v>44880</v>
      </c>
      <c r="J1558" s="31">
        <v>44886</v>
      </c>
      <c r="K1558" s="105" t="s">
        <v>23</v>
      </c>
      <c r="L1558" s="28" t="s">
        <v>23</v>
      </c>
      <c r="M1558" s="33" t="s">
        <v>1225</v>
      </c>
      <c r="N1558" s="28" t="s">
        <v>59</v>
      </c>
      <c r="O1558" s="28" t="s">
        <v>25</v>
      </c>
      <c r="Q1558" s="28" t="s">
        <v>854</v>
      </c>
      <c r="R1558" s="28" t="s">
        <v>950</v>
      </c>
      <c r="S1558" s="31">
        <v>44867</v>
      </c>
      <c r="T1558" s="31">
        <v>44887</v>
      </c>
      <c r="U1558" s="28" t="s">
        <v>23</v>
      </c>
      <c r="W1558" s="28" t="s">
        <v>23</v>
      </c>
      <c r="Z1558" s="28" t="s">
        <v>23</v>
      </c>
      <c r="AA1558" s="21" t="s">
        <v>23</v>
      </c>
      <c r="AD1558" s="106" t="s">
        <v>23</v>
      </c>
      <c r="AG1558" s="28" t="s">
        <v>23</v>
      </c>
      <c r="AJ1558" s="28" t="s">
        <v>23</v>
      </c>
      <c r="AK1558" s="69"/>
      <c r="AL1558" s="69"/>
      <c r="AM1558" s="28" t="s">
        <v>23</v>
      </c>
    </row>
    <row r="1559" spans="1:39" ht="27" customHeight="1" x14ac:dyDescent="0.45">
      <c r="A1559" s="28">
        <v>220963</v>
      </c>
      <c r="B1559" s="69">
        <v>44872</v>
      </c>
      <c r="C1559" s="28" t="s">
        <v>68</v>
      </c>
      <c r="D1559" s="21" t="s">
        <v>21</v>
      </c>
      <c r="F1559" s="22" t="s">
        <v>231</v>
      </c>
      <c r="G1559" s="28">
        <v>3</v>
      </c>
      <c r="H1559" s="28" t="s">
        <v>860</v>
      </c>
      <c r="I1559" s="105">
        <v>44893</v>
      </c>
      <c r="J1559" s="31" t="s">
        <v>23</v>
      </c>
      <c r="K1559" s="28" t="s">
        <v>23</v>
      </c>
      <c r="L1559" s="28">
        <v>2</v>
      </c>
      <c r="M1559" s="33" t="s">
        <v>859</v>
      </c>
      <c r="N1559" s="28" t="s">
        <v>33</v>
      </c>
      <c r="O1559" s="28" t="s">
        <v>25</v>
      </c>
      <c r="Q1559" s="28" t="s">
        <v>854</v>
      </c>
      <c r="R1559" s="21" t="s">
        <v>855</v>
      </c>
      <c r="S1559" s="31">
        <v>44872</v>
      </c>
      <c r="T1559" s="31">
        <v>44889</v>
      </c>
      <c r="U1559" s="28" t="s">
        <v>23</v>
      </c>
      <c r="W1559" s="28" t="s">
        <v>23</v>
      </c>
      <c r="Z1559" s="28" t="s">
        <v>23</v>
      </c>
      <c r="AA1559" s="21" t="s">
        <v>23</v>
      </c>
      <c r="AD1559" s="106" t="s">
        <v>23</v>
      </c>
      <c r="AG1559" s="28" t="s">
        <v>23</v>
      </c>
      <c r="AJ1559" s="28" t="s">
        <v>23</v>
      </c>
      <c r="AK1559" s="69"/>
      <c r="AL1559" s="69"/>
      <c r="AM1559" s="28" t="s">
        <v>23</v>
      </c>
    </row>
    <row r="1560" spans="1:39" ht="27" customHeight="1" x14ac:dyDescent="0.45">
      <c r="A1560" s="28">
        <v>220963</v>
      </c>
      <c r="B1560" s="69">
        <v>44872</v>
      </c>
      <c r="C1560" s="28" t="s">
        <v>68</v>
      </c>
      <c r="D1560" s="21" t="s">
        <v>21</v>
      </c>
      <c r="F1560" s="22" t="s">
        <v>1685</v>
      </c>
      <c r="G1560" s="28">
        <v>6</v>
      </c>
      <c r="H1560" s="28" t="s">
        <v>852</v>
      </c>
      <c r="I1560" s="105">
        <v>44893</v>
      </c>
      <c r="J1560" s="31" t="s">
        <v>23</v>
      </c>
      <c r="K1560" s="105" t="s">
        <v>23</v>
      </c>
      <c r="L1560" s="28">
        <v>2</v>
      </c>
      <c r="M1560" s="33" t="s">
        <v>859</v>
      </c>
      <c r="N1560" s="28" t="s">
        <v>33</v>
      </c>
      <c r="O1560" s="28" t="s">
        <v>25</v>
      </c>
      <c r="Q1560" s="28" t="s">
        <v>854</v>
      </c>
      <c r="R1560" s="28" t="s">
        <v>855</v>
      </c>
      <c r="S1560" s="31">
        <v>44872</v>
      </c>
      <c r="T1560" s="31">
        <v>44889</v>
      </c>
      <c r="U1560" s="28" t="s">
        <v>23</v>
      </c>
      <c r="W1560" s="28" t="s">
        <v>23</v>
      </c>
      <c r="Z1560" s="28" t="s">
        <v>23</v>
      </c>
      <c r="AA1560" s="21" t="s">
        <v>23</v>
      </c>
      <c r="AD1560" s="106" t="s">
        <v>23</v>
      </c>
      <c r="AG1560" s="28" t="s">
        <v>23</v>
      </c>
      <c r="AJ1560" s="28" t="s">
        <v>23</v>
      </c>
      <c r="AK1560" s="69"/>
      <c r="AL1560" s="69"/>
      <c r="AM1560" s="28" t="s">
        <v>23</v>
      </c>
    </row>
    <row r="1561" spans="1:39" ht="27" customHeight="1" x14ac:dyDescent="0.45">
      <c r="A1561" s="28">
        <v>220963</v>
      </c>
      <c r="B1561" s="69">
        <v>44872</v>
      </c>
      <c r="C1561" s="28" t="s">
        <v>68</v>
      </c>
      <c r="D1561" s="21" t="s">
        <v>21</v>
      </c>
      <c r="F1561" s="22" t="s">
        <v>499</v>
      </c>
      <c r="G1561" s="28">
        <v>2</v>
      </c>
      <c r="H1561" s="28" t="s">
        <v>852</v>
      </c>
      <c r="I1561" s="105">
        <v>44893</v>
      </c>
      <c r="J1561" s="31" t="s">
        <v>23</v>
      </c>
      <c r="K1561" s="105" t="s">
        <v>23</v>
      </c>
      <c r="L1561" s="28">
        <v>2</v>
      </c>
      <c r="M1561" s="33" t="s">
        <v>859</v>
      </c>
      <c r="N1561" s="28" t="s">
        <v>33</v>
      </c>
      <c r="O1561" s="28" t="s">
        <v>25</v>
      </c>
      <c r="Q1561" s="28" t="s">
        <v>854</v>
      </c>
      <c r="R1561" s="21" t="s">
        <v>855</v>
      </c>
      <c r="S1561" s="31">
        <v>44872</v>
      </c>
      <c r="T1561" s="31">
        <v>44889</v>
      </c>
      <c r="U1561" s="28" t="s">
        <v>23</v>
      </c>
      <c r="W1561" s="28" t="s">
        <v>23</v>
      </c>
      <c r="Z1561" s="28" t="s">
        <v>23</v>
      </c>
      <c r="AA1561" s="21" t="s">
        <v>23</v>
      </c>
      <c r="AD1561" s="106" t="s">
        <v>23</v>
      </c>
      <c r="AG1561" s="28" t="s">
        <v>23</v>
      </c>
      <c r="AJ1561" s="28" t="s">
        <v>23</v>
      </c>
      <c r="AK1561" s="69"/>
      <c r="AL1561" s="69"/>
      <c r="AM1561" s="28" t="s">
        <v>23</v>
      </c>
    </row>
    <row r="1562" spans="1:39" ht="27" customHeight="1" x14ac:dyDescent="0.45">
      <c r="A1562" s="28">
        <v>220964</v>
      </c>
      <c r="B1562" s="69">
        <v>44870</v>
      </c>
      <c r="C1562" s="28" t="s">
        <v>35</v>
      </c>
      <c r="D1562" s="21" t="s">
        <v>278</v>
      </c>
      <c r="F1562" s="22" t="s">
        <v>1686</v>
      </c>
      <c r="G1562" s="28">
        <v>5</v>
      </c>
      <c r="H1562" s="28" t="s">
        <v>852</v>
      </c>
      <c r="I1562" s="105">
        <v>44889</v>
      </c>
      <c r="J1562" s="31">
        <v>44742</v>
      </c>
      <c r="K1562" s="105" t="s">
        <v>23</v>
      </c>
      <c r="L1562" s="28" t="s">
        <v>23</v>
      </c>
      <c r="M1562" s="33" t="s">
        <v>1214</v>
      </c>
      <c r="N1562" s="28" t="s">
        <v>66</v>
      </c>
      <c r="O1562" s="28" t="s">
        <v>25</v>
      </c>
      <c r="Q1562" s="28" t="s">
        <v>854</v>
      </c>
      <c r="R1562" s="21" t="s">
        <v>1265</v>
      </c>
      <c r="S1562" s="31">
        <v>44870</v>
      </c>
      <c r="T1562" s="31" t="s">
        <v>333</v>
      </c>
      <c r="U1562" s="28" t="s">
        <v>23</v>
      </c>
      <c r="W1562" s="28" t="s">
        <v>23</v>
      </c>
      <c r="Z1562" s="28" t="s">
        <v>23</v>
      </c>
      <c r="AA1562" s="21" t="s">
        <v>23</v>
      </c>
      <c r="AD1562" s="106" t="s">
        <v>23</v>
      </c>
      <c r="AG1562" s="28" t="s">
        <v>23</v>
      </c>
      <c r="AJ1562" s="28" t="s">
        <v>23</v>
      </c>
      <c r="AK1562" s="69"/>
      <c r="AL1562" s="69"/>
      <c r="AM1562" s="28" t="s">
        <v>23</v>
      </c>
    </row>
    <row r="1563" spans="1:39" ht="27" customHeight="1" x14ac:dyDescent="0.45">
      <c r="A1563" s="28">
        <v>220964</v>
      </c>
      <c r="B1563" s="69">
        <v>44870</v>
      </c>
      <c r="C1563" s="28" t="s">
        <v>35</v>
      </c>
      <c r="D1563" s="21" t="s">
        <v>278</v>
      </c>
      <c r="F1563" s="22" t="s">
        <v>1686</v>
      </c>
      <c r="G1563" s="28">
        <v>1</v>
      </c>
      <c r="H1563" s="28" t="s">
        <v>856</v>
      </c>
      <c r="I1563" s="105">
        <v>44889</v>
      </c>
      <c r="J1563" s="31">
        <v>44742</v>
      </c>
      <c r="K1563" s="105" t="s">
        <v>23</v>
      </c>
      <c r="L1563" s="28" t="s">
        <v>23</v>
      </c>
      <c r="M1563" s="33" t="s">
        <v>1214</v>
      </c>
      <c r="N1563" s="28" t="s">
        <v>66</v>
      </c>
      <c r="O1563" s="28" t="s">
        <v>25</v>
      </c>
      <c r="Q1563" s="28" t="s">
        <v>854</v>
      </c>
      <c r="R1563" s="28" t="s">
        <v>1265</v>
      </c>
      <c r="S1563" s="31">
        <v>44870</v>
      </c>
      <c r="T1563" s="31" t="s">
        <v>333</v>
      </c>
      <c r="U1563" s="28" t="s">
        <v>23</v>
      </c>
      <c r="W1563" s="28" t="s">
        <v>23</v>
      </c>
      <c r="Z1563" s="28" t="s">
        <v>23</v>
      </c>
      <c r="AA1563" s="21" t="s">
        <v>23</v>
      </c>
      <c r="AD1563" s="106" t="s">
        <v>23</v>
      </c>
      <c r="AG1563" s="28" t="s">
        <v>23</v>
      </c>
      <c r="AJ1563" s="28" t="s">
        <v>23</v>
      </c>
      <c r="AK1563" s="69"/>
      <c r="AL1563" s="69"/>
      <c r="AM1563" s="28" t="s">
        <v>23</v>
      </c>
    </row>
    <row r="1564" spans="1:39" ht="27" customHeight="1" x14ac:dyDescent="0.45">
      <c r="A1564" s="28">
        <v>220964</v>
      </c>
      <c r="B1564" s="69">
        <v>44870</v>
      </c>
      <c r="C1564" s="28" t="s">
        <v>35</v>
      </c>
      <c r="D1564" s="21" t="s">
        <v>278</v>
      </c>
      <c r="F1564" s="22" t="s">
        <v>1686</v>
      </c>
      <c r="G1564" s="28">
        <v>3</v>
      </c>
      <c r="H1564" s="28" t="s">
        <v>860</v>
      </c>
      <c r="I1564" s="105">
        <v>44889</v>
      </c>
      <c r="J1564" s="31">
        <v>44742</v>
      </c>
      <c r="K1564" s="105" t="s">
        <v>23</v>
      </c>
      <c r="L1564" s="28" t="s">
        <v>23</v>
      </c>
      <c r="M1564" s="33" t="s">
        <v>1214</v>
      </c>
      <c r="N1564" s="28" t="s">
        <v>66</v>
      </c>
      <c r="O1564" s="28" t="s">
        <v>25</v>
      </c>
      <c r="Q1564" s="28" t="s">
        <v>854</v>
      </c>
      <c r="R1564" s="28" t="s">
        <v>1265</v>
      </c>
      <c r="S1564" s="31">
        <v>44870</v>
      </c>
      <c r="T1564" s="31" t="s">
        <v>333</v>
      </c>
      <c r="U1564" s="28" t="s">
        <v>23</v>
      </c>
      <c r="W1564" s="28" t="s">
        <v>23</v>
      </c>
      <c r="Z1564" s="28" t="s">
        <v>23</v>
      </c>
      <c r="AA1564" s="21" t="s">
        <v>23</v>
      </c>
      <c r="AD1564" s="106" t="s">
        <v>23</v>
      </c>
      <c r="AG1564" s="28" t="s">
        <v>23</v>
      </c>
      <c r="AJ1564" s="28" t="s">
        <v>23</v>
      </c>
      <c r="AK1564" s="69"/>
      <c r="AL1564" s="69"/>
      <c r="AM1564" s="28" t="s">
        <v>23</v>
      </c>
    </row>
    <row r="1565" spans="1:39" ht="27" customHeight="1" x14ac:dyDescent="0.45">
      <c r="A1565" s="28">
        <v>220964</v>
      </c>
      <c r="B1565" s="69">
        <v>44870</v>
      </c>
      <c r="C1565" s="28" t="s">
        <v>35</v>
      </c>
      <c r="D1565" s="21" t="s">
        <v>278</v>
      </c>
      <c r="F1565" s="22" t="s">
        <v>1687</v>
      </c>
      <c r="G1565" s="28">
        <v>18</v>
      </c>
      <c r="H1565" s="28" t="s">
        <v>852</v>
      </c>
      <c r="I1565" s="105">
        <v>44889</v>
      </c>
      <c r="J1565" s="31">
        <v>44742</v>
      </c>
      <c r="K1565" s="105" t="s">
        <v>23</v>
      </c>
      <c r="L1565" s="28" t="s">
        <v>23</v>
      </c>
      <c r="M1565" s="33" t="s">
        <v>1214</v>
      </c>
      <c r="N1565" s="28" t="s">
        <v>66</v>
      </c>
      <c r="O1565" s="28" t="s">
        <v>25</v>
      </c>
      <c r="Q1565" s="28" t="s">
        <v>854</v>
      </c>
      <c r="R1565" s="21" t="s">
        <v>1265</v>
      </c>
      <c r="S1565" s="31">
        <v>44870</v>
      </c>
      <c r="T1565" s="31" t="s">
        <v>333</v>
      </c>
      <c r="U1565" s="28" t="s">
        <v>23</v>
      </c>
      <c r="W1565" s="28" t="s">
        <v>23</v>
      </c>
      <c r="Z1565" s="28" t="s">
        <v>23</v>
      </c>
      <c r="AA1565" s="21" t="s">
        <v>23</v>
      </c>
      <c r="AD1565" s="106" t="s">
        <v>23</v>
      </c>
      <c r="AG1565" s="28" t="s">
        <v>23</v>
      </c>
      <c r="AJ1565" s="28" t="s">
        <v>23</v>
      </c>
      <c r="AK1565" s="69"/>
      <c r="AL1565" s="69"/>
      <c r="AM1565" s="28" t="s">
        <v>23</v>
      </c>
    </row>
    <row r="1566" spans="1:39" ht="27" customHeight="1" x14ac:dyDescent="0.45">
      <c r="A1566" s="28">
        <v>220964</v>
      </c>
      <c r="B1566" s="69">
        <v>44870</v>
      </c>
      <c r="C1566" s="28" t="s">
        <v>35</v>
      </c>
      <c r="D1566" s="21" t="s">
        <v>278</v>
      </c>
      <c r="F1566" s="22" t="s">
        <v>1687</v>
      </c>
      <c r="G1566" s="28">
        <v>2</v>
      </c>
      <c r="H1566" s="28" t="s">
        <v>856</v>
      </c>
      <c r="I1566" s="105">
        <v>44889</v>
      </c>
      <c r="J1566" s="31">
        <v>44742</v>
      </c>
      <c r="K1566" s="105" t="s">
        <v>23</v>
      </c>
      <c r="L1566" s="28" t="s">
        <v>23</v>
      </c>
      <c r="M1566" s="33" t="s">
        <v>1214</v>
      </c>
      <c r="N1566" s="28" t="s">
        <v>66</v>
      </c>
      <c r="O1566" s="28" t="s">
        <v>25</v>
      </c>
      <c r="Q1566" s="28" t="s">
        <v>854</v>
      </c>
      <c r="R1566" s="21" t="s">
        <v>1265</v>
      </c>
      <c r="S1566" s="31">
        <v>44870</v>
      </c>
      <c r="T1566" s="31" t="s">
        <v>333</v>
      </c>
      <c r="U1566" s="28" t="s">
        <v>23</v>
      </c>
      <c r="W1566" s="28" t="s">
        <v>23</v>
      </c>
      <c r="Z1566" s="28" t="s">
        <v>23</v>
      </c>
      <c r="AA1566" s="21" t="s">
        <v>23</v>
      </c>
      <c r="AD1566" s="106" t="s">
        <v>23</v>
      </c>
      <c r="AG1566" s="28" t="s">
        <v>23</v>
      </c>
      <c r="AJ1566" s="28" t="s">
        <v>23</v>
      </c>
      <c r="AK1566" s="69"/>
      <c r="AL1566" s="69"/>
      <c r="AM1566" s="28" t="s">
        <v>23</v>
      </c>
    </row>
    <row r="1567" spans="1:39" ht="27" customHeight="1" x14ac:dyDescent="0.45">
      <c r="A1567" s="28">
        <v>220964</v>
      </c>
      <c r="B1567" s="69">
        <v>44870</v>
      </c>
      <c r="C1567" s="28" t="s">
        <v>35</v>
      </c>
      <c r="D1567" s="21" t="s">
        <v>278</v>
      </c>
      <c r="F1567" s="22" t="s">
        <v>1687</v>
      </c>
      <c r="G1567" s="28">
        <v>4</v>
      </c>
      <c r="H1567" s="28" t="s">
        <v>860</v>
      </c>
      <c r="I1567" s="105">
        <v>44889</v>
      </c>
      <c r="J1567" s="31">
        <v>44742</v>
      </c>
      <c r="K1567" s="105" t="s">
        <v>23</v>
      </c>
      <c r="L1567" s="28" t="s">
        <v>23</v>
      </c>
      <c r="M1567" s="33" t="s">
        <v>1214</v>
      </c>
      <c r="N1567" s="28" t="s">
        <v>66</v>
      </c>
      <c r="O1567" s="28" t="s">
        <v>25</v>
      </c>
      <c r="Q1567" s="28" t="s">
        <v>854</v>
      </c>
      <c r="R1567" s="21" t="s">
        <v>1265</v>
      </c>
      <c r="S1567" s="31">
        <v>44870</v>
      </c>
      <c r="T1567" s="31" t="s">
        <v>333</v>
      </c>
      <c r="U1567" s="28" t="s">
        <v>23</v>
      </c>
      <c r="W1567" s="28" t="s">
        <v>23</v>
      </c>
      <c r="Z1567" s="28" t="s">
        <v>23</v>
      </c>
      <c r="AA1567" s="21" t="s">
        <v>23</v>
      </c>
      <c r="AD1567" s="106" t="s">
        <v>23</v>
      </c>
      <c r="AG1567" s="28" t="s">
        <v>23</v>
      </c>
      <c r="AJ1567" s="28" t="s">
        <v>23</v>
      </c>
      <c r="AK1567" s="69"/>
      <c r="AL1567" s="69"/>
      <c r="AM1567" s="28" t="s">
        <v>23</v>
      </c>
    </row>
    <row r="1568" spans="1:39" ht="27" customHeight="1" x14ac:dyDescent="0.45">
      <c r="A1568" s="28">
        <v>220964</v>
      </c>
      <c r="B1568" s="69">
        <v>44870</v>
      </c>
      <c r="C1568" s="28" t="s">
        <v>35</v>
      </c>
      <c r="D1568" s="21" t="s">
        <v>278</v>
      </c>
      <c r="F1568" s="22" t="s">
        <v>1688</v>
      </c>
      <c r="G1568" s="28">
        <v>3</v>
      </c>
      <c r="H1568" s="28" t="s">
        <v>852</v>
      </c>
      <c r="I1568" s="105">
        <v>44889</v>
      </c>
      <c r="J1568" s="31">
        <v>44742</v>
      </c>
      <c r="K1568" s="105" t="s">
        <v>23</v>
      </c>
      <c r="L1568" s="28" t="s">
        <v>23</v>
      </c>
      <c r="M1568" s="33" t="s">
        <v>1214</v>
      </c>
      <c r="N1568" s="28" t="s">
        <v>66</v>
      </c>
      <c r="O1568" s="28" t="s">
        <v>25</v>
      </c>
      <c r="Q1568" s="28" t="s">
        <v>854</v>
      </c>
      <c r="R1568" s="28" t="s">
        <v>1265</v>
      </c>
      <c r="S1568" s="31">
        <v>44870</v>
      </c>
      <c r="T1568" s="31" t="s">
        <v>333</v>
      </c>
      <c r="U1568" s="28" t="s">
        <v>23</v>
      </c>
      <c r="W1568" s="28" t="s">
        <v>23</v>
      </c>
      <c r="Z1568" s="28" t="s">
        <v>23</v>
      </c>
      <c r="AA1568" s="21" t="s">
        <v>23</v>
      </c>
      <c r="AD1568" s="106" t="s">
        <v>23</v>
      </c>
      <c r="AG1568" s="28" t="s">
        <v>23</v>
      </c>
      <c r="AJ1568" s="28" t="s">
        <v>23</v>
      </c>
      <c r="AK1568" s="69"/>
      <c r="AL1568" s="69"/>
      <c r="AM1568" s="28" t="s">
        <v>23</v>
      </c>
    </row>
    <row r="1569" spans="1:39" ht="27" customHeight="1" x14ac:dyDescent="0.45">
      <c r="A1569" s="28">
        <v>220964</v>
      </c>
      <c r="B1569" s="69">
        <v>44870</v>
      </c>
      <c r="C1569" s="28" t="s">
        <v>35</v>
      </c>
      <c r="D1569" s="21" t="s">
        <v>278</v>
      </c>
      <c r="F1569" s="22" t="s">
        <v>1688</v>
      </c>
      <c r="G1569" s="28">
        <v>2</v>
      </c>
      <c r="H1569" s="28" t="s">
        <v>860</v>
      </c>
      <c r="I1569" s="105">
        <v>44889</v>
      </c>
      <c r="J1569" s="31">
        <v>44742</v>
      </c>
      <c r="K1569" s="105" t="s">
        <v>23</v>
      </c>
      <c r="L1569" s="28" t="s">
        <v>23</v>
      </c>
      <c r="M1569" s="33" t="s">
        <v>1214</v>
      </c>
      <c r="N1569" s="28" t="s">
        <v>66</v>
      </c>
      <c r="O1569" s="28" t="s">
        <v>25</v>
      </c>
      <c r="Q1569" s="28" t="s">
        <v>854</v>
      </c>
      <c r="R1569" s="28" t="s">
        <v>1265</v>
      </c>
      <c r="S1569" s="31">
        <v>44870</v>
      </c>
      <c r="T1569" s="31" t="s">
        <v>333</v>
      </c>
      <c r="U1569" s="28" t="s">
        <v>23</v>
      </c>
      <c r="W1569" s="28" t="s">
        <v>23</v>
      </c>
      <c r="Z1569" s="28" t="s">
        <v>23</v>
      </c>
      <c r="AA1569" s="21" t="s">
        <v>23</v>
      </c>
      <c r="AD1569" s="106" t="s">
        <v>23</v>
      </c>
      <c r="AG1569" s="28" t="s">
        <v>23</v>
      </c>
      <c r="AJ1569" s="28" t="s">
        <v>23</v>
      </c>
      <c r="AK1569" s="69"/>
      <c r="AL1569" s="69"/>
      <c r="AM1569" s="28" t="s">
        <v>23</v>
      </c>
    </row>
    <row r="1570" spans="1:39" ht="27" customHeight="1" x14ac:dyDescent="0.45">
      <c r="A1570" s="28">
        <v>220964</v>
      </c>
      <c r="B1570" s="69">
        <v>44870</v>
      </c>
      <c r="C1570" s="28" t="s">
        <v>35</v>
      </c>
      <c r="D1570" s="21" t="s">
        <v>278</v>
      </c>
      <c r="F1570" s="22" t="s">
        <v>1688</v>
      </c>
      <c r="G1570" s="28">
        <v>2</v>
      </c>
      <c r="H1570" s="28" t="s">
        <v>856</v>
      </c>
      <c r="I1570" s="105">
        <v>44889</v>
      </c>
      <c r="J1570" s="31">
        <v>44742</v>
      </c>
      <c r="K1570" s="105" t="s">
        <v>23</v>
      </c>
      <c r="L1570" s="28" t="s">
        <v>23</v>
      </c>
      <c r="M1570" s="33" t="s">
        <v>1214</v>
      </c>
      <c r="N1570" s="28" t="s">
        <v>66</v>
      </c>
      <c r="O1570" s="28" t="s">
        <v>25</v>
      </c>
      <c r="Q1570" s="28" t="s">
        <v>854</v>
      </c>
      <c r="R1570" s="28" t="s">
        <v>1265</v>
      </c>
      <c r="S1570" s="31">
        <v>44870</v>
      </c>
      <c r="T1570" s="31" t="s">
        <v>333</v>
      </c>
      <c r="U1570" s="28" t="s">
        <v>23</v>
      </c>
      <c r="W1570" s="28" t="s">
        <v>23</v>
      </c>
      <c r="Z1570" s="28" t="s">
        <v>23</v>
      </c>
      <c r="AA1570" s="21" t="s">
        <v>23</v>
      </c>
      <c r="AD1570" s="106" t="s">
        <v>23</v>
      </c>
      <c r="AG1570" s="28" t="s">
        <v>23</v>
      </c>
      <c r="AJ1570" s="28" t="s">
        <v>23</v>
      </c>
      <c r="AK1570" s="69"/>
      <c r="AL1570" s="69"/>
      <c r="AM1570" s="28" t="s">
        <v>23</v>
      </c>
    </row>
    <row r="1571" spans="1:39" ht="27" customHeight="1" x14ac:dyDescent="0.45">
      <c r="A1571" s="28">
        <v>220964</v>
      </c>
      <c r="B1571" s="69">
        <v>44870</v>
      </c>
      <c r="C1571" s="28" t="s">
        <v>35</v>
      </c>
      <c r="D1571" s="21" t="s">
        <v>278</v>
      </c>
      <c r="F1571" s="22" t="s">
        <v>1689</v>
      </c>
      <c r="G1571" s="28">
        <v>7</v>
      </c>
      <c r="H1571" s="28" t="s">
        <v>852</v>
      </c>
      <c r="I1571" s="105">
        <v>44889</v>
      </c>
      <c r="J1571" s="31">
        <v>44742</v>
      </c>
      <c r="K1571" s="105" t="s">
        <v>23</v>
      </c>
      <c r="L1571" s="28" t="s">
        <v>23</v>
      </c>
      <c r="M1571" s="33" t="s">
        <v>1214</v>
      </c>
      <c r="N1571" s="28" t="s">
        <v>66</v>
      </c>
      <c r="O1571" s="28" t="s">
        <v>25</v>
      </c>
      <c r="Q1571" s="28" t="s">
        <v>854</v>
      </c>
      <c r="R1571" s="28" t="s">
        <v>1265</v>
      </c>
      <c r="S1571" s="31">
        <v>44870</v>
      </c>
      <c r="T1571" s="31" t="s">
        <v>333</v>
      </c>
      <c r="U1571" s="28" t="s">
        <v>23</v>
      </c>
      <c r="W1571" s="28" t="s">
        <v>23</v>
      </c>
      <c r="Z1571" s="28" t="s">
        <v>23</v>
      </c>
      <c r="AA1571" s="21" t="s">
        <v>23</v>
      </c>
      <c r="AD1571" s="106" t="s">
        <v>23</v>
      </c>
      <c r="AG1571" s="28" t="s">
        <v>23</v>
      </c>
      <c r="AJ1571" s="28" t="s">
        <v>23</v>
      </c>
      <c r="AK1571" s="69"/>
      <c r="AL1571" s="69"/>
      <c r="AM1571" s="28" t="s">
        <v>23</v>
      </c>
    </row>
    <row r="1572" spans="1:39" ht="27" customHeight="1" x14ac:dyDescent="0.45">
      <c r="A1572" s="28">
        <v>220964</v>
      </c>
      <c r="B1572" s="69">
        <v>44870</v>
      </c>
      <c r="C1572" s="28" t="s">
        <v>35</v>
      </c>
      <c r="D1572" s="21" t="s">
        <v>278</v>
      </c>
      <c r="F1572" s="22" t="s">
        <v>1690</v>
      </c>
      <c r="G1572" s="28">
        <v>20</v>
      </c>
      <c r="H1572" s="28" t="s">
        <v>852</v>
      </c>
      <c r="I1572" s="105">
        <v>44889</v>
      </c>
      <c r="J1572" s="31">
        <v>44742</v>
      </c>
      <c r="K1572" s="105" t="s">
        <v>23</v>
      </c>
      <c r="L1572" s="28" t="s">
        <v>23</v>
      </c>
      <c r="M1572" s="33" t="s">
        <v>1214</v>
      </c>
      <c r="N1572" s="28" t="s">
        <v>66</v>
      </c>
      <c r="O1572" s="28" t="s">
        <v>25</v>
      </c>
      <c r="Q1572" s="28" t="s">
        <v>854</v>
      </c>
      <c r="R1572" s="28" t="s">
        <v>1265</v>
      </c>
      <c r="S1572" s="31">
        <v>44870</v>
      </c>
      <c r="T1572" s="31" t="s">
        <v>333</v>
      </c>
      <c r="U1572" s="28" t="s">
        <v>23</v>
      </c>
      <c r="W1572" s="28" t="s">
        <v>23</v>
      </c>
      <c r="Z1572" s="28" t="s">
        <v>23</v>
      </c>
      <c r="AA1572" s="21" t="s">
        <v>23</v>
      </c>
      <c r="AD1572" s="106" t="s">
        <v>23</v>
      </c>
      <c r="AG1572" s="28" t="s">
        <v>23</v>
      </c>
      <c r="AJ1572" s="28" t="s">
        <v>23</v>
      </c>
      <c r="AK1572" s="69"/>
      <c r="AL1572" s="69"/>
      <c r="AM1572" s="28" t="s">
        <v>23</v>
      </c>
    </row>
    <row r="1573" spans="1:39" ht="27" customHeight="1" x14ac:dyDescent="0.45">
      <c r="A1573" s="28">
        <v>220964</v>
      </c>
      <c r="B1573" s="69">
        <v>44870</v>
      </c>
      <c r="C1573" s="28" t="s">
        <v>35</v>
      </c>
      <c r="D1573" s="21" t="s">
        <v>278</v>
      </c>
      <c r="F1573" s="22" t="s">
        <v>1690</v>
      </c>
      <c r="G1573" s="28">
        <v>2</v>
      </c>
      <c r="H1573" s="28" t="s">
        <v>860</v>
      </c>
      <c r="I1573" s="105">
        <v>44889</v>
      </c>
      <c r="J1573" s="31">
        <v>44742</v>
      </c>
      <c r="K1573" s="105" t="s">
        <v>23</v>
      </c>
      <c r="L1573" s="28" t="s">
        <v>23</v>
      </c>
      <c r="M1573" s="33" t="s">
        <v>1214</v>
      </c>
      <c r="N1573" s="28" t="s">
        <v>66</v>
      </c>
      <c r="O1573" s="28" t="s">
        <v>25</v>
      </c>
      <c r="Q1573" s="28" t="s">
        <v>854</v>
      </c>
      <c r="R1573" s="28" t="s">
        <v>1265</v>
      </c>
      <c r="S1573" s="31">
        <v>44870</v>
      </c>
      <c r="T1573" s="31" t="s">
        <v>333</v>
      </c>
      <c r="U1573" s="28" t="s">
        <v>23</v>
      </c>
      <c r="W1573" s="28" t="s">
        <v>23</v>
      </c>
      <c r="Z1573" s="28" t="s">
        <v>23</v>
      </c>
      <c r="AA1573" s="21" t="s">
        <v>23</v>
      </c>
      <c r="AD1573" s="106" t="s">
        <v>23</v>
      </c>
      <c r="AG1573" s="28" t="s">
        <v>23</v>
      </c>
      <c r="AJ1573" s="28" t="s">
        <v>23</v>
      </c>
      <c r="AK1573" s="69"/>
      <c r="AL1573" s="69"/>
      <c r="AM1573" s="28" t="s">
        <v>23</v>
      </c>
    </row>
    <row r="1574" spans="1:39" ht="27" customHeight="1" x14ac:dyDescent="0.45">
      <c r="A1574" s="28">
        <v>220964</v>
      </c>
      <c r="B1574" s="69">
        <v>44870</v>
      </c>
      <c r="C1574" s="28" t="s">
        <v>35</v>
      </c>
      <c r="D1574" s="21" t="s">
        <v>278</v>
      </c>
      <c r="F1574" s="22" t="s">
        <v>1291</v>
      </c>
      <c r="G1574" s="28">
        <v>1</v>
      </c>
      <c r="H1574" s="28" t="s">
        <v>852</v>
      </c>
      <c r="I1574" s="105">
        <v>44889</v>
      </c>
      <c r="J1574" s="31">
        <v>44742</v>
      </c>
      <c r="K1574" s="105" t="s">
        <v>23</v>
      </c>
      <c r="L1574" s="28" t="s">
        <v>23</v>
      </c>
      <c r="M1574" s="33" t="s">
        <v>1214</v>
      </c>
      <c r="N1574" s="28" t="s">
        <v>66</v>
      </c>
      <c r="O1574" s="28" t="s">
        <v>25</v>
      </c>
      <c r="Q1574" s="28" t="s">
        <v>854</v>
      </c>
      <c r="R1574" s="28" t="s">
        <v>1265</v>
      </c>
      <c r="S1574" s="31">
        <v>44870</v>
      </c>
      <c r="T1574" s="31" t="s">
        <v>333</v>
      </c>
      <c r="U1574" s="28" t="s">
        <v>23</v>
      </c>
      <c r="W1574" s="28" t="s">
        <v>23</v>
      </c>
      <c r="Z1574" s="28" t="s">
        <v>23</v>
      </c>
      <c r="AA1574" s="21" t="s">
        <v>23</v>
      </c>
      <c r="AD1574" s="106" t="s">
        <v>23</v>
      </c>
      <c r="AG1574" s="28" t="s">
        <v>23</v>
      </c>
      <c r="AJ1574" s="28" t="s">
        <v>23</v>
      </c>
      <c r="AK1574" s="69"/>
      <c r="AL1574" s="69"/>
      <c r="AM1574" s="28" t="s">
        <v>23</v>
      </c>
    </row>
    <row r="1575" spans="1:39" ht="27" customHeight="1" x14ac:dyDescent="0.45">
      <c r="A1575" s="28">
        <v>220964</v>
      </c>
      <c r="B1575" s="69">
        <v>44870</v>
      </c>
      <c r="C1575" s="28" t="s">
        <v>35</v>
      </c>
      <c r="D1575" s="21" t="s">
        <v>278</v>
      </c>
      <c r="F1575" s="22" t="s">
        <v>1291</v>
      </c>
      <c r="G1575" s="28">
        <v>17</v>
      </c>
      <c r="H1575" s="28" t="s">
        <v>860</v>
      </c>
      <c r="I1575" s="105">
        <v>44889</v>
      </c>
      <c r="J1575" s="31">
        <v>44742</v>
      </c>
      <c r="K1575" s="105" t="s">
        <v>23</v>
      </c>
      <c r="L1575" s="28" t="s">
        <v>23</v>
      </c>
      <c r="M1575" s="33" t="s">
        <v>1214</v>
      </c>
      <c r="N1575" s="28" t="s">
        <v>66</v>
      </c>
      <c r="O1575" s="28" t="s">
        <v>25</v>
      </c>
      <c r="Q1575" s="28" t="s">
        <v>854</v>
      </c>
      <c r="R1575" s="28" t="s">
        <v>1265</v>
      </c>
      <c r="S1575" s="31">
        <v>44870</v>
      </c>
      <c r="T1575" s="31" t="s">
        <v>333</v>
      </c>
      <c r="U1575" s="28" t="s">
        <v>23</v>
      </c>
      <c r="W1575" s="28" t="s">
        <v>23</v>
      </c>
      <c r="Z1575" s="28" t="s">
        <v>23</v>
      </c>
      <c r="AA1575" s="21" t="s">
        <v>23</v>
      </c>
      <c r="AD1575" s="106" t="s">
        <v>23</v>
      </c>
      <c r="AG1575" s="28" t="s">
        <v>23</v>
      </c>
      <c r="AJ1575" s="28" t="s">
        <v>23</v>
      </c>
      <c r="AK1575" s="69"/>
      <c r="AL1575" s="69"/>
      <c r="AM1575" s="28" t="s">
        <v>23</v>
      </c>
    </row>
    <row r="1576" spans="1:39" ht="27" customHeight="1" x14ac:dyDescent="0.45">
      <c r="A1576" s="28">
        <v>220964</v>
      </c>
      <c r="B1576" s="69">
        <v>44870</v>
      </c>
      <c r="C1576" s="28" t="s">
        <v>35</v>
      </c>
      <c r="D1576" s="21" t="s">
        <v>278</v>
      </c>
      <c r="F1576" s="22" t="s">
        <v>1691</v>
      </c>
      <c r="G1576" s="28">
        <v>8</v>
      </c>
      <c r="H1576" s="28" t="s">
        <v>852</v>
      </c>
      <c r="I1576" s="105">
        <v>44889</v>
      </c>
      <c r="J1576" s="31">
        <v>44742</v>
      </c>
      <c r="K1576" s="105" t="s">
        <v>23</v>
      </c>
      <c r="L1576" s="28" t="s">
        <v>23</v>
      </c>
      <c r="M1576" s="33" t="s">
        <v>1214</v>
      </c>
      <c r="N1576" s="28" t="s">
        <v>66</v>
      </c>
      <c r="O1576" s="28" t="s">
        <v>25</v>
      </c>
      <c r="Q1576" s="28" t="s">
        <v>854</v>
      </c>
      <c r="R1576" s="28" t="s">
        <v>1265</v>
      </c>
      <c r="S1576" s="31">
        <v>44870</v>
      </c>
      <c r="T1576" s="31" t="s">
        <v>333</v>
      </c>
      <c r="U1576" s="28" t="s">
        <v>23</v>
      </c>
      <c r="W1576" s="28" t="s">
        <v>23</v>
      </c>
      <c r="Z1576" s="28" t="s">
        <v>23</v>
      </c>
      <c r="AA1576" s="21" t="s">
        <v>23</v>
      </c>
      <c r="AD1576" s="106" t="s">
        <v>23</v>
      </c>
      <c r="AG1576" s="28" t="s">
        <v>23</v>
      </c>
      <c r="AJ1576" s="28" t="s">
        <v>23</v>
      </c>
      <c r="AK1576" s="69"/>
      <c r="AL1576" s="69"/>
      <c r="AM1576" s="28" t="s">
        <v>23</v>
      </c>
    </row>
    <row r="1577" spans="1:39" ht="27" customHeight="1" x14ac:dyDescent="0.45">
      <c r="A1577" s="28">
        <v>220964</v>
      </c>
      <c r="B1577" s="69">
        <v>44870</v>
      </c>
      <c r="C1577" s="28" t="s">
        <v>35</v>
      </c>
      <c r="D1577" s="21" t="s">
        <v>278</v>
      </c>
      <c r="F1577" s="22" t="s">
        <v>1692</v>
      </c>
      <c r="G1577" s="28">
        <v>7</v>
      </c>
      <c r="H1577" s="28" t="s">
        <v>860</v>
      </c>
      <c r="I1577" s="105">
        <v>44889</v>
      </c>
      <c r="J1577" s="31">
        <v>44742</v>
      </c>
      <c r="K1577" s="105" t="s">
        <v>23</v>
      </c>
      <c r="L1577" s="28" t="s">
        <v>23</v>
      </c>
      <c r="M1577" s="33" t="s">
        <v>1214</v>
      </c>
      <c r="N1577" s="28" t="s">
        <v>66</v>
      </c>
      <c r="O1577" s="28" t="s">
        <v>25</v>
      </c>
      <c r="Q1577" s="28" t="s">
        <v>854</v>
      </c>
      <c r="R1577" s="28" t="s">
        <v>1265</v>
      </c>
      <c r="S1577" s="31">
        <v>44870</v>
      </c>
      <c r="T1577" s="31" t="s">
        <v>333</v>
      </c>
      <c r="U1577" s="28" t="s">
        <v>23</v>
      </c>
      <c r="W1577" s="28" t="s">
        <v>23</v>
      </c>
      <c r="Z1577" s="28" t="s">
        <v>23</v>
      </c>
      <c r="AA1577" s="21" t="s">
        <v>23</v>
      </c>
      <c r="AD1577" s="106" t="s">
        <v>23</v>
      </c>
      <c r="AG1577" s="28" t="s">
        <v>23</v>
      </c>
      <c r="AJ1577" s="28" t="s">
        <v>23</v>
      </c>
      <c r="AK1577" s="69"/>
      <c r="AL1577" s="69"/>
      <c r="AM1577" s="28" t="s">
        <v>23</v>
      </c>
    </row>
    <row r="1578" spans="1:39" ht="27" customHeight="1" x14ac:dyDescent="0.45">
      <c r="A1578" s="28">
        <v>220964</v>
      </c>
      <c r="B1578" s="69">
        <v>44870</v>
      </c>
      <c r="C1578" s="28" t="s">
        <v>35</v>
      </c>
      <c r="D1578" s="21" t="s">
        <v>278</v>
      </c>
      <c r="F1578" s="22" t="s">
        <v>587</v>
      </c>
      <c r="G1578" s="28">
        <v>2</v>
      </c>
      <c r="H1578" s="28" t="s">
        <v>852</v>
      </c>
      <c r="I1578" s="105">
        <v>44889</v>
      </c>
      <c r="J1578" s="31">
        <v>44742</v>
      </c>
      <c r="K1578" s="105" t="s">
        <v>23</v>
      </c>
      <c r="L1578" s="28" t="s">
        <v>23</v>
      </c>
      <c r="M1578" s="33" t="s">
        <v>1214</v>
      </c>
      <c r="N1578" s="28" t="s">
        <v>66</v>
      </c>
      <c r="O1578" s="28" t="s">
        <v>25</v>
      </c>
      <c r="Q1578" s="28" t="s">
        <v>854</v>
      </c>
      <c r="R1578" s="28" t="s">
        <v>1265</v>
      </c>
      <c r="S1578" s="31">
        <v>44870</v>
      </c>
      <c r="T1578" s="31" t="s">
        <v>333</v>
      </c>
      <c r="U1578" s="28" t="s">
        <v>23</v>
      </c>
      <c r="W1578" s="28" t="s">
        <v>23</v>
      </c>
      <c r="Z1578" s="28" t="s">
        <v>23</v>
      </c>
      <c r="AA1578" s="21" t="s">
        <v>23</v>
      </c>
      <c r="AD1578" s="106" t="s">
        <v>23</v>
      </c>
      <c r="AG1578" s="28" t="s">
        <v>23</v>
      </c>
      <c r="AJ1578" s="28" t="s">
        <v>23</v>
      </c>
      <c r="AK1578" s="69"/>
      <c r="AL1578" s="69"/>
      <c r="AM1578" s="28" t="s">
        <v>23</v>
      </c>
    </row>
    <row r="1579" spans="1:39" ht="27" customHeight="1" x14ac:dyDescent="0.45">
      <c r="A1579" s="28">
        <v>220964</v>
      </c>
      <c r="B1579" s="69">
        <v>44870</v>
      </c>
      <c r="C1579" s="28" t="s">
        <v>35</v>
      </c>
      <c r="D1579" s="21" t="s">
        <v>278</v>
      </c>
      <c r="F1579" s="22" t="s">
        <v>587</v>
      </c>
      <c r="G1579" s="28">
        <v>1</v>
      </c>
      <c r="H1579" s="28" t="s">
        <v>856</v>
      </c>
      <c r="I1579" s="105">
        <v>44889</v>
      </c>
      <c r="J1579" s="31">
        <v>44742</v>
      </c>
      <c r="K1579" s="105" t="s">
        <v>23</v>
      </c>
      <c r="L1579" s="28" t="s">
        <v>23</v>
      </c>
      <c r="M1579" s="33" t="s">
        <v>1214</v>
      </c>
      <c r="N1579" s="28" t="s">
        <v>66</v>
      </c>
      <c r="O1579" s="28" t="s">
        <v>25</v>
      </c>
      <c r="Q1579" s="28" t="s">
        <v>854</v>
      </c>
      <c r="R1579" s="28" t="s">
        <v>1265</v>
      </c>
      <c r="S1579" s="31">
        <v>44870</v>
      </c>
      <c r="T1579" s="31" t="s">
        <v>333</v>
      </c>
      <c r="U1579" s="28" t="s">
        <v>23</v>
      </c>
      <c r="W1579" s="28" t="s">
        <v>23</v>
      </c>
      <c r="Z1579" s="28" t="s">
        <v>23</v>
      </c>
      <c r="AA1579" s="21" t="s">
        <v>23</v>
      </c>
      <c r="AD1579" s="106" t="s">
        <v>23</v>
      </c>
      <c r="AG1579" s="28" t="s">
        <v>23</v>
      </c>
      <c r="AJ1579" s="28" t="s">
        <v>23</v>
      </c>
      <c r="AK1579" s="69"/>
      <c r="AL1579" s="69"/>
      <c r="AM1579" s="28" t="s">
        <v>23</v>
      </c>
    </row>
    <row r="1580" spans="1:39" ht="27" customHeight="1" x14ac:dyDescent="0.45">
      <c r="A1580" s="28">
        <v>220964</v>
      </c>
      <c r="B1580" s="69">
        <v>44870</v>
      </c>
      <c r="C1580" s="28" t="s">
        <v>35</v>
      </c>
      <c r="D1580" s="21" t="s">
        <v>278</v>
      </c>
      <c r="F1580" s="22" t="s">
        <v>1693</v>
      </c>
      <c r="G1580" s="28">
        <v>33</v>
      </c>
      <c r="H1580" s="28" t="s">
        <v>860</v>
      </c>
      <c r="I1580" s="105">
        <v>44889</v>
      </c>
      <c r="J1580" s="31">
        <v>44742</v>
      </c>
      <c r="K1580" s="105" t="s">
        <v>23</v>
      </c>
      <c r="L1580" s="28" t="s">
        <v>23</v>
      </c>
      <c r="M1580" s="33" t="s">
        <v>1214</v>
      </c>
      <c r="N1580" s="28" t="s">
        <v>66</v>
      </c>
      <c r="O1580" s="28" t="s">
        <v>25</v>
      </c>
      <c r="Q1580" s="28" t="s">
        <v>854</v>
      </c>
      <c r="R1580" s="28" t="s">
        <v>1265</v>
      </c>
      <c r="S1580" s="31">
        <v>44870</v>
      </c>
      <c r="T1580" s="31" t="s">
        <v>333</v>
      </c>
      <c r="U1580" s="28" t="s">
        <v>23</v>
      </c>
      <c r="W1580" s="28" t="s">
        <v>23</v>
      </c>
      <c r="Z1580" s="28" t="s">
        <v>23</v>
      </c>
      <c r="AA1580" s="21" t="s">
        <v>23</v>
      </c>
      <c r="AD1580" s="106" t="s">
        <v>23</v>
      </c>
      <c r="AG1580" s="28" t="s">
        <v>23</v>
      </c>
      <c r="AJ1580" s="28" t="s">
        <v>23</v>
      </c>
      <c r="AK1580" s="69"/>
      <c r="AL1580" s="69"/>
      <c r="AM1580" s="28" t="s">
        <v>23</v>
      </c>
    </row>
    <row r="1581" spans="1:39" ht="27" customHeight="1" x14ac:dyDescent="0.45">
      <c r="A1581" s="28">
        <v>220964</v>
      </c>
      <c r="B1581" s="69">
        <v>44870</v>
      </c>
      <c r="C1581" s="28" t="s">
        <v>35</v>
      </c>
      <c r="D1581" s="21" t="s">
        <v>278</v>
      </c>
      <c r="F1581" s="22" t="s">
        <v>1694</v>
      </c>
      <c r="G1581" s="28">
        <v>4</v>
      </c>
      <c r="H1581" s="28" t="s">
        <v>860</v>
      </c>
      <c r="I1581" s="105">
        <v>44889</v>
      </c>
      <c r="J1581" s="31">
        <v>44742</v>
      </c>
      <c r="K1581" s="105" t="s">
        <v>23</v>
      </c>
      <c r="L1581" s="28" t="s">
        <v>23</v>
      </c>
      <c r="M1581" s="33" t="s">
        <v>1214</v>
      </c>
      <c r="N1581" s="28" t="s">
        <v>66</v>
      </c>
      <c r="O1581" s="28" t="s">
        <v>25</v>
      </c>
      <c r="Q1581" s="28" t="s">
        <v>854</v>
      </c>
      <c r="R1581" s="28" t="s">
        <v>1265</v>
      </c>
      <c r="S1581" s="31">
        <v>44870</v>
      </c>
      <c r="T1581" s="31" t="s">
        <v>333</v>
      </c>
      <c r="U1581" s="28" t="s">
        <v>23</v>
      </c>
      <c r="W1581" s="28" t="s">
        <v>23</v>
      </c>
      <c r="Z1581" s="28" t="s">
        <v>23</v>
      </c>
      <c r="AA1581" s="21" t="s">
        <v>23</v>
      </c>
      <c r="AD1581" s="106" t="s">
        <v>23</v>
      </c>
      <c r="AG1581" s="28" t="s">
        <v>23</v>
      </c>
      <c r="AJ1581" s="28" t="s">
        <v>23</v>
      </c>
      <c r="AK1581" s="69"/>
      <c r="AL1581" s="69"/>
      <c r="AM1581" s="28" t="s">
        <v>23</v>
      </c>
    </row>
    <row r="1582" spans="1:39" ht="27" customHeight="1" x14ac:dyDescent="0.45">
      <c r="A1582" s="28">
        <v>220964</v>
      </c>
      <c r="B1582" s="69">
        <v>44870</v>
      </c>
      <c r="C1582" s="28" t="s">
        <v>35</v>
      </c>
      <c r="D1582" s="21" t="s">
        <v>278</v>
      </c>
      <c r="F1582" s="22" t="s">
        <v>1694</v>
      </c>
      <c r="G1582" s="28">
        <v>5</v>
      </c>
      <c r="H1582" s="28" t="s">
        <v>852</v>
      </c>
      <c r="I1582" s="105">
        <v>44889</v>
      </c>
      <c r="J1582" s="31">
        <v>44742</v>
      </c>
      <c r="K1582" s="105" t="s">
        <v>23</v>
      </c>
      <c r="L1582" s="28" t="s">
        <v>23</v>
      </c>
      <c r="M1582" s="33" t="s">
        <v>1214</v>
      </c>
      <c r="N1582" s="28" t="s">
        <v>66</v>
      </c>
      <c r="O1582" s="28" t="s">
        <v>25</v>
      </c>
      <c r="Q1582" s="28" t="s">
        <v>854</v>
      </c>
      <c r="R1582" s="28" t="s">
        <v>1265</v>
      </c>
      <c r="S1582" s="31">
        <v>44870</v>
      </c>
      <c r="T1582" s="31" t="s">
        <v>333</v>
      </c>
      <c r="U1582" s="28" t="s">
        <v>23</v>
      </c>
      <c r="W1582" s="28" t="s">
        <v>23</v>
      </c>
      <c r="Z1582" s="28" t="s">
        <v>23</v>
      </c>
      <c r="AA1582" s="21" t="s">
        <v>23</v>
      </c>
      <c r="AD1582" s="106" t="s">
        <v>23</v>
      </c>
      <c r="AG1582" s="28" t="s">
        <v>23</v>
      </c>
      <c r="AJ1582" s="28" t="s">
        <v>23</v>
      </c>
      <c r="AK1582" s="69"/>
      <c r="AL1582" s="69"/>
      <c r="AM1582" s="28" t="s">
        <v>23</v>
      </c>
    </row>
    <row r="1583" spans="1:39" ht="27" customHeight="1" x14ac:dyDescent="0.45">
      <c r="A1583" s="28">
        <v>220964</v>
      </c>
      <c r="B1583" s="69">
        <v>44870</v>
      </c>
      <c r="C1583" s="28" t="s">
        <v>35</v>
      </c>
      <c r="D1583" s="21" t="s">
        <v>278</v>
      </c>
      <c r="F1583" s="22" t="s">
        <v>1695</v>
      </c>
      <c r="G1583" s="28">
        <v>4</v>
      </c>
      <c r="H1583" s="28" t="s">
        <v>852</v>
      </c>
      <c r="I1583" s="105">
        <v>44889</v>
      </c>
      <c r="J1583" s="31">
        <v>44742</v>
      </c>
      <c r="K1583" s="105" t="s">
        <v>23</v>
      </c>
      <c r="L1583" s="28" t="s">
        <v>23</v>
      </c>
      <c r="M1583" s="33" t="s">
        <v>1214</v>
      </c>
      <c r="N1583" s="28" t="s">
        <v>66</v>
      </c>
      <c r="O1583" s="28" t="s">
        <v>25</v>
      </c>
      <c r="Q1583" s="28" t="s">
        <v>854</v>
      </c>
      <c r="R1583" s="28" t="s">
        <v>1265</v>
      </c>
      <c r="S1583" s="31">
        <v>44870</v>
      </c>
      <c r="T1583" s="31" t="s">
        <v>333</v>
      </c>
      <c r="U1583" s="28" t="s">
        <v>23</v>
      </c>
      <c r="W1583" s="28" t="s">
        <v>23</v>
      </c>
      <c r="Z1583" s="28" t="s">
        <v>23</v>
      </c>
      <c r="AA1583" s="21" t="s">
        <v>23</v>
      </c>
      <c r="AD1583" s="106" t="s">
        <v>23</v>
      </c>
      <c r="AG1583" s="28" t="s">
        <v>23</v>
      </c>
      <c r="AJ1583" s="28" t="s">
        <v>23</v>
      </c>
      <c r="AK1583" s="69"/>
      <c r="AL1583" s="69"/>
      <c r="AM1583" s="28" t="s">
        <v>23</v>
      </c>
    </row>
    <row r="1584" spans="1:39" ht="27" customHeight="1" x14ac:dyDescent="0.45">
      <c r="A1584" s="28">
        <v>220964</v>
      </c>
      <c r="B1584" s="69">
        <v>44870</v>
      </c>
      <c r="C1584" s="28" t="s">
        <v>35</v>
      </c>
      <c r="D1584" s="21" t="s">
        <v>278</v>
      </c>
      <c r="F1584" s="22" t="s">
        <v>1696</v>
      </c>
      <c r="G1584" s="28">
        <v>9</v>
      </c>
      <c r="H1584" s="28" t="s">
        <v>860</v>
      </c>
      <c r="I1584" s="105">
        <v>44889</v>
      </c>
      <c r="J1584" s="31">
        <v>44742</v>
      </c>
      <c r="K1584" s="105" t="s">
        <v>23</v>
      </c>
      <c r="L1584" s="28" t="s">
        <v>23</v>
      </c>
      <c r="M1584" s="33" t="s">
        <v>1214</v>
      </c>
      <c r="N1584" s="28" t="s">
        <v>66</v>
      </c>
      <c r="O1584" s="28" t="s">
        <v>25</v>
      </c>
      <c r="Q1584" s="28" t="s">
        <v>854</v>
      </c>
      <c r="R1584" s="28" t="s">
        <v>1265</v>
      </c>
      <c r="S1584" s="31">
        <v>44870</v>
      </c>
      <c r="T1584" s="31" t="s">
        <v>333</v>
      </c>
      <c r="U1584" s="28" t="s">
        <v>23</v>
      </c>
      <c r="W1584" s="28" t="s">
        <v>23</v>
      </c>
      <c r="Z1584" s="28" t="s">
        <v>23</v>
      </c>
      <c r="AA1584" s="21" t="s">
        <v>23</v>
      </c>
      <c r="AD1584" s="106" t="s">
        <v>23</v>
      </c>
      <c r="AG1584" s="28" t="s">
        <v>23</v>
      </c>
      <c r="AJ1584" s="28" t="s">
        <v>23</v>
      </c>
      <c r="AK1584" s="69"/>
      <c r="AL1584" s="69"/>
      <c r="AM1584" s="28" t="s">
        <v>23</v>
      </c>
    </row>
    <row r="1585" spans="1:39" ht="27" customHeight="1" x14ac:dyDescent="0.45">
      <c r="A1585" s="28">
        <v>220964</v>
      </c>
      <c r="B1585" s="69">
        <v>44870</v>
      </c>
      <c r="C1585" s="28" t="s">
        <v>35</v>
      </c>
      <c r="D1585" s="21" t="s">
        <v>278</v>
      </c>
      <c r="F1585" s="22" t="s">
        <v>1696</v>
      </c>
      <c r="G1585" s="28">
        <v>3</v>
      </c>
      <c r="H1585" s="28" t="s">
        <v>852</v>
      </c>
      <c r="I1585" s="105">
        <v>44889</v>
      </c>
      <c r="J1585" s="31">
        <v>44742</v>
      </c>
      <c r="K1585" s="105" t="s">
        <v>23</v>
      </c>
      <c r="L1585" s="28" t="s">
        <v>23</v>
      </c>
      <c r="M1585" s="33" t="s">
        <v>1214</v>
      </c>
      <c r="N1585" s="28" t="s">
        <v>66</v>
      </c>
      <c r="O1585" s="28" t="s">
        <v>25</v>
      </c>
      <c r="Q1585" s="28" t="s">
        <v>854</v>
      </c>
      <c r="R1585" s="28" t="s">
        <v>1265</v>
      </c>
      <c r="S1585" s="31">
        <v>44870</v>
      </c>
      <c r="T1585" s="31" t="s">
        <v>333</v>
      </c>
      <c r="U1585" s="28" t="s">
        <v>23</v>
      </c>
      <c r="W1585" s="28" t="s">
        <v>23</v>
      </c>
      <c r="Z1585" s="28" t="s">
        <v>23</v>
      </c>
      <c r="AA1585" s="21" t="s">
        <v>23</v>
      </c>
      <c r="AD1585" s="106" t="s">
        <v>23</v>
      </c>
      <c r="AG1585" s="28" t="s">
        <v>23</v>
      </c>
      <c r="AJ1585" s="28" t="s">
        <v>23</v>
      </c>
      <c r="AK1585" s="69"/>
      <c r="AL1585" s="69"/>
      <c r="AM1585" s="28" t="s">
        <v>23</v>
      </c>
    </row>
    <row r="1586" spans="1:39" ht="27" customHeight="1" x14ac:dyDescent="0.45">
      <c r="A1586" s="28">
        <v>220964</v>
      </c>
      <c r="B1586" s="69">
        <v>44870</v>
      </c>
      <c r="C1586" s="28" t="s">
        <v>35</v>
      </c>
      <c r="D1586" s="21" t="s">
        <v>278</v>
      </c>
      <c r="F1586" s="22" t="s">
        <v>1697</v>
      </c>
      <c r="G1586" s="28">
        <v>10</v>
      </c>
      <c r="H1586" s="28" t="s">
        <v>852</v>
      </c>
      <c r="I1586" s="105">
        <v>44889</v>
      </c>
      <c r="J1586" s="31">
        <v>44742</v>
      </c>
      <c r="K1586" s="105" t="s">
        <v>23</v>
      </c>
      <c r="L1586" s="28" t="s">
        <v>23</v>
      </c>
      <c r="M1586" s="33" t="s">
        <v>1214</v>
      </c>
      <c r="N1586" s="28" t="s">
        <v>66</v>
      </c>
      <c r="O1586" s="28" t="s">
        <v>25</v>
      </c>
      <c r="Q1586" s="28" t="s">
        <v>854</v>
      </c>
      <c r="R1586" s="28" t="s">
        <v>1265</v>
      </c>
      <c r="S1586" s="31">
        <v>44870</v>
      </c>
      <c r="T1586" s="31" t="s">
        <v>333</v>
      </c>
      <c r="U1586" s="28" t="s">
        <v>23</v>
      </c>
      <c r="W1586" s="28" t="s">
        <v>23</v>
      </c>
      <c r="Z1586" s="28" t="s">
        <v>23</v>
      </c>
      <c r="AA1586" s="21" t="s">
        <v>23</v>
      </c>
      <c r="AD1586" s="106" t="s">
        <v>23</v>
      </c>
      <c r="AG1586" s="28" t="s">
        <v>23</v>
      </c>
      <c r="AJ1586" s="28" t="s">
        <v>23</v>
      </c>
      <c r="AK1586" s="69"/>
      <c r="AL1586" s="69"/>
      <c r="AM1586" s="28" t="s">
        <v>23</v>
      </c>
    </row>
    <row r="1587" spans="1:39" ht="27" customHeight="1" x14ac:dyDescent="0.45">
      <c r="A1587" s="28">
        <v>220964</v>
      </c>
      <c r="B1587" s="69">
        <v>44870</v>
      </c>
      <c r="C1587" s="28" t="s">
        <v>35</v>
      </c>
      <c r="D1587" s="21" t="s">
        <v>278</v>
      </c>
      <c r="F1587" s="22" t="s">
        <v>1698</v>
      </c>
      <c r="G1587" s="28">
        <v>24</v>
      </c>
      <c r="H1587" s="28" t="s">
        <v>852</v>
      </c>
      <c r="I1587" s="105">
        <v>44889</v>
      </c>
      <c r="J1587" s="31">
        <v>44742</v>
      </c>
      <c r="K1587" s="105" t="s">
        <v>23</v>
      </c>
      <c r="L1587" s="28" t="s">
        <v>23</v>
      </c>
      <c r="M1587" s="33" t="s">
        <v>1214</v>
      </c>
      <c r="N1587" s="28" t="s">
        <v>66</v>
      </c>
      <c r="O1587" s="28" t="s">
        <v>25</v>
      </c>
      <c r="Q1587" s="28" t="s">
        <v>854</v>
      </c>
      <c r="R1587" s="28" t="s">
        <v>1265</v>
      </c>
      <c r="S1587" s="31">
        <v>44870</v>
      </c>
      <c r="T1587" s="31" t="s">
        <v>333</v>
      </c>
      <c r="U1587" s="28" t="s">
        <v>23</v>
      </c>
      <c r="W1587" s="28" t="s">
        <v>23</v>
      </c>
      <c r="Z1587" s="28" t="s">
        <v>23</v>
      </c>
      <c r="AA1587" s="21" t="s">
        <v>23</v>
      </c>
      <c r="AD1587" s="106" t="s">
        <v>23</v>
      </c>
      <c r="AG1587" s="28" t="s">
        <v>23</v>
      </c>
      <c r="AJ1587" s="28" t="s">
        <v>23</v>
      </c>
      <c r="AK1587" s="69"/>
      <c r="AL1587" s="69"/>
      <c r="AM1587" s="28" t="s">
        <v>23</v>
      </c>
    </row>
    <row r="1588" spans="1:39" ht="27" customHeight="1" x14ac:dyDescent="0.45">
      <c r="A1588" s="28">
        <v>220964</v>
      </c>
      <c r="B1588" s="69">
        <v>44870</v>
      </c>
      <c r="C1588" s="28" t="s">
        <v>35</v>
      </c>
      <c r="D1588" s="21" t="s">
        <v>278</v>
      </c>
      <c r="F1588" s="22" t="s">
        <v>1699</v>
      </c>
      <c r="G1588" s="28">
        <v>3</v>
      </c>
      <c r="H1588" s="28" t="s">
        <v>852</v>
      </c>
      <c r="I1588" s="105">
        <v>44889</v>
      </c>
      <c r="J1588" s="31">
        <v>44742</v>
      </c>
      <c r="K1588" s="105" t="s">
        <v>23</v>
      </c>
      <c r="L1588" s="28" t="s">
        <v>23</v>
      </c>
      <c r="M1588" s="33" t="s">
        <v>1214</v>
      </c>
      <c r="N1588" s="28" t="s">
        <v>66</v>
      </c>
      <c r="O1588" s="28" t="s">
        <v>25</v>
      </c>
      <c r="Q1588" s="28" t="s">
        <v>854</v>
      </c>
      <c r="R1588" s="28" t="s">
        <v>1265</v>
      </c>
      <c r="S1588" s="31">
        <v>44870</v>
      </c>
      <c r="T1588" s="31" t="s">
        <v>333</v>
      </c>
      <c r="U1588" s="28" t="s">
        <v>23</v>
      </c>
      <c r="W1588" s="28" t="s">
        <v>23</v>
      </c>
      <c r="Z1588" s="28" t="s">
        <v>23</v>
      </c>
      <c r="AA1588" s="21" t="s">
        <v>23</v>
      </c>
      <c r="AD1588" s="106" t="s">
        <v>23</v>
      </c>
      <c r="AG1588" s="28" t="s">
        <v>23</v>
      </c>
      <c r="AJ1588" s="28" t="s">
        <v>23</v>
      </c>
      <c r="AK1588" s="69"/>
      <c r="AL1588" s="69"/>
      <c r="AM1588" s="28" t="s">
        <v>23</v>
      </c>
    </row>
    <row r="1589" spans="1:39" ht="27" customHeight="1" x14ac:dyDescent="0.45">
      <c r="A1589" s="28">
        <v>220964</v>
      </c>
      <c r="B1589" s="69">
        <v>44870</v>
      </c>
      <c r="C1589" s="28" t="s">
        <v>35</v>
      </c>
      <c r="D1589" s="21" t="s">
        <v>278</v>
      </c>
      <c r="F1589" s="22" t="s">
        <v>1699</v>
      </c>
      <c r="G1589" s="28">
        <v>12</v>
      </c>
      <c r="H1589" s="28" t="s">
        <v>860</v>
      </c>
      <c r="I1589" s="105">
        <v>44889</v>
      </c>
      <c r="J1589" s="31">
        <v>44742</v>
      </c>
      <c r="K1589" s="105" t="s">
        <v>23</v>
      </c>
      <c r="L1589" s="28" t="s">
        <v>23</v>
      </c>
      <c r="M1589" s="33" t="s">
        <v>1214</v>
      </c>
      <c r="N1589" s="28" t="s">
        <v>66</v>
      </c>
      <c r="O1589" s="28" t="s">
        <v>25</v>
      </c>
      <c r="Q1589" s="28" t="s">
        <v>854</v>
      </c>
      <c r="R1589" s="28" t="s">
        <v>1265</v>
      </c>
      <c r="S1589" s="31">
        <v>44870</v>
      </c>
      <c r="T1589" s="31" t="s">
        <v>333</v>
      </c>
      <c r="U1589" s="28" t="s">
        <v>23</v>
      </c>
      <c r="W1589" s="28" t="s">
        <v>23</v>
      </c>
      <c r="Z1589" s="28" t="s">
        <v>23</v>
      </c>
      <c r="AA1589" s="21" t="s">
        <v>23</v>
      </c>
      <c r="AD1589" s="106" t="s">
        <v>23</v>
      </c>
      <c r="AG1589" s="28" t="s">
        <v>23</v>
      </c>
      <c r="AJ1589" s="28" t="s">
        <v>23</v>
      </c>
      <c r="AK1589" s="69"/>
      <c r="AL1589" s="69"/>
      <c r="AM1589" s="28" t="s">
        <v>23</v>
      </c>
    </row>
    <row r="1590" spans="1:39" ht="27" customHeight="1" x14ac:dyDescent="0.45">
      <c r="A1590" s="28">
        <v>220964</v>
      </c>
      <c r="B1590" s="69">
        <v>44870</v>
      </c>
      <c r="C1590" s="28" t="s">
        <v>35</v>
      </c>
      <c r="D1590" s="21" t="s">
        <v>278</v>
      </c>
      <c r="F1590" s="22" t="s">
        <v>1700</v>
      </c>
      <c r="G1590" s="28">
        <v>6</v>
      </c>
      <c r="H1590" s="28" t="s">
        <v>860</v>
      </c>
      <c r="I1590" s="105">
        <v>44889</v>
      </c>
      <c r="J1590" s="31">
        <v>44742</v>
      </c>
      <c r="K1590" s="105" t="s">
        <v>23</v>
      </c>
      <c r="L1590" s="28" t="s">
        <v>23</v>
      </c>
      <c r="M1590" s="33" t="s">
        <v>1214</v>
      </c>
      <c r="N1590" s="28" t="s">
        <v>66</v>
      </c>
      <c r="O1590" s="28" t="s">
        <v>25</v>
      </c>
      <c r="Q1590" s="28" t="s">
        <v>854</v>
      </c>
      <c r="R1590" s="28" t="s">
        <v>1265</v>
      </c>
      <c r="S1590" s="31">
        <v>44870</v>
      </c>
      <c r="T1590" s="31" t="s">
        <v>333</v>
      </c>
      <c r="U1590" s="28" t="s">
        <v>23</v>
      </c>
      <c r="W1590" s="28" t="s">
        <v>23</v>
      </c>
      <c r="Z1590" s="28" t="s">
        <v>23</v>
      </c>
      <c r="AA1590" s="21" t="s">
        <v>23</v>
      </c>
      <c r="AD1590" s="106" t="s">
        <v>23</v>
      </c>
      <c r="AG1590" s="28" t="s">
        <v>23</v>
      </c>
      <c r="AJ1590" s="28" t="s">
        <v>23</v>
      </c>
      <c r="AK1590" s="69"/>
      <c r="AL1590" s="69"/>
      <c r="AM1590" s="28" t="s">
        <v>23</v>
      </c>
    </row>
    <row r="1591" spans="1:39" ht="27" customHeight="1" x14ac:dyDescent="0.45">
      <c r="A1591" s="28">
        <v>220964</v>
      </c>
      <c r="B1591" s="69">
        <v>44870</v>
      </c>
      <c r="C1591" s="28" t="s">
        <v>35</v>
      </c>
      <c r="D1591" s="21" t="s">
        <v>278</v>
      </c>
      <c r="F1591" s="22" t="s">
        <v>1701</v>
      </c>
      <c r="G1591" s="28">
        <v>7</v>
      </c>
      <c r="H1591" s="28" t="s">
        <v>852</v>
      </c>
      <c r="I1591" s="105">
        <v>44889</v>
      </c>
      <c r="J1591" s="31">
        <v>44742</v>
      </c>
      <c r="K1591" s="105" t="s">
        <v>23</v>
      </c>
      <c r="L1591" s="28" t="s">
        <v>23</v>
      </c>
      <c r="M1591" s="33" t="s">
        <v>1214</v>
      </c>
      <c r="N1591" s="28" t="s">
        <v>66</v>
      </c>
      <c r="O1591" s="28" t="s">
        <v>25</v>
      </c>
      <c r="Q1591" s="28" t="s">
        <v>854</v>
      </c>
      <c r="R1591" s="28" t="s">
        <v>1265</v>
      </c>
      <c r="S1591" s="31">
        <v>44870</v>
      </c>
      <c r="T1591" s="31" t="s">
        <v>333</v>
      </c>
      <c r="U1591" s="28" t="s">
        <v>23</v>
      </c>
      <c r="W1591" s="28" t="s">
        <v>23</v>
      </c>
      <c r="Z1591" s="28" t="s">
        <v>23</v>
      </c>
      <c r="AA1591" s="21" t="s">
        <v>23</v>
      </c>
      <c r="AD1591" s="106" t="s">
        <v>23</v>
      </c>
      <c r="AG1591" s="28" t="s">
        <v>23</v>
      </c>
      <c r="AJ1591" s="28" t="s">
        <v>23</v>
      </c>
      <c r="AK1591" s="69"/>
      <c r="AL1591" s="69"/>
      <c r="AM1591" s="28" t="s">
        <v>23</v>
      </c>
    </row>
    <row r="1592" spans="1:39" ht="27" customHeight="1" x14ac:dyDescent="0.45">
      <c r="A1592" s="28">
        <v>220964</v>
      </c>
      <c r="B1592" s="69">
        <v>44870</v>
      </c>
      <c r="C1592" s="28" t="s">
        <v>35</v>
      </c>
      <c r="D1592" s="21" t="s">
        <v>278</v>
      </c>
      <c r="F1592" s="22" t="s">
        <v>1702</v>
      </c>
      <c r="G1592" s="28">
        <v>1</v>
      </c>
      <c r="H1592" s="28" t="s">
        <v>860</v>
      </c>
      <c r="I1592" s="105">
        <v>44889</v>
      </c>
      <c r="J1592" s="31">
        <v>44742</v>
      </c>
      <c r="K1592" s="105" t="s">
        <v>23</v>
      </c>
      <c r="L1592" s="28" t="s">
        <v>23</v>
      </c>
      <c r="M1592" s="33" t="s">
        <v>1214</v>
      </c>
      <c r="N1592" s="28" t="s">
        <v>66</v>
      </c>
      <c r="O1592" s="28" t="s">
        <v>25</v>
      </c>
      <c r="Q1592" s="28" t="s">
        <v>854</v>
      </c>
      <c r="R1592" s="28" t="s">
        <v>1265</v>
      </c>
      <c r="S1592" s="31">
        <v>44870</v>
      </c>
      <c r="T1592" s="31" t="s">
        <v>333</v>
      </c>
      <c r="U1592" s="28" t="s">
        <v>23</v>
      </c>
      <c r="W1592" s="28" t="s">
        <v>23</v>
      </c>
      <c r="Z1592" s="28" t="s">
        <v>23</v>
      </c>
      <c r="AA1592" s="21" t="s">
        <v>23</v>
      </c>
      <c r="AD1592" s="106" t="s">
        <v>23</v>
      </c>
      <c r="AG1592" s="28" t="s">
        <v>23</v>
      </c>
      <c r="AJ1592" s="28" t="s">
        <v>23</v>
      </c>
      <c r="AK1592" s="69"/>
      <c r="AL1592" s="69"/>
      <c r="AM1592" s="28" t="s">
        <v>23</v>
      </c>
    </row>
    <row r="1593" spans="1:39" ht="27" customHeight="1" x14ac:dyDescent="0.45">
      <c r="A1593" s="28">
        <v>220964</v>
      </c>
      <c r="B1593" s="69">
        <v>44870</v>
      </c>
      <c r="C1593" s="28" t="s">
        <v>35</v>
      </c>
      <c r="D1593" s="21" t="s">
        <v>278</v>
      </c>
      <c r="F1593" s="22" t="s">
        <v>1702</v>
      </c>
      <c r="G1593" s="28">
        <v>4</v>
      </c>
      <c r="H1593" s="28" t="s">
        <v>852</v>
      </c>
      <c r="I1593" s="105">
        <v>44889</v>
      </c>
      <c r="J1593" s="31">
        <v>44742</v>
      </c>
      <c r="K1593" s="105" t="s">
        <v>23</v>
      </c>
      <c r="L1593" s="28" t="s">
        <v>23</v>
      </c>
      <c r="M1593" s="33" t="s">
        <v>1214</v>
      </c>
      <c r="N1593" s="28" t="s">
        <v>66</v>
      </c>
      <c r="O1593" s="28" t="s">
        <v>25</v>
      </c>
      <c r="Q1593" s="28" t="s">
        <v>854</v>
      </c>
      <c r="R1593" s="28" t="s">
        <v>1265</v>
      </c>
      <c r="S1593" s="31">
        <v>44870</v>
      </c>
      <c r="T1593" s="31" t="s">
        <v>333</v>
      </c>
      <c r="U1593" s="28" t="s">
        <v>23</v>
      </c>
      <c r="W1593" s="28" t="s">
        <v>23</v>
      </c>
      <c r="Z1593" s="28" t="s">
        <v>23</v>
      </c>
      <c r="AA1593" s="21" t="s">
        <v>23</v>
      </c>
      <c r="AD1593" s="106" t="s">
        <v>23</v>
      </c>
      <c r="AG1593" s="28" t="s">
        <v>23</v>
      </c>
      <c r="AJ1593" s="28" t="s">
        <v>23</v>
      </c>
      <c r="AK1593" s="69"/>
      <c r="AL1593" s="69"/>
      <c r="AM1593" s="28" t="s">
        <v>23</v>
      </c>
    </row>
    <row r="1594" spans="1:39" ht="27" customHeight="1" x14ac:dyDescent="0.45">
      <c r="A1594" s="28">
        <v>220964</v>
      </c>
      <c r="B1594" s="69">
        <v>44870</v>
      </c>
      <c r="C1594" s="28" t="s">
        <v>35</v>
      </c>
      <c r="D1594" s="21" t="s">
        <v>278</v>
      </c>
      <c r="F1594" s="22" t="s">
        <v>1703</v>
      </c>
      <c r="G1594" s="28">
        <v>3</v>
      </c>
      <c r="H1594" s="28" t="s">
        <v>852</v>
      </c>
      <c r="I1594" s="105">
        <v>44889</v>
      </c>
      <c r="J1594" s="31">
        <v>44742</v>
      </c>
      <c r="K1594" s="105" t="s">
        <v>23</v>
      </c>
      <c r="L1594" s="28" t="s">
        <v>23</v>
      </c>
      <c r="M1594" s="33" t="s">
        <v>1214</v>
      </c>
      <c r="N1594" s="28" t="s">
        <v>66</v>
      </c>
      <c r="O1594" s="28" t="s">
        <v>25</v>
      </c>
      <c r="Q1594" s="28" t="s">
        <v>854</v>
      </c>
      <c r="R1594" s="28" t="s">
        <v>1265</v>
      </c>
      <c r="S1594" s="31">
        <v>44870</v>
      </c>
      <c r="T1594" s="31" t="s">
        <v>333</v>
      </c>
      <c r="U1594" s="28" t="s">
        <v>23</v>
      </c>
      <c r="W1594" s="28" t="s">
        <v>23</v>
      </c>
      <c r="Z1594" s="28" t="s">
        <v>23</v>
      </c>
      <c r="AA1594" s="21" t="s">
        <v>23</v>
      </c>
      <c r="AD1594" s="106" t="s">
        <v>23</v>
      </c>
      <c r="AG1594" s="28" t="s">
        <v>23</v>
      </c>
      <c r="AJ1594" s="28" t="s">
        <v>23</v>
      </c>
      <c r="AK1594" s="69"/>
      <c r="AL1594" s="69"/>
      <c r="AM1594" s="28" t="s">
        <v>23</v>
      </c>
    </row>
    <row r="1595" spans="1:39" ht="27" customHeight="1" x14ac:dyDescent="0.45">
      <c r="A1595" s="28">
        <v>220964</v>
      </c>
      <c r="B1595" s="69">
        <v>44870</v>
      </c>
      <c r="C1595" s="28" t="s">
        <v>35</v>
      </c>
      <c r="D1595" s="21" t="s">
        <v>278</v>
      </c>
      <c r="F1595" s="22" t="s">
        <v>1704</v>
      </c>
      <c r="G1595" s="28">
        <v>10</v>
      </c>
      <c r="H1595" s="28" t="s">
        <v>852</v>
      </c>
      <c r="I1595" s="105">
        <v>44889</v>
      </c>
      <c r="J1595" s="31">
        <v>44742</v>
      </c>
      <c r="K1595" s="105" t="s">
        <v>23</v>
      </c>
      <c r="L1595" s="28" t="s">
        <v>23</v>
      </c>
      <c r="M1595" s="33" t="s">
        <v>1214</v>
      </c>
      <c r="N1595" s="28" t="s">
        <v>66</v>
      </c>
      <c r="O1595" s="28" t="s">
        <v>25</v>
      </c>
      <c r="Q1595" s="28" t="s">
        <v>854</v>
      </c>
      <c r="R1595" s="28" t="s">
        <v>1265</v>
      </c>
      <c r="S1595" s="31">
        <v>44870</v>
      </c>
      <c r="T1595" s="31" t="s">
        <v>333</v>
      </c>
      <c r="U1595" s="28" t="s">
        <v>23</v>
      </c>
      <c r="W1595" s="28" t="s">
        <v>23</v>
      </c>
      <c r="Z1595" s="28" t="s">
        <v>23</v>
      </c>
      <c r="AA1595" s="21" t="s">
        <v>23</v>
      </c>
      <c r="AD1595" s="106" t="s">
        <v>23</v>
      </c>
      <c r="AG1595" s="28" t="s">
        <v>23</v>
      </c>
      <c r="AJ1595" s="28" t="s">
        <v>23</v>
      </c>
      <c r="AK1595" s="69"/>
      <c r="AL1595" s="69"/>
      <c r="AM1595" s="28" t="s">
        <v>23</v>
      </c>
    </row>
    <row r="1596" spans="1:39" ht="27" customHeight="1" x14ac:dyDescent="0.45">
      <c r="A1596" s="28">
        <v>220964</v>
      </c>
      <c r="B1596" s="69">
        <v>44870</v>
      </c>
      <c r="C1596" s="28" t="s">
        <v>35</v>
      </c>
      <c r="D1596" s="21" t="s">
        <v>278</v>
      </c>
      <c r="F1596" s="22" t="s">
        <v>1705</v>
      </c>
      <c r="G1596" s="28">
        <v>4</v>
      </c>
      <c r="H1596" s="28" t="s">
        <v>852</v>
      </c>
      <c r="I1596" s="105">
        <v>44889</v>
      </c>
      <c r="J1596" s="31">
        <v>44742</v>
      </c>
      <c r="K1596" s="105" t="s">
        <v>23</v>
      </c>
      <c r="L1596" s="28" t="s">
        <v>23</v>
      </c>
      <c r="M1596" s="33" t="s">
        <v>1214</v>
      </c>
      <c r="N1596" s="28" t="s">
        <v>66</v>
      </c>
      <c r="O1596" s="28" t="s">
        <v>25</v>
      </c>
      <c r="Q1596" s="28" t="s">
        <v>854</v>
      </c>
      <c r="R1596" s="28" t="s">
        <v>1265</v>
      </c>
      <c r="S1596" s="31">
        <v>44870</v>
      </c>
      <c r="T1596" s="31" t="s">
        <v>333</v>
      </c>
      <c r="U1596" s="28" t="s">
        <v>23</v>
      </c>
      <c r="W1596" s="28" t="s">
        <v>23</v>
      </c>
      <c r="Z1596" s="28" t="s">
        <v>23</v>
      </c>
      <c r="AA1596" s="21" t="s">
        <v>23</v>
      </c>
      <c r="AD1596" s="106" t="s">
        <v>23</v>
      </c>
      <c r="AG1596" s="28" t="s">
        <v>23</v>
      </c>
      <c r="AJ1596" s="28" t="s">
        <v>23</v>
      </c>
      <c r="AK1596" s="69"/>
      <c r="AL1596" s="69"/>
      <c r="AM1596" s="28" t="s">
        <v>23</v>
      </c>
    </row>
    <row r="1597" spans="1:39" ht="27" customHeight="1" x14ac:dyDescent="0.45">
      <c r="A1597" s="28">
        <v>220964</v>
      </c>
      <c r="B1597" s="69">
        <v>44870</v>
      </c>
      <c r="C1597" s="28" t="s">
        <v>35</v>
      </c>
      <c r="D1597" s="21" t="s">
        <v>278</v>
      </c>
      <c r="F1597" s="22" t="s">
        <v>1705</v>
      </c>
      <c r="G1597" s="28">
        <v>2</v>
      </c>
      <c r="H1597" s="28" t="s">
        <v>860</v>
      </c>
      <c r="I1597" s="105">
        <v>44889</v>
      </c>
      <c r="J1597" s="31">
        <v>44742</v>
      </c>
      <c r="K1597" s="105" t="s">
        <v>23</v>
      </c>
      <c r="L1597" s="28" t="s">
        <v>23</v>
      </c>
      <c r="M1597" s="33" t="s">
        <v>1214</v>
      </c>
      <c r="N1597" s="28" t="s">
        <v>66</v>
      </c>
      <c r="O1597" s="28" t="s">
        <v>25</v>
      </c>
      <c r="Q1597" s="28" t="s">
        <v>854</v>
      </c>
      <c r="R1597" s="28" t="s">
        <v>1265</v>
      </c>
      <c r="S1597" s="31">
        <v>44870</v>
      </c>
      <c r="T1597" s="31" t="s">
        <v>333</v>
      </c>
      <c r="U1597" s="28" t="s">
        <v>23</v>
      </c>
      <c r="W1597" s="28" t="s">
        <v>23</v>
      </c>
      <c r="Z1597" s="28" t="s">
        <v>23</v>
      </c>
      <c r="AA1597" s="21" t="s">
        <v>23</v>
      </c>
      <c r="AD1597" s="106" t="s">
        <v>23</v>
      </c>
      <c r="AG1597" s="28" t="s">
        <v>23</v>
      </c>
      <c r="AJ1597" s="28" t="s">
        <v>23</v>
      </c>
      <c r="AK1597" s="69"/>
      <c r="AL1597" s="69"/>
      <c r="AM1597" s="28" t="s">
        <v>23</v>
      </c>
    </row>
    <row r="1598" spans="1:39" ht="27" customHeight="1" x14ac:dyDescent="0.45">
      <c r="A1598" s="28">
        <v>220964</v>
      </c>
      <c r="B1598" s="69">
        <v>44870</v>
      </c>
      <c r="C1598" s="28" t="s">
        <v>35</v>
      </c>
      <c r="D1598" s="21" t="s">
        <v>278</v>
      </c>
      <c r="F1598" s="22" t="s">
        <v>1706</v>
      </c>
      <c r="G1598" s="28">
        <v>6</v>
      </c>
      <c r="H1598" s="28" t="s">
        <v>852</v>
      </c>
      <c r="I1598" s="105">
        <v>44889</v>
      </c>
      <c r="J1598" s="31">
        <v>44742</v>
      </c>
      <c r="K1598" s="105" t="s">
        <v>23</v>
      </c>
      <c r="L1598" s="28" t="s">
        <v>23</v>
      </c>
      <c r="M1598" s="33" t="s">
        <v>1214</v>
      </c>
      <c r="N1598" s="28" t="s">
        <v>66</v>
      </c>
      <c r="O1598" s="28" t="s">
        <v>25</v>
      </c>
      <c r="Q1598" s="28" t="s">
        <v>854</v>
      </c>
      <c r="R1598" s="28" t="s">
        <v>1265</v>
      </c>
      <c r="S1598" s="31">
        <v>44870</v>
      </c>
      <c r="T1598" s="31" t="s">
        <v>333</v>
      </c>
      <c r="U1598" s="28" t="s">
        <v>23</v>
      </c>
      <c r="W1598" s="28" t="s">
        <v>23</v>
      </c>
      <c r="Z1598" s="28" t="s">
        <v>23</v>
      </c>
      <c r="AA1598" s="21" t="s">
        <v>23</v>
      </c>
      <c r="AD1598" s="106" t="s">
        <v>23</v>
      </c>
      <c r="AG1598" s="28" t="s">
        <v>23</v>
      </c>
      <c r="AJ1598" s="28" t="s">
        <v>23</v>
      </c>
      <c r="AK1598" s="69"/>
      <c r="AL1598" s="69"/>
      <c r="AM1598" s="28" t="s">
        <v>23</v>
      </c>
    </row>
    <row r="1599" spans="1:39" ht="27" customHeight="1" x14ac:dyDescent="0.45">
      <c r="A1599" s="28">
        <v>220964</v>
      </c>
      <c r="B1599" s="69">
        <v>44870</v>
      </c>
      <c r="C1599" s="28" t="s">
        <v>35</v>
      </c>
      <c r="D1599" s="21" t="s">
        <v>278</v>
      </c>
      <c r="F1599" s="22" t="s">
        <v>1707</v>
      </c>
      <c r="G1599" s="28">
        <v>1</v>
      </c>
      <c r="H1599" s="28" t="s">
        <v>860</v>
      </c>
      <c r="I1599" s="105">
        <v>44889</v>
      </c>
      <c r="J1599" s="31">
        <v>44742</v>
      </c>
      <c r="K1599" s="105" t="s">
        <v>23</v>
      </c>
      <c r="L1599" s="28" t="s">
        <v>23</v>
      </c>
      <c r="M1599" s="33" t="s">
        <v>1214</v>
      </c>
      <c r="N1599" s="28" t="s">
        <v>66</v>
      </c>
      <c r="O1599" s="28" t="s">
        <v>25</v>
      </c>
      <c r="Q1599" s="28" t="s">
        <v>854</v>
      </c>
      <c r="R1599" s="28" t="s">
        <v>1265</v>
      </c>
      <c r="S1599" s="31">
        <v>44870</v>
      </c>
      <c r="T1599" s="31" t="s">
        <v>333</v>
      </c>
      <c r="U1599" s="28" t="s">
        <v>23</v>
      </c>
      <c r="W1599" s="28" t="s">
        <v>23</v>
      </c>
      <c r="Z1599" s="28" t="s">
        <v>23</v>
      </c>
      <c r="AA1599" s="21" t="s">
        <v>23</v>
      </c>
      <c r="AD1599" s="106" t="s">
        <v>23</v>
      </c>
      <c r="AG1599" s="28" t="s">
        <v>23</v>
      </c>
      <c r="AJ1599" s="28" t="s">
        <v>23</v>
      </c>
      <c r="AK1599" s="69"/>
      <c r="AL1599" s="69"/>
      <c r="AM1599" s="28" t="s">
        <v>23</v>
      </c>
    </row>
    <row r="1600" spans="1:39" ht="27" customHeight="1" x14ac:dyDescent="0.45">
      <c r="A1600" s="28">
        <v>220964</v>
      </c>
      <c r="B1600" s="69">
        <v>44870</v>
      </c>
      <c r="C1600" s="28" t="s">
        <v>35</v>
      </c>
      <c r="D1600" s="21" t="s">
        <v>278</v>
      </c>
      <c r="F1600" s="22" t="s">
        <v>1707</v>
      </c>
      <c r="G1600" s="28">
        <v>1</v>
      </c>
      <c r="H1600" s="28" t="s">
        <v>852</v>
      </c>
      <c r="I1600" s="105">
        <v>44889</v>
      </c>
      <c r="J1600" s="31">
        <v>44742</v>
      </c>
      <c r="K1600" s="105" t="s">
        <v>23</v>
      </c>
      <c r="L1600" s="28" t="s">
        <v>23</v>
      </c>
      <c r="M1600" s="33" t="s">
        <v>1214</v>
      </c>
      <c r="N1600" s="28" t="s">
        <v>66</v>
      </c>
      <c r="O1600" s="28" t="s">
        <v>25</v>
      </c>
      <c r="Q1600" s="28" t="s">
        <v>854</v>
      </c>
      <c r="R1600" s="28" t="s">
        <v>1265</v>
      </c>
      <c r="S1600" s="31">
        <v>44870</v>
      </c>
      <c r="T1600" s="31" t="s">
        <v>333</v>
      </c>
      <c r="U1600" s="28" t="s">
        <v>23</v>
      </c>
      <c r="W1600" s="28" t="s">
        <v>23</v>
      </c>
      <c r="Z1600" s="28" t="s">
        <v>23</v>
      </c>
      <c r="AA1600" s="21" t="s">
        <v>23</v>
      </c>
      <c r="AD1600" s="106" t="s">
        <v>23</v>
      </c>
      <c r="AG1600" s="28" t="s">
        <v>23</v>
      </c>
      <c r="AJ1600" s="28" t="s">
        <v>23</v>
      </c>
      <c r="AK1600" s="69"/>
      <c r="AL1600" s="69"/>
      <c r="AM1600" s="28" t="s">
        <v>23</v>
      </c>
    </row>
    <row r="1601" spans="1:39" ht="27" customHeight="1" x14ac:dyDescent="0.45">
      <c r="A1601" s="28">
        <v>220964</v>
      </c>
      <c r="B1601" s="69">
        <v>44870</v>
      </c>
      <c r="C1601" s="28" t="s">
        <v>35</v>
      </c>
      <c r="D1601" s="21" t="s">
        <v>278</v>
      </c>
      <c r="F1601" s="22" t="s">
        <v>1708</v>
      </c>
      <c r="G1601" s="28">
        <v>17</v>
      </c>
      <c r="H1601" s="28" t="s">
        <v>860</v>
      </c>
      <c r="I1601" s="105">
        <v>44889</v>
      </c>
      <c r="J1601" s="31">
        <v>44742</v>
      </c>
      <c r="K1601" s="105" t="s">
        <v>23</v>
      </c>
      <c r="L1601" s="28" t="s">
        <v>23</v>
      </c>
      <c r="M1601" s="33" t="s">
        <v>1214</v>
      </c>
      <c r="N1601" s="28" t="s">
        <v>66</v>
      </c>
      <c r="O1601" s="28" t="s">
        <v>25</v>
      </c>
      <c r="Q1601" s="28" t="s">
        <v>854</v>
      </c>
      <c r="R1601" s="28" t="s">
        <v>1265</v>
      </c>
      <c r="S1601" s="31">
        <v>44870</v>
      </c>
      <c r="T1601" s="31" t="s">
        <v>333</v>
      </c>
      <c r="U1601" s="28" t="s">
        <v>23</v>
      </c>
      <c r="W1601" s="28" t="s">
        <v>23</v>
      </c>
      <c r="Z1601" s="28" t="s">
        <v>23</v>
      </c>
      <c r="AA1601" s="21" t="s">
        <v>23</v>
      </c>
      <c r="AD1601" s="106" t="s">
        <v>23</v>
      </c>
      <c r="AG1601" s="28" t="s">
        <v>23</v>
      </c>
      <c r="AJ1601" s="28" t="s">
        <v>23</v>
      </c>
      <c r="AK1601" s="69"/>
      <c r="AL1601" s="69"/>
      <c r="AM1601" s="28" t="s">
        <v>23</v>
      </c>
    </row>
    <row r="1602" spans="1:39" ht="27" customHeight="1" x14ac:dyDescent="0.45">
      <c r="A1602" s="28">
        <v>220964</v>
      </c>
      <c r="B1602" s="69">
        <v>44870</v>
      </c>
      <c r="C1602" s="28" t="s">
        <v>35</v>
      </c>
      <c r="D1602" s="21" t="s">
        <v>278</v>
      </c>
      <c r="F1602" s="22" t="s">
        <v>1708</v>
      </c>
      <c r="G1602" s="28">
        <v>25</v>
      </c>
      <c r="H1602" s="28" t="s">
        <v>852</v>
      </c>
      <c r="I1602" s="105">
        <v>44889</v>
      </c>
      <c r="J1602" s="31">
        <v>44742</v>
      </c>
      <c r="K1602" s="105" t="s">
        <v>23</v>
      </c>
      <c r="L1602" s="28" t="s">
        <v>23</v>
      </c>
      <c r="M1602" s="33" t="s">
        <v>1214</v>
      </c>
      <c r="N1602" s="28" t="s">
        <v>66</v>
      </c>
      <c r="O1602" s="28" t="s">
        <v>25</v>
      </c>
      <c r="Q1602" s="28" t="s">
        <v>854</v>
      </c>
      <c r="R1602" s="28" t="s">
        <v>1265</v>
      </c>
      <c r="S1602" s="31">
        <v>44870</v>
      </c>
      <c r="T1602" s="31" t="s">
        <v>333</v>
      </c>
      <c r="U1602" s="28" t="s">
        <v>23</v>
      </c>
      <c r="W1602" s="28" t="s">
        <v>23</v>
      </c>
      <c r="Z1602" s="28" t="s">
        <v>23</v>
      </c>
      <c r="AA1602" s="21" t="s">
        <v>23</v>
      </c>
      <c r="AD1602" s="106" t="s">
        <v>23</v>
      </c>
      <c r="AG1602" s="28" t="s">
        <v>23</v>
      </c>
      <c r="AJ1602" s="28" t="s">
        <v>23</v>
      </c>
      <c r="AK1602" s="69"/>
      <c r="AL1602" s="69"/>
      <c r="AM1602" s="28" t="s">
        <v>23</v>
      </c>
    </row>
    <row r="1603" spans="1:39" ht="27" customHeight="1" x14ac:dyDescent="0.45">
      <c r="A1603" s="28">
        <v>220964</v>
      </c>
      <c r="B1603" s="69">
        <v>44870</v>
      </c>
      <c r="C1603" s="28" t="s">
        <v>35</v>
      </c>
      <c r="D1603" s="21" t="s">
        <v>278</v>
      </c>
      <c r="F1603" s="22" t="s">
        <v>1708</v>
      </c>
      <c r="G1603" s="28">
        <v>1</v>
      </c>
      <c r="H1603" s="28" t="s">
        <v>861</v>
      </c>
      <c r="I1603" s="105">
        <v>44889</v>
      </c>
      <c r="J1603" s="31">
        <v>44742</v>
      </c>
      <c r="K1603" s="105" t="s">
        <v>23</v>
      </c>
      <c r="L1603" s="28" t="s">
        <v>23</v>
      </c>
      <c r="M1603" s="33" t="s">
        <v>1214</v>
      </c>
      <c r="N1603" s="28" t="s">
        <v>66</v>
      </c>
      <c r="O1603" s="28" t="s">
        <v>25</v>
      </c>
      <c r="Q1603" s="28" t="s">
        <v>854</v>
      </c>
      <c r="R1603" s="28" t="s">
        <v>1265</v>
      </c>
      <c r="S1603" s="31">
        <v>44870</v>
      </c>
      <c r="T1603" s="31" t="s">
        <v>333</v>
      </c>
      <c r="U1603" s="28" t="s">
        <v>23</v>
      </c>
      <c r="W1603" s="28" t="s">
        <v>23</v>
      </c>
      <c r="Z1603" s="28" t="s">
        <v>23</v>
      </c>
      <c r="AA1603" s="21" t="s">
        <v>23</v>
      </c>
      <c r="AD1603" s="106" t="s">
        <v>23</v>
      </c>
      <c r="AG1603" s="28" t="s">
        <v>23</v>
      </c>
      <c r="AJ1603" s="28" t="s">
        <v>23</v>
      </c>
      <c r="AK1603" s="69"/>
      <c r="AL1603" s="69"/>
      <c r="AM1603" s="28" t="s">
        <v>23</v>
      </c>
    </row>
    <row r="1604" spans="1:39" ht="27" customHeight="1" x14ac:dyDescent="0.45">
      <c r="A1604" s="28">
        <v>220964</v>
      </c>
      <c r="B1604" s="69">
        <v>44870</v>
      </c>
      <c r="C1604" s="28" t="s">
        <v>35</v>
      </c>
      <c r="D1604" s="21" t="s">
        <v>278</v>
      </c>
      <c r="F1604" s="22" t="s">
        <v>604</v>
      </c>
      <c r="G1604" s="28">
        <v>9</v>
      </c>
      <c r="H1604" s="28" t="s">
        <v>860</v>
      </c>
      <c r="I1604" s="105">
        <v>44889</v>
      </c>
      <c r="J1604" s="31">
        <v>44742</v>
      </c>
      <c r="K1604" s="105" t="s">
        <v>23</v>
      </c>
      <c r="L1604" s="28" t="s">
        <v>23</v>
      </c>
      <c r="M1604" s="33" t="s">
        <v>1214</v>
      </c>
      <c r="N1604" s="28" t="s">
        <v>66</v>
      </c>
      <c r="O1604" s="28" t="s">
        <v>25</v>
      </c>
      <c r="Q1604" s="28" t="s">
        <v>854</v>
      </c>
      <c r="R1604" s="28" t="s">
        <v>1265</v>
      </c>
      <c r="S1604" s="31">
        <v>44870</v>
      </c>
      <c r="T1604" s="31" t="s">
        <v>333</v>
      </c>
      <c r="U1604" s="28" t="s">
        <v>23</v>
      </c>
      <c r="W1604" s="28" t="s">
        <v>23</v>
      </c>
      <c r="Z1604" s="28" t="s">
        <v>23</v>
      </c>
      <c r="AA1604" s="21" t="s">
        <v>23</v>
      </c>
      <c r="AD1604" s="106" t="s">
        <v>23</v>
      </c>
      <c r="AG1604" s="28" t="s">
        <v>23</v>
      </c>
      <c r="AJ1604" s="28" t="s">
        <v>23</v>
      </c>
      <c r="AK1604" s="69"/>
      <c r="AL1604" s="69"/>
      <c r="AM1604" s="28" t="s">
        <v>23</v>
      </c>
    </row>
    <row r="1605" spans="1:39" ht="27" customHeight="1" x14ac:dyDescent="0.45">
      <c r="A1605" s="28">
        <v>220964</v>
      </c>
      <c r="B1605" s="69">
        <v>44870</v>
      </c>
      <c r="C1605" s="28" t="s">
        <v>35</v>
      </c>
      <c r="D1605" s="21" t="s">
        <v>278</v>
      </c>
      <c r="F1605" s="22" t="s">
        <v>604</v>
      </c>
      <c r="G1605" s="28">
        <v>6</v>
      </c>
      <c r="H1605" s="28" t="s">
        <v>852</v>
      </c>
      <c r="I1605" s="105">
        <v>44889</v>
      </c>
      <c r="J1605" s="31">
        <v>44742</v>
      </c>
      <c r="K1605" s="105" t="s">
        <v>23</v>
      </c>
      <c r="L1605" s="28" t="s">
        <v>23</v>
      </c>
      <c r="M1605" s="33" t="s">
        <v>1214</v>
      </c>
      <c r="N1605" s="28" t="s">
        <v>66</v>
      </c>
      <c r="O1605" s="28" t="s">
        <v>25</v>
      </c>
      <c r="Q1605" s="28" t="s">
        <v>854</v>
      </c>
      <c r="R1605" s="28" t="s">
        <v>1265</v>
      </c>
      <c r="S1605" s="31">
        <v>44870</v>
      </c>
      <c r="T1605" s="31" t="s">
        <v>333</v>
      </c>
      <c r="U1605" s="28" t="s">
        <v>23</v>
      </c>
      <c r="W1605" s="28" t="s">
        <v>23</v>
      </c>
      <c r="Z1605" s="28" t="s">
        <v>23</v>
      </c>
      <c r="AA1605" s="21" t="s">
        <v>23</v>
      </c>
      <c r="AD1605" s="106" t="s">
        <v>23</v>
      </c>
      <c r="AG1605" s="28" t="s">
        <v>23</v>
      </c>
      <c r="AJ1605" s="28" t="s">
        <v>23</v>
      </c>
      <c r="AK1605" s="69"/>
      <c r="AL1605" s="69"/>
      <c r="AM1605" s="28" t="s">
        <v>23</v>
      </c>
    </row>
    <row r="1606" spans="1:39" ht="27" customHeight="1" x14ac:dyDescent="0.45">
      <c r="A1606" s="28">
        <v>220964</v>
      </c>
      <c r="B1606" s="69">
        <v>44870</v>
      </c>
      <c r="C1606" s="28" t="s">
        <v>35</v>
      </c>
      <c r="D1606" s="21" t="s">
        <v>278</v>
      </c>
      <c r="F1606" s="22" t="s">
        <v>1709</v>
      </c>
      <c r="G1606" s="28">
        <v>4</v>
      </c>
      <c r="H1606" s="28" t="s">
        <v>860</v>
      </c>
      <c r="I1606" s="105">
        <v>44889</v>
      </c>
      <c r="J1606" s="31">
        <v>44742</v>
      </c>
      <c r="K1606" s="105" t="s">
        <v>23</v>
      </c>
      <c r="L1606" s="28" t="s">
        <v>23</v>
      </c>
      <c r="M1606" s="33" t="s">
        <v>1214</v>
      </c>
      <c r="N1606" s="28" t="s">
        <v>66</v>
      </c>
      <c r="O1606" s="28" t="s">
        <v>25</v>
      </c>
      <c r="Q1606" s="28" t="s">
        <v>854</v>
      </c>
      <c r="R1606" s="28" t="s">
        <v>1265</v>
      </c>
      <c r="S1606" s="31">
        <v>44870</v>
      </c>
      <c r="T1606" s="31" t="s">
        <v>333</v>
      </c>
      <c r="U1606" s="28" t="s">
        <v>23</v>
      </c>
      <c r="W1606" s="28" t="s">
        <v>23</v>
      </c>
      <c r="Z1606" s="28" t="s">
        <v>23</v>
      </c>
      <c r="AA1606" s="21" t="s">
        <v>23</v>
      </c>
      <c r="AD1606" s="106" t="s">
        <v>23</v>
      </c>
      <c r="AG1606" s="28" t="s">
        <v>23</v>
      </c>
      <c r="AJ1606" s="28" t="s">
        <v>23</v>
      </c>
      <c r="AK1606" s="69"/>
      <c r="AL1606" s="69"/>
      <c r="AM1606" s="28" t="s">
        <v>23</v>
      </c>
    </row>
    <row r="1607" spans="1:39" ht="27" customHeight="1" x14ac:dyDescent="0.45">
      <c r="A1607" s="28">
        <v>220964</v>
      </c>
      <c r="B1607" s="69">
        <v>44870</v>
      </c>
      <c r="C1607" s="28" t="s">
        <v>35</v>
      </c>
      <c r="D1607" s="21" t="s">
        <v>278</v>
      </c>
      <c r="F1607" s="22" t="s">
        <v>1709</v>
      </c>
      <c r="G1607" s="28">
        <v>1</v>
      </c>
      <c r="H1607" s="28" t="s">
        <v>852</v>
      </c>
      <c r="I1607" s="105">
        <v>44889</v>
      </c>
      <c r="J1607" s="31">
        <v>44742</v>
      </c>
      <c r="K1607" s="105" t="s">
        <v>23</v>
      </c>
      <c r="L1607" s="28" t="s">
        <v>23</v>
      </c>
      <c r="M1607" s="33" t="s">
        <v>1214</v>
      </c>
      <c r="N1607" s="28" t="s">
        <v>66</v>
      </c>
      <c r="O1607" s="28" t="s">
        <v>25</v>
      </c>
      <c r="Q1607" s="28" t="s">
        <v>854</v>
      </c>
      <c r="R1607" s="28" t="s">
        <v>1265</v>
      </c>
      <c r="S1607" s="31">
        <v>44870</v>
      </c>
      <c r="T1607" s="31" t="s">
        <v>333</v>
      </c>
      <c r="U1607" s="28" t="s">
        <v>23</v>
      </c>
      <c r="W1607" s="28" t="s">
        <v>23</v>
      </c>
      <c r="Z1607" s="28" t="s">
        <v>23</v>
      </c>
      <c r="AA1607" s="21" t="s">
        <v>23</v>
      </c>
      <c r="AD1607" s="106" t="s">
        <v>23</v>
      </c>
      <c r="AG1607" s="28" t="s">
        <v>23</v>
      </c>
      <c r="AJ1607" s="28" t="s">
        <v>23</v>
      </c>
      <c r="AK1607" s="69"/>
      <c r="AL1607" s="69"/>
      <c r="AM1607" s="28" t="s">
        <v>23</v>
      </c>
    </row>
    <row r="1608" spans="1:39" ht="27" customHeight="1" x14ac:dyDescent="0.45">
      <c r="A1608" s="28">
        <v>220964</v>
      </c>
      <c r="B1608" s="69">
        <v>44870</v>
      </c>
      <c r="C1608" s="28" t="s">
        <v>35</v>
      </c>
      <c r="D1608" s="21" t="s">
        <v>278</v>
      </c>
      <c r="F1608" s="22" t="s">
        <v>1709</v>
      </c>
      <c r="G1608" s="28">
        <v>5</v>
      </c>
      <c r="H1608" s="28" t="s">
        <v>874</v>
      </c>
      <c r="I1608" s="105">
        <v>44889</v>
      </c>
      <c r="J1608" s="31">
        <v>44742</v>
      </c>
      <c r="K1608" s="105" t="s">
        <v>23</v>
      </c>
      <c r="L1608" s="28" t="s">
        <v>23</v>
      </c>
      <c r="M1608" s="33" t="s">
        <v>1214</v>
      </c>
      <c r="N1608" s="28" t="s">
        <v>66</v>
      </c>
      <c r="O1608" s="28" t="s">
        <v>25</v>
      </c>
      <c r="Q1608" s="28" t="s">
        <v>854</v>
      </c>
      <c r="R1608" s="28" t="s">
        <v>1265</v>
      </c>
      <c r="S1608" s="31">
        <v>44870</v>
      </c>
      <c r="T1608" s="31" t="s">
        <v>333</v>
      </c>
      <c r="U1608" s="28" t="s">
        <v>23</v>
      </c>
      <c r="W1608" s="28" t="s">
        <v>23</v>
      </c>
      <c r="Z1608" s="28" t="s">
        <v>23</v>
      </c>
      <c r="AA1608" s="21" t="s">
        <v>23</v>
      </c>
      <c r="AD1608" s="106" t="s">
        <v>23</v>
      </c>
      <c r="AG1608" s="28" t="s">
        <v>23</v>
      </c>
      <c r="AJ1608" s="28" t="s">
        <v>23</v>
      </c>
      <c r="AK1608" s="69"/>
      <c r="AL1608" s="69"/>
      <c r="AM1608" s="28" t="s">
        <v>23</v>
      </c>
    </row>
    <row r="1609" spans="1:39" ht="27" customHeight="1" x14ac:dyDescent="0.45">
      <c r="A1609" s="28">
        <v>220964</v>
      </c>
      <c r="B1609" s="69">
        <v>44870</v>
      </c>
      <c r="C1609" s="28" t="s">
        <v>35</v>
      </c>
      <c r="D1609" s="21" t="s">
        <v>278</v>
      </c>
      <c r="F1609" s="22" t="s">
        <v>1674</v>
      </c>
      <c r="G1609" s="28">
        <v>12</v>
      </c>
      <c r="H1609" s="28" t="s">
        <v>860</v>
      </c>
      <c r="I1609" s="105">
        <v>44889</v>
      </c>
      <c r="J1609" s="31">
        <v>44742</v>
      </c>
      <c r="K1609" s="105" t="s">
        <v>23</v>
      </c>
      <c r="L1609" s="28" t="s">
        <v>23</v>
      </c>
      <c r="M1609" s="33" t="s">
        <v>1214</v>
      </c>
      <c r="N1609" s="28" t="s">
        <v>66</v>
      </c>
      <c r="O1609" s="28" t="s">
        <v>25</v>
      </c>
      <c r="Q1609" s="28" t="s">
        <v>854</v>
      </c>
      <c r="R1609" s="28" t="s">
        <v>1265</v>
      </c>
      <c r="S1609" s="31">
        <v>44870</v>
      </c>
      <c r="T1609" s="31" t="s">
        <v>333</v>
      </c>
      <c r="U1609" s="28" t="s">
        <v>23</v>
      </c>
      <c r="W1609" s="28" t="s">
        <v>23</v>
      </c>
      <c r="Z1609" s="28" t="s">
        <v>23</v>
      </c>
      <c r="AA1609" s="21" t="s">
        <v>23</v>
      </c>
      <c r="AD1609" s="106" t="s">
        <v>23</v>
      </c>
      <c r="AG1609" s="28" t="s">
        <v>23</v>
      </c>
      <c r="AJ1609" s="28" t="s">
        <v>23</v>
      </c>
      <c r="AK1609" s="69"/>
      <c r="AL1609" s="69"/>
      <c r="AM1609" s="28" t="s">
        <v>23</v>
      </c>
    </row>
    <row r="1610" spans="1:39" ht="27" customHeight="1" x14ac:dyDescent="0.45">
      <c r="A1610" s="28">
        <v>220964</v>
      </c>
      <c r="B1610" s="69">
        <v>44870</v>
      </c>
      <c r="C1610" s="28" t="s">
        <v>35</v>
      </c>
      <c r="D1610" s="21" t="s">
        <v>278</v>
      </c>
      <c r="F1610" s="22" t="s">
        <v>1674</v>
      </c>
      <c r="G1610" s="28">
        <v>21</v>
      </c>
      <c r="H1610" s="28" t="s">
        <v>852</v>
      </c>
      <c r="I1610" s="105">
        <v>44889</v>
      </c>
      <c r="J1610" s="31">
        <v>44742</v>
      </c>
      <c r="K1610" s="105" t="s">
        <v>23</v>
      </c>
      <c r="L1610" s="28" t="s">
        <v>23</v>
      </c>
      <c r="M1610" s="33" t="s">
        <v>1214</v>
      </c>
      <c r="N1610" s="28" t="s">
        <v>66</v>
      </c>
      <c r="O1610" s="28" t="s">
        <v>25</v>
      </c>
      <c r="Q1610" s="28" t="s">
        <v>854</v>
      </c>
      <c r="R1610" s="28" t="s">
        <v>1265</v>
      </c>
      <c r="S1610" s="31">
        <v>44870</v>
      </c>
      <c r="T1610" s="31" t="s">
        <v>333</v>
      </c>
      <c r="U1610" s="28" t="s">
        <v>23</v>
      </c>
      <c r="W1610" s="28" t="s">
        <v>23</v>
      </c>
      <c r="Z1610" s="28" t="s">
        <v>23</v>
      </c>
      <c r="AA1610" s="21" t="s">
        <v>23</v>
      </c>
      <c r="AD1610" s="106" t="s">
        <v>23</v>
      </c>
      <c r="AG1610" s="28" t="s">
        <v>23</v>
      </c>
      <c r="AJ1610" s="28" t="s">
        <v>23</v>
      </c>
      <c r="AK1610" s="69"/>
      <c r="AL1610" s="69"/>
      <c r="AM1610" s="28" t="s">
        <v>23</v>
      </c>
    </row>
    <row r="1611" spans="1:39" ht="27" customHeight="1" x14ac:dyDescent="0.45">
      <c r="A1611" s="28">
        <v>220964</v>
      </c>
      <c r="B1611" s="69">
        <v>44870</v>
      </c>
      <c r="C1611" s="28" t="s">
        <v>35</v>
      </c>
      <c r="D1611" s="21" t="s">
        <v>278</v>
      </c>
      <c r="F1611" s="22" t="s">
        <v>789</v>
      </c>
      <c r="G1611" s="28">
        <v>4</v>
      </c>
      <c r="H1611" s="28" t="s">
        <v>860</v>
      </c>
      <c r="I1611" s="105">
        <v>44889</v>
      </c>
      <c r="J1611" s="31">
        <v>44742</v>
      </c>
      <c r="K1611" s="105" t="s">
        <v>23</v>
      </c>
      <c r="L1611" s="28" t="s">
        <v>23</v>
      </c>
      <c r="M1611" s="33" t="s">
        <v>1214</v>
      </c>
      <c r="N1611" s="28" t="s">
        <v>66</v>
      </c>
      <c r="O1611" s="28" t="s">
        <v>25</v>
      </c>
      <c r="Q1611" s="28" t="s">
        <v>854</v>
      </c>
      <c r="R1611" s="28" t="s">
        <v>1265</v>
      </c>
      <c r="S1611" s="31">
        <v>44870</v>
      </c>
      <c r="T1611" s="31" t="s">
        <v>333</v>
      </c>
      <c r="U1611" s="28" t="s">
        <v>23</v>
      </c>
      <c r="W1611" s="28" t="s">
        <v>23</v>
      </c>
      <c r="Z1611" s="28" t="s">
        <v>23</v>
      </c>
      <c r="AA1611" s="21" t="s">
        <v>23</v>
      </c>
      <c r="AD1611" s="106" t="s">
        <v>23</v>
      </c>
      <c r="AG1611" s="28" t="s">
        <v>23</v>
      </c>
      <c r="AJ1611" s="28" t="s">
        <v>23</v>
      </c>
      <c r="AK1611" s="69"/>
      <c r="AL1611" s="69"/>
      <c r="AM1611" s="28" t="s">
        <v>23</v>
      </c>
    </row>
    <row r="1612" spans="1:39" ht="27" customHeight="1" x14ac:dyDescent="0.45">
      <c r="A1612" s="28">
        <v>220964</v>
      </c>
      <c r="B1612" s="69">
        <v>44870</v>
      </c>
      <c r="C1612" s="28" t="s">
        <v>35</v>
      </c>
      <c r="D1612" s="21" t="s">
        <v>278</v>
      </c>
      <c r="F1612" s="22" t="s">
        <v>789</v>
      </c>
      <c r="G1612" s="28">
        <v>1</v>
      </c>
      <c r="H1612" s="28" t="s">
        <v>856</v>
      </c>
      <c r="I1612" s="105">
        <v>44889</v>
      </c>
      <c r="J1612" s="31">
        <v>44742</v>
      </c>
      <c r="K1612" s="105" t="s">
        <v>23</v>
      </c>
      <c r="L1612" s="28" t="s">
        <v>23</v>
      </c>
      <c r="M1612" s="33" t="s">
        <v>1214</v>
      </c>
      <c r="N1612" s="28" t="s">
        <v>66</v>
      </c>
      <c r="O1612" s="28" t="s">
        <v>25</v>
      </c>
      <c r="Q1612" s="28" t="s">
        <v>854</v>
      </c>
      <c r="R1612" s="28" t="s">
        <v>1265</v>
      </c>
      <c r="S1612" s="31">
        <v>44870</v>
      </c>
      <c r="T1612" s="31" t="s">
        <v>333</v>
      </c>
      <c r="U1612" s="28" t="s">
        <v>23</v>
      </c>
      <c r="W1612" s="28" t="s">
        <v>23</v>
      </c>
      <c r="Z1612" s="28" t="s">
        <v>23</v>
      </c>
      <c r="AA1612" s="21" t="s">
        <v>23</v>
      </c>
      <c r="AD1612" s="106" t="s">
        <v>23</v>
      </c>
      <c r="AG1612" s="28" t="s">
        <v>23</v>
      </c>
      <c r="AJ1612" s="28" t="s">
        <v>23</v>
      </c>
      <c r="AK1612" s="69"/>
      <c r="AL1612" s="69"/>
      <c r="AM1612" s="28" t="s">
        <v>23</v>
      </c>
    </row>
    <row r="1613" spans="1:39" ht="27" customHeight="1" x14ac:dyDescent="0.45">
      <c r="A1613" s="28">
        <v>220964</v>
      </c>
      <c r="B1613" s="69">
        <v>44870</v>
      </c>
      <c r="C1613" s="28" t="s">
        <v>35</v>
      </c>
      <c r="D1613" s="21" t="s">
        <v>278</v>
      </c>
      <c r="F1613" s="22" t="s">
        <v>789</v>
      </c>
      <c r="G1613" s="28">
        <v>1</v>
      </c>
      <c r="H1613" s="28" t="s">
        <v>852</v>
      </c>
      <c r="I1613" s="105">
        <v>44889</v>
      </c>
      <c r="J1613" s="31">
        <v>44742</v>
      </c>
      <c r="K1613" s="105" t="s">
        <v>23</v>
      </c>
      <c r="L1613" s="28" t="s">
        <v>23</v>
      </c>
      <c r="M1613" s="33" t="s">
        <v>1214</v>
      </c>
      <c r="N1613" s="28" t="s">
        <v>66</v>
      </c>
      <c r="O1613" s="28" t="s">
        <v>25</v>
      </c>
      <c r="Q1613" s="28" t="s">
        <v>854</v>
      </c>
      <c r="R1613" s="28" t="s">
        <v>1265</v>
      </c>
      <c r="S1613" s="31">
        <v>44870</v>
      </c>
      <c r="T1613" s="31" t="s">
        <v>333</v>
      </c>
      <c r="U1613" s="28" t="s">
        <v>23</v>
      </c>
      <c r="W1613" s="28" t="s">
        <v>23</v>
      </c>
      <c r="Z1613" s="28" t="s">
        <v>23</v>
      </c>
      <c r="AA1613" s="21" t="s">
        <v>23</v>
      </c>
      <c r="AD1613" s="106" t="s">
        <v>23</v>
      </c>
      <c r="AG1613" s="28" t="s">
        <v>23</v>
      </c>
      <c r="AJ1613" s="28" t="s">
        <v>23</v>
      </c>
      <c r="AK1613" s="69"/>
      <c r="AL1613" s="69"/>
      <c r="AM1613" s="28" t="s">
        <v>23</v>
      </c>
    </row>
    <row r="1614" spans="1:39" ht="27" customHeight="1" x14ac:dyDescent="0.45">
      <c r="A1614" s="28">
        <v>220964</v>
      </c>
      <c r="B1614" s="69">
        <v>44870</v>
      </c>
      <c r="C1614" s="28" t="s">
        <v>35</v>
      </c>
      <c r="D1614" s="21" t="s">
        <v>278</v>
      </c>
      <c r="F1614" s="22" t="s">
        <v>1599</v>
      </c>
      <c r="G1614" s="28">
        <v>28</v>
      </c>
      <c r="H1614" s="28" t="s">
        <v>860</v>
      </c>
      <c r="I1614" s="105">
        <v>44889</v>
      </c>
      <c r="J1614" s="31">
        <v>44742</v>
      </c>
      <c r="K1614" s="105" t="s">
        <v>23</v>
      </c>
      <c r="L1614" s="28" t="s">
        <v>23</v>
      </c>
      <c r="M1614" s="33" t="s">
        <v>1214</v>
      </c>
      <c r="N1614" s="28" t="s">
        <v>66</v>
      </c>
      <c r="O1614" s="28" t="s">
        <v>25</v>
      </c>
      <c r="Q1614" s="28" t="s">
        <v>854</v>
      </c>
      <c r="R1614" s="28" t="s">
        <v>1265</v>
      </c>
      <c r="S1614" s="31">
        <v>44870</v>
      </c>
      <c r="T1614" s="31" t="s">
        <v>333</v>
      </c>
      <c r="U1614" s="28" t="s">
        <v>23</v>
      </c>
      <c r="W1614" s="28" t="s">
        <v>23</v>
      </c>
      <c r="Z1614" s="28" t="s">
        <v>23</v>
      </c>
      <c r="AA1614" s="21" t="s">
        <v>23</v>
      </c>
      <c r="AD1614" s="106" t="s">
        <v>23</v>
      </c>
      <c r="AG1614" s="28" t="s">
        <v>23</v>
      </c>
      <c r="AJ1614" s="28" t="s">
        <v>23</v>
      </c>
      <c r="AK1614" s="69"/>
      <c r="AL1614" s="69"/>
      <c r="AM1614" s="28" t="s">
        <v>23</v>
      </c>
    </row>
    <row r="1615" spans="1:39" ht="27" customHeight="1" x14ac:dyDescent="0.45">
      <c r="A1615" s="28">
        <v>220964</v>
      </c>
      <c r="B1615" s="69">
        <v>44870</v>
      </c>
      <c r="C1615" s="28" t="s">
        <v>35</v>
      </c>
      <c r="D1615" s="21" t="s">
        <v>278</v>
      </c>
      <c r="F1615" s="22" t="s">
        <v>1599</v>
      </c>
      <c r="G1615" s="28">
        <v>1</v>
      </c>
      <c r="H1615" s="28" t="s">
        <v>852</v>
      </c>
      <c r="I1615" s="105">
        <v>44889</v>
      </c>
      <c r="J1615" s="31">
        <v>44742</v>
      </c>
      <c r="K1615" s="105" t="s">
        <v>23</v>
      </c>
      <c r="L1615" s="28" t="s">
        <v>23</v>
      </c>
      <c r="M1615" s="33" t="s">
        <v>1214</v>
      </c>
      <c r="N1615" s="28" t="s">
        <v>66</v>
      </c>
      <c r="O1615" s="28" t="s">
        <v>25</v>
      </c>
      <c r="Q1615" s="28" t="s">
        <v>854</v>
      </c>
      <c r="R1615" s="28" t="s">
        <v>1265</v>
      </c>
      <c r="S1615" s="31">
        <v>44870</v>
      </c>
      <c r="T1615" s="31" t="s">
        <v>333</v>
      </c>
      <c r="U1615" s="28" t="s">
        <v>23</v>
      </c>
      <c r="W1615" s="28" t="s">
        <v>23</v>
      </c>
      <c r="Z1615" s="28" t="s">
        <v>23</v>
      </c>
      <c r="AA1615" s="21" t="s">
        <v>23</v>
      </c>
      <c r="AD1615" s="106" t="s">
        <v>23</v>
      </c>
      <c r="AG1615" s="28" t="s">
        <v>23</v>
      </c>
      <c r="AJ1615" s="28" t="s">
        <v>23</v>
      </c>
      <c r="AK1615" s="69"/>
      <c r="AL1615" s="69"/>
      <c r="AM1615" s="28" t="s">
        <v>23</v>
      </c>
    </row>
    <row r="1616" spans="1:39" ht="27" customHeight="1" x14ac:dyDescent="0.45">
      <c r="A1616" s="28">
        <v>220964</v>
      </c>
      <c r="B1616" s="69">
        <v>44870</v>
      </c>
      <c r="C1616" s="28" t="s">
        <v>35</v>
      </c>
      <c r="D1616" s="21" t="s">
        <v>278</v>
      </c>
      <c r="F1616" s="22" t="s">
        <v>1680</v>
      </c>
      <c r="G1616" s="28">
        <v>17</v>
      </c>
      <c r="H1616" s="28" t="s">
        <v>852</v>
      </c>
      <c r="I1616" s="105">
        <v>44889</v>
      </c>
      <c r="J1616" s="31">
        <v>44742</v>
      </c>
      <c r="K1616" s="105" t="s">
        <v>23</v>
      </c>
      <c r="L1616" s="28" t="s">
        <v>23</v>
      </c>
      <c r="M1616" s="33" t="s">
        <v>1214</v>
      </c>
      <c r="N1616" s="28" t="s">
        <v>66</v>
      </c>
      <c r="O1616" s="28" t="s">
        <v>25</v>
      </c>
      <c r="Q1616" s="28" t="s">
        <v>854</v>
      </c>
      <c r="R1616" s="28" t="s">
        <v>1265</v>
      </c>
      <c r="S1616" s="31">
        <v>44870</v>
      </c>
      <c r="T1616" s="31" t="s">
        <v>333</v>
      </c>
      <c r="U1616" s="28" t="s">
        <v>23</v>
      </c>
      <c r="W1616" s="28" t="s">
        <v>23</v>
      </c>
      <c r="Z1616" s="28" t="s">
        <v>23</v>
      </c>
      <c r="AA1616" s="21" t="s">
        <v>23</v>
      </c>
      <c r="AD1616" s="106" t="s">
        <v>23</v>
      </c>
      <c r="AG1616" s="28" t="s">
        <v>23</v>
      </c>
      <c r="AJ1616" s="28" t="s">
        <v>23</v>
      </c>
      <c r="AK1616" s="69"/>
      <c r="AL1616" s="69"/>
      <c r="AM1616" s="28" t="s">
        <v>23</v>
      </c>
    </row>
    <row r="1617" spans="1:39" ht="27" customHeight="1" x14ac:dyDescent="0.45">
      <c r="A1617" s="28">
        <v>220964</v>
      </c>
      <c r="B1617" s="69">
        <v>44870</v>
      </c>
      <c r="C1617" s="28" t="s">
        <v>35</v>
      </c>
      <c r="D1617" s="21" t="s">
        <v>278</v>
      </c>
      <c r="F1617" s="22" t="s">
        <v>1680</v>
      </c>
      <c r="G1617" s="28">
        <v>13</v>
      </c>
      <c r="H1617" s="28" t="s">
        <v>860</v>
      </c>
      <c r="I1617" s="105">
        <v>44889</v>
      </c>
      <c r="J1617" s="31">
        <v>44742</v>
      </c>
      <c r="K1617" s="105" t="s">
        <v>23</v>
      </c>
      <c r="L1617" s="28" t="s">
        <v>23</v>
      </c>
      <c r="M1617" s="33" t="s">
        <v>1214</v>
      </c>
      <c r="N1617" s="28" t="s">
        <v>66</v>
      </c>
      <c r="O1617" s="28" t="s">
        <v>25</v>
      </c>
      <c r="Q1617" s="28" t="s">
        <v>854</v>
      </c>
      <c r="R1617" s="28" t="s">
        <v>1265</v>
      </c>
      <c r="S1617" s="31">
        <v>44870</v>
      </c>
      <c r="T1617" s="31" t="s">
        <v>333</v>
      </c>
      <c r="U1617" s="28" t="s">
        <v>23</v>
      </c>
      <c r="W1617" s="28" t="s">
        <v>23</v>
      </c>
      <c r="Z1617" s="28" t="s">
        <v>23</v>
      </c>
      <c r="AA1617" s="21" t="s">
        <v>23</v>
      </c>
      <c r="AD1617" s="106" t="s">
        <v>23</v>
      </c>
      <c r="AG1617" s="28" t="s">
        <v>23</v>
      </c>
      <c r="AJ1617" s="28" t="s">
        <v>23</v>
      </c>
      <c r="AK1617" s="69"/>
      <c r="AL1617" s="69"/>
      <c r="AM1617" s="28" t="s">
        <v>23</v>
      </c>
    </row>
    <row r="1618" spans="1:39" ht="27" customHeight="1" x14ac:dyDescent="0.45">
      <c r="A1618" s="28">
        <v>220964</v>
      </c>
      <c r="B1618" s="69">
        <v>44870</v>
      </c>
      <c r="C1618" s="28" t="s">
        <v>35</v>
      </c>
      <c r="D1618" s="21" t="s">
        <v>278</v>
      </c>
      <c r="F1618" s="22" t="s">
        <v>1680</v>
      </c>
      <c r="G1618" s="28">
        <v>4</v>
      </c>
      <c r="H1618" s="28" t="s">
        <v>874</v>
      </c>
      <c r="I1618" s="105">
        <v>44889</v>
      </c>
      <c r="J1618" s="31">
        <v>44742</v>
      </c>
      <c r="K1618" s="105" t="s">
        <v>23</v>
      </c>
      <c r="L1618" s="28" t="s">
        <v>23</v>
      </c>
      <c r="M1618" s="33" t="s">
        <v>1214</v>
      </c>
      <c r="N1618" s="28" t="s">
        <v>66</v>
      </c>
      <c r="O1618" s="28" t="s">
        <v>25</v>
      </c>
      <c r="Q1618" s="28" t="s">
        <v>854</v>
      </c>
      <c r="R1618" s="28" t="s">
        <v>1265</v>
      </c>
      <c r="S1618" s="31">
        <v>44870</v>
      </c>
      <c r="T1618" s="31" t="s">
        <v>333</v>
      </c>
      <c r="U1618" s="28" t="s">
        <v>23</v>
      </c>
      <c r="W1618" s="28" t="s">
        <v>23</v>
      </c>
      <c r="Z1618" s="28" t="s">
        <v>23</v>
      </c>
      <c r="AA1618" s="21" t="s">
        <v>23</v>
      </c>
      <c r="AD1618" s="106" t="s">
        <v>23</v>
      </c>
      <c r="AG1618" s="28" t="s">
        <v>23</v>
      </c>
      <c r="AJ1618" s="28" t="s">
        <v>23</v>
      </c>
      <c r="AK1618" s="69"/>
      <c r="AL1618" s="69"/>
      <c r="AM1618" s="28" t="s">
        <v>23</v>
      </c>
    </row>
    <row r="1619" spans="1:39" ht="27" customHeight="1" x14ac:dyDescent="0.45">
      <c r="A1619" s="28">
        <v>220964</v>
      </c>
      <c r="B1619" s="69">
        <v>44870</v>
      </c>
      <c r="C1619" s="28" t="s">
        <v>35</v>
      </c>
      <c r="D1619" s="21" t="s">
        <v>278</v>
      </c>
      <c r="F1619" s="22" t="s">
        <v>391</v>
      </c>
      <c r="G1619" s="28">
        <v>7</v>
      </c>
      <c r="H1619" s="28" t="s">
        <v>860</v>
      </c>
      <c r="I1619" s="105">
        <v>44889</v>
      </c>
      <c r="J1619" s="31">
        <v>44742</v>
      </c>
      <c r="K1619" s="105" t="s">
        <v>23</v>
      </c>
      <c r="L1619" s="28" t="s">
        <v>23</v>
      </c>
      <c r="M1619" s="33" t="s">
        <v>1214</v>
      </c>
      <c r="N1619" s="28" t="s">
        <v>66</v>
      </c>
      <c r="O1619" s="28" t="s">
        <v>25</v>
      </c>
      <c r="Q1619" s="28" t="s">
        <v>854</v>
      </c>
      <c r="R1619" s="28" t="s">
        <v>1265</v>
      </c>
      <c r="S1619" s="31">
        <v>44870</v>
      </c>
      <c r="T1619" s="31" t="s">
        <v>333</v>
      </c>
      <c r="U1619" s="28" t="s">
        <v>23</v>
      </c>
      <c r="W1619" s="28" t="s">
        <v>23</v>
      </c>
      <c r="Z1619" s="28" t="s">
        <v>23</v>
      </c>
      <c r="AA1619" s="21" t="s">
        <v>23</v>
      </c>
      <c r="AD1619" s="106" t="s">
        <v>23</v>
      </c>
      <c r="AG1619" s="28" t="s">
        <v>23</v>
      </c>
      <c r="AJ1619" s="28" t="s">
        <v>23</v>
      </c>
      <c r="AK1619" s="69"/>
      <c r="AL1619" s="69"/>
      <c r="AM1619" s="28" t="s">
        <v>23</v>
      </c>
    </row>
    <row r="1620" spans="1:39" ht="27" customHeight="1" x14ac:dyDescent="0.45">
      <c r="A1620" s="28">
        <v>220964</v>
      </c>
      <c r="B1620" s="69">
        <v>44870</v>
      </c>
      <c r="C1620" s="28" t="s">
        <v>35</v>
      </c>
      <c r="D1620" s="21" t="s">
        <v>278</v>
      </c>
      <c r="F1620" s="22" t="s">
        <v>391</v>
      </c>
      <c r="G1620" s="28">
        <v>18</v>
      </c>
      <c r="H1620" s="28" t="s">
        <v>852</v>
      </c>
      <c r="I1620" s="105">
        <v>44889</v>
      </c>
      <c r="J1620" s="31">
        <v>44742</v>
      </c>
      <c r="K1620" s="105" t="s">
        <v>23</v>
      </c>
      <c r="L1620" s="28" t="s">
        <v>23</v>
      </c>
      <c r="M1620" s="33" t="s">
        <v>1214</v>
      </c>
      <c r="N1620" s="28" t="s">
        <v>66</v>
      </c>
      <c r="O1620" s="28" t="s">
        <v>25</v>
      </c>
      <c r="Q1620" s="28" t="s">
        <v>854</v>
      </c>
      <c r="R1620" s="28" t="s">
        <v>1265</v>
      </c>
      <c r="S1620" s="31">
        <v>44870</v>
      </c>
      <c r="T1620" s="31" t="s">
        <v>333</v>
      </c>
      <c r="U1620" s="28" t="s">
        <v>23</v>
      </c>
      <c r="W1620" s="28" t="s">
        <v>23</v>
      </c>
      <c r="Z1620" s="28" t="s">
        <v>23</v>
      </c>
      <c r="AA1620" s="21" t="s">
        <v>23</v>
      </c>
      <c r="AD1620" s="106" t="s">
        <v>23</v>
      </c>
      <c r="AG1620" s="28" t="s">
        <v>23</v>
      </c>
      <c r="AJ1620" s="28" t="s">
        <v>23</v>
      </c>
      <c r="AK1620" s="69"/>
      <c r="AL1620" s="69"/>
      <c r="AM1620" s="28" t="s">
        <v>23</v>
      </c>
    </row>
    <row r="1621" spans="1:39" ht="27" customHeight="1" x14ac:dyDescent="0.45">
      <c r="A1621" s="28">
        <v>220965</v>
      </c>
      <c r="B1621" s="69">
        <v>44872</v>
      </c>
      <c r="C1621" s="28" t="s">
        <v>740</v>
      </c>
      <c r="D1621" s="21" t="s">
        <v>21</v>
      </c>
      <c r="F1621" s="22" t="s">
        <v>34</v>
      </c>
      <c r="G1621" s="28">
        <v>11</v>
      </c>
      <c r="H1621" s="28" t="s">
        <v>852</v>
      </c>
      <c r="I1621" s="105">
        <v>44893</v>
      </c>
      <c r="J1621" s="31" t="s">
        <v>23</v>
      </c>
      <c r="K1621" s="105" t="s">
        <v>23</v>
      </c>
      <c r="L1621" s="28">
        <v>2</v>
      </c>
      <c r="M1621" s="33" t="s">
        <v>859</v>
      </c>
      <c r="N1621" s="28" t="s">
        <v>33</v>
      </c>
      <c r="O1621" s="28" t="s">
        <v>25</v>
      </c>
      <c r="Q1621" s="28" t="s">
        <v>854</v>
      </c>
      <c r="R1621" s="28" t="s">
        <v>855</v>
      </c>
      <c r="S1621" s="31">
        <v>44859</v>
      </c>
      <c r="T1621" s="31" t="s">
        <v>333</v>
      </c>
      <c r="U1621" s="28" t="s">
        <v>23</v>
      </c>
      <c r="W1621" s="28" t="s">
        <v>23</v>
      </c>
      <c r="Z1621" s="28" t="s">
        <v>23</v>
      </c>
      <c r="AA1621" s="21" t="s">
        <v>23</v>
      </c>
      <c r="AD1621" s="106" t="s">
        <v>23</v>
      </c>
      <c r="AG1621" s="28" t="s">
        <v>23</v>
      </c>
      <c r="AJ1621" s="28" t="s">
        <v>23</v>
      </c>
      <c r="AK1621" s="69"/>
      <c r="AL1621" s="69"/>
      <c r="AM1621" s="28" t="s">
        <v>23</v>
      </c>
    </row>
    <row r="1622" spans="1:39" ht="27" customHeight="1" x14ac:dyDescent="0.45">
      <c r="A1622" s="28">
        <v>220965</v>
      </c>
      <c r="B1622" s="69">
        <v>44872</v>
      </c>
      <c r="C1622" s="28" t="s">
        <v>740</v>
      </c>
      <c r="D1622" s="21" t="s">
        <v>21</v>
      </c>
      <c r="F1622" s="22" t="s">
        <v>34</v>
      </c>
      <c r="G1622" s="28">
        <v>12</v>
      </c>
      <c r="H1622" s="28" t="s">
        <v>860</v>
      </c>
      <c r="I1622" s="105">
        <v>44893</v>
      </c>
      <c r="J1622" s="31" t="s">
        <v>23</v>
      </c>
      <c r="K1622" s="105" t="s">
        <v>23</v>
      </c>
      <c r="L1622" s="28">
        <v>2</v>
      </c>
      <c r="M1622" s="33" t="s">
        <v>859</v>
      </c>
      <c r="N1622" s="28" t="s">
        <v>33</v>
      </c>
      <c r="O1622" s="28" t="s">
        <v>25</v>
      </c>
      <c r="Q1622" s="28" t="s">
        <v>854</v>
      </c>
      <c r="R1622" s="28" t="s">
        <v>855</v>
      </c>
      <c r="S1622" s="31">
        <v>44859</v>
      </c>
      <c r="T1622" s="31" t="s">
        <v>333</v>
      </c>
      <c r="U1622" s="28" t="s">
        <v>23</v>
      </c>
      <c r="W1622" s="28" t="s">
        <v>23</v>
      </c>
      <c r="Z1622" s="28" t="s">
        <v>23</v>
      </c>
      <c r="AA1622" s="21" t="s">
        <v>23</v>
      </c>
      <c r="AD1622" s="106" t="s">
        <v>23</v>
      </c>
      <c r="AG1622" s="28" t="s">
        <v>23</v>
      </c>
      <c r="AJ1622" s="28" t="s">
        <v>23</v>
      </c>
      <c r="AK1622" s="69"/>
      <c r="AL1622" s="69"/>
      <c r="AM1622" s="28" t="s">
        <v>23</v>
      </c>
    </row>
    <row r="1623" spans="1:39" ht="27" customHeight="1" x14ac:dyDescent="0.45">
      <c r="A1623" s="28">
        <v>220965</v>
      </c>
      <c r="B1623" s="69">
        <v>44872</v>
      </c>
      <c r="C1623" s="28" t="s">
        <v>740</v>
      </c>
      <c r="D1623" s="21" t="s">
        <v>21</v>
      </c>
      <c r="F1623" s="22" t="s">
        <v>34</v>
      </c>
      <c r="G1623" s="28">
        <v>1</v>
      </c>
      <c r="H1623" s="28" t="s">
        <v>861</v>
      </c>
      <c r="I1623" s="105">
        <v>44893</v>
      </c>
      <c r="J1623" s="31" t="s">
        <v>23</v>
      </c>
      <c r="K1623" s="105" t="s">
        <v>23</v>
      </c>
      <c r="L1623" s="28">
        <v>2</v>
      </c>
      <c r="M1623" s="33" t="s">
        <v>859</v>
      </c>
      <c r="N1623" s="28" t="s">
        <v>33</v>
      </c>
      <c r="O1623" s="28" t="s">
        <v>25</v>
      </c>
      <c r="Q1623" s="28" t="s">
        <v>854</v>
      </c>
      <c r="R1623" s="28" t="s">
        <v>855</v>
      </c>
      <c r="S1623" s="31">
        <v>44859</v>
      </c>
      <c r="T1623" s="31" t="s">
        <v>333</v>
      </c>
      <c r="U1623" s="28" t="s">
        <v>23</v>
      </c>
      <c r="W1623" s="28" t="s">
        <v>23</v>
      </c>
      <c r="Z1623" s="28" t="s">
        <v>23</v>
      </c>
      <c r="AA1623" s="21" t="s">
        <v>23</v>
      </c>
      <c r="AD1623" s="106" t="s">
        <v>23</v>
      </c>
      <c r="AG1623" s="28" t="s">
        <v>23</v>
      </c>
      <c r="AJ1623" s="28" t="s">
        <v>23</v>
      </c>
      <c r="AK1623" s="69"/>
      <c r="AL1623" s="69"/>
      <c r="AM1623" s="28" t="s">
        <v>23</v>
      </c>
    </row>
    <row r="1624" spans="1:39" ht="27" customHeight="1" x14ac:dyDescent="0.45">
      <c r="A1624" s="28">
        <v>220966</v>
      </c>
      <c r="B1624" s="69">
        <v>44875</v>
      </c>
      <c r="C1624" s="28" t="s">
        <v>198</v>
      </c>
      <c r="D1624" s="21" t="s">
        <v>42</v>
      </c>
      <c r="F1624" s="22" t="s">
        <v>795</v>
      </c>
      <c r="G1624" s="28">
        <v>1</v>
      </c>
      <c r="H1624" s="28" t="s">
        <v>856</v>
      </c>
      <c r="I1624" s="105" t="s">
        <v>23</v>
      </c>
      <c r="J1624" s="31" t="s">
        <v>23</v>
      </c>
      <c r="K1624" s="105" t="s">
        <v>23</v>
      </c>
      <c r="L1624" s="28" t="s">
        <v>23</v>
      </c>
      <c r="M1624" s="33" t="s">
        <v>964</v>
      </c>
      <c r="N1624" s="28" t="s">
        <v>82</v>
      </c>
      <c r="O1624" s="28" t="s">
        <v>23</v>
      </c>
      <c r="Q1624" s="28" t="s">
        <v>23</v>
      </c>
      <c r="R1624" s="28" t="s">
        <v>23</v>
      </c>
      <c r="U1624" s="28" t="s">
        <v>23</v>
      </c>
      <c r="W1624" s="28" t="s">
        <v>23</v>
      </c>
      <c r="Z1624" s="28" t="s">
        <v>25</v>
      </c>
      <c r="AA1624" s="21" t="s">
        <v>863</v>
      </c>
      <c r="AB1624" s="31">
        <v>44875</v>
      </c>
      <c r="AC1624" s="31" t="s">
        <v>333</v>
      </c>
      <c r="AD1624" s="106" t="s">
        <v>25</v>
      </c>
      <c r="AE1624" s="31">
        <v>44875</v>
      </c>
      <c r="AF1624" s="31" t="s">
        <v>1112</v>
      </c>
      <c r="AG1624" s="28" t="s">
        <v>23</v>
      </c>
      <c r="AJ1624" s="28" t="s">
        <v>25</v>
      </c>
      <c r="AK1624" s="69">
        <v>44875</v>
      </c>
      <c r="AL1624" s="69" t="s">
        <v>333</v>
      </c>
      <c r="AM1624" s="28" t="s">
        <v>1156</v>
      </c>
    </row>
    <row r="1625" spans="1:39" ht="27" customHeight="1" x14ac:dyDescent="0.45">
      <c r="A1625" s="28">
        <v>220967</v>
      </c>
      <c r="B1625" s="69">
        <v>44874</v>
      </c>
      <c r="C1625" s="28" t="s">
        <v>68</v>
      </c>
      <c r="D1625" s="21" t="s">
        <v>44</v>
      </c>
      <c r="F1625" s="22" t="s">
        <v>796</v>
      </c>
      <c r="G1625" s="28">
        <v>1</v>
      </c>
      <c r="H1625" s="28" t="s">
        <v>860</v>
      </c>
      <c r="I1625" s="105" t="s">
        <v>23</v>
      </c>
      <c r="J1625" s="31" t="s">
        <v>23</v>
      </c>
      <c r="K1625" s="105" t="s">
        <v>23</v>
      </c>
      <c r="L1625" s="28" t="s">
        <v>23</v>
      </c>
      <c r="M1625" s="33" t="s">
        <v>883</v>
      </c>
      <c r="N1625" s="28" t="s">
        <v>66</v>
      </c>
      <c r="O1625" s="28" t="s">
        <v>23</v>
      </c>
      <c r="Q1625" s="28" t="s">
        <v>23</v>
      </c>
      <c r="R1625" s="28" t="s">
        <v>23</v>
      </c>
      <c r="U1625" s="28" t="s">
        <v>23</v>
      </c>
      <c r="W1625" s="28" t="s">
        <v>23</v>
      </c>
      <c r="Z1625" s="28" t="s">
        <v>25</v>
      </c>
      <c r="AA1625" s="21" t="s">
        <v>890</v>
      </c>
      <c r="AD1625" s="106" t="s">
        <v>23</v>
      </c>
      <c r="AG1625" s="28" t="s">
        <v>23</v>
      </c>
      <c r="AJ1625" s="28" t="s">
        <v>23</v>
      </c>
      <c r="AK1625" s="69"/>
      <c r="AL1625" s="69"/>
      <c r="AM1625" s="28" t="s">
        <v>23</v>
      </c>
    </row>
    <row r="1626" spans="1:39" ht="27" customHeight="1" x14ac:dyDescent="0.45">
      <c r="A1626" s="28">
        <v>220968</v>
      </c>
      <c r="B1626" s="69">
        <v>44873</v>
      </c>
      <c r="C1626" s="28" t="s">
        <v>32</v>
      </c>
      <c r="D1626" s="21" t="s">
        <v>44</v>
      </c>
      <c r="F1626" s="22" t="s">
        <v>67</v>
      </c>
      <c r="G1626" s="28">
        <v>1</v>
      </c>
      <c r="H1626" s="28" t="s">
        <v>852</v>
      </c>
      <c r="I1626" s="105" t="s">
        <v>23</v>
      </c>
      <c r="J1626" s="31" t="s">
        <v>23</v>
      </c>
      <c r="K1626" s="31" t="s">
        <v>23</v>
      </c>
      <c r="L1626" s="28" t="s">
        <v>23</v>
      </c>
      <c r="M1626" s="33" t="s">
        <v>872</v>
      </c>
      <c r="N1626" s="28" t="s">
        <v>66</v>
      </c>
      <c r="O1626" s="28" t="s">
        <v>23</v>
      </c>
      <c r="Q1626" s="28" t="s">
        <v>23</v>
      </c>
      <c r="R1626" s="28" t="s">
        <v>23</v>
      </c>
      <c r="U1626" s="28" t="s">
        <v>23</v>
      </c>
      <c r="W1626" s="28" t="s">
        <v>23</v>
      </c>
      <c r="Z1626" s="28" t="s">
        <v>25</v>
      </c>
      <c r="AA1626" s="21" t="s">
        <v>863</v>
      </c>
      <c r="AB1626" s="31">
        <v>44873</v>
      </c>
      <c r="AC1626" s="31">
        <v>44876</v>
      </c>
      <c r="AD1626" s="106" t="s">
        <v>23</v>
      </c>
      <c r="AG1626" s="28" t="s">
        <v>23</v>
      </c>
      <c r="AJ1626" s="28" t="s">
        <v>25</v>
      </c>
      <c r="AK1626" s="69">
        <v>44873</v>
      </c>
      <c r="AL1626" s="69">
        <v>44887</v>
      </c>
      <c r="AM1626" s="28" t="s">
        <v>23</v>
      </c>
    </row>
    <row r="1627" spans="1:39" ht="27" customHeight="1" x14ac:dyDescent="0.45">
      <c r="A1627" s="28">
        <v>220969</v>
      </c>
      <c r="B1627" s="69">
        <v>44874</v>
      </c>
      <c r="C1627" s="28" t="s">
        <v>35</v>
      </c>
      <c r="D1627" s="21" t="s">
        <v>39</v>
      </c>
      <c r="F1627" s="22" t="s">
        <v>797</v>
      </c>
      <c r="G1627" s="28">
        <v>1</v>
      </c>
      <c r="H1627" s="28" t="s">
        <v>852</v>
      </c>
      <c r="I1627" s="105" t="s">
        <v>23</v>
      </c>
      <c r="J1627" s="31" t="s">
        <v>23</v>
      </c>
      <c r="K1627" s="31" t="s">
        <v>23</v>
      </c>
      <c r="L1627" s="28" t="s">
        <v>23</v>
      </c>
      <c r="M1627" s="33" t="s">
        <v>935</v>
      </c>
      <c r="N1627" s="28" t="s">
        <v>77</v>
      </c>
      <c r="O1627" s="28" t="s">
        <v>25</v>
      </c>
      <c r="P1627" s="28" t="s">
        <v>25</v>
      </c>
      <c r="Q1627" s="28" t="s">
        <v>884</v>
      </c>
      <c r="R1627" s="21" t="s">
        <v>885</v>
      </c>
      <c r="S1627" s="31">
        <v>44874</v>
      </c>
      <c r="T1627" s="31">
        <v>44874</v>
      </c>
      <c r="W1627" s="28">
        <v>0</v>
      </c>
      <c r="Z1627" s="28" t="s">
        <v>25</v>
      </c>
      <c r="AA1627" s="21" t="s">
        <v>890</v>
      </c>
      <c r="AB1627" s="31">
        <v>44874</v>
      </c>
      <c r="AC1627" s="31">
        <v>44918</v>
      </c>
      <c r="AD1627" s="106" t="s">
        <v>23</v>
      </c>
      <c r="AG1627" s="28" t="s">
        <v>23</v>
      </c>
      <c r="AJ1627" s="28" t="s">
        <v>23</v>
      </c>
      <c r="AK1627" s="69"/>
      <c r="AL1627" s="69"/>
      <c r="AM1627" s="28" t="s">
        <v>137</v>
      </c>
    </row>
    <row r="1628" spans="1:39" ht="27" customHeight="1" x14ac:dyDescent="0.45">
      <c r="A1628" s="28">
        <v>220970</v>
      </c>
      <c r="B1628" s="69">
        <v>44902</v>
      </c>
      <c r="C1628" s="28" t="s">
        <v>49</v>
      </c>
      <c r="D1628" s="21" t="s">
        <v>76</v>
      </c>
      <c r="F1628" s="22" t="s">
        <v>749</v>
      </c>
      <c r="G1628" s="28">
        <v>5</v>
      </c>
      <c r="H1628" s="28" t="s">
        <v>874</v>
      </c>
      <c r="I1628" s="105" t="s">
        <v>23</v>
      </c>
      <c r="J1628" s="31" t="s">
        <v>23</v>
      </c>
      <c r="K1628" s="31" t="s">
        <v>23</v>
      </c>
      <c r="L1628" s="28" t="s">
        <v>23</v>
      </c>
      <c r="M1628" s="33" t="s">
        <v>1292</v>
      </c>
      <c r="N1628" s="28" t="s">
        <v>91</v>
      </c>
      <c r="O1628" s="28" t="s">
        <v>23</v>
      </c>
      <c r="Q1628" s="28" t="s">
        <v>23</v>
      </c>
      <c r="R1628" s="21" t="s">
        <v>23</v>
      </c>
      <c r="U1628" s="28" t="s">
        <v>23</v>
      </c>
      <c r="W1628" s="28" t="s">
        <v>23</v>
      </c>
      <c r="Z1628" s="28" t="s">
        <v>25</v>
      </c>
      <c r="AA1628" s="21" t="s">
        <v>863</v>
      </c>
      <c r="AB1628" s="31">
        <v>44901</v>
      </c>
      <c r="AC1628" s="31">
        <v>44932</v>
      </c>
      <c r="AD1628" s="106" t="s">
        <v>23</v>
      </c>
      <c r="AG1628" s="28" t="s">
        <v>23</v>
      </c>
      <c r="AJ1628" s="28" t="s">
        <v>23</v>
      </c>
      <c r="AK1628" s="69"/>
      <c r="AL1628" s="69"/>
      <c r="AM1628" s="28" t="s">
        <v>23</v>
      </c>
    </row>
    <row r="1629" spans="1:39" ht="27" customHeight="1" x14ac:dyDescent="0.45">
      <c r="A1629" s="28">
        <v>220971</v>
      </c>
      <c r="B1629" s="69">
        <v>44870</v>
      </c>
      <c r="C1629" s="28" t="s">
        <v>35</v>
      </c>
      <c r="D1629" s="21" t="s">
        <v>42</v>
      </c>
      <c r="E1629" s="132"/>
      <c r="F1629" s="22" t="s">
        <v>1688</v>
      </c>
      <c r="G1629" s="28">
        <v>2</v>
      </c>
      <c r="H1629" s="28" t="s">
        <v>852</v>
      </c>
      <c r="I1629" s="105">
        <v>44889</v>
      </c>
      <c r="J1629" s="31">
        <v>44889</v>
      </c>
      <c r="K1629" s="105" t="s">
        <v>23</v>
      </c>
      <c r="L1629" s="28" t="s">
        <v>23</v>
      </c>
      <c r="M1629" s="33" t="s">
        <v>1293</v>
      </c>
      <c r="N1629" s="28" t="s">
        <v>66</v>
      </c>
      <c r="O1629" s="28" t="s">
        <v>25</v>
      </c>
      <c r="P1629" s="28" t="s">
        <v>23</v>
      </c>
      <c r="Q1629" s="28" t="s">
        <v>854</v>
      </c>
      <c r="R1629" s="21" t="s">
        <v>1265</v>
      </c>
      <c r="S1629" s="31">
        <v>44870</v>
      </c>
      <c r="T1629" s="31" t="s">
        <v>333</v>
      </c>
      <c r="U1629" s="28" t="s">
        <v>23</v>
      </c>
      <c r="W1629" s="28" t="s">
        <v>23</v>
      </c>
      <c r="Z1629" s="28" t="s">
        <v>23</v>
      </c>
      <c r="AA1629" s="21" t="s">
        <v>23</v>
      </c>
      <c r="AD1629" s="106" t="s">
        <v>23</v>
      </c>
      <c r="AG1629" s="28" t="s">
        <v>23</v>
      </c>
      <c r="AJ1629" s="28" t="s">
        <v>23</v>
      </c>
      <c r="AK1629" s="69"/>
      <c r="AL1629" s="69"/>
      <c r="AM1629" s="28" t="s">
        <v>23</v>
      </c>
    </row>
    <row r="1630" spans="1:39" ht="27" customHeight="1" x14ac:dyDescent="0.45">
      <c r="A1630" s="28">
        <v>220971</v>
      </c>
      <c r="B1630" s="69">
        <v>44870</v>
      </c>
      <c r="C1630" s="28" t="s">
        <v>35</v>
      </c>
      <c r="D1630" s="21" t="s">
        <v>42</v>
      </c>
      <c r="E1630" s="27"/>
      <c r="F1630" s="22" t="s">
        <v>1688</v>
      </c>
      <c r="G1630" s="28">
        <v>5</v>
      </c>
      <c r="H1630" s="28" t="s">
        <v>856</v>
      </c>
      <c r="I1630" s="105">
        <v>44889</v>
      </c>
      <c r="J1630" s="31">
        <v>44889</v>
      </c>
      <c r="K1630" s="105" t="s">
        <v>23</v>
      </c>
      <c r="L1630" s="28" t="s">
        <v>23</v>
      </c>
      <c r="M1630" s="33" t="s">
        <v>1294</v>
      </c>
      <c r="N1630" s="28" t="s">
        <v>66</v>
      </c>
      <c r="O1630" s="28" t="s">
        <v>25</v>
      </c>
      <c r="P1630" s="28" t="s">
        <v>23</v>
      </c>
      <c r="Q1630" s="28" t="s">
        <v>854</v>
      </c>
      <c r="R1630" s="28" t="s">
        <v>1265</v>
      </c>
      <c r="S1630" s="31">
        <v>44870</v>
      </c>
      <c r="T1630" s="31" t="s">
        <v>333</v>
      </c>
      <c r="U1630" s="28" t="s">
        <v>23</v>
      </c>
      <c r="W1630" s="28" t="s">
        <v>23</v>
      </c>
      <c r="Z1630" s="28" t="s">
        <v>23</v>
      </c>
      <c r="AA1630" s="21" t="s">
        <v>23</v>
      </c>
      <c r="AD1630" s="106" t="s">
        <v>23</v>
      </c>
      <c r="AG1630" s="28" t="s">
        <v>23</v>
      </c>
      <c r="AJ1630" s="28" t="s">
        <v>23</v>
      </c>
      <c r="AM1630" s="28" t="s">
        <v>23</v>
      </c>
    </row>
    <row r="1631" spans="1:39" ht="27" customHeight="1" x14ac:dyDescent="0.45">
      <c r="A1631" s="28">
        <v>220971</v>
      </c>
      <c r="B1631" s="69">
        <v>44870</v>
      </c>
      <c r="C1631" s="28" t="s">
        <v>35</v>
      </c>
      <c r="D1631" s="21" t="s">
        <v>42</v>
      </c>
      <c r="F1631" s="22" t="s">
        <v>1688</v>
      </c>
      <c r="G1631" s="28">
        <v>14</v>
      </c>
      <c r="H1631" s="28" t="s">
        <v>860</v>
      </c>
      <c r="I1631" s="105">
        <v>44889</v>
      </c>
      <c r="J1631" s="31">
        <v>44889</v>
      </c>
      <c r="K1631" s="105" t="s">
        <v>23</v>
      </c>
      <c r="L1631" s="28" t="s">
        <v>23</v>
      </c>
      <c r="M1631" s="33" t="s">
        <v>1295</v>
      </c>
      <c r="N1631" s="28" t="s">
        <v>66</v>
      </c>
      <c r="O1631" s="28" t="s">
        <v>25</v>
      </c>
      <c r="P1631" s="28" t="s">
        <v>23</v>
      </c>
      <c r="Q1631" s="28" t="s">
        <v>854</v>
      </c>
      <c r="R1631" s="28" t="s">
        <v>1265</v>
      </c>
      <c r="S1631" s="31">
        <v>44870</v>
      </c>
      <c r="T1631" s="31" t="s">
        <v>333</v>
      </c>
      <c r="U1631" s="28" t="s">
        <v>23</v>
      </c>
      <c r="W1631" s="28" t="s">
        <v>23</v>
      </c>
      <c r="Z1631" s="28" t="s">
        <v>23</v>
      </c>
      <c r="AA1631" s="21" t="s">
        <v>23</v>
      </c>
      <c r="AD1631" s="106" t="s">
        <v>23</v>
      </c>
      <c r="AG1631" s="28" t="s">
        <v>23</v>
      </c>
      <c r="AJ1631" s="28" t="s">
        <v>23</v>
      </c>
      <c r="AK1631" s="69"/>
      <c r="AL1631" s="69"/>
      <c r="AM1631" s="28" t="s">
        <v>23</v>
      </c>
    </row>
    <row r="1632" spans="1:39" ht="27" customHeight="1" x14ac:dyDescent="0.45">
      <c r="A1632" s="32">
        <v>220971</v>
      </c>
      <c r="B1632" s="69">
        <v>44870</v>
      </c>
      <c r="C1632" s="32" t="s">
        <v>35</v>
      </c>
      <c r="D1632" s="21" t="s">
        <v>42</v>
      </c>
      <c r="E1632" s="32"/>
      <c r="F1632" s="22" t="s">
        <v>1678</v>
      </c>
      <c r="G1632" s="32">
        <v>4</v>
      </c>
      <c r="H1632" s="32" t="s">
        <v>860</v>
      </c>
      <c r="I1632" s="107">
        <v>44889</v>
      </c>
      <c r="J1632" s="63">
        <v>44889</v>
      </c>
      <c r="K1632" s="107" t="s">
        <v>23</v>
      </c>
      <c r="L1632" s="32" t="s">
        <v>23</v>
      </c>
      <c r="M1632" s="108" t="s">
        <v>1296</v>
      </c>
      <c r="N1632" s="32" t="s">
        <v>66</v>
      </c>
      <c r="O1632" s="32" t="s">
        <v>25</v>
      </c>
      <c r="P1632" s="32" t="s">
        <v>23</v>
      </c>
      <c r="Q1632" s="32" t="s">
        <v>854</v>
      </c>
      <c r="R1632" s="28" t="s">
        <v>1265</v>
      </c>
      <c r="S1632" s="63">
        <v>44870</v>
      </c>
      <c r="T1632" s="63" t="s">
        <v>333</v>
      </c>
      <c r="U1632" s="32" t="s">
        <v>23</v>
      </c>
      <c r="V1632" s="32"/>
      <c r="W1632" s="32" t="s">
        <v>23</v>
      </c>
      <c r="X1632" s="63"/>
      <c r="Y1632" s="63"/>
      <c r="Z1632" s="32" t="s">
        <v>23</v>
      </c>
      <c r="AA1632" s="21" t="s">
        <v>23</v>
      </c>
      <c r="AB1632" s="63"/>
      <c r="AC1632" s="63"/>
      <c r="AD1632" s="109" t="s">
        <v>23</v>
      </c>
      <c r="AE1632" s="63"/>
      <c r="AF1632" s="63"/>
      <c r="AG1632" s="32" t="s">
        <v>23</v>
      </c>
      <c r="AH1632" s="63"/>
      <c r="AI1632" s="63"/>
      <c r="AJ1632" s="32" t="s">
        <v>23</v>
      </c>
      <c r="AK1632" s="63"/>
      <c r="AL1632" s="63"/>
      <c r="AM1632" s="32" t="s">
        <v>23</v>
      </c>
    </row>
    <row r="1633" spans="1:81" s="64" customFormat="1" ht="27" customHeight="1" x14ac:dyDescent="0.45">
      <c r="A1633" s="28">
        <v>220971</v>
      </c>
      <c r="B1633" s="69">
        <v>44870</v>
      </c>
      <c r="C1633" s="28" t="s">
        <v>35</v>
      </c>
      <c r="D1633" s="21" t="s">
        <v>42</v>
      </c>
      <c r="E1633" s="28"/>
      <c r="F1633" s="22" t="s">
        <v>1678</v>
      </c>
      <c r="G1633" s="28">
        <v>4</v>
      </c>
      <c r="H1633" s="28" t="s">
        <v>852</v>
      </c>
      <c r="I1633" s="105">
        <v>44889</v>
      </c>
      <c r="J1633" s="31">
        <v>44889</v>
      </c>
      <c r="K1633" s="105" t="s">
        <v>23</v>
      </c>
      <c r="L1633" s="28" t="s">
        <v>23</v>
      </c>
      <c r="M1633" s="33" t="s">
        <v>1297</v>
      </c>
      <c r="N1633" s="28" t="s">
        <v>66</v>
      </c>
      <c r="O1633" s="28" t="s">
        <v>25</v>
      </c>
      <c r="P1633" s="28" t="s">
        <v>23</v>
      </c>
      <c r="Q1633" s="28" t="s">
        <v>854</v>
      </c>
      <c r="R1633" s="28" t="s">
        <v>1265</v>
      </c>
      <c r="S1633" s="31">
        <v>44870</v>
      </c>
      <c r="T1633" s="31" t="s">
        <v>333</v>
      </c>
      <c r="U1633" s="28" t="s">
        <v>23</v>
      </c>
      <c r="V1633" s="28"/>
      <c r="W1633" s="28" t="s">
        <v>23</v>
      </c>
      <c r="X1633" s="31"/>
      <c r="Y1633" s="31"/>
      <c r="Z1633" s="28" t="s">
        <v>23</v>
      </c>
      <c r="AA1633" s="21" t="s">
        <v>23</v>
      </c>
      <c r="AB1633" s="31"/>
      <c r="AC1633" s="31"/>
      <c r="AD1633" s="106" t="s">
        <v>23</v>
      </c>
      <c r="AE1633" s="31"/>
      <c r="AF1633" s="31"/>
      <c r="AG1633" s="28" t="s">
        <v>23</v>
      </c>
      <c r="AH1633" s="31"/>
      <c r="AI1633" s="31"/>
      <c r="AJ1633" s="28" t="s">
        <v>23</v>
      </c>
      <c r="AK1633" s="31"/>
      <c r="AL1633" s="31"/>
      <c r="AM1633" s="28" t="s">
        <v>23</v>
      </c>
      <c r="AN1633" s="26"/>
      <c r="AO1633" s="26"/>
      <c r="AP1633" s="26"/>
      <c r="AQ1633" s="26"/>
      <c r="AR1633" s="26"/>
      <c r="AS1633" s="26"/>
      <c r="AT1633" s="26"/>
      <c r="AU1633" s="26"/>
      <c r="AV1633" s="26"/>
      <c r="AW1633" s="26"/>
      <c r="AX1633" s="26"/>
      <c r="AY1633" s="26"/>
      <c r="AZ1633" s="26"/>
      <c r="BA1633" s="26"/>
      <c r="BB1633" s="26"/>
      <c r="BC1633" s="26"/>
      <c r="BD1633" s="26"/>
      <c r="BE1633" s="26"/>
      <c r="BF1633" s="26"/>
      <c r="BG1633" s="26"/>
      <c r="BH1633" s="26"/>
      <c r="BI1633" s="26"/>
      <c r="BJ1633" s="26"/>
      <c r="BK1633" s="26"/>
      <c r="BL1633" s="26"/>
      <c r="BM1633" s="26"/>
      <c r="BN1633" s="26"/>
      <c r="BO1633" s="26"/>
      <c r="BP1633" s="26"/>
      <c r="BQ1633" s="26"/>
      <c r="BR1633" s="26"/>
      <c r="BS1633" s="26"/>
      <c r="BT1633" s="26"/>
      <c r="BU1633" s="26"/>
      <c r="BV1633" s="26"/>
      <c r="BW1633" s="26"/>
      <c r="BX1633" s="26"/>
      <c r="BY1633" s="26"/>
      <c r="BZ1633" s="26"/>
      <c r="CA1633" s="26"/>
      <c r="CB1633" s="26"/>
      <c r="CC1633" s="26"/>
    </row>
    <row r="1634" spans="1:81" ht="27" customHeight="1" x14ac:dyDescent="0.45">
      <c r="A1634" s="28">
        <v>220971</v>
      </c>
      <c r="B1634" s="69">
        <v>44870</v>
      </c>
      <c r="C1634" s="28" t="s">
        <v>35</v>
      </c>
      <c r="D1634" s="21" t="s">
        <v>42</v>
      </c>
      <c r="F1634" s="22" t="s">
        <v>789</v>
      </c>
      <c r="G1634" s="28">
        <v>13</v>
      </c>
      <c r="H1634" s="28" t="s">
        <v>852</v>
      </c>
      <c r="I1634" s="105">
        <v>44889</v>
      </c>
      <c r="J1634" s="31">
        <v>44889</v>
      </c>
      <c r="K1634" s="105" t="s">
        <v>23</v>
      </c>
      <c r="L1634" s="28" t="s">
        <v>23</v>
      </c>
      <c r="M1634" s="33" t="s">
        <v>1298</v>
      </c>
      <c r="N1634" s="28" t="s">
        <v>66</v>
      </c>
      <c r="O1634" s="28" t="s">
        <v>25</v>
      </c>
      <c r="P1634" s="28" t="s">
        <v>23</v>
      </c>
      <c r="Q1634" s="28" t="s">
        <v>854</v>
      </c>
      <c r="R1634" s="28" t="s">
        <v>1265</v>
      </c>
      <c r="S1634" s="31">
        <v>44870</v>
      </c>
      <c r="T1634" s="31" t="s">
        <v>333</v>
      </c>
      <c r="U1634" s="28" t="s">
        <v>23</v>
      </c>
      <c r="W1634" s="28" t="s">
        <v>23</v>
      </c>
      <c r="Z1634" s="28" t="s">
        <v>23</v>
      </c>
      <c r="AA1634" s="21" t="s">
        <v>23</v>
      </c>
      <c r="AD1634" s="106" t="s">
        <v>23</v>
      </c>
      <c r="AG1634" s="28" t="s">
        <v>23</v>
      </c>
      <c r="AJ1634" s="28" t="s">
        <v>23</v>
      </c>
      <c r="AK1634" s="69"/>
      <c r="AL1634" s="69"/>
      <c r="AM1634" s="28" t="s">
        <v>23</v>
      </c>
    </row>
    <row r="1635" spans="1:81" ht="27" customHeight="1" x14ac:dyDescent="0.45">
      <c r="A1635" s="28">
        <v>220971</v>
      </c>
      <c r="B1635" s="69">
        <v>44870</v>
      </c>
      <c r="C1635" s="28" t="s">
        <v>35</v>
      </c>
      <c r="D1635" s="21" t="s">
        <v>42</v>
      </c>
      <c r="F1635" s="22" t="s">
        <v>789</v>
      </c>
      <c r="G1635" s="28">
        <v>21</v>
      </c>
      <c r="H1635" s="28" t="s">
        <v>856</v>
      </c>
      <c r="I1635" s="105">
        <v>44889</v>
      </c>
      <c r="J1635" s="31">
        <v>44889</v>
      </c>
      <c r="K1635" s="105" t="s">
        <v>23</v>
      </c>
      <c r="L1635" s="28" t="s">
        <v>23</v>
      </c>
      <c r="M1635" s="33" t="s">
        <v>1299</v>
      </c>
      <c r="N1635" s="28" t="s">
        <v>66</v>
      </c>
      <c r="O1635" s="28" t="s">
        <v>25</v>
      </c>
      <c r="P1635" s="28" t="s">
        <v>23</v>
      </c>
      <c r="Q1635" s="28" t="s">
        <v>854</v>
      </c>
      <c r="R1635" s="28" t="s">
        <v>1265</v>
      </c>
      <c r="S1635" s="31">
        <v>44870</v>
      </c>
      <c r="T1635" s="31" t="s">
        <v>333</v>
      </c>
      <c r="U1635" s="28" t="s">
        <v>23</v>
      </c>
      <c r="W1635" s="28" t="s">
        <v>23</v>
      </c>
      <c r="Z1635" s="28" t="s">
        <v>23</v>
      </c>
      <c r="AA1635" s="21" t="s">
        <v>23</v>
      </c>
      <c r="AD1635" s="106" t="s">
        <v>23</v>
      </c>
      <c r="AG1635" s="28" t="s">
        <v>23</v>
      </c>
      <c r="AJ1635" s="28" t="s">
        <v>23</v>
      </c>
      <c r="AK1635" s="69"/>
      <c r="AL1635" s="69"/>
      <c r="AM1635" s="28" t="s">
        <v>23</v>
      </c>
    </row>
    <row r="1636" spans="1:81" ht="27" customHeight="1" x14ac:dyDescent="0.45">
      <c r="A1636" s="28">
        <v>220971</v>
      </c>
      <c r="B1636" s="69">
        <v>44870</v>
      </c>
      <c r="C1636" s="28" t="s">
        <v>35</v>
      </c>
      <c r="D1636" s="21" t="s">
        <v>42</v>
      </c>
      <c r="F1636" s="22" t="s">
        <v>789</v>
      </c>
      <c r="G1636" s="28">
        <v>100</v>
      </c>
      <c r="H1636" s="28" t="s">
        <v>860</v>
      </c>
      <c r="I1636" s="105">
        <v>44889</v>
      </c>
      <c r="J1636" s="31">
        <v>44889</v>
      </c>
      <c r="K1636" s="105" t="s">
        <v>23</v>
      </c>
      <c r="L1636" s="28" t="s">
        <v>23</v>
      </c>
      <c r="M1636" s="33" t="s">
        <v>1300</v>
      </c>
      <c r="N1636" s="28" t="s">
        <v>66</v>
      </c>
      <c r="O1636" s="28" t="s">
        <v>25</v>
      </c>
      <c r="P1636" s="28" t="s">
        <v>23</v>
      </c>
      <c r="Q1636" s="28" t="s">
        <v>854</v>
      </c>
      <c r="R1636" s="28" t="s">
        <v>1265</v>
      </c>
      <c r="S1636" s="31">
        <v>44870</v>
      </c>
      <c r="T1636" s="31" t="s">
        <v>333</v>
      </c>
      <c r="U1636" s="28" t="s">
        <v>23</v>
      </c>
      <c r="W1636" s="28" t="s">
        <v>23</v>
      </c>
      <c r="Z1636" s="28" t="s">
        <v>23</v>
      </c>
      <c r="AA1636" s="21" t="s">
        <v>23</v>
      </c>
      <c r="AD1636" s="106" t="s">
        <v>23</v>
      </c>
      <c r="AG1636" s="28" t="s">
        <v>23</v>
      </c>
      <c r="AJ1636" s="28" t="s">
        <v>23</v>
      </c>
      <c r="AK1636" s="69"/>
      <c r="AL1636" s="69"/>
      <c r="AM1636" s="28" t="s">
        <v>23</v>
      </c>
    </row>
    <row r="1637" spans="1:81" ht="27" customHeight="1" x14ac:dyDescent="0.45">
      <c r="A1637" s="28">
        <v>220971</v>
      </c>
      <c r="B1637" s="69">
        <v>44870</v>
      </c>
      <c r="C1637" s="28" t="s">
        <v>35</v>
      </c>
      <c r="D1637" s="21" t="s">
        <v>42</v>
      </c>
      <c r="E1637" s="78"/>
      <c r="F1637" s="22" t="s">
        <v>789</v>
      </c>
      <c r="G1637" s="28">
        <v>21</v>
      </c>
      <c r="H1637" s="28" t="s">
        <v>861</v>
      </c>
      <c r="I1637" s="105">
        <v>44889</v>
      </c>
      <c r="J1637" s="31">
        <v>44889</v>
      </c>
      <c r="K1637" s="105" t="s">
        <v>23</v>
      </c>
      <c r="L1637" s="28" t="s">
        <v>23</v>
      </c>
      <c r="M1637" s="33" t="s">
        <v>1301</v>
      </c>
      <c r="N1637" s="28" t="s">
        <v>66</v>
      </c>
      <c r="O1637" s="28" t="s">
        <v>25</v>
      </c>
      <c r="P1637" s="28" t="s">
        <v>23</v>
      </c>
      <c r="Q1637" s="28" t="s">
        <v>854</v>
      </c>
      <c r="R1637" s="28" t="s">
        <v>1265</v>
      </c>
      <c r="S1637" s="31">
        <v>44870</v>
      </c>
      <c r="T1637" s="31" t="s">
        <v>333</v>
      </c>
      <c r="U1637" s="28" t="s">
        <v>23</v>
      </c>
      <c r="W1637" s="28" t="s">
        <v>23</v>
      </c>
      <c r="Z1637" s="28" t="s">
        <v>23</v>
      </c>
      <c r="AA1637" s="21" t="s">
        <v>23</v>
      </c>
      <c r="AD1637" s="106" t="s">
        <v>23</v>
      </c>
      <c r="AG1637" s="28" t="s">
        <v>23</v>
      </c>
      <c r="AJ1637" s="28" t="s">
        <v>23</v>
      </c>
      <c r="AK1637" s="69"/>
      <c r="AL1637" s="69"/>
      <c r="AM1637" s="28" t="s">
        <v>23</v>
      </c>
    </row>
    <row r="1638" spans="1:81" ht="27" customHeight="1" x14ac:dyDescent="0.45">
      <c r="A1638" s="28">
        <v>220971</v>
      </c>
      <c r="B1638" s="69">
        <v>44870</v>
      </c>
      <c r="C1638" s="28" t="s">
        <v>35</v>
      </c>
      <c r="D1638" s="21" t="s">
        <v>42</v>
      </c>
      <c r="E1638" s="137"/>
      <c r="F1638" s="22" t="s">
        <v>1710</v>
      </c>
      <c r="G1638" s="28">
        <v>1</v>
      </c>
      <c r="H1638" s="28" t="s">
        <v>860</v>
      </c>
      <c r="I1638" s="105">
        <v>44889</v>
      </c>
      <c r="J1638" s="31">
        <v>44889</v>
      </c>
      <c r="K1638" s="105" t="s">
        <v>23</v>
      </c>
      <c r="L1638" s="28" t="s">
        <v>23</v>
      </c>
      <c r="M1638" s="33" t="s">
        <v>1302</v>
      </c>
      <c r="N1638" s="28" t="s">
        <v>66</v>
      </c>
      <c r="O1638" s="28" t="s">
        <v>25</v>
      </c>
      <c r="P1638" s="28" t="s">
        <v>23</v>
      </c>
      <c r="Q1638" s="28" t="s">
        <v>854</v>
      </c>
      <c r="R1638" s="28" t="s">
        <v>1265</v>
      </c>
      <c r="S1638" s="31">
        <v>44870</v>
      </c>
      <c r="T1638" s="31" t="s">
        <v>333</v>
      </c>
      <c r="U1638" s="28" t="s">
        <v>23</v>
      </c>
      <c r="W1638" s="28" t="s">
        <v>23</v>
      </c>
      <c r="Z1638" s="28" t="s">
        <v>23</v>
      </c>
      <c r="AA1638" s="21" t="s">
        <v>23</v>
      </c>
      <c r="AD1638" s="106" t="s">
        <v>23</v>
      </c>
      <c r="AG1638" s="28" t="s">
        <v>23</v>
      </c>
      <c r="AJ1638" s="28" t="s">
        <v>23</v>
      </c>
      <c r="AK1638" s="69"/>
      <c r="AL1638" s="69"/>
      <c r="AM1638" s="28" t="s">
        <v>23</v>
      </c>
    </row>
    <row r="1639" spans="1:81" ht="27" customHeight="1" x14ac:dyDescent="0.45">
      <c r="A1639" s="28">
        <v>220972</v>
      </c>
      <c r="B1639" s="69">
        <v>44872</v>
      </c>
      <c r="C1639" s="28" t="s">
        <v>68</v>
      </c>
      <c r="D1639" s="21" t="s">
        <v>76</v>
      </c>
      <c r="E1639" s="137"/>
      <c r="F1639" s="22">
        <v>0</v>
      </c>
      <c r="G1639" s="28">
        <v>6</v>
      </c>
      <c r="H1639" s="28" t="s">
        <v>900</v>
      </c>
      <c r="I1639" s="105">
        <v>44872</v>
      </c>
      <c r="J1639" s="31" t="s">
        <v>23</v>
      </c>
      <c r="K1639" s="105" t="s">
        <v>23</v>
      </c>
      <c r="L1639" s="28" t="s">
        <v>23</v>
      </c>
      <c r="M1639" s="33" t="s">
        <v>1259</v>
      </c>
      <c r="N1639" s="28" t="s">
        <v>292</v>
      </c>
      <c r="O1639" s="28" t="s">
        <v>25</v>
      </c>
      <c r="Q1639" s="28" t="s">
        <v>946</v>
      </c>
      <c r="R1639" s="28" t="s">
        <v>902</v>
      </c>
      <c r="S1639" s="31">
        <v>44872</v>
      </c>
      <c r="T1639" s="31">
        <v>44872</v>
      </c>
      <c r="U1639" s="28" t="s">
        <v>23</v>
      </c>
      <c r="W1639" s="28" t="s">
        <v>23</v>
      </c>
      <c r="Z1639" s="28" t="s">
        <v>23</v>
      </c>
      <c r="AA1639" s="21" t="s">
        <v>23</v>
      </c>
      <c r="AD1639" s="106" t="s">
        <v>23</v>
      </c>
      <c r="AG1639" s="28" t="s">
        <v>23</v>
      </c>
      <c r="AJ1639" s="28" t="s">
        <v>23</v>
      </c>
      <c r="AK1639" s="69"/>
      <c r="AL1639" s="69"/>
      <c r="AM1639" s="28" t="s">
        <v>1303</v>
      </c>
    </row>
    <row r="1640" spans="1:81" ht="27" customHeight="1" x14ac:dyDescent="0.45">
      <c r="A1640" s="28">
        <v>220973</v>
      </c>
      <c r="B1640" s="69">
        <v>44876</v>
      </c>
      <c r="C1640" s="122" t="s">
        <v>198</v>
      </c>
      <c r="D1640" s="21" t="s">
        <v>42</v>
      </c>
      <c r="E1640" s="137"/>
      <c r="F1640" s="22" t="s">
        <v>798</v>
      </c>
      <c r="G1640" s="122">
        <v>1</v>
      </c>
      <c r="H1640" s="122" t="s">
        <v>856</v>
      </c>
      <c r="I1640" s="105" t="s">
        <v>23</v>
      </c>
      <c r="J1640" s="31" t="s">
        <v>23</v>
      </c>
      <c r="K1640" s="105" t="s">
        <v>23</v>
      </c>
      <c r="L1640" s="28" t="s">
        <v>23</v>
      </c>
      <c r="M1640" s="33" t="s">
        <v>1259</v>
      </c>
      <c r="N1640" s="28" t="s">
        <v>73</v>
      </c>
      <c r="O1640" s="28" t="s">
        <v>23</v>
      </c>
      <c r="Q1640" s="28" t="s">
        <v>23</v>
      </c>
      <c r="R1640" s="28" t="s">
        <v>23</v>
      </c>
      <c r="U1640" s="28" t="s">
        <v>23</v>
      </c>
      <c r="W1640" s="28" t="s">
        <v>23</v>
      </c>
      <c r="Z1640" s="28" t="s">
        <v>23</v>
      </c>
      <c r="AA1640" s="21" t="s">
        <v>23</v>
      </c>
      <c r="AD1640" s="106" t="s">
        <v>25</v>
      </c>
      <c r="AE1640" s="31">
        <v>44876</v>
      </c>
      <c r="AF1640" s="31">
        <v>44886</v>
      </c>
      <c r="AG1640" s="28" t="s">
        <v>23</v>
      </c>
      <c r="AJ1640" s="28" t="s">
        <v>23</v>
      </c>
      <c r="AK1640" s="69"/>
      <c r="AL1640" s="69"/>
      <c r="AM1640" s="28" t="s">
        <v>23</v>
      </c>
    </row>
    <row r="1641" spans="1:81" ht="27" customHeight="1" x14ac:dyDescent="0.45">
      <c r="A1641" s="28">
        <v>220974</v>
      </c>
      <c r="B1641" s="69">
        <v>44876</v>
      </c>
      <c r="C1641" s="122" t="s">
        <v>592</v>
      </c>
      <c r="D1641" s="21" t="s">
        <v>21</v>
      </c>
      <c r="E1641" s="137"/>
      <c r="F1641" s="22" t="s">
        <v>799</v>
      </c>
      <c r="G1641" s="122">
        <v>10</v>
      </c>
      <c r="H1641" s="122" t="s">
        <v>874</v>
      </c>
      <c r="I1641" s="105">
        <v>44897</v>
      </c>
      <c r="J1641" s="31" t="s">
        <v>23</v>
      </c>
      <c r="K1641" s="105" t="s">
        <v>23</v>
      </c>
      <c r="L1641" s="28">
        <v>2</v>
      </c>
      <c r="M1641" s="33" t="s">
        <v>1134</v>
      </c>
      <c r="N1641" s="28" t="s">
        <v>36</v>
      </c>
      <c r="O1641" s="28" t="s">
        <v>25</v>
      </c>
      <c r="Q1641" s="28" t="s">
        <v>854</v>
      </c>
      <c r="R1641" s="28" t="s">
        <v>855</v>
      </c>
      <c r="S1641" s="31">
        <v>44876</v>
      </c>
      <c r="T1641" s="31" t="s">
        <v>333</v>
      </c>
      <c r="U1641" s="28" t="s">
        <v>23</v>
      </c>
      <c r="W1641" s="28" t="s">
        <v>23</v>
      </c>
      <c r="Z1641" s="28" t="s">
        <v>23</v>
      </c>
      <c r="AA1641" s="21" t="s">
        <v>23</v>
      </c>
      <c r="AD1641" s="106" t="s">
        <v>23</v>
      </c>
      <c r="AG1641" s="28" t="s">
        <v>23</v>
      </c>
      <c r="AJ1641" s="28" t="s">
        <v>23</v>
      </c>
      <c r="AK1641" s="69"/>
      <c r="AL1641" s="69"/>
      <c r="AM1641" s="28" t="s">
        <v>23</v>
      </c>
    </row>
    <row r="1642" spans="1:81" ht="27" customHeight="1" x14ac:dyDescent="0.45">
      <c r="A1642" s="28">
        <v>220974</v>
      </c>
      <c r="B1642" s="69">
        <v>44876</v>
      </c>
      <c r="C1642" s="122" t="s">
        <v>592</v>
      </c>
      <c r="D1642" s="21" t="s">
        <v>21</v>
      </c>
      <c r="E1642" s="137"/>
      <c r="F1642" s="22" t="s">
        <v>799</v>
      </c>
      <c r="G1642" s="122">
        <v>1</v>
      </c>
      <c r="H1642" s="122" t="s">
        <v>852</v>
      </c>
      <c r="I1642" s="105">
        <v>44897</v>
      </c>
      <c r="J1642" s="31" t="s">
        <v>23</v>
      </c>
      <c r="K1642" s="105" t="s">
        <v>23</v>
      </c>
      <c r="L1642" s="28">
        <v>2</v>
      </c>
      <c r="M1642" s="33" t="s">
        <v>1134</v>
      </c>
      <c r="N1642" s="28" t="s">
        <v>36</v>
      </c>
      <c r="O1642" s="28" t="s">
        <v>25</v>
      </c>
      <c r="Q1642" s="28" t="s">
        <v>854</v>
      </c>
      <c r="R1642" s="28" t="s">
        <v>855</v>
      </c>
      <c r="S1642" s="31">
        <v>44876</v>
      </c>
      <c r="T1642" s="31" t="s">
        <v>333</v>
      </c>
      <c r="U1642" s="28" t="s">
        <v>23</v>
      </c>
      <c r="W1642" s="28" t="s">
        <v>23</v>
      </c>
      <c r="Z1642" s="28" t="s">
        <v>23</v>
      </c>
      <c r="AA1642" s="21" t="s">
        <v>23</v>
      </c>
      <c r="AD1642" s="106" t="s">
        <v>23</v>
      </c>
      <c r="AG1642" s="28" t="s">
        <v>23</v>
      </c>
      <c r="AJ1642" s="28" t="s">
        <v>23</v>
      </c>
      <c r="AK1642" s="69"/>
      <c r="AL1642" s="69"/>
      <c r="AM1642" s="28" t="s">
        <v>23</v>
      </c>
    </row>
    <row r="1643" spans="1:81" ht="27" customHeight="1" x14ac:dyDescent="0.45">
      <c r="A1643" s="28">
        <v>220975</v>
      </c>
      <c r="B1643" s="69">
        <v>44876</v>
      </c>
      <c r="C1643" s="122" t="s">
        <v>592</v>
      </c>
      <c r="D1643" s="21" t="s">
        <v>21</v>
      </c>
      <c r="E1643" s="137"/>
      <c r="F1643" s="22" t="s">
        <v>800</v>
      </c>
      <c r="G1643" s="122">
        <v>5</v>
      </c>
      <c r="H1643" s="122" t="s">
        <v>860</v>
      </c>
      <c r="I1643" s="105">
        <v>44897</v>
      </c>
      <c r="J1643" s="31" t="s">
        <v>23</v>
      </c>
      <c r="K1643" s="105" t="s">
        <v>23</v>
      </c>
      <c r="L1643" s="28">
        <v>2</v>
      </c>
      <c r="M1643" s="33" t="s">
        <v>906</v>
      </c>
      <c r="N1643" s="28" t="s">
        <v>36</v>
      </c>
      <c r="O1643" s="28" t="s">
        <v>25</v>
      </c>
      <c r="Q1643" s="28" t="s">
        <v>854</v>
      </c>
      <c r="R1643" s="28" t="s">
        <v>855</v>
      </c>
      <c r="S1643" s="31">
        <v>44876</v>
      </c>
      <c r="T1643" s="31" t="s">
        <v>333</v>
      </c>
      <c r="U1643" s="28" t="s">
        <v>23</v>
      </c>
      <c r="W1643" s="28" t="s">
        <v>23</v>
      </c>
      <c r="Z1643" s="28" t="s">
        <v>23</v>
      </c>
      <c r="AA1643" s="21" t="s">
        <v>23</v>
      </c>
      <c r="AD1643" s="106" t="s">
        <v>23</v>
      </c>
      <c r="AG1643" s="28" t="s">
        <v>23</v>
      </c>
      <c r="AJ1643" s="28" t="s">
        <v>23</v>
      </c>
      <c r="AK1643" s="69"/>
      <c r="AL1643" s="69"/>
      <c r="AM1643" s="28" t="s">
        <v>23</v>
      </c>
    </row>
    <row r="1644" spans="1:81" ht="27" customHeight="1" x14ac:dyDescent="0.45">
      <c r="A1644" s="28">
        <v>220975</v>
      </c>
      <c r="B1644" s="69">
        <v>44876</v>
      </c>
      <c r="C1644" s="122" t="s">
        <v>592</v>
      </c>
      <c r="D1644" s="21" t="s">
        <v>21</v>
      </c>
      <c r="E1644" s="137"/>
      <c r="F1644" s="22" t="s">
        <v>800</v>
      </c>
      <c r="G1644" s="122">
        <v>5</v>
      </c>
      <c r="H1644" s="122" t="s">
        <v>852</v>
      </c>
      <c r="I1644" s="105">
        <v>44897</v>
      </c>
      <c r="J1644" s="31" t="s">
        <v>23</v>
      </c>
      <c r="K1644" s="28" t="s">
        <v>23</v>
      </c>
      <c r="L1644" s="28">
        <v>2</v>
      </c>
      <c r="M1644" s="33" t="s">
        <v>906</v>
      </c>
      <c r="N1644" s="28" t="s">
        <v>36</v>
      </c>
      <c r="O1644" s="28" t="s">
        <v>25</v>
      </c>
      <c r="Q1644" s="28" t="s">
        <v>854</v>
      </c>
      <c r="R1644" s="28" t="s">
        <v>855</v>
      </c>
      <c r="S1644" s="31">
        <v>44876</v>
      </c>
      <c r="T1644" s="31" t="s">
        <v>333</v>
      </c>
      <c r="U1644" s="28" t="s">
        <v>23</v>
      </c>
      <c r="W1644" s="28" t="s">
        <v>23</v>
      </c>
      <c r="Z1644" s="28" t="s">
        <v>23</v>
      </c>
      <c r="AA1644" s="21" t="s">
        <v>23</v>
      </c>
      <c r="AD1644" s="106" t="s">
        <v>23</v>
      </c>
      <c r="AG1644" s="28" t="s">
        <v>23</v>
      </c>
      <c r="AJ1644" s="28" t="s">
        <v>23</v>
      </c>
      <c r="AK1644" s="69"/>
      <c r="AL1644" s="69"/>
      <c r="AM1644" s="28" t="s">
        <v>23</v>
      </c>
    </row>
    <row r="1645" spans="1:81" ht="27" customHeight="1" x14ac:dyDescent="0.45">
      <c r="A1645" s="28">
        <v>220976</v>
      </c>
      <c r="B1645" s="69">
        <v>44875</v>
      </c>
      <c r="C1645" s="28" t="s">
        <v>32</v>
      </c>
      <c r="D1645" s="21" t="s">
        <v>44</v>
      </c>
      <c r="E1645" s="26"/>
      <c r="F1645" s="22" t="s">
        <v>801</v>
      </c>
      <c r="G1645" s="28">
        <v>1</v>
      </c>
      <c r="H1645" s="28" t="s">
        <v>852</v>
      </c>
      <c r="I1645" s="107" t="s">
        <v>23</v>
      </c>
      <c r="J1645" s="63" t="s">
        <v>23</v>
      </c>
      <c r="K1645" s="107" t="s">
        <v>23</v>
      </c>
      <c r="L1645" s="32" t="s">
        <v>23</v>
      </c>
      <c r="M1645" s="33" t="s">
        <v>857</v>
      </c>
      <c r="N1645" s="28" t="s">
        <v>30</v>
      </c>
      <c r="O1645" s="28" t="s">
        <v>23</v>
      </c>
      <c r="Q1645" s="28" t="s">
        <v>23</v>
      </c>
      <c r="R1645" s="28" t="s">
        <v>23</v>
      </c>
      <c r="U1645" s="28" t="s">
        <v>23</v>
      </c>
      <c r="W1645" s="28" t="s">
        <v>23</v>
      </c>
      <c r="Z1645" s="28" t="s">
        <v>25</v>
      </c>
      <c r="AA1645" s="21" t="s">
        <v>863</v>
      </c>
      <c r="AB1645" s="31">
        <v>44875</v>
      </c>
      <c r="AC1645" s="31">
        <v>44887</v>
      </c>
      <c r="AD1645" s="106" t="s">
        <v>23</v>
      </c>
      <c r="AG1645" s="28" t="s">
        <v>23</v>
      </c>
      <c r="AJ1645" s="28" t="s">
        <v>25</v>
      </c>
      <c r="AK1645" s="69">
        <v>44875</v>
      </c>
      <c r="AL1645" s="69">
        <v>44889</v>
      </c>
      <c r="AM1645" s="28" t="s">
        <v>23</v>
      </c>
    </row>
    <row r="1646" spans="1:81" ht="27" customHeight="1" x14ac:dyDescent="0.45">
      <c r="A1646" s="28">
        <v>220977</v>
      </c>
      <c r="B1646" s="69">
        <v>44875</v>
      </c>
      <c r="C1646" s="28" t="s">
        <v>32</v>
      </c>
      <c r="D1646" s="21" t="s">
        <v>39</v>
      </c>
      <c r="E1646" s="122"/>
      <c r="F1646" s="22" t="s">
        <v>607</v>
      </c>
      <c r="G1646" s="28">
        <v>1</v>
      </c>
      <c r="H1646" s="122" t="s">
        <v>852</v>
      </c>
      <c r="I1646" s="105" t="s">
        <v>23</v>
      </c>
      <c r="J1646" s="31" t="s">
        <v>23</v>
      </c>
      <c r="K1646" s="105" t="s">
        <v>23</v>
      </c>
      <c r="L1646" s="28" t="s">
        <v>23</v>
      </c>
      <c r="M1646" s="33" t="s">
        <v>859</v>
      </c>
      <c r="N1646" s="28" t="s">
        <v>33</v>
      </c>
      <c r="O1646" s="28" t="s">
        <v>23</v>
      </c>
      <c r="Q1646" s="28" t="s">
        <v>23</v>
      </c>
      <c r="R1646" s="28" t="s">
        <v>23</v>
      </c>
      <c r="U1646" s="28" t="s">
        <v>23</v>
      </c>
      <c r="W1646" s="28" t="s">
        <v>23</v>
      </c>
      <c r="Z1646" s="28" t="s">
        <v>25</v>
      </c>
      <c r="AA1646" s="21" t="s">
        <v>863</v>
      </c>
      <c r="AB1646" s="31">
        <v>44875</v>
      </c>
      <c r="AC1646" s="31">
        <v>44894</v>
      </c>
      <c r="AD1646" s="106" t="s">
        <v>23</v>
      </c>
      <c r="AG1646" s="28" t="s">
        <v>23</v>
      </c>
      <c r="AJ1646" s="28" t="s">
        <v>25</v>
      </c>
      <c r="AK1646" s="69">
        <v>44875</v>
      </c>
      <c r="AL1646" s="69">
        <v>44894</v>
      </c>
      <c r="AM1646" s="28" t="s">
        <v>23</v>
      </c>
    </row>
    <row r="1647" spans="1:81" ht="27" customHeight="1" x14ac:dyDescent="0.45">
      <c r="A1647" s="28">
        <v>220978</v>
      </c>
      <c r="B1647" s="69">
        <v>44872</v>
      </c>
      <c r="C1647" s="28" t="s">
        <v>740</v>
      </c>
      <c r="D1647" s="21" t="s">
        <v>21</v>
      </c>
      <c r="F1647" s="22" t="s">
        <v>518</v>
      </c>
      <c r="G1647" s="28">
        <v>4</v>
      </c>
      <c r="H1647" s="28" t="s">
        <v>860</v>
      </c>
      <c r="I1647" s="105">
        <v>44889</v>
      </c>
      <c r="J1647" s="31" t="s">
        <v>23</v>
      </c>
      <c r="K1647" s="105" t="s">
        <v>23</v>
      </c>
      <c r="L1647" s="28">
        <v>3</v>
      </c>
      <c r="M1647" s="33" t="s">
        <v>859</v>
      </c>
      <c r="N1647" s="28" t="s">
        <v>33</v>
      </c>
      <c r="O1647" s="28" t="s">
        <v>25</v>
      </c>
      <c r="Q1647" s="28" t="s">
        <v>854</v>
      </c>
      <c r="R1647" s="21" t="s">
        <v>855</v>
      </c>
      <c r="S1647" s="31">
        <v>44872</v>
      </c>
      <c r="T1647" s="31">
        <v>44887</v>
      </c>
      <c r="U1647" s="28" t="s">
        <v>23</v>
      </c>
      <c r="W1647" s="28" t="s">
        <v>23</v>
      </c>
      <c r="Z1647" s="28" t="s">
        <v>25</v>
      </c>
      <c r="AA1647" s="21" t="s">
        <v>890</v>
      </c>
      <c r="AD1647" s="106" t="s">
        <v>23</v>
      </c>
      <c r="AG1647" s="28" t="s">
        <v>23</v>
      </c>
      <c r="AJ1647" s="28" t="s">
        <v>23</v>
      </c>
      <c r="AK1647" s="69"/>
      <c r="AL1647" s="69"/>
      <c r="AM1647" s="28" t="s">
        <v>23</v>
      </c>
    </row>
    <row r="1648" spans="1:81" ht="27" customHeight="1" x14ac:dyDescent="0.45">
      <c r="A1648" s="28">
        <v>220979</v>
      </c>
      <c r="B1648" s="69">
        <v>44879</v>
      </c>
      <c r="C1648" s="28" t="s">
        <v>187</v>
      </c>
      <c r="D1648" s="21" t="s">
        <v>21</v>
      </c>
      <c r="F1648" s="22" t="s">
        <v>802</v>
      </c>
      <c r="G1648" s="28">
        <v>4</v>
      </c>
      <c r="H1648" s="28" t="s">
        <v>852</v>
      </c>
      <c r="I1648" s="105">
        <v>44897</v>
      </c>
      <c r="J1648" s="31" t="s">
        <v>23</v>
      </c>
      <c r="K1648" s="105" t="s">
        <v>23</v>
      </c>
      <c r="L1648" s="28">
        <v>3</v>
      </c>
      <c r="M1648" s="33" t="s">
        <v>1147</v>
      </c>
      <c r="N1648" s="28" t="s">
        <v>312</v>
      </c>
      <c r="O1648" s="28" t="s">
        <v>25</v>
      </c>
      <c r="Q1648" s="28" t="s">
        <v>854</v>
      </c>
      <c r="R1648" s="21" t="s">
        <v>855</v>
      </c>
      <c r="S1648" s="31">
        <v>44879</v>
      </c>
      <c r="T1648" s="31">
        <v>44894</v>
      </c>
      <c r="U1648" s="28" t="s">
        <v>23</v>
      </c>
      <c r="W1648" s="28" t="s">
        <v>23</v>
      </c>
      <c r="Z1648" s="28" t="s">
        <v>23</v>
      </c>
      <c r="AA1648" s="21" t="s">
        <v>23</v>
      </c>
      <c r="AD1648" s="106" t="s">
        <v>23</v>
      </c>
      <c r="AG1648" s="28" t="s">
        <v>23</v>
      </c>
      <c r="AJ1648" s="28" t="s">
        <v>23</v>
      </c>
      <c r="AK1648" s="69"/>
      <c r="AL1648" s="69"/>
      <c r="AM1648" s="28" t="s">
        <v>23</v>
      </c>
    </row>
    <row r="1649" spans="1:39" ht="27" customHeight="1" x14ac:dyDescent="0.45">
      <c r="A1649" s="28">
        <v>220980</v>
      </c>
      <c r="B1649" s="69">
        <v>44876</v>
      </c>
      <c r="C1649" s="28" t="s">
        <v>32</v>
      </c>
      <c r="D1649" s="21" t="s">
        <v>39</v>
      </c>
      <c r="F1649" s="22" t="s">
        <v>273</v>
      </c>
      <c r="G1649" s="28">
        <v>1</v>
      </c>
      <c r="H1649" s="28" t="s">
        <v>852</v>
      </c>
      <c r="I1649" s="105" t="s">
        <v>23</v>
      </c>
      <c r="J1649" s="31" t="s">
        <v>23</v>
      </c>
      <c r="K1649" s="105" t="s">
        <v>23</v>
      </c>
      <c r="L1649" s="28" t="s">
        <v>23</v>
      </c>
      <c r="M1649" s="33" t="s">
        <v>905</v>
      </c>
      <c r="N1649" s="28" t="s">
        <v>47</v>
      </c>
      <c r="O1649" s="28" t="s">
        <v>23</v>
      </c>
      <c r="Q1649" s="28" t="s">
        <v>23</v>
      </c>
      <c r="R1649" s="21" t="s">
        <v>23</v>
      </c>
      <c r="U1649" s="28" t="s">
        <v>23</v>
      </c>
      <c r="W1649" s="28" t="s">
        <v>23</v>
      </c>
      <c r="Z1649" s="28" t="s">
        <v>25</v>
      </c>
      <c r="AA1649" s="21" t="s">
        <v>863</v>
      </c>
      <c r="AB1649" s="31">
        <v>44876</v>
      </c>
      <c r="AC1649" s="31">
        <v>44882</v>
      </c>
      <c r="AD1649" s="106" t="s">
        <v>25</v>
      </c>
      <c r="AE1649" s="31">
        <v>44876</v>
      </c>
      <c r="AF1649" s="31">
        <v>44882</v>
      </c>
      <c r="AG1649" s="28" t="s">
        <v>23</v>
      </c>
      <c r="AJ1649" s="28" t="s">
        <v>23</v>
      </c>
      <c r="AK1649" s="69"/>
      <c r="AL1649" s="69"/>
      <c r="AM1649" s="28" t="s">
        <v>23</v>
      </c>
    </row>
    <row r="1650" spans="1:39" ht="27" customHeight="1" x14ac:dyDescent="0.45">
      <c r="A1650" s="28">
        <v>220981</v>
      </c>
      <c r="B1650" s="69">
        <v>44875</v>
      </c>
      <c r="C1650" s="28" t="s">
        <v>49</v>
      </c>
      <c r="D1650" s="21" t="s">
        <v>42</v>
      </c>
      <c r="F1650" s="22" t="s">
        <v>803</v>
      </c>
      <c r="G1650" s="28">
        <v>1</v>
      </c>
      <c r="H1650" s="28" t="s">
        <v>852</v>
      </c>
      <c r="I1650" s="105" t="s">
        <v>23</v>
      </c>
      <c r="J1650" s="31" t="s">
        <v>23</v>
      </c>
      <c r="K1650" s="28" t="s">
        <v>23</v>
      </c>
      <c r="L1650" s="28" t="s">
        <v>23</v>
      </c>
      <c r="M1650" s="33" t="s">
        <v>857</v>
      </c>
      <c r="N1650" s="28" t="s">
        <v>30</v>
      </c>
      <c r="O1650" s="28" t="s">
        <v>23</v>
      </c>
      <c r="Q1650" s="28" t="s">
        <v>23</v>
      </c>
      <c r="R1650" s="21" t="s">
        <v>23</v>
      </c>
      <c r="U1650" s="28" t="s">
        <v>25</v>
      </c>
      <c r="W1650" s="28" t="s">
        <v>858</v>
      </c>
      <c r="X1650" s="31">
        <v>44875</v>
      </c>
      <c r="Y1650" s="31">
        <v>44875</v>
      </c>
      <c r="Z1650" s="28" t="s">
        <v>23</v>
      </c>
      <c r="AA1650" s="21" t="s">
        <v>23</v>
      </c>
      <c r="AD1650" s="106" t="s">
        <v>23</v>
      </c>
      <c r="AG1650" s="28" t="s">
        <v>23</v>
      </c>
      <c r="AJ1650" s="28" t="s">
        <v>23</v>
      </c>
      <c r="AK1650" s="69"/>
      <c r="AL1650" s="69"/>
      <c r="AM1650" s="28" t="s">
        <v>23</v>
      </c>
    </row>
    <row r="1651" spans="1:39" ht="27" customHeight="1" x14ac:dyDescent="0.45">
      <c r="A1651" s="28">
        <v>220982</v>
      </c>
      <c r="B1651" s="69">
        <v>44879</v>
      </c>
      <c r="C1651" s="28" t="s">
        <v>32</v>
      </c>
      <c r="D1651" s="21" t="s">
        <v>39</v>
      </c>
      <c r="F1651" s="22" t="s">
        <v>273</v>
      </c>
      <c r="G1651" s="28">
        <v>1</v>
      </c>
      <c r="H1651" s="28" t="s">
        <v>852</v>
      </c>
      <c r="I1651" s="105" t="s">
        <v>23</v>
      </c>
      <c r="J1651" s="31" t="s">
        <v>23</v>
      </c>
      <c r="K1651" s="105" t="s">
        <v>23</v>
      </c>
      <c r="L1651" s="28" t="s">
        <v>23</v>
      </c>
      <c r="M1651" s="33" t="s">
        <v>866</v>
      </c>
      <c r="N1651" s="28" t="s">
        <v>47</v>
      </c>
      <c r="O1651" s="28" t="s">
        <v>23</v>
      </c>
      <c r="Q1651" s="28" t="s">
        <v>23</v>
      </c>
      <c r="R1651" s="28" t="s">
        <v>23</v>
      </c>
      <c r="U1651" s="28" t="s">
        <v>23</v>
      </c>
      <c r="W1651" s="28" t="s">
        <v>23</v>
      </c>
      <c r="Z1651" s="28" t="s">
        <v>25</v>
      </c>
      <c r="AA1651" s="21" t="s">
        <v>863</v>
      </c>
      <c r="AB1651" s="31">
        <v>44879</v>
      </c>
      <c r="AC1651" s="31">
        <v>44882</v>
      </c>
      <c r="AD1651" s="106" t="s">
        <v>25</v>
      </c>
      <c r="AE1651" s="31">
        <v>44879</v>
      </c>
      <c r="AF1651" s="31">
        <v>44882</v>
      </c>
      <c r="AG1651" s="28" t="s">
        <v>23</v>
      </c>
      <c r="AJ1651" s="28" t="s">
        <v>23</v>
      </c>
      <c r="AM1651" s="28" t="s">
        <v>23</v>
      </c>
    </row>
    <row r="1652" spans="1:39" ht="27" customHeight="1" x14ac:dyDescent="0.45">
      <c r="A1652" s="28">
        <v>220983</v>
      </c>
      <c r="B1652" s="69">
        <v>44879</v>
      </c>
      <c r="C1652" s="28" t="s">
        <v>101</v>
      </c>
      <c r="D1652" s="21" t="s">
        <v>76</v>
      </c>
      <c r="F1652" s="22" t="s">
        <v>804</v>
      </c>
      <c r="G1652" s="28">
        <v>6</v>
      </c>
      <c r="H1652" s="28" t="s">
        <v>852</v>
      </c>
      <c r="I1652" s="105" t="s">
        <v>23</v>
      </c>
      <c r="J1652" s="31" t="s">
        <v>23</v>
      </c>
      <c r="K1652" s="105" t="s">
        <v>23</v>
      </c>
      <c r="L1652" s="28" t="s">
        <v>23</v>
      </c>
      <c r="M1652" s="33" t="s">
        <v>892</v>
      </c>
      <c r="N1652" s="28" t="s">
        <v>66</v>
      </c>
      <c r="O1652" s="28" t="s">
        <v>23</v>
      </c>
      <c r="Q1652" s="28" t="s">
        <v>23</v>
      </c>
      <c r="R1652" s="28" t="s">
        <v>23</v>
      </c>
      <c r="U1652" s="28" t="s">
        <v>23</v>
      </c>
      <c r="W1652" s="28" t="s">
        <v>23</v>
      </c>
      <c r="Z1652" s="28" t="s">
        <v>23</v>
      </c>
      <c r="AA1652" s="21" t="s">
        <v>23</v>
      </c>
      <c r="AD1652" s="106" t="s">
        <v>23</v>
      </c>
      <c r="AG1652" s="28" t="s">
        <v>23</v>
      </c>
      <c r="AJ1652" s="28" t="s">
        <v>25</v>
      </c>
      <c r="AK1652" s="31">
        <v>44879</v>
      </c>
      <c r="AL1652" s="31">
        <v>44902</v>
      </c>
      <c r="AM1652" s="28" t="s">
        <v>23</v>
      </c>
    </row>
    <row r="1653" spans="1:39" ht="27" customHeight="1" x14ac:dyDescent="0.45">
      <c r="A1653" s="28">
        <v>220984</v>
      </c>
      <c r="B1653" s="69">
        <v>44876</v>
      </c>
      <c r="C1653" s="28" t="s">
        <v>35</v>
      </c>
      <c r="D1653" s="21" t="s">
        <v>21</v>
      </c>
      <c r="F1653" s="22" t="s">
        <v>805</v>
      </c>
      <c r="G1653" s="28">
        <v>3</v>
      </c>
      <c r="H1653" s="28" t="s">
        <v>874</v>
      </c>
      <c r="I1653" s="105">
        <v>44897</v>
      </c>
      <c r="J1653" s="31">
        <v>0</v>
      </c>
      <c r="K1653" s="105">
        <v>0</v>
      </c>
      <c r="L1653" s="28">
        <v>5</v>
      </c>
      <c r="M1653" s="33" t="s">
        <v>928</v>
      </c>
      <c r="N1653" s="28" t="s">
        <v>69</v>
      </c>
      <c r="O1653" s="28" t="s">
        <v>25</v>
      </c>
      <c r="P1653" s="28" t="s">
        <v>23</v>
      </c>
      <c r="Q1653" s="28" t="s">
        <v>854</v>
      </c>
      <c r="R1653" s="21" t="s">
        <v>855</v>
      </c>
      <c r="S1653" s="31">
        <v>44876</v>
      </c>
      <c r="T1653" s="31">
        <v>44893</v>
      </c>
      <c r="U1653" s="28" t="s">
        <v>23</v>
      </c>
      <c r="W1653" s="28" t="s">
        <v>23</v>
      </c>
      <c r="Z1653" s="28" t="s">
        <v>23</v>
      </c>
      <c r="AA1653" s="21" t="s">
        <v>23</v>
      </c>
      <c r="AD1653" s="106" t="s">
        <v>23</v>
      </c>
      <c r="AG1653" s="28" t="s">
        <v>23</v>
      </c>
      <c r="AJ1653" s="28" t="s">
        <v>23</v>
      </c>
      <c r="AK1653" s="69"/>
      <c r="AL1653" s="69"/>
      <c r="AM1653" s="28" t="s">
        <v>23</v>
      </c>
    </row>
    <row r="1654" spans="1:39" ht="27" customHeight="1" x14ac:dyDescent="0.45">
      <c r="A1654" s="28">
        <v>220984</v>
      </c>
      <c r="B1654" s="69">
        <v>44876</v>
      </c>
      <c r="C1654" s="28" t="s">
        <v>35</v>
      </c>
      <c r="D1654" s="21" t="s">
        <v>21</v>
      </c>
      <c r="F1654" s="22" t="s">
        <v>805</v>
      </c>
      <c r="G1654" s="28">
        <v>1</v>
      </c>
      <c r="H1654" s="28" t="s">
        <v>861</v>
      </c>
      <c r="I1654" s="105">
        <v>44897</v>
      </c>
      <c r="J1654" s="31">
        <v>0</v>
      </c>
      <c r="K1654" s="105">
        <v>0</v>
      </c>
      <c r="L1654" s="28">
        <v>5</v>
      </c>
      <c r="M1654" s="33" t="s">
        <v>928</v>
      </c>
      <c r="N1654" s="28" t="s">
        <v>69</v>
      </c>
      <c r="O1654" s="28" t="s">
        <v>25</v>
      </c>
      <c r="P1654" s="28" t="s">
        <v>23</v>
      </c>
      <c r="Q1654" s="28" t="s">
        <v>854</v>
      </c>
      <c r="R1654" s="21" t="s">
        <v>855</v>
      </c>
      <c r="S1654" s="31">
        <v>44876</v>
      </c>
      <c r="T1654" s="31">
        <v>44893</v>
      </c>
      <c r="U1654" s="28" t="s">
        <v>23</v>
      </c>
      <c r="W1654" s="28" t="s">
        <v>23</v>
      </c>
      <c r="Z1654" s="28" t="s">
        <v>23</v>
      </c>
      <c r="AA1654" s="21" t="s">
        <v>23</v>
      </c>
      <c r="AD1654" s="106" t="s">
        <v>23</v>
      </c>
      <c r="AG1654" s="28" t="s">
        <v>23</v>
      </c>
      <c r="AJ1654" s="28" t="s">
        <v>23</v>
      </c>
      <c r="AK1654" s="69"/>
      <c r="AL1654" s="69"/>
      <c r="AM1654" s="28" t="s">
        <v>23</v>
      </c>
    </row>
    <row r="1655" spans="1:39" ht="27" customHeight="1" x14ac:dyDescent="0.45">
      <c r="A1655" s="28">
        <v>220984</v>
      </c>
      <c r="B1655" s="69">
        <v>44876</v>
      </c>
      <c r="C1655" s="28" t="s">
        <v>35</v>
      </c>
      <c r="D1655" s="21" t="s">
        <v>21</v>
      </c>
      <c r="F1655" s="22" t="s">
        <v>805</v>
      </c>
      <c r="G1655" s="28">
        <v>30</v>
      </c>
      <c r="H1655" s="28" t="s">
        <v>852</v>
      </c>
      <c r="I1655" s="105">
        <v>44897</v>
      </c>
      <c r="J1655" s="31">
        <v>0</v>
      </c>
      <c r="K1655" s="28">
        <v>0</v>
      </c>
      <c r="L1655" s="28">
        <v>5</v>
      </c>
      <c r="M1655" s="33" t="s">
        <v>928</v>
      </c>
      <c r="N1655" s="28" t="s">
        <v>69</v>
      </c>
      <c r="O1655" s="28" t="s">
        <v>25</v>
      </c>
      <c r="P1655" s="28" t="s">
        <v>23</v>
      </c>
      <c r="Q1655" s="28" t="s">
        <v>854</v>
      </c>
      <c r="R1655" s="28" t="s">
        <v>855</v>
      </c>
      <c r="S1655" s="31">
        <v>44876</v>
      </c>
      <c r="T1655" s="31">
        <v>44893</v>
      </c>
      <c r="U1655" s="28" t="s">
        <v>23</v>
      </c>
      <c r="W1655" s="28" t="s">
        <v>23</v>
      </c>
      <c r="Z1655" s="28" t="s">
        <v>23</v>
      </c>
      <c r="AA1655" s="21" t="s">
        <v>23</v>
      </c>
      <c r="AD1655" s="106" t="s">
        <v>23</v>
      </c>
      <c r="AG1655" s="28" t="s">
        <v>23</v>
      </c>
      <c r="AJ1655" s="28" t="s">
        <v>23</v>
      </c>
      <c r="AK1655" s="69"/>
      <c r="AL1655" s="69"/>
      <c r="AM1655" s="28" t="s">
        <v>23</v>
      </c>
    </row>
    <row r="1656" spans="1:39" ht="27" customHeight="1" x14ac:dyDescent="0.45">
      <c r="A1656" s="28">
        <v>220985</v>
      </c>
      <c r="B1656" s="69">
        <v>44876</v>
      </c>
      <c r="C1656" s="28" t="s">
        <v>35</v>
      </c>
      <c r="D1656" s="21" t="s">
        <v>21</v>
      </c>
      <c r="F1656" s="22" t="s">
        <v>806</v>
      </c>
      <c r="G1656" s="28">
        <v>5</v>
      </c>
      <c r="H1656" s="28" t="s">
        <v>874</v>
      </c>
      <c r="I1656" s="105">
        <v>44897</v>
      </c>
      <c r="J1656" s="31">
        <v>0</v>
      </c>
      <c r="K1656" s="28">
        <v>0</v>
      </c>
      <c r="L1656" s="28">
        <v>5</v>
      </c>
      <c r="M1656" s="33" t="s">
        <v>928</v>
      </c>
      <c r="N1656" s="28" t="s">
        <v>69</v>
      </c>
      <c r="O1656" s="28" t="s">
        <v>25</v>
      </c>
      <c r="P1656" s="28" t="s">
        <v>23</v>
      </c>
      <c r="Q1656" s="28" t="s">
        <v>854</v>
      </c>
      <c r="R1656" s="28" t="s">
        <v>855</v>
      </c>
      <c r="S1656" s="31">
        <v>44876</v>
      </c>
      <c r="T1656" s="31">
        <v>44893</v>
      </c>
      <c r="U1656" s="28" t="s">
        <v>23</v>
      </c>
      <c r="W1656" s="28" t="s">
        <v>23</v>
      </c>
      <c r="Z1656" s="28" t="s">
        <v>23</v>
      </c>
      <c r="AA1656" s="21" t="s">
        <v>23</v>
      </c>
      <c r="AD1656" s="106" t="s">
        <v>23</v>
      </c>
      <c r="AG1656" s="28" t="s">
        <v>23</v>
      </c>
      <c r="AJ1656" s="28" t="s">
        <v>23</v>
      </c>
      <c r="AK1656" s="69"/>
      <c r="AL1656" s="69"/>
      <c r="AM1656" s="28" t="s">
        <v>23</v>
      </c>
    </row>
    <row r="1657" spans="1:39" ht="27" customHeight="1" x14ac:dyDescent="0.45">
      <c r="A1657" s="28">
        <v>220985</v>
      </c>
      <c r="B1657" s="69">
        <v>44876</v>
      </c>
      <c r="C1657" s="28" t="s">
        <v>35</v>
      </c>
      <c r="D1657" s="21" t="s">
        <v>21</v>
      </c>
      <c r="F1657" s="22" t="s">
        <v>806</v>
      </c>
      <c r="G1657" s="28">
        <v>21</v>
      </c>
      <c r="H1657" s="28" t="s">
        <v>852</v>
      </c>
      <c r="I1657" s="105">
        <v>44897</v>
      </c>
      <c r="J1657" s="31">
        <v>0</v>
      </c>
      <c r="K1657" s="28">
        <v>0</v>
      </c>
      <c r="L1657" s="28">
        <v>5</v>
      </c>
      <c r="M1657" s="33" t="s">
        <v>928</v>
      </c>
      <c r="N1657" s="28" t="s">
        <v>69</v>
      </c>
      <c r="O1657" s="28" t="s">
        <v>25</v>
      </c>
      <c r="P1657" s="28" t="s">
        <v>23</v>
      </c>
      <c r="Q1657" s="28" t="s">
        <v>854</v>
      </c>
      <c r="R1657" s="28" t="s">
        <v>855</v>
      </c>
      <c r="S1657" s="31">
        <v>44876</v>
      </c>
      <c r="T1657" s="31">
        <v>44893</v>
      </c>
      <c r="U1657" s="28" t="s">
        <v>23</v>
      </c>
      <c r="W1657" s="28" t="s">
        <v>23</v>
      </c>
      <c r="Z1657" s="28" t="s">
        <v>23</v>
      </c>
      <c r="AA1657" s="21" t="s">
        <v>23</v>
      </c>
      <c r="AD1657" s="106" t="s">
        <v>23</v>
      </c>
      <c r="AG1657" s="28" t="s">
        <v>23</v>
      </c>
      <c r="AJ1657" s="28" t="s">
        <v>23</v>
      </c>
      <c r="AK1657" s="69"/>
      <c r="AL1657" s="69"/>
      <c r="AM1657" s="28" t="s">
        <v>23</v>
      </c>
    </row>
    <row r="1658" spans="1:39" ht="27" customHeight="1" x14ac:dyDescent="0.45">
      <c r="A1658" s="28">
        <v>220986</v>
      </c>
      <c r="B1658" s="69">
        <v>44879</v>
      </c>
      <c r="C1658" s="28" t="s">
        <v>35</v>
      </c>
      <c r="D1658" s="21" t="s">
        <v>39</v>
      </c>
      <c r="F1658" s="22" t="s">
        <v>807</v>
      </c>
      <c r="G1658" s="28">
        <v>1</v>
      </c>
      <c r="H1658" s="28" t="s">
        <v>852</v>
      </c>
      <c r="I1658" s="105" t="s">
        <v>23</v>
      </c>
      <c r="J1658" s="31" t="s">
        <v>23</v>
      </c>
      <c r="K1658" s="28" t="s">
        <v>23</v>
      </c>
      <c r="L1658" s="28" t="s">
        <v>23</v>
      </c>
      <c r="M1658" s="33" t="s">
        <v>872</v>
      </c>
      <c r="N1658" s="28" t="s">
        <v>66</v>
      </c>
      <c r="O1658" s="28" t="s">
        <v>23</v>
      </c>
      <c r="Q1658" s="28" t="s">
        <v>23</v>
      </c>
      <c r="R1658" s="28" t="s">
        <v>23</v>
      </c>
      <c r="U1658" s="28" t="s">
        <v>23</v>
      </c>
      <c r="W1658" s="28" t="s">
        <v>23</v>
      </c>
      <c r="Z1658" s="28" t="s">
        <v>25</v>
      </c>
      <c r="AA1658" s="21" t="s">
        <v>863</v>
      </c>
      <c r="AB1658" s="31">
        <v>44879</v>
      </c>
      <c r="AC1658" s="31">
        <v>44881</v>
      </c>
      <c r="AD1658" s="106" t="s">
        <v>25</v>
      </c>
      <c r="AE1658" s="31">
        <v>44881</v>
      </c>
      <c r="AF1658" s="31">
        <v>44889</v>
      </c>
      <c r="AG1658" s="28" t="s">
        <v>23</v>
      </c>
      <c r="AJ1658" s="28" t="s">
        <v>23</v>
      </c>
      <c r="AM1658" s="28" t="s">
        <v>23</v>
      </c>
    </row>
    <row r="1659" spans="1:39" ht="27" customHeight="1" x14ac:dyDescent="0.45">
      <c r="A1659" s="28">
        <v>220987</v>
      </c>
      <c r="B1659" s="69">
        <v>44875</v>
      </c>
      <c r="C1659" s="28" t="s">
        <v>785</v>
      </c>
      <c r="D1659" s="21" t="s">
        <v>42</v>
      </c>
      <c r="F1659" s="22" t="s">
        <v>809</v>
      </c>
      <c r="G1659" s="28">
        <v>1</v>
      </c>
      <c r="H1659" s="28" t="s">
        <v>874</v>
      </c>
      <c r="I1659" s="105" t="s">
        <v>23</v>
      </c>
      <c r="J1659" s="31" t="s">
        <v>23</v>
      </c>
      <c r="K1659" s="28" t="s">
        <v>23</v>
      </c>
      <c r="L1659" s="28" t="s">
        <v>23</v>
      </c>
      <c r="M1659" s="33" t="s">
        <v>904</v>
      </c>
      <c r="N1659" s="28" t="s">
        <v>36</v>
      </c>
      <c r="O1659" s="28" t="s">
        <v>23</v>
      </c>
      <c r="Q1659" s="28" t="s">
        <v>23</v>
      </c>
      <c r="R1659" s="21" t="s">
        <v>23</v>
      </c>
      <c r="U1659" s="28" t="s">
        <v>23</v>
      </c>
      <c r="W1659" s="28" t="s">
        <v>23</v>
      </c>
      <c r="Z1659" s="28" t="s">
        <v>25</v>
      </c>
      <c r="AA1659" s="21" t="s">
        <v>863</v>
      </c>
      <c r="AB1659" s="31">
        <v>44875</v>
      </c>
      <c r="AC1659" s="31">
        <v>44875</v>
      </c>
      <c r="AD1659" s="106" t="s">
        <v>23</v>
      </c>
      <c r="AG1659" s="28" t="s">
        <v>23</v>
      </c>
      <c r="AJ1659" s="28" t="s">
        <v>23</v>
      </c>
      <c r="AK1659" s="69"/>
      <c r="AL1659" s="69"/>
      <c r="AM1659" s="28" t="s">
        <v>23</v>
      </c>
    </row>
    <row r="1660" spans="1:39" ht="27" customHeight="1" x14ac:dyDescent="0.45">
      <c r="A1660" s="28">
        <v>220988</v>
      </c>
      <c r="B1660" s="69">
        <v>44880</v>
      </c>
      <c r="C1660" s="28" t="s">
        <v>592</v>
      </c>
      <c r="D1660" s="21" t="s">
        <v>39</v>
      </c>
      <c r="F1660" s="22" t="s">
        <v>1376</v>
      </c>
      <c r="G1660" s="28">
        <v>1</v>
      </c>
      <c r="H1660" s="28" t="s">
        <v>852</v>
      </c>
      <c r="I1660" s="105" t="s">
        <v>23</v>
      </c>
      <c r="J1660" s="31" t="s">
        <v>23</v>
      </c>
      <c r="K1660" s="28" t="s">
        <v>23</v>
      </c>
      <c r="L1660" s="28" t="s">
        <v>23</v>
      </c>
      <c r="M1660" s="33" t="s">
        <v>935</v>
      </c>
      <c r="N1660" s="28" t="s">
        <v>77</v>
      </c>
      <c r="O1660" s="28" t="s">
        <v>23</v>
      </c>
      <c r="Q1660" s="28" t="s">
        <v>23</v>
      </c>
      <c r="R1660" s="21" t="s">
        <v>23</v>
      </c>
      <c r="U1660" s="28" t="s">
        <v>23</v>
      </c>
      <c r="W1660" s="28" t="s">
        <v>23</v>
      </c>
      <c r="Z1660" s="28" t="s">
        <v>25</v>
      </c>
      <c r="AA1660" s="21" t="s">
        <v>863</v>
      </c>
      <c r="AB1660" s="31">
        <v>44880</v>
      </c>
      <c r="AC1660" s="31">
        <v>44897</v>
      </c>
      <c r="AD1660" s="106" t="s">
        <v>23</v>
      </c>
      <c r="AG1660" s="28" t="s">
        <v>23</v>
      </c>
      <c r="AJ1660" s="28" t="s">
        <v>25</v>
      </c>
      <c r="AK1660" s="69">
        <v>44880</v>
      </c>
      <c r="AL1660" s="69">
        <v>44916</v>
      </c>
      <c r="AM1660" s="28" t="s">
        <v>23</v>
      </c>
    </row>
    <row r="1661" spans="1:39" ht="27" customHeight="1" x14ac:dyDescent="0.45">
      <c r="A1661" s="28">
        <v>220989</v>
      </c>
      <c r="B1661" s="69">
        <v>44879</v>
      </c>
      <c r="C1661" s="28" t="s">
        <v>49</v>
      </c>
      <c r="D1661" s="21" t="s">
        <v>29</v>
      </c>
      <c r="F1661" s="22" t="s">
        <v>1377</v>
      </c>
      <c r="G1661" s="28">
        <v>1</v>
      </c>
      <c r="H1661" s="28" t="s">
        <v>852</v>
      </c>
      <c r="I1661" s="105" t="s">
        <v>23</v>
      </c>
      <c r="J1661" s="31" t="s">
        <v>23</v>
      </c>
      <c r="K1661" s="28" t="s">
        <v>23</v>
      </c>
      <c r="L1661" s="28" t="s">
        <v>23</v>
      </c>
      <c r="M1661" s="33" t="s">
        <v>853</v>
      </c>
      <c r="N1661" s="28" t="s">
        <v>22</v>
      </c>
      <c r="O1661" s="28" t="s">
        <v>23</v>
      </c>
      <c r="Q1661" s="28" t="s">
        <v>23</v>
      </c>
      <c r="R1661" s="21" t="s">
        <v>23</v>
      </c>
      <c r="U1661" s="28" t="s">
        <v>23</v>
      </c>
      <c r="W1661" s="28" t="s">
        <v>23</v>
      </c>
      <c r="Z1661" s="28" t="s">
        <v>25</v>
      </c>
      <c r="AA1661" s="21" t="s">
        <v>863</v>
      </c>
      <c r="AB1661" s="31">
        <v>44879</v>
      </c>
      <c r="AC1661" s="31">
        <v>44894</v>
      </c>
      <c r="AD1661" s="106" t="s">
        <v>23</v>
      </c>
      <c r="AG1661" s="28" t="s">
        <v>23</v>
      </c>
      <c r="AJ1661" s="28" t="s">
        <v>23</v>
      </c>
      <c r="AK1661" s="69"/>
      <c r="AL1661" s="69"/>
      <c r="AM1661" s="28" t="s">
        <v>23</v>
      </c>
    </row>
    <row r="1662" spans="1:39" ht="27" customHeight="1" x14ac:dyDescent="0.45">
      <c r="A1662" s="28">
        <v>220990</v>
      </c>
      <c r="B1662" s="69">
        <v>44879</v>
      </c>
      <c r="C1662" s="28" t="s">
        <v>49</v>
      </c>
      <c r="D1662" s="21" t="s">
        <v>76</v>
      </c>
      <c r="F1662" s="22" t="s">
        <v>1378</v>
      </c>
      <c r="G1662" s="28">
        <v>4</v>
      </c>
      <c r="H1662" s="28" t="s">
        <v>852</v>
      </c>
      <c r="I1662" s="105" t="s">
        <v>23</v>
      </c>
      <c r="J1662" s="31" t="s">
        <v>23</v>
      </c>
      <c r="K1662" s="28" t="s">
        <v>23</v>
      </c>
      <c r="L1662" s="28" t="s">
        <v>23</v>
      </c>
      <c r="M1662" s="33" t="s">
        <v>853</v>
      </c>
      <c r="N1662" s="28" t="s">
        <v>22</v>
      </c>
      <c r="O1662" s="28" t="s">
        <v>23</v>
      </c>
      <c r="Q1662" s="28" t="s">
        <v>23</v>
      </c>
      <c r="R1662" s="21" t="s">
        <v>23</v>
      </c>
      <c r="U1662" s="28" t="s">
        <v>23</v>
      </c>
      <c r="W1662" s="28" t="s">
        <v>23</v>
      </c>
      <c r="Z1662" s="28" t="s">
        <v>25</v>
      </c>
      <c r="AA1662" s="21" t="s">
        <v>863</v>
      </c>
      <c r="AB1662" s="31">
        <v>44879</v>
      </c>
      <c r="AC1662" s="31">
        <v>44881</v>
      </c>
      <c r="AD1662" s="106" t="s">
        <v>23</v>
      </c>
      <c r="AG1662" s="28" t="s">
        <v>23</v>
      </c>
      <c r="AJ1662" s="28" t="s">
        <v>23</v>
      </c>
      <c r="AK1662" s="69"/>
      <c r="AL1662" s="69"/>
      <c r="AM1662" s="28" t="s">
        <v>23</v>
      </c>
    </row>
    <row r="1663" spans="1:39" ht="27" customHeight="1" x14ac:dyDescent="0.45">
      <c r="A1663" s="28">
        <v>220991</v>
      </c>
      <c r="B1663" s="69">
        <v>44881</v>
      </c>
      <c r="C1663" s="28" t="s">
        <v>740</v>
      </c>
      <c r="D1663" s="21" t="s">
        <v>21</v>
      </c>
      <c r="F1663" s="22" t="s">
        <v>704</v>
      </c>
      <c r="G1663" s="28">
        <v>12</v>
      </c>
      <c r="H1663" s="28" t="s">
        <v>852</v>
      </c>
      <c r="I1663" s="105">
        <v>44902</v>
      </c>
      <c r="J1663" s="31" t="s">
        <v>23</v>
      </c>
      <c r="K1663" s="28" t="s">
        <v>23</v>
      </c>
      <c r="L1663" s="28">
        <v>2</v>
      </c>
      <c r="M1663" s="33" t="s">
        <v>857</v>
      </c>
      <c r="N1663" s="28" t="s">
        <v>30</v>
      </c>
      <c r="O1663" s="28" t="s">
        <v>25</v>
      </c>
      <c r="Q1663" s="28" t="s">
        <v>854</v>
      </c>
      <c r="R1663" s="21" t="s">
        <v>855</v>
      </c>
      <c r="S1663" s="31">
        <v>44881</v>
      </c>
      <c r="T1663" s="31" t="s">
        <v>333</v>
      </c>
      <c r="U1663" s="28" t="s">
        <v>25</v>
      </c>
      <c r="W1663" s="28" t="s">
        <v>963</v>
      </c>
      <c r="X1663" s="31">
        <v>44886</v>
      </c>
      <c r="Y1663" s="31">
        <v>44886</v>
      </c>
      <c r="Z1663" s="28" t="s">
        <v>25</v>
      </c>
      <c r="AA1663" s="21" t="s">
        <v>863</v>
      </c>
      <c r="AB1663" s="31">
        <v>44886</v>
      </c>
      <c r="AC1663" s="31" t="s">
        <v>333</v>
      </c>
      <c r="AD1663" s="106" t="s">
        <v>23</v>
      </c>
      <c r="AG1663" s="28" t="s">
        <v>23</v>
      </c>
      <c r="AJ1663" s="28" t="s">
        <v>23</v>
      </c>
      <c r="AK1663" s="69"/>
      <c r="AL1663" s="69"/>
      <c r="AM1663" s="28" t="s">
        <v>23</v>
      </c>
    </row>
    <row r="1664" spans="1:39" ht="27" customHeight="1" x14ac:dyDescent="0.45">
      <c r="A1664" s="28">
        <v>220991</v>
      </c>
      <c r="B1664" s="69">
        <v>44881</v>
      </c>
      <c r="C1664" s="28" t="s">
        <v>740</v>
      </c>
      <c r="D1664" s="21" t="s">
        <v>21</v>
      </c>
      <c r="F1664" s="22" t="s">
        <v>704</v>
      </c>
      <c r="G1664" s="28">
        <v>10</v>
      </c>
      <c r="H1664" s="28" t="s">
        <v>860</v>
      </c>
      <c r="I1664" s="105">
        <v>44902</v>
      </c>
      <c r="J1664" s="31" t="s">
        <v>23</v>
      </c>
      <c r="K1664" s="28" t="s">
        <v>23</v>
      </c>
      <c r="L1664" s="28">
        <v>2</v>
      </c>
      <c r="M1664" s="33" t="s">
        <v>857</v>
      </c>
      <c r="N1664" s="28" t="s">
        <v>30</v>
      </c>
      <c r="O1664" s="28" t="s">
        <v>25</v>
      </c>
      <c r="Q1664" s="28" t="s">
        <v>854</v>
      </c>
      <c r="R1664" s="28" t="s">
        <v>855</v>
      </c>
      <c r="S1664" s="31">
        <v>44881</v>
      </c>
      <c r="T1664" s="31" t="s">
        <v>333</v>
      </c>
      <c r="U1664" s="28" t="s">
        <v>25</v>
      </c>
      <c r="W1664" s="28" t="s">
        <v>963</v>
      </c>
      <c r="X1664" s="31">
        <v>44886</v>
      </c>
      <c r="Y1664" s="31">
        <v>44886</v>
      </c>
      <c r="Z1664" s="28" t="s">
        <v>25</v>
      </c>
      <c r="AA1664" s="21" t="s">
        <v>863</v>
      </c>
      <c r="AB1664" s="31">
        <v>44886</v>
      </c>
      <c r="AC1664" s="31" t="s">
        <v>333</v>
      </c>
      <c r="AD1664" s="106" t="s">
        <v>23</v>
      </c>
      <c r="AG1664" s="28" t="s">
        <v>23</v>
      </c>
      <c r="AJ1664" s="28" t="s">
        <v>23</v>
      </c>
      <c r="AK1664" s="69"/>
      <c r="AL1664" s="69"/>
      <c r="AM1664" s="28" t="s">
        <v>23</v>
      </c>
    </row>
    <row r="1665" spans="1:39" ht="27" customHeight="1" x14ac:dyDescent="0.45">
      <c r="A1665" s="28">
        <v>220992</v>
      </c>
      <c r="B1665" s="69">
        <v>44882</v>
      </c>
      <c r="C1665" s="28" t="s">
        <v>198</v>
      </c>
      <c r="D1665" s="21" t="s">
        <v>42</v>
      </c>
      <c r="F1665" s="22" t="s">
        <v>1291</v>
      </c>
      <c r="G1665" s="28">
        <v>2</v>
      </c>
      <c r="H1665" s="28" t="s">
        <v>852</v>
      </c>
      <c r="I1665" s="105" t="s">
        <v>23</v>
      </c>
      <c r="J1665" s="31" t="s">
        <v>23</v>
      </c>
      <c r="K1665" s="28" t="s">
        <v>23</v>
      </c>
      <c r="L1665" s="28" t="s">
        <v>23</v>
      </c>
      <c r="M1665" s="33" t="s">
        <v>1304</v>
      </c>
      <c r="N1665" s="28" t="s">
        <v>66</v>
      </c>
      <c r="O1665" s="28" t="s">
        <v>23</v>
      </c>
      <c r="Q1665" s="28" t="s">
        <v>23</v>
      </c>
      <c r="R1665" s="28" t="s">
        <v>23</v>
      </c>
      <c r="U1665" s="28" t="s">
        <v>23</v>
      </c>
      <c r="W1665" s="28" t="s">
        <v>23</v>
      </c>
      <c r="Z1665" s="28" t="s">
        <v>25</v>
      </c>
      <c r="AA1665" s="21" t="s">
        <v>890</v>
      </c>
      <c r="AD1665" s="106" t="s">
        <v>23</v>
      </c>
      <c r="AG1665" s="28" t="s">
        <v>23</v>
      </c>
      <c r="AJ1665" s="28" t="s">
        <v>23</v>
      </c>
      <c r="AK1665" s="69"/>
      <c r="AL1665" s="69"/>
      <c r="AM1665" s="28" t="s">
        <v>23</v>
      </c>
    </row>
    <row r="1666" spans="1:39" ht="27" customHeight="1" x14ac:dyDescent="0.45">
      <c r="A1666" s="28">
        <v>220993</v>
      </c>
      <c r="B1666" s="69">
        <v>44881</v>
      </c>
      <c r="C1666" s="28" t="s">
        <v>32</v>
      </c>
      <c r="D1666" s="21" t="s">
        <v>21</v>
      </c>
      <c r="F1666" s="22" t="s">
        <v>286</v>
      </c>
      <c r="G1666" s="28">
        <v>25</v>
      </c>
      <c r="H1666" s="28" t="s">
        <v>860</v>
      </c>
      <c r="I1666" s="105">
        <v>44902</v>
      </c>
      <c r="J1666" s="31">
        <v>44905</v>
      </c>
      <c r="K1666" s="28">
        <v>44896</v>
      </c>
      <c r="L1666" s="28">
        <v>2</v>
      </c>
      <c r="M1666" s="33" t="s">
        <v>1292</v>
      </c>
      <c r="N1666" s="28" t="s">
        <v>91</v>
      </c>
      <c r="O1666" s="28" t="s">
        <v>25</v>
      </c>
      <c r="Q1666" s="28" t="s">
        <v>854</v>
      </c>
      <c r="R1666" s="28" t="s">
        <v>855</v>
      </c>
      <c r="S1666" s="31">
        <v>44881</v>
      </c>
      <c r="T1666" s="31">
        <v>44904</v>
      </c>
      <c r="U1666" s="28" t="s">
        <v>23</v>
      </c>
      <c r="W1666" s="28" t="s">
        <v>23</v>
      </c>
      <c r="Z1666" s="28" t="s">
        <v>23</v>
      </c>
      <c r="AA1666" s="21" t="s">
        <v>23</v>
      </c>
      <c r="AD1666" s="106" t="s">
        <v>23</v>
      </c>
      <c r="AG1666" s="28" t="s">
        <v>23</v>
      </c>
      <c r="AJ1666" s="28" t="s">
        <v>23</v>
      </c>
      <c r="AM1666" s="28" t="s">
        <v>23</v>
      </c>
    </row>
    <row r="1667" spans="1:39" ht="27" customHeight="1" x14ac:dyDescent="0.45">
      <c r="A1667" s="28">
        <v>220993</v>
      </c>
      <c r="B1667" s="69">
        <v>44881</v>
      </c>
      <c r="C1667" s="28" t="s">
        <v>32</v>
      </c>
      <c r="D1667" s="21" t="s">
        <v>21</v>
      </c>
      <c r="F1667" s="22" t="s">
        <v>286</v>
      </c>
      <c r="G1667" s="28">
        <v>4</v>
      </c>
      <c r="H1667" s="28" t="s">
        <v>852</v>
      </c>
      <c r="I1667" s="105">
        <v>44902</v>
      </c>
      <c r="J1667" s="31">
        <v>44905</v>
      </c>
      <c r="K1667" s="28">
        <v>44896</v>
      </c>
      <c r="L1667" s="28">
        <v>2</v>
      </c>
      <c r="M1667" s="33" t="s">
        <v>1292</v>
      </c>
      <c r="N1667" s="28" t="s">
        <v>91</v>
      </c>
      <c r="O1667" s="28" t="s">
        <v>25</v>
      </c>
      <c r="Q1667" s="28" t="s">
        <v>854</v>
      </c>
      <c r="R1667" s="28" t="s">
        <v>855</v>
      </c>
      <c r="S1667" s="31">
        <v>44881</v>
      </c>
      <c r="T1667" s="31" t="s">
        <v>333</v>
      </c>
      <c r="U1667" s="28" t="s">
        <v>23</v>
      </c>
      <c r="W1667" s="28" t="s">
        <v>23</v>
      </c>
      <c r="Z1667" s="28" t="s">
        <v>23</v>
      </c>
      <c r="AA1667" s="21" t="s">
        <v>23</v>
      </c>
      <c r="AD1667" s="106" t="s">
        <v>23</v>
      </c>
      <c r="AG1667" s="28" t="s">
        <v>23</v>
      </c>
      <c r="AJ1667" s="28" t="s">
        <v>23</v>
      </c>
      <c r="AK1667" s="69"/>
      <c r="AL1667" s="69"/>
      <c r="AM1667" s="28" t="s">
        <v>23</v>
      </c>
    </row>
    <row r="1668" spans="1:39" ht="27" customHeight="1" x14ac:dyDescent="0.45">
      <c r="A1668" s="28">
        <v>220994</v>
      </c>
      <c r="B1668" s="69">
        <v>44873</v>
      </c>
      <c r="C1668" s="28" t="s">
        <v>49</v>
      </c>
      <c r="D1668" s="21" t="s">
        <v>42</v>
      </c>
      <c r="F1668" s="22" t="s">
        <v>391</v>
      </c>
      <c r="G1668" s="28">
        <v>1</v>
      </c>
      <c r="H1668" s="28" t="s">
        <v>856</v>
      </c>
      <c r="I1668" s="105" t="s">
        <v>23</v>
      </c>
      <c r="J1668" s="31" t="s">
        <v>23</v>
      </c>
      <c r="K1668" s="28" t="s">
        <v>23</v>
      </c>
      <c r="L1668" s="28" t="s">
        <v>23</v>
      </c>
      <c r="M1668" s="33" t="s">
        <v>905</v>
      </c>
      <c r="N1668" s="28" t="s">
        <v>47</v>
      </c>
      <c r="O1668" s="28" t="s">
        <v>23</v>
      </c>
      <c r="Q1668" s="28" t="s">
        <v>23</v>
      </c>
      <c r="R1668" s="28" t="s">
        <v>23</v>
      </c>
      <c r="U1668" s="28" t="s">
        <v>23</v>
      </c>
      <c r="W1668" s="28" t="s">
        <v>23</v>
      </c>
      <c r="Z1668" s="28" t="s">
        <v>23</v>
      </c>
      <c r="AA1668" s="21" t="s">
        <v>23</v>
      </c>
      <c r="AD1668" s="106" t="s">
        <v>23</v>
      </c>
      <c r="AG1668" s="28" t="s">
        <v>23</v>
      </c>
      <c r="AJ1668" s="28" t="s">
        <v>23</v>
      </c>
      <c r="AK1668" s="69"/>
      <c r="AL1668" s="69"/>
      <c r="AM1668" s="28" t="s">
        <v>940</v>
      </c>
    </row>
    <row r="1669" spans="1:39" ht="27" customHeight="1" x14ac:dyDescent="0.45">
      <c r="A1669" s="28">
        <v>220995</v>
      </c>
      <c r="B1669" s="69">
        <v>44860</v>
      </c>
      <c r="C1669" s="28" t="s">
        <v>49</v>
      </c>
      <c r="D1669" s="21" t="s">
        <v>42</v>
      </c>
      <c r="F1669" s="22" t="s">
        <v>1379</v>
      </c>
      <c r="G1669" s="28">
        <v>1</v>
      </c>
      <c r="H1669" s="28" t="s">
        <v>856</v>
      </c>
      <c r="I1669" s="105" t="s">
        <v>23</v>
      </c>
      <c r="J1669" s="31" t="s">
        <v>23</v>
      </c>
      <c r="K1669" s="28" t="s">
        <v>23</v>
      </c>
      <c r="L1669" s="28" t="s">
        <v>23</v>
      </c>
      <c r="M1669" s="33" t="s">
        <v>857</v>
      </c>
      <c r="N1669" s="28" t="s">
        <v>30</v>
      </c>
      <c r="O1669" s="28" t="s">
        <v>23</v>
      </c>
      <c r="Q1669" s="28" t="s">
        <v>23</v>
      </c>
      <c r="R1669" s="21" t="s">
        <v>23</v>
      </c>
      <c r="U1669" s="28" t="s">
        <v>23</v>
      </c>
      <c r="W1669" s="28" t="s">
        <v>23</v>
      </c>
      <c r="Z1669" s="28" t="s">
        <v>25</v>
      </c>
      <c r="AA1669" s="21" t="s">
        <v>863</v>
      </c>
      <c r="AB1669" s="31">
        <v>44860</v>
      </c>
      <c r="AC1669" s="31">
        <v>44882</v>
      </c>
      <c r="AD1669" s="106" t="s">
        <v>25</v>
      </c>
      <c r="AE1669" s="31">
        <v>44860</v>
      </c>
      <c r="AF1669" s="31">
        <v>44882</v>
      </c>
      <c r="AG1669" s="28" t="s">
        <v>23</v>
      </c>
      <c r="AJ1669" s="28" t="s">
        <v>23</v>
      </c>
      <c r="AK1669" s="69"/>
      <c r="AL1669" s="69"/>
      <c r="AM1669" s="28" t="s">
        <v>23</v>
      </c>
    </row>
    <row r="1670" spans="1:39" ht="27" customHeight="1" x14ac:dyDescent="0.45">
      <c r="A1670" s="28">
        <v>220996</v>
      </c>
      <c r="B1670" s="69">
        <v>44881</v>
      </c>
      <c r="C1670" s="28" t="s">
        <v>68</v>
      </c>
      <c r="D1670" s="21" t="s">
        <v>42</v>
      </c>
      <c r="F1670" s="22" t="s">
        <v>1380</v>
      </c>
      <c r="G1670" s="28">
        <v>1</v>
      </c>
      <c r="H1670" s="28" t="s">
        <v>874</v>
      </c>
      <c r="I1670" s="105" t="s">
        <v>23</v>
      </c>
      <c r="J1670" s="31" t="s">
        <v>23</v>
      </c>
      <c r="K1670" s="28" t="s">
        <v>23</v>
      </c>
      <c r="L1670" s="28" t="s">
        <v>23</v>
      </c>
      <c r="M1670" s="120"/>
      <c r="N1670" s="28" t="s">
        <v>117</v>
      </c>
      <c r="O1670" s="28" t="s">
        <v>23</v>
      </c>
      <c r="Q1670" s="28" t="s">
        <v>23</v>
      </c>
      <c r="R1670" s="21" t="s">
        <v>23</v>
      </c>
      <c r="U1670" s="28" t="s">
        <v>23</v>
      </c>
      <c r="W1670" s="28" t="s">
        <v>23</v>
      </c>
      <c r="Z1670" s="28" t="s">
        <v>25</v>
      </c>
      <c r="AA1670" s="21" t="s">
        <v>863</v>
      </c>
      <c r="AB1670" s="31">
        <v>44882</v>
      </c>
      <c r="AC1670" s="31">
        <v>44921</v>
      </c>
      <c r="AD1670" s="106" t="s">
        <v>23</v>
      </c>
      <c r="AG1670" s="28" t="s">
        <v>23</v>
      </c>
      <c r="AJ1670" s="28" t="s">
        <v>23</v>
      </c>
      <c r="AK1670" s="69"/>
      <c r="AL1670" s="69"/>
      <c r="AM1670" s="28" t="s">
        <v>23</v>
      </c>
    </row>
    <row r="1671" spans="1:39" ht="27" customHeight="1" x14ac:dyDescent="0.45">
      <c r="A1671" s="28">
        <v>220997</v>
      </c>
      <c r="B1671" s="69">
        <v>44883</v>
      </c>
      <c r="C1671" s="28" t="s">
        <v>592</v>
      </c>
      <c r="D1671" s="21" t="s">
        <v>810</v>
      </c>
      <c r="F1671" s="22" t="s">
        <v>1381</v>
      </c>
      <c r="G1671" s="28">
        <v>1</v>
      </c>
      <c r="H1671" s="28" t="s">
        <v>852</v>
      </c>
      <c r="I1671" s="105" t="s">
        <v>23</v>
      </c>
      <c r="J1671" s="31" t="s">
        <v>23</v>
      </c>
      <c r="K1671" s="70" t="s">
        <v>23</v>
      </c>
      <c r="L1671" s="28" t="s">
        <v>23</v>
      </c>
      <c r="M1671" s="140" t="s">
        <v>1305</v>
      </c>
      <c r="N1671" s="28" t="s">
        <v>91</v>
      </c>
      <c r="O1671" s="28" t="s">
        <v>23</v>
      </c>
      <c r="Q1671" s="28" t="s">
        <v>23</v>
      </c>
      <c r="R1671" s="28" t="s">
        <v>23</v>
      </c>
      <c r="U1671" s="28" t="s">
        <v>25</v>
      </c>
      <c r="W1671" s="28" t="s">
        <v>963</v>
      </c>
      <c r="X1671" s="31">
        <v>44883</v>
      </c>
      <c r="Y1671" s="31">
        <v>44883</v>
      </c>
      <c r="Z1671" s="28" t="s">
        <v>25</v>
      </c>
      <c r="AA1671" s="21" t="s">
        <v>863</v>
      </c>
      <c r="AB1671" s="31">
        <v>44883</v>
      </c>
      <c r="AC1671" s="31">
        <v>44889</v>
      </c>
      <c r="AD1671" s="106" t="s">
        <v>25</v>
      </c>
      <c r="AE1671" s="31">
        <v>44883</v>
      </c>
      <c r="AF1671" s="31">
        <v>44890</v>
      </c>
      <c r="AG1671" s="28" t="s">
        <v>23</v>
      </c>
      <c r="AJ1671" s="28" t="s">
        <v>23</v>
      </c>
      <c r="AK1671" s="69"/>
      <c r="AL1671" s="69"/>
      <c r="AM1671" s="28" t="s">
        <v>23</v>
      </c>
    </row>
    <row r="1672" spans="1:39" ht="27" customHeight="1" x14ac:dyDescent="0.45">
      <c r="A1672" s="28">
        <v>220998</v>
      </c>
      <c r="B1672" s="69">
        <v>44883</v>
      </c>
      <c r="C1672" s="28" t="s">
        <v>32</v>
      </c>
      <c r="D1672" s="21" t="s">
        <v>39</v>
      </c>
      <c r="F1672" s="22" t="s">
        <v>1382</v>
      </c>
      <c r="G1672" s="28">
        <v>1</v>
      </c>
      <c r="H1672" s="28" t="s">
        <v>852</v>
      </c>
      <c r="I1672" s="105" t="s">
        <v>23</v>
      </c>
      <c r="J1672" s="31" t="s">
        <v>23</v>
      </c>
      <c r="K1672" s="70" t="s">
        <v>23</v>
      </c>
      <c r="L1672" s="28" t="s">
        <v>23</v>
      </c>
      <c r="M1672" s="33" t="s">
        <v>1306</v>
      </c>
      <c r="N1672" s="28" t="s">
        <v>94</v>
      </c>
      <c r="O1672" s="28" t="s">
        <v>23</v>
      </c>
      <c r="Q1672" s="28" t="s">
        <v>23</v>
      </c>
      <c r="R1672" s="21" t="s">
        <v>23</v>
      </c>
      <c r="U1672" s="28" t="s">
        <v>23</v>
      </c>
      <c r="W1672" s="28" t="s">
        <v>23</v>
      </c>
      <c r="Z1672" s="28" t="s">
        <v>25</v>
      </c>
      <c r="AA1672" s="21" t="s">
        <v>863</v>
      </c>
      <c r="AB1672" s="31">
        <v>44883</v>
      </c>
      <c r="AC1672" s="31">
        <v>44887</v>
      </c>
      <c r="AD1672" s="106" t="s">
        <v>25</v>
      </c>
      <c r="AE1672" s="31">
        <v>44883</v>
      </c>
      <c r="AF1672" s="31">
        <v>44889</v>
      </c>
      <c r="AG1672" s="28" t="s">
        <v>23</v>
      </c>
      <c r="AJ1672" s="28" t="s">
        <v>23</v>
      </c>
      <c r="AK1672" s="69"/>
      <c r="AL1672" s="69"/>
      <c r="AM1672" s="28" t="s">
        <v>23</v>
      </c>
    </row>
    <row r="1673" spans="1:39" ht="27" customHeight="1" x14ac:dyDescent="0.45">
      <c r="A1673" s="28">
        <v>220999</v>
      </c>
      <c r="B1673" s="69">
        <v>44883</v>
      </c>
      <c r="C1673" s="28" t="s">
        <v>32</v>
      </c>
      <c r="D1673" s="21" t="s">
        <v>21</v>
      </c>
      <c r="F1673" s="22" t="s">
        <v>1383</v>
      </c>
      <c r="G1673" s="28">
        <v>4</v>
      </c>
      <c r="H1673" s="28" t="s">
        <v>852</v>
      </c>
      <c r="I1673" s="105" t="s">
        <v>23</v>
      </c>
      <c r="J1673" s="31" t="s">
        <v>23</v>
      </c>
      <c r="K1673" s="28" t="s">
        <v>23</v>
      </c>
      <c r="L1673" s="28" t="s">
        <v>23</v>
      </c>
      <c r="M1673" s="33" t="s">
        <v>907</v>
      </c>
      <c r="N1673" s="28" t="s">
        <v>126</v>
      </c>
      <c r="O1673" s="28" t="s">
        <v>25</v>
      </c>
      <c r="Q1673" s="28" t="s">
        <v>884</v>
      </c>
      <c r="R1673" s="21" t="s">
        <v>885</v>
      </c>
      <c r="S1673" s="31">
        <v>44883</v>
      </c>
      <c r="T1673" s="31">
        <v>44886</v>
      </c>
      <c r="U1673" s="28" t="s">
        <v>23</v>
      </c>
      <c r="W1673" s="28" t="s">
        <v>23</v>
      </c>
      <c r="Z1673" s="28" t="s">
        <v>23</v>
      </c>
      <c r="AA1673" s="21" t="s">
        <v>23</v>
      </c>
      <c r="AD1673" s="106" t="s">
        <v>23</v>
      </c>
      <c r="AG1673" s="28" t="s">
        <v>23</v>
      </c>
      <c r="AJ1673" s="28" t="s">
        <v>23</v>
      </c>
      <c r="AK1673" s="69"/>
      <c r="AL1673" s="69"/>
      <c r="AM1673" s="28" t="s">
        <v>923</v>
      </c>
    </row>
    <row r="1674" spans="1:39" ht="27" customHeight="1" x14ac:dyDescent="0.45">
      <c r="A1674" s="28">
        <v>221000</v>
      </c>
      <c r="B1674" s="69">
        <v>44886</v>
      </c>
      <c r="C1674" s="28" t="s">
        <v>49</v>
      </c>
      <c r="D1674" s="21" t="s">
        <v>39</v>
      </c>
      <c r="F1674" s="22" t="s">
        <v>386</v>
      </c>
      <c r="G1674" s="28">
        <v>1</v>
      </c>
      <c r="H1674" s="28" t="s">
        <v>852</v>
      </c>
      <c r="I1674" s="105" t="s">
        <v>23</v>
      </c>
      <c r="J1674" s="31" t="s">
        <v>23</v>
      </c>
      <c r="K1674" s="28" t="s">
        <v>23</v>
      </c>
      <c r="L1674" s="28" t="s">
        <v>23</v>
      </c>
      <c r="M1674" s="33" t="s">
        <v>859</v>
      </c>
      <c r="N1674" s="28" t="s">
        <v>33</v>
      </c>
      <c r="O1674" s="28" t="s">
        <v>23</v>
      </c>
      <c r="Q1674" s="28" t="s">
        <v>23</v>
      </c>
      <c r="R1674" s="28" t="s">
        <v>23</v>
      </c>
      <c r="U1674" s="28" t="s">
        <v>23</v>
      </c>
      <c r="W1674" s="28" t="s">
        <v>23</v>
      </c>
      <c r="Z1674" s="28" t="s">
        <v>25</v>
      </c>
      <c r="AA1674" s="21" t="s">
        <v>863</v>
      </c>
      <c r="AB1674" s="31">
        <v>44886</v>
      </c>
      <c r="AC1674" s="31">
        <v>44887</v>
      </c>
      <c r="AD1674" s="106" t="s">
        <v>25</v>
      </c>
      <c r="AE1674" s="31">
        <v>44886</v>
      </c>
      <c r="AF1674" s="31">
        <v>44887</v>
      </c>
      <c r="AG1674" s="28" t="s">
        <v>23</v>
      </c>
      <c r="AJ1674" s="28" t="s">
        <v>23</v>
      </c>
      <c r="AK1674" s="69"/>
      <c r="AL1674" s="69"/>
      <c r="AM1674" s="28" t="s">
        <v>23</v>
      </c>
    </row>
    <row r="1675" spans="1:39" ht="27" customHeight="1" x14ac:dyDescent="0.45">
      <c r="A1675" s="28">
        <v>221001</v>
      </c>
      <c r="B1675" s="69">
        <v>44883</v>
      </c>
      <c r="C1675" s="28" t="s">
        <v>101</v>
      </c>
      <c r="D1675" s="21" t="s">
        <v>42</v>
      </c>
      <c r="F1675" s="22" t="s">
        <v>1384</v>
      </c>
      <c r="G1675" s="28">
        <v>1</v>
      </c>
      <c r="H1675" s="28" t="s">
        <v>860</v>
      </c>
      <c r="I1675" s="105" t="s">
        <v>23</v>
      </c>
      <c r="J1675" s="31" t="s">
        <v>23</v>
      </c>
      <c r="K1675" s="28" t="s">
        <v>23</v>
      </c>
      <c r="L1675" s="28" t="s">
        <v>23</v>
      </c>
      <c r="M1675" s="33" t="s">
        <v>1307</v>
      </c>
      <c r="N1675" s="28" t="s">
        <v>53</v>
      </c>
      <c r="O1675" s="28" t="s">
        <v>23</v>
      </c>
      <c r="Q1675" s="28" t="s">
        <v>23</v>
      </c>
      <c r="R1675" s="28" t="s">
        <v>23</v>
      </c>
      <c r="U1675" s="28" t="s">
        <v>23</v>
      </c>
      <c r="W1675" s="28" t="s">
        <v>23</v>
      </c>
      <c r="Z1675" s="28" t="s">
        <v>23</v>
      </c>
      <c r="AA1675" s="21" t="s">
        <v>23</v>
      </c>
      <c r="AD1675" s="106" t="s">
        <v>23</v>
      </c>
      <c r="AG1675" s="28" t="s">
        <v>23</v>
      </c>
      <c r="AJ1675" s="28" t="s">
        <v>23</v>
      </c>
      <c r="AK1675" s="69"/>
      <c r="AL1675" s="69"/>
      <c r="AM1675" s="28" t="s">
        <v>137</v>
      </c>
    </row>
    <row r="1676" spans="1:39" ht="27" customHeight="1" x14ac:dyDescent="0.45">
      <c r="A1676" s="28">
        <v>221002</v>
      </c>
      <c r="B1676" s="69">
        <v>44883</v>
      </c>
      <c r="C1676" s="28" t="s">
        <v>187</v>
      </c>
      <c r="D1676" s="21" t="s">
        <v>39</v>
      </c>
      <c r="F1676" s="22" t="s">
        <v>189</v>
      </c>
      <c r="G1676" s="28">
        <v>1</v>
      </c>
      <c r="H1676" s="28" t="s">
        <v>856</v>
      </c>
      <c r="I1676" s="105" t="s">
        <v>23</v>
      </c>
      <c r="J1676" s="31" t="s">
        <v>23</v>
      </c>
      <c r="K1676" s="28" t="s">
        <v>23</v>
      </c>
      <c r="L1676" s="28" t="s">
        <v>23</v>
      </c>
      <c r="M1676" s="33" t="s">
        <v>857</v>
      </c>
      <c r="N1676" s="28" t="s">
        <v>30</v>
      </c>
      <c r="O1676" s="28" t="s">
        <v>23</v>
      </c>
      <c r="Q1676" s="28" t="s">
        <v>23</v>
      </c>
      <c r="R1676" s="28" t="s">
        <v>23</v>
      </c>
      <c r="U1676" s="28" t="s">
        <v>23</v>
      </c>
      <c r="W1676" s="28" t="s">
        <v>23</v>
      </c>
      <c r="Z1676" s="28" t="s">
        <v>25</v>
      </c>
      <c r="AA1676" s="21" t="s">
        <v>863</v>
      </c>
      <c r="AB1676" s="31">
        <v>44883</v>
      </c>
      <c r="AC1676" s="31" t="s">
        <v>333</v>
      </c>
      <c r="AD1676" s="106" t="s">
        <v>23</v>
      </c>
      <c r="AG1676" s="28" t="s">
        <v>23</v>
      </c>
      <c r="AJ1676" s="28" t="s">
        <v>23</v>
      </c>
      <c r="AK1676" s="69"/>
      <c r="AL1676" s="69"/>
      <c r="AM1676" s="28" t="s">
        <v>23</v>
      </c>
    </row>
    <row r="1677" spans="1:39" ht="27" customHeight="1" x14ac:dyDescent="0.45">
      <c r="A1677" s="28">
        <v>221003</v>
      </c>
      <c r="B1677" s="69">
        <v>44886</v>
      </c>
      <c r="C1677" s="28" t="s">
        <v>35</v>
      </c>
      <c r="D1677" s="21" t="s">
        <v>39</v>
      </c>
      <c r="F1677" s="22" t="s">
        <v>210</v>
      </c>
      <c r="G1677" s="28">
        <v>1</v>
      </c>
      <c r="H1677" s="28" t="s">
        <v>860</v>
      </c>
      <c r="I1677" s="105" t="s">
        <v>23</v>
      </c>
      <c r="J1677" s="31" t="s">
        <v>23</v>
      </c>
      <c r="K1677" s="28" t="s">
        <v>23</v>
      </c>
      <c r="L1677" s="28" t="s">
        <v>23</v>
      </c>
      <c r="M1677" s="33" t="s">
        <v>859</v>
      </c>
      <c r="N1677" s="28" t="s">
        <v>33</v>
      </c>
      <c r="O1677" s="28" t="s">
        <v>23</v>
      </c>
      <c r="Q1677" s="28" t="s">
        <v>23</v>
      </c>
      <c r="R1677" s="28" t="s">
        <v>23</v>
      </c>
      <c r="U1677" s="28" t="s">
        <v>23</v>
      </c>
      <c r="W1677" s="28" t="s">
        <v>23</v>
      </c>
      <c r="Z1677" s="28" t="s">
        <v>25</v>
      </c>
      <c r="AA1677" s="21" t="s">
        <v>863</v>
      </c>
      <c r="AB1677" s="31">
        <v>44886</v>
      </c>
      <c r="AC1677" s="31">
        <v>44897</v>
      </c>
      <c r="AD1677" s="106" t="s">
        <v>25</v>
      </c>
      <c r="AE1677" s="31">
        <v>44891</v>
      </c>
      <c r="AF1677" s="31">
        <v>44892</v>
      </c>
      <c r="AG1677" s="28" t="s">
        <v>23</v>
      </c>
      <c r="AJ1677" s="28" t="s">
        <v>23</v>
      </c>
      <c r="AK1677" s="69"/>
      <c r="AL1677" s="69"/>
      <c r="AM1677" s="28" t="s">
        <v>23</v>
      </c>
    </row>
    <row r="1678" spans="1:39" ht="27" customHeight="1" x14ac:dyDescent="0.45">
      <c r="A1678" s="28">
        <v>221004</v>
      </c>
      <c r="B1678" s="69">
        <v>44839</v>
      </c>
      <c r="C1678" s="28" t="s">
        <v>49</v>
      </c>
      <c r="D1678" s="21" t="s">
        <v>777</v>
      </c>
      <c r="F1678" s="22" t="s">
        <v>607</v>
      </c>
      <c r="G1678" s="28">
        <v>1</v>
      </c>
      <c r="I1678" s="105" t="s">
        <v>23</v>
      </c>
      <c r="J1678" s="31" t="s">
        <v>23</v>
      </c>
      <c r="K1678" s="28" t="s">
        <v>23</v>
      </c>
      <c r="L1678" s="28" t="s">
        <v>23</v>
      </c>
      <c r="M1678" s="33" t="s">
        <v>1308</v>
      </c>
      <c r="N1678" s="28" t="s">
        <v>63</v>
      </c>
      <c r="O1678" s="28" t="s">
        <v>23</v>
      </c>
      <c r="Q1678" s="28" t="s">
        <v>23</v>
      </c>
      <c r="R1678" s="28" t="s">
        <v>23</v>
      </c>
      <c r="U1678" s="28" t="s">
        <v>23</v>
      </c>
      <c r="W1678" s="28" t="s">
        <v>23</v>
      </c>
      <c r="Z1678" s="28" t="s">
        <v>23</v>
      </c>
      <c r="AA1678" s="21" t="s">
        <v>23</v>
      </c>
      <c r="AD1678" s="106" t="s">
        <v>23</v>
      </c>
      <c r="AG1678" s="28" t="s">
        <v>23</v>
      </c>
      <c r="AJ1678" s="28" t="s">
        <v>25</v>
      </c>
      <c r="AK1678" s="69">
        <v>44839</v>
      </c>
      <c r="AL1678" s="69">
        <v>44860</v>
      </c>
      <c r="AM1678" s="28" t="s">
        <v>23</v>
      </c>
    </row>
    <row r="1679" spans="1:39" ht="27" customHeight="1" x14ac:dyDescent="0.45">
      <c r="A1679" s="28">
        <v>221005</v>
      </c>
      <c r="B1679" s="69">
        <v>44887</v>
      </c>
      <c r="C1679" s="28" t="s">
        <v>49</v>
      </c>
      <c r="D1679" s="21" t="s">
        <v>21</v>
      </c>
      <c r="F1679" s="22" t="s">
        <v>618</v>
      </c>
      <c r="G1679" s="28">
        <v>16</v>
      </c>
      <c r="H1679" s="28" t="s">
        <v>860</v>
      </c>
      <c r="I1679" s="105">
        <v>44909</v>
      </c>
      <c r="J1679" s="31" t="s">
        <v>23</v>
      </c>
      <c r="K1679" s="28" t="s">
        <v>23</v>
      </c>
      <c r="L1679" s="28">
        <v>3</v>
      </c>
      <c r="M1679" s="33" t="s">
        <v>866</v>
      </c>
      <c r="N1679" s="28" t="s">
        <v>47</v>
      </c>
      <c r="O1679" s="28" t="s">
        <v>25</v>
      </c>
      <c r="Q1679" s="28" t="s">
        <v>854</v>
      </c>
      <c r="R1679" s="28" t="s">
        <v>855</v>
      </c>
      <c r="S1679" s="31">
        <v>44887</v>
      </c>
      <c r="T1679" s="31">
        <v>44896</v>
      </c>
      <c r="U1679" s="28" t="s">
        <v>23</v>
      </c>
      <c r="W1679" s="28" t="s">
        <v>23</v>
      </c>
      <c r="Z1679" s="28" t="s">
        <v>23</v>
      </c>
      <c r="AA1679" s="21" t="s">
        <v>23</v>
      </c>
      <c r="AD1679" s="106" t="s">
        <v>23</v>
      </c>
      <c r="AG1679" s="28" t="s">
        <v>23</v>
      </c>
      <c r="AJ1679" s="28" t="s">
        <v>23</v>
      </c>
      <c r="AK1679" s="69"/>
      <c r="AL1679" s="69"/>
      <c r="AM1679" s="28" t="s">
        <v>23</v>
      </c>
    </row>
    <row r="1680" spans="1:39" ht="27" customHeight="1" x14ac:dyDescent="0.45">
      <c r="A1680" s="28">
        <v>221006</v>
      </c>
      <c r="B1680" s="69">
        <v>44887</v>
      </c>
      <c r="C1680" s="28" t="s">
        <v>187</v>
      </c>
      <c r="D1680" s="21" t="s">
        <v>21</v>
      </c>
      <c r="F1680" s="22" t="s">
        <v>414</v>
      </c>
      <c r="G1680" s="28">
        <v>35</v>
      </c>
      <c r="I1680" s="105">
        <v>44908</v>
      </c>
      <c r="J1680" s="31" t="s">
        <v>23</v>
      </c>
      <c r="K1680" s="28" t="s">
        <v>23</v>
      </c>
      <c r="L1680" s="28">
        <v>2</v>
      </c>
      <c r="M1680" s="33" t="s">
        <v>857</v>
      </c>
      <c r="N1680" s="28" t="s">
        <v>30</v>
      </c>
      <c r="O1680" s="28" t="s">
        <v>25</v>
      </c>
      <c r="Q1680" s="28" t="s">
        <v>854</v>
      </c>
      <c r="R1680" s="28" t="s">
        <v>855</v>
      </c>
      <c r="S1680" s="31">
        <v>44887</v>
      </c>
      <c r="T1680" s="31">
        <v>44896</v>
      </c>
      <c r="U1680" s="28" t="s">
        <v>23</v>
      </c>
      <c r="W1680" s="28" t="s">
        <v>23</v>
      </c>
      <c r="Z1680" s="28" t="s">
        <v>23</v>
      </c>
      <c r="AA1680" s="21" t="s">
        <v>23</v>
      </c>
      <c r="AD1680" s="106" t="s">
        <v>23</v>
      </c>
      <c r="AG1680" s="28" t="s">
        <v>23</v>
      </c>
      <c r="AJ1680" s="28" t="s">
        <v>23</v>
      </c>
      <c r="AK1680" s="69"/>
      <c r="AL1680" s="69"/>
      <c r="AM1680" s="28" t="s">
        <v>23</v>
      </c>
    </row>
    <row r="1681" spans="1:39" ht="27" customHeight="1" x14ac:dyDescent="0.45">
      <c r="A1681" s="28">
        <v>221007</v>
      </c>
      <c r="B1681" s="69">
        <v>44873</v>
      </c>
      <c r="C1681" s="28" t="s">
        <v>101</v>
      </c>
      <c r="D1681" s="21" t="s">
        <v>21</v>
      </c>
      <c r="F1681" s="22" t="s">
        <v>282</v>
      </c>
      <c r="G1681" s="28">
        <v>192</v>
      </c>
      <c r="H1681" s="28" t="s">
        <v>852</v>
      </c>
      <c r="I1681" s="105">
        <v>44894</v>
      </c>
      <c r="J1681" s="31" t="s">
        <v>23</v>
      </c>
      <c r="K1681" s="28" t="s">
        <v>23</v>
      </c>
      <c r="L1681" s="28">
        <v>1</v>
      </c>
      <c r="M1681" s="33" t="s">
        <v>876</v>
      </c>
      <c r="N1681" s="28" t="s">
        <v>73</v>
      </c>
      <c r="O1681" s="28" t="s">
        <v>25</v>
      </c>
      <c r="Q1681" s="28" t="s">
        <v>854</v>
      </c>
      <c r="R1681" s="28" t="s">
        <v>855</v>
      </c>
      <c r="S1681" s="31">
        <v>44873</v>
      </c>
      <c r="T1681" s="31">
        <v>44894</v>
      </c>
      <c r="U1681" s="28" t="s">
        <v>23</v>
      </c>
      <c r="W1681" s="28" t="s">
        <v>23</v>
      </c>
      <c r="Z1681" s="28" t="s">
        <v>23</v>
      </c>
      <c r="AA1681" s="21" t="s">
        <v>23</v>
      </c>
      <c r="AD1681" s="106" t="s">
        <v>23</v>
      </c>
      <c r="AG1681" s="28" t="s">
        <v>23</v>
      </c>
      <c r="AJ1681" s="28" t="s">
        <v>23</v>
      </c>
      <c r="AK1681" s="69"/>
      <c r="AL1681" s="69"/>
      <c r="AM1681" s="28" t="s">
        <v>23</v>
      </c>
    </row>
    <row r="1682" spans="1:39" ht="27" customHeight="1" x14ac:dyDescent="0.45">
      <c r="A1682" s="28">
        <v>221008</v>
      </c>
      <c r="B1682" s="69">
        <v>44883</v>
      </c>
      <c r="C1682" s="28" t="s">
        <v>785</v>
      </c>
      <c r="D1682" s="21" t="s">
        <v>42</v>
      </c>
      <c r="F1682" s="22" t="s">
        <v>1385</v>
      </c>
      <c r="G1682" s="28">
        <v>1</v>
      </c>
      <c r="H1682" s="28" t="s">
        <v>856</v>
      </c>
      <c r="I1682" s="105" t="s">
        <v>23</v>
      </c>
      <c r="J1682" s="31" t="s">
        <v>23</v>
      </c>
      <c r="K1682" s="28" t="s">
        <v>23</v>
      </c>
      <c r="L1682" s="28" t="s">
        <v>23</v>
      </c>
      <c r="M1682" s="33" t="s">
        <v>904</v>
      </c>
      <c r="N1682" s="28" t="s">
        <v>36</v>
      </c>
      <c r="O1682" s="28" t="s">
        <v>23</v>
      </c>
      <c r="Q1682" s="28" t="s">
        <v>23</v>
      </c>
      <c r="R1682" s="28" t="s">
        <v>23</v>
      </c>
      <c r="U1682" s="28" t="s">
        <v>23</v>
      </c>
      <c r="W1682" s="28" t="s">
        <v>23</v>
      </c>
      <c r="Z1682" s="28" t="s">
        <v>25</v>
      </c>
      <c r="AA1682" s="21" t="s">
        <v>863</v>
      </c>
      <c r="AB1682" s="31">
        <v>44883</v>
      </c>
      <c r="AC1682" s="31">
        <v>44886</v>
      </c>
      <c r="AD1682" s="106" t="s">
        <v>25</v>
      </c>
      <c r="AE1682" s="31">
        <v>44883</v>
      </c>
      <c r="AF1682" s="31">
        <v>44887</v>
      </c>
      <c r="AG1682" s="28" t="s">
        <v>23</v>
      </c>
      <c r="AJ1682" s="28" t="s">
        <v>23</v>
      </c>
      <c r="AK1682" s="69"/>
      <c r="AL1682" s="69"/>
      <c r="AM1682" s="28" t="s">
        <v>23</v>
      </c>
    </row>
    <row r="1683" spans="1:39" ht="27" customHeight="1" x14ac:dyDescent="0.45">
      <c r="A1683" s="28">
        <v>221009</v>
      </c>
      <c r="B1683" s="69">
        <v>44859</v>
      </c>
      <c r="C1683" s="28" t="s">
        <v>621</v>
      </c>
      <c r="D1683" s="21" t="s">
        <v>42</v>
      </c>
      <c r="F1683" s="22" t="s">
        <v>1386</v>
      </c>
      <c r="G1683" s="28">
        <v>1</v>
      </c>
      <c r="H1683" s="124"/>
      <c r="I1683" s="105" t="s">
        <v>23</v>
      </c>
      <c r="J1683" s="31" t="s">
        <v>23</v>
      </c>
      <c r="K1683" s="28" t="s">
        <v>23</v>
      </c>
      <c r="L1683" s="28" t="s">
        <v>23</v>
      </c>
      <c r="M1683" s="120" t="s">
        <v>986</v>
      </c>
      <c r="N1683" s="28" t="s">
        <v>53</v>
      </c>
      <c r="O1683" s="28" t="s">
        <v>23</v>
      </c>
      <c r="Q1683" s="28" t="s">
        <v>23</v>
      </c>
      <c r="R1683" s="28" t="s">
        <v>23</v>
      </c>
      <c r="U1683" s="28" t="s">
        <v>23</v>
      </c>
      <c r="W1683" s="28" t="s">
        <v>23</v>
      </c>
      <c r="Z1683" s="28" t="s">
        <v>23</v>
      </c>
      <c r="AA1683" s="21" t="s">
        <v>23</v>
      </c>
      <c r="AD1683" s="106" t="s">
        <v>23</v>
      </c>
      <c r="AG1683" s="28" t="s">
        <v>23</v>
      </c>
      <c r="AJ1683" s="28" t="s">
        <v>23</v>
      </c>
      <c r="AK1683" s="69"/>
      <c r="AL1683" s="69"/>
      <c r="AM1683" s="28" t="s">
        <v>957</v>
      </c>
    </row>
    <row r="1684" spans="1:39" ht="27" customHeight="1" x14ac:dyDescent="0.45">
      <c r="A1684" s="28">
        <v>221010</v>
      </c>
      <c r="B1684" s="69">
        <v>44887</v>
      </c>
      <c r="C1684" s="28" t="s">
        <v>68</v>
      </c>
      <c r="D1684" s="21" t="s">
        <v>21</v>
      </c>
      <c r="F1684" s="22" t="s">
        <v>1387</v>
      </c>
      <c r="G1684" s="28">
        <v>10</v>
      </c>
      <c r="H1684" s="124" t="s">
        <v>860</v>
      </c>
      <c r="I1684" s="105">
        <v>44908</v>
      </c>
      <c r="J1684" s="31" t="s">
        <v>23</v>
      </c>
      <c r="K1684" s="28" t="s">
        <v>23</v>
      </c>
      <c r="L1684" s="28">
        <v>2</v>
      </c>
      <c r="M1684" s="140" t="s">
        <v>857</v>
      </c>
      <c r="N1684" s="28" t="s">
        <v>30</v>
      </c>
      <c r="O1684" s="28" t="s">
        <v>25</v>
      </c>
      <c r="Q1684" s="28" t="s">
        <v>854</v>
      </c>
      <c r="R1684" s="28" t="s">
        <v>855</v>
      </c>
      <c r="S1684" s="31">
        <v>44887</v>
      </c>
      <c r="T1684" s="31">
        <v>44897</v>
      </c>
      <c r="U1684" s="28" t="s">
        <v>23</v>
      </c>
      <c r="W1684" s="28" t="s">
        <v>23</v>
      </c>
      <c r="Z1684" s="28" t="s">
        <v>23</v>
      </c>
      <c r="AA1684" s="21" t="s">
        <v>23</v>
      </c>
      <c r="AD1684" s="106" t="s">
        <v>23</v>
      </c>
      <c r="AG1684" s="28" t="s">
        <v>23</v>
      </c>
      <c r="AJ1684" s="28" t="s">
        <v>23</v>
      </c>
      <c r="AM1684" s="28" t="s">
        <v>23</v>
      </c>
    </row>
    <row r="1685" spans="1:39" ht="27" customHeight="1" x14ac:dyDescent="0.45">
      <c r="A1685" s="28">
        <v>221010</v>
      </c>
      <c r="B1685" s="69">
        <v>44887</v>
      </c>
      <c r="C1685" s="28" t="s">
        <v>68</v>
      </c>
      <c r="D1685" s="21" t="s">
        <v>21</v>
      </c>
      <c r="F1685" s="22" t="s">
        <v>1387</v>
      </c>
      <c r="G1685" s="28">
        <v>1</v>
      </c>
      <c r="H1685" s="124" t="s">
        <v>852</v>
      </c>
      <c r="I1685" s="105">
        <v>44908</v>
      </c>
      <c r="J1685" s="31" t="s">
        <v>23</v>
      </c>
      <c r="K1685" s="28" t="s">
        <v>23</v>
      </c>
      <c r="L1685" s="28">
        <v>2</v>
      </c>
      <c r="M1685" s="33" t="s">
        <v>857</v>
      </c>
      <c r="N1685" s="28" t="s">
        <v>30</v>
      </c>
      <c r="O1685" s="28" t="s">
        <v>25</v>
      </c>
      <c r="Q1685" s="28" t="s">
        <v>854</v>
      </c>
      <c r="R1685" s="21" t="s">
        <v>855</v>
      </c>
      <c r="S1685" s="31">
        <v>44887</v>
      </c>
      <c r="T1685" s="31">
        <v>44897</v>
      </c>
      <c r="U1685" s="28" t="s">
        <v>23</v>
      </c>
      <c r="W1685" s="28" t="s">
        <v>23</v>
      </c>
      <c r="Z1685" s="28" t="s">
        <v>23</v>
      </c>
      <c r="AA1685" s="21" t="s">
        <v>23</v>
      </c>
      <c r="AD1685" s="106" t="s">
        <v>23</v>
      </c>
      <c r="AG1685" s="28" t="s">
        <v>23</v>
      </c>
      <c r="AJ1685" s="28" t="s">
        <v>23</v>
      </c>
      <c r="AK1685" s="69"/>
      <c r="AL1685" s="69"/>
      <c r="AM1685" s="28" t="s">
        <v>23</v>
      </c>
    </row>
    <row r="1686" spans="1:39" ht="27" customHeight="1" x14ac:dyDescent="0.45">
      <c r="A1686" s="28">
        <v>221010</v>
      </c>
      <c r="B1686" s="69">
        <v>44887</v>
      </c>
      <c r="C1686" s="28" t="s">
        <v>68</v>
      </c>
      <c r="D1686" s="21" t="s">
        <v>21</v>
      </c>
      <c r="F1686" s="22" t="s">
        <v>1711</v>
      </c>
      <c r="G1686" s="28">
        <v>1</v>
      </c>
      <c r="H1686" s="28" t="s">
        <v>860</v>
      </c>
      <c r="I1686" s="105">
        <v>44908</v>
      </c>
      <c r="J1686" s="31" t="s">
        <v>23</v>
      </c>
      <c r="K1686" s="28" t="s">
        <v>23</v>
      </c>
      <c r="L1686" s="28">
        <v>2</v>
      </c>
      <c r="M1686" s="33" t="s">
        <v>857</v>
      </c>
      <c r="N1686" s="28" t="s">
        <v>30</v>
      </c>
      <c r="O1686" s="28" t="s">
        <v>25</v>
      </c>
      <c r="Q1686" s="28" t="s">
        <v>854</v>
      </c>
      <c r="R1686" s="21" t="s">
        <v>855</v>
      </c>
      <c r="S1686" s="31">
        <v>44887</v>
      </c>
      <c r="T1686" s="31" t="s">
        <v>333</v>
      </c>
      <c r="U1686" s="28" t="s">
        <v>23</v>
      </c>
      <c r="W1686" s="28" t="s">
        <v>23</v>
      </c>
      <c r="Z1686" s="28" t="s">
        <v>23</v>
      </c>
      <c r="AA1686" s="21" t="s">
        <v>23</v>
      </c>
      <c r="AD1686" s="106" t="s">
        <v>23</v>
      </c>
      <c r="AG1686" s="28" t="s">
        <v>23</v>
      </c>
      <c r="AJ1686" s="28" t="s">
        <v>23</v>
      </c>
      <c r="AK1686" s="69"/>
      <c r="AL1686" s="69"/>
      <c r="AM1686" s="28" t="s">
        <v>23</v>
      </c>
    </row>
    <row r="1687" spans="1:39" ht="27" customHeight="1" x14ac:dyDescent="0.45">
      <c r="A1687" s="28">
        <v>221011</v>
      </c>
      <c r="B1687" s="69">
        <v>44886</v>
      </c>
      <c r="C1687" s="28" t="s">
        <v>68</v>
      </c>
      <c r="D1687" s="21" t="s">
        <v>42</v>
      </c>
      <c r="F1687" s="22" t="s">
        <v>1388</v>
      </c>
      <c r="G1687" s="28">
        <v>1</v>
      </c>
      <c r="H1687" s="28" t="s">
        <v>860</v>
      </c>
      <c r="I1687" s="105" t="s">
        <v>23</v>
      </c>
      <c r="J1687" s="31" t="s">
        <v>23</v>
      </c>
      <c r="K1687" s="28" t="s">
        <v>23</v>
      </c>
      <c r="L1687" s="28" t="s">
        <v>23</v>
      </c>
      <c r="M1687" s="33" t="s">
        <v>857</v>
      </c>
      <c r="N1687" s="28" t="s">
        <v>30</v>
      </c>
      <c r="O1687" s="28" t="s">
        <v>23</v>
      </c>
      <c r="Q1687" s="28" t="s">
        <v>23</v>
      </c>
      <c r="R1687" s="21" t="s">
        <v>23</v>
      </c>
      <c r="U1687" s="28" t="s">
        <v>23</v>
      </c>
      <c r="W1687" s="28" t="s">
        <v>23</v>
      </c>
      <c r="Z1687" s="28" t="s">
        <v>23</v>
      </c>
      <c r="AA1687" s="21" t="s">
        <v>23</v>
      </c>
      <c r="AD1687" s="106" t="s">
        <v>25</v>
      </c>
      <c r="AE1687" s="31">
        <v>44886</v>
      </c>
      <c r="AF1687" s="31">
        <v>44895</v>
      </c>
      <c r="AG1687" s="28" t="s">
        <v>23</v>
      </c>
      <c r="AJ1687" s="28" t="s">
        <v>23</v>
      </c>
      <c r="AK1687" s="69"/>
      <c r="AL1687" s="69"/>
      <c r="AM1687" s="28" t="s">
        <v>23</v>
      </c>
    </row>
    <row r="1688" spans="1:39" ht="27" customHeight="1" x14ac:dyDescent="0.45">
      <c r="A1688" s="28">
        <v>221012</v>
      </c>
      <c r="B1688" s="69">
        <v>44887</v>
      </c>
      <c r="C1688" s="28" t="s">
        <v>625</v>
      </c>
      <c r="D1688" s="21" t="s">
        <v>42</v>
      </c>
      <c r="F1688" s="22" t="s">
        <v>1389</v>
      </c>
      <c r="G1688" s="28">
        <v>1</v>
      </c>
      <c r="H1688" s="124" t="s">
        <v>852</v>
      </c>
      <c r="I1688" s="105" t="s">
        <v>23</v>
      </c>
      <c r="J1688" s="31" t="s">
        <v>23</v>
      </c>
      <c r="K1688" s="28" t="s">
        <v>23</v>
      </c>
      <c r="L1688" s="28" t="s">
        <v>23</v>
      </c>
      <c r="M1688" s="33" t="s">
        <v>857</v>
      </c>
      <c r="N1688" s="28" t="s">
        <v>30</v>
      </c>
      <c r="O1688" s="28" t="s">
        <v>23</v>
      </c>
      <c r="Q1688" s="28" t="s">
        <v>23</v>
      </c>
      <c r="R1688" s="28" t="s">
        <v>23</v>
      </c>
      <c r="U1688" s="28" t="s">
        <v>23</v>
      </c>
      <c r="W1688" s="28" t="s">
        <v>23</v>
      </c>
      <c r="Z1688" s="28" t="s">
        <v>25</v>
      </c>
      <c r="AA1688" s="21" t="s">
        <v>890</v>
      </c>
      <c r="AB1688" s="31">
        <v>44887</v>
      </c>
      <c r="AC1688" s="31">
        <v>44902</v>
      </c>
      <c r="AD1688" s="106" t="s">
        <v>23</v>
      </c>
      <c r="AG1688" s="28" t="s">
        <v>23</v>
      </c>
      <c r="AJ1688" s="28" t="s">
        <v>25</v>
      </c>
      <c r="AK1688" s="69">
        <v>44887</v>
      </c>
      <c r="AL1688" s="69">
        <v>44896</v>
      </c>
      <c r="AM1688" s="28" t="s">
        <v>23</v>
      </c>
    </row>
    <row r="1689" spans="1:39" ht="27" customHeight="1" x14ac:dyDescent="0.45">
      <c r="A1689" s="28">
        <v>221013</v>
      </c>
      <c r="B1689" s="69">
        <v>44888</v>
      </c>
      <c r="C1689" s="28" t="s">
        <v>341</v>
      </c>
      <c r="D1689" s="21" t="s">
        <v>42</v>
      </c>
      <c r="F1689" s="22" t="s">
        <v>475</v>
      </c>
      <c r="G1689" s="28">
        <v>1</v>
      </c>
      <c r="H1689" s="124" t="s">
        <v>860</v>
      </c>
      <c r="I1689" s="105" t="s">
        <v>23</v>
      </c>
      <c r="J1689" s="31" t="s">
        <v>23</v>
      </c>
      <c r="K1689" s="28" t="s">
        <v>23</v>
      </c>
      <c r="L1689" s="28" t="s">
        <v>23</v>
      </c>
      <c r="M1689" s="33" t="s">
        <v>857</v>
      </c>
      <c r="N1689" s="28" t="s">
        <v>30</v>
      </c>
      <c r="O1689" s="28" t="s">
        <v>23</v>
      </c>
      <c r="Q1689" s="28" t="s">
        <v>23</v>
      </c>
      <c r="R1689" s="28" t="s">
        <v>23</v>
      </c>
      <c r="U1689" s="28" t="s">
        <v>23</v>
      </c>
      <c r="W1689" s="28" t="s">
        <v>23</v>
      </c>
      <c r="Z1689" s="28" t="s">
        <v>23</v>
      </c>
      <c r="AA1689" s="21" t="s">
        <v>23</v>
      </c>
      <c r="AD1689" s="106" t="s">
        <v>25</v>
      </c>
      <c r="AE1689" s="31">
        <v>44886</v>
      </c>
      <c r="AF1689" s="31">
        <v>44896</v>
      </c>
      <c r="AG1689" s="28" t="s">
        <v>23</v>
      </c>
      <c r="AJ1689" s="28" t="s">
        <v>23</v>
      </c>
      <c r="AK1689" s="69"/>
      <c r="AL1689" s="69"/>
      <c r="AM1689" s="28" t="s">
        <v>23</v>
      </c>
    </row>
    <row r="1690" spans="1:39" ht="27" customHeight="1" x14ac:dyDescent="0.45">
      <c r="A1690" s="28">
        <v>221014</v>
      </c>
      <c r="B1690" s="69">
        <v>44888</v>
      </c>
      <c r="C1690" s="28" t="s">
        <v>101</v>
      </c>
      <c r="D1690" s="21" t="s">
        <v>21</v>
      </c>
      <c r="F1690" s="22" t="s">
        <v>183</v>
      </c>
      <c r="G1690" s="28">
        <v>10</v>
      </c>
      <c r="H1690" s="124" t="s">
        <v>852</v>
      </c>
      <c r="I1690" s="105">
        <v>44888</v>
      </c>
      <c r="J1690" s="31" t="s">
        <v>23</v>
      </c>
      <c r="K1690" s="28" t="s">
        <v>23</v>
      </c>
      <c r="L1690" s="28" t="s">
        <v>23</v>
      </c>
      <c r="M1690" s="33" t="s">
        <v>895</v>
      </c>
      <c r="N1690" s="28" t="s">
        <v>50</v>
      </c>
      <c r="O1690" s="28" t="s">
        <v>25</v>
      </c>
      <c r="Q1690" s="28" t="s">
        <v>854</v>
      </c>
      <c r="R1690" s="21" t="s">
        <v>855</v>
      </c>
      <c r="S1690" s="31">
        <v>44888</v>
      </c>
      <c r="T1690" s="31">
        <v>44895</v>
      </c>
      <c r="U1690" s="28" t="s">
        <v>23</v>
      </c>
      <c r="W1690" s="28" t="s">
        <v>23</v>
      </c>
      <c r="Z1690" s="28" t="s">
        <v>23</v>
      </c>
      <c r="AA1690" s="21" t="s">
        <v>23</v>
      </c>
      <c r="AD1690" s="106" t="s">
        <v>23</v>
      </c>
      <c r="AG1690" s="28" t="s">
        <v>23</v>
      </c>
      <c r="AJ1690" s="28" t="s">
        <v>23</v>
      </c>
      <c r="AK1690" s="69"/>
      <c r="AL1690" s="69"/>
      <c r="AM1690" s="28" t="s">
        <v>23</v>
      </c>
    </row>
    <row r="1691" spans="1:39" ht="27" customHeight="1" x14ac:dyDescent="0.45">
      <c r="A1691" s="28">
        <v>221015</v>
      </c>
      <c r="B1691" s="69">
        <v>44886</v>
      </c>
      <c r="C1691" s="28" t="s">
        <v>619</v>
      </c>
      <c r="D1691" s="21" t="s">
        <v>42</v>
      </c>
      <c r="F1691" s="22" t="s">
        <v>311</v>
      </c>
      <c r="G1691" s="28">
        <v>1</v>
      </c>
      <c r="H1691" s="124" t="s">
        <v>852</v>
      </c>
      <c r="I1691" s="105" t="s">
        <v>23</v>
      </c>
      <c r="J1691" s="31" t="s">
        <v>23</v>
      </c>
      <c r="K1691" s="28" t="s">
        <v>23</v>
      </c>
      <c r="L1691" s="28" t="s">
        <v>23</v>
      </c>
      <c r="M1691" s="33" t="s">
        <v>1309</v>
      </c>
      <c r="N1691" s="28" t="s">
        <v>63</v>
      </c>
      <c r="O1691" s="28" t="s">
        <v>23</v>
      </c>
      <c r="Q1691" s="28" t="s">
        <v>23</v>
      </c>
      <c r="R1691" s="21" t="s">
        <v>23</v>
      </c>
      <c r="U1691" s="28" t="s">
        <v>23</v>
      </c>
      <c r="W1691" s="28" t="s">
        <v>23</v>
      </c>
      <c r="Z1691" s="28" t="s">
        <v>25</v>
      </c>
      <c r="AA1691" s="21" t="s">
        <v>863</v>
      </c>
      <c r="AB1691" s="31">
        <v>44886</v>
      </c>
      <c r="AC1691" s="31">
        <v>44889</v>
      </c>
      <c r="AD1691" s="106" t="s">
        <v>25</v>
      </c>
      <c r="AE1691" s="31">
        <v>44886</v>
      </c>
      <c r="AF1691" s="31">
        <v>44889</v>
      </c>
      <c r="AG1691" s="28" t="s">
        <v>23</v>
      </c>
      <c r="AJ1691" s="28" t="s">
        <v>23</v>
      </c>
      <c r="AK1691" s="69"/>
      <c r="AL1691" s="69"/>
      <c r="AM1691" s="28" t="s">
        <v>23</v>
      </c>
    </row>
    <row r="1692" spans="1:39" ht="27" customHeight="1" x14ac:dyDescent="0.45">
      <c r="A1692" s="28">
        <v>221016</v>
      </c>
      <c r="B1692" s="69">
        <v>44889</v>
      </c>
      <c r="C1692" s="28" t="s">
        <v>614</v>
      </c>
      <c r="D1692" s="21" t="s">
        <v>21</v>
      </c>
      <c r="F1692" s="22" t="s">
        <v>718</v>
      </c>
      <c r="G1692" s="28">
        <v>10</v>
      </c>
      <c r="H1692" s="28" t="s">
        <v>852</v>
      </c>
      <c r="I1692" s="105">
        <v>44910</v>
      </c>
      <c r="J1692" s="31" t="s">
        <v>23</v>
      </c>
      <c r="K1692" s="28" t="s">
        <v>23</v>
      </c>
      <c r="L1692" s="28">
        <v>1</v>
      </c>
      <c r="M1692" s="33" t="s">
        <v>880</v>
      </c>
      <c r="N1692" s="28" t="s">
        <v>82</v>
      </c>
      <c r="O1692" s="28" t="s">
        <v>25</v>
      </c>
      <c r="Q1692" s="28" t="s">
        <v>854</v>
      </c>
      <c r="R1692" s="21" t="s">
        <v>855</v>
      </c>
      <c r="S1692" s="31">
        <v>44889</v>
      </c>
      <c r="T1692" s="31">
        <v>44907</v>
      </c>
      <c r="U1692" s="28" t="s">
        <v>23</v>
      </c>
      <c r="W1692" s="28" t="s">
        <v>23</v>
      </c>
      <c r="Z1692" s="28" t="s">
        <v>23</v>
      </c>
      <c r="AA1692" s="21" t="s">
        <v>23</v>
      </c>
      <c r="AD1692" s="106" t="s">
        <v>23</v>
      </c>
      <c r="AG1692" s="28" t="s">
        <v>23</v>
      </c>
      <c r="AJ1692" s="28" t="s">
        <v>23</v>
      </c>
      <c r="AK1692" s="69"/>
      <c r="AL1692" s="69"/>
      <c r="AM1692" s="28" t="s">
        <v>23</v>
      </c>
    </row>
    <row r="1693" spans="1:39" ht="27" customHeight="1" x14ac:dyDescent="0.45">
      <c r="A1693" s="28">
        <v>221016</v>
      </c>
      <c r="B1693" s="69">
        <v>44889</v>
      </c>
      <c r="C1693" s="28" t="s">
        <v>614</v>
      </c>
      <c r="D1693" s="21" t="s">
        <v>21</v>
      </c>
      <c r="F1693" s="22" t="s">
        <v>718</v>
      </c>
      <c r="G1693" s="28">
        <v>2</v>
      </c>
      <c r="H1693" s="124" t="s">
        <v>856</v>
      </c>
      <c r="I1693" s="105">
        <v>44910</v>
      </c>
      <c r="J1693" s="31" t="s">
        <v>23</v>
      </c>
      <c r="K1693" s="28" t="s">
        <v>23</v>
      </c>
      <c r="L1693" s="28">
        <v>1</v>
      </c>
      <c r="M1693" s="33" t="s">
        <v>880</v>
      </c>
      <c r="N1693" s="28" t="s">
        <v>82</v>
      </c>
      <c r="O1693" s="28" t="s">
        <v>25</v>
      </c>
      <c r="Q1693" s="28" t="s">
        <v>854</v>
      </c>
      <c r="R1693" s="28" t="s">
        <v>855</v>
      </c>
      <c r="S1693" s="31">
        <v>44889</v>
      </c>
      <c r="T1693" s="31">
        <v>44907</v>
      </c>
      <c r="U1693" s="28" t="s">
        <v>23</v>
      </c>
      <c r="W1693" s="28" t="s">
        <v>23</v>
      </c>
      <c r="Z1693" s="28" t="s">
        <v>23</v>
      </c>
      <c r="AA1693" s="21" t="s">
        <v>23</v>
      </c>
      <c r="AD1693" s="106" t="s">
        <v>23</v>
      </c>
      <c r="AG1693" s="28" t="s">
        <v>23</v>
      </c>
      <c r="AJ1693" s="28" t="s">
        <v>23</v>
      </c>
      <c r="AM1693" s="28" t="s">
        <v>23</v>
      </c>
    </row>
    <row r="1694" spans="1:39" ht="27" customHeight="1" x14ac:dyDescent="0.45">
      <c r="A1694" s="28">
        <v>221016</v>
      </c>
      <c r="B1694" s="69">
        <v>44889</v>
      </c>
      <c r="C1694" s="28" t="s">
        <v>614</v>
      </c>
      <c r="D1694" s="21" t="s">
        <v>21</v>
      </c>
      <c r="F1694" s="22" t="s">
        <v>718</v>
      </c>
      <c r="G1694" s="28">
        <v>1</v>
      </c>
      <c r="H1694" s="124" t="s">
        <v>860</v>
      </c>
      <c r="I1694" s="105">
        <v>44910</v>
      </c>
      <c r="J1694" s="31" t="s">
        <v>23</v>
      </c>
      <c r="K1694" s="28" t="s">
        <v>23</v>
      </c>
      <c r="L1694" s="28">
        <v>1</v>
      </c>
      <c r="M1694" s="33" t="s">
        <v>880</v>
      </c>
      <c r="N1694" s="28" t="s">
        <v>82</v>
      </c>
      <c r="O1694" s="28" t="s">
        <v>25</v>
      </c>
      <c r="Q1694" s="28" t="s">
        <v>854</v>
      </c>
      <c r="R1694" s="28" t="s">
        <v>855</v>
      </c>
      <c r="S1694" s="31">
        <v>44889</v>
      </c>
      <c r="T1694" s="31">
        <v>44907</v>
      </c>
      <c r="U1694" s="28" t="s">
        <v>23</v>
      </c>
      <c r="W1694" s="28" t="s">
        <v>23</v>
      </c>
      <c r="Z1694" s="28" t="s">
        <v>23</v>
      </c>
      <c r="AA1694" s="21" t="s">
        <v>23</v>
      </c>
      <c r="AD1694" s="106" t="s">
        <v>23</v>
      </c>
      <c r="AG1694" s="28" t="s">
        <v>23</v>
      </c>
      <c r="AJ1694" s="28" t="s">
        <v>23</v>
      </c>
      <c r="AK1694" s="69"/>
      <c r="AL1694" s="69"/>
      <c r="AM1694" s="28" t="s">
        <v>23</v>
      </c>
    </row>
    <row r="1695" spans="1:39" ht="27" customHeight="1" x14ac:dyDescent="0.45">
      <c r="A1695" s="28">
        <v>221017</v>
      </c>
      <c r="B1695" s="69">
        <v>44890</v>
      </c>
      <c r="C1695" s="28" t="s">
        <v>32</v>
      </c>
      <c r="D1695" s="21" t="s">
        <v>42</v>
      </c>
      <c r="F1695" s="22" t="s">
        <v>1390</v>
      </c>
      <c r="G1695" s="28">
        <v>6</v>
      </c>
      <c r="H1695" s="28" t="s">
        <v>852</v>
      </c>
      <c r="I1695" s="105" t="s">
        <v>23</v>
      </c>
      <c r="J1695" s="31" t="s">
        <v>23</v>
      </c>
      <c r="K1695" s="28" t="s">
        <v>23</v>
      </c>
      <c r="L1695" s="28" t="s">
        <v>23</v>
      </c>
      <c r="M1695" s="33" t="s">
        <v>1132</v>
      </c>
      <c r="N1695" s="28" t="s">
        <v>66</v>
      </c>
      <c r="O1695" s="28" t="s">
        <v>23</v>
      </c>
      <c r="Q1695" s="28" t="s">
        <v>23</v>
      </c>
      <c r="R1695" s="21" t="s">
        <v>23</v>
      </c>
      <c r="U1695" s="28" t="s">
        <v>23</v>
      </c>
      <c r="W1695" s="28" t="s">
        <v>23</v>
      </c>
      <c r="Z1695" s="28" t="s">
        <v>23</v>
      </c>
      <c r="AA1695" s="21" t="s">
        <v>23</v>
      </c>
      <c r="AD1695" s="106" t="s">
        <v>23</v>
      </c>
      <c r="AG1695" s="28" t="s">
        <v>23</v>
      </c>
      <c r="AJ1695" s="28" t="s">
        <v>23</v>
      </c>
      <c r="AK1695" s="69"/>
      <c r="AL1695" s="69"/>
      <c r="AM1695" s="28" t="s">
        <v>923</v>
      </c>
    </row>
    <row r="1696" spans="1:39" ht="27" customHeight="1" x14ac:dyDescent="0.45">
      <c r="A1696" s="28">
        <v>221018</v>
      </c>
      <c r="B1696" s="69">
        <v>44893</v>
      </c>
      <c r="C1696" s="28" t="s">
        <v>35</v>
      </c>
      <c r="D1696" s="21" t="s">
        <v>21</v>
      </c>
      <c r="F1696" s="22" t="s">
        <v>1391</v>
      </c>
      <c r="G1696" s="28">
        <v>2</v>
      </c>
      <c r="H1696" s="28" t="s">
        <v>860</v>
      </c>
      <c r="I1696" s="105">
        <v>44914</v>
      </c>
      <c r="J1696" s="31" t="s">
        <v>23</v>
      </c>
      <c r="K1696" s="28" t="s">
        <v>23</v>
      </c>
      <c r="L1696" s="28" t="s">
        <v>23</v>
      </c>
      <c r="M1696" s="33" t="s">
        <v>879</v>
      </c>
      <c r="N1696" s="28" t="s">
        <v>77</v>
      </c>
      <c r="O1696" s="28" t="s">
        <v>25</v>
      </c>
      <c r="P1696" s="28" t="s">
        <v>23</v>
      </c>
      <c r="Q1696" s="28" t="s">
        <v>854</v>
      </c>
      <c r="R1696" s="28" t="s">
        <v>855</v>
      </c>
      <c r="S1696" s="31">
        <v>44893</v>
      </c>
      <c r="T1696" s="31">
        <v>44907</v>
      </c>
      <c r="U1696" s="28" t="s">
        <v>23</v>
      </c>
      <c r="W1696" s="28" t="s">
        <v>23</v>
      </c>
      <c r="Z1696" s="28" t="s">
        <v>23</v>
      </c>
      <c r="AA1696" s="21" t="s">
        <v>23</v>
      </c>
      <c r="AD1696" s="106" t="s">
        <v>23</v>
      </c>
      <c r="AG1696" s="28" t="s">
        <v>23</v>
      </c>
      <c r="AJ1696" s="28" t="s">
        <v>23</v>
      </c>
      <c r="AK1696" s="69"/>
      <c r="AL1696" s="69"/>
      <c r="AM1696" s="28" t="s">
        <v>23</v>
      </c>
    </row>
    <row r="1697" spans="1:39" ht="27" customHeight="1" x14ac:dyDescent="0.45">
      <c r="A1697" s="28">
        <v>221019</v>
      </c>
      <c r="B1697" s="69">
        <v>44889</v>
      </c>
      <c r="C1697" s="28" t="s">
        <v>619</v>
      </c>
      <c r="D1697" s="21" t="s">
        <v>42</v>
      </c>
      <c r="F1697" s="22" t="s">
        <v>1392</v>
      </c>
      <c r="G1697" s="28">
        <v>2</v>
      </c>
      <c r="H1697" s="28" t="s">
        <v>860</v>
      </c>
      <c r="I1697" s="105" t="s">
        <v>23</v>
      </c>
      <c r="J1697" s="31" t="s">
        <v>23</v>
      </c>
      <c r="K1697" s="31" t="s">
        <v>23</v>
      </c>
      <c r="L1697" s="28" t="s">
        <v>23</v>
      </c>
      <c r="M1697" s="33" t="s">
        <v>857</v>
      </c>
      <c r="N1697" s="28" t="s">
        <v>30</v>
      </c>
      <c r="O1697" s="28" t="s">
        <v>23</v>
      </c>
      <c r="Q1697" s="28" t="s">
        <v>23</v>
      </c>
      <c r="R1697" s="21" t="s">
        <v>23</v>
      </c>
      <c r="U1697" s="28" t="s">
        <v>25</v>
      </c>
      <c r="W1697" s="28" t="s">
        <v>858</v>
      </c>
      <c r="X1697" s="31">
        <v>44889</v>
      </c>
      <c r="Y1697" s="31">
        <v>44889</v>
      </c>
      <c r="Z1697" s="28" t="s">
        <v>25</v>
      </c>
      <c r="AA1697" s="21" t="s">
        <v>863</v>
      </c>
      <c r="AB1697" s="31">
        <v>44889</v>
      </c>
      <c r="AC1697" s="31">
        <v>44893</v>
      </c>
      <c r="AD1697" s="106" t="s">
        <v>25</v>
      </c>
      <c r="AE1697" s="31">
        <v>44889</v>
      </c>
      <c r="AF1697" s="31">
        <v>44893</v>
      </c>
      <c r="AG1697" s="28" t="s">
        <v>23</v>
      </c>
      <c r="AJ1697" s="28" t="s">
        <v>23</v>
      </c>
      <c r="AK1697" s="69"/>
      <c r="AL1697" s="69"/>
      <c r="AM1697" s="28" t="s">
        <v>23</v>
      </c>
    </row>
    <row r="1698" spans="1:39" ht="27" customHeight="1" x14ac:dyDescent="0.45">
      <c r="A1698" s="28">
        <v>221020</v>
      </c>
      <c r="B1698" s="69">
        <v>44893</v>
      </c>
      <c r="C1698" s="28" t="s">
        <v>32</v>
      </c>
      <c r="D1698" s="21" t="s">
        <v>44</v>
      </c>
      <c r="F1698" s="22" t="s">
        <v>286</v>
      </c>
      <c r="G1698" s="28">
        <v>1</v>
      </c>
      <c r="H1698" s="28" t="s">
        <v>852</v>
      </c>
      <c r="I1698" s="105" t="s">
        <v>23</v>
      </c>
      <c r="J1698" s="31" t="s">
        <v>23</v>
      </c>
      <c r="K1698" s="31" t="s">
        <v>23</v>
      </c>
      <c r="L1698" s="28" t="s">
        <v>23</v>
      </c>
      <c r="M1698" s="33" t="s">
        <v>876</v>
      </c>
      <c r="N1698" s="28" t="s">
        <v>73</v>
      </c>
      <c r="O1698" s="28" t="s">
        <v>23</v>
      </c>
      <c r="Q1698" s="28" t="s">
        <v>23</v>
      </c>
      <c r="R1698" s="21" t="s">
        <v>23</v>
      </c>
      <c r="U1698" s="28" t="s">
        <v>23</v>
      </c>
      <c r="W1698" s="28" t="s">
        <v>23</v>
      </c>
      <c r="Z1698" s="28" t="s">
        <v>25</v>
      </c>
      <c r="AA1698" s="21" t="s">
        <v>863</v>
      </c>
      <c r="AB1698" s="31">
        <v>44893</v>
      </c>
      <c r="AC1698" s="31">
        <v>44896</v>
      </c>
      <c r="AD1698" s="106" t="s">
        <v>25</v>
      </c>
      <c r="AE1698" s="31">
        <v>44896</v>
      </c>
      <c r="AF1698" s="31">
        <v>44900</v>
      </c>
      <c r="AG1698" s="28" t="s">
        <v>23</v>
      </c>
      <c r="AJ1698" s="28" t="s">
        <v>23</v>
      </c>
      <c r="AK1698" s="69"/>
      <c r="AL1698" s="69"/>
      <c r="AM1698" s="28" t="s">
        <v>23</v>
      </c>
    </row>
    <row r="1699" spans="1:39" ht="27" customHeight="1" x14ac:dyDescent="0.45">
      <c r="A1699" s="28">
        <v>221021</v>
      </c>
      <c r="B1699" s="69">
        <v>44893</v>
      </c>
      <c r="C1699" s="28" t="s">
        <v>614</v>
      </c>
      <c r="D1699" s="21" t="s">
        <v>29</v>
      </c>
      <c r="F1699" s="22" t="s">
        <v>1393</v>
      </c>
      <c r="G1699" s="28">
        <v>1</v>
      </c>
      <c r="H1699" s="28" t="s">
        <v>856</v>
      </c>
      <c r="I1699" s="105" t="s">
        <v>23</v>
      </c>
      <c r="J1699" s="31" t="s">
        <v>23</v>
      </c>
      <c r="K1699" s="31" t="s">
        <v>23</v>
      </c>
      <c r="L1699" s="28" t="s">
        <v>23</v>
      </c>
      <c r="M1699" s="33" t="s">
        <v>1310</v>
      </c>
      <c r="N1699" s="28" t="s">
        <v>968</v>
      </c>
      <c r="O1699" s="28" t="s">
        <v>23</v>
      </c>
      <c r="Q1699" s="28" t="s">
        <v>23</v>
      </c>
      <c r="R1699" s="21" t="s">
        <v>23</v>
      </c>
      <c r="U1699" s="28" t="s">
        <v>23</v>
      </c>
      <c r="W1699" s="28" t="s">
        <v>23</v>
      </c>
      <c r="Z1699" s="28" t="s">
        <v>25</v>
      </c>
      <c r="AA1699" s="21" t="s">
        <v>863</v>
      </c>
      <c r="AB1699" s="31">
        <v>44893</v>
      </c>
      <c r="AC1699" s="31">
        <v>44904</v>
      </c>
      <c r="AD1699" s="106" t="s">
        <v>23</v>
      </c>
      <c r="AG1699" s="28" t="s">
        <v>23</v>
      </c>
      <c r="AJ1699" s="28" t="s">
        <v>23</v>
      </c>
      <c r="AK1699" s="69"/>
      <c r="AL1699" s="69"/>
      <c r="AM1699" s="28" t="s">
        <v>915</v>
      </c>
    </row>
    <row r="1700" spans="1:39" ht="27" customHeight="1" x14ac:dyDescent="0.45">
      <c r="A1700" s="28">
        <v>221022</v>
      </c>
      <c r="B1700" s="69">
        <v>44888</v>
      </c>
      <c r="C1700" s="28" t="s">
        <v>785</v>
      </c>
      <c r="D1700" s="21" t="s">
        <v>42</v>
      </c>
      <c r="F1700" s="22" t="s">
        <v>1394</v>
      </c>
      <c r="G1700" s="28">
        <v>1</v>
      </c>
      <c r="H1700" s="28" t="s">
        <v>852</v>
      </c>
      <c r="I1700" s="105" t="s">
        <v>23</v>
      </c>
      <c r="J1700" s="31" t="s">
        <v>23</v>
      </c>
      <c r="K1700" s="28" t="s">
        <v>23</v>
      </c>
      <c r="L1700" s="28" t="s">
        <v>23</v>
      </c>
      <c r="M1700" s="33" t="s">
        <v>857</v>
      </c>
      <c r="N1700" s="28" t="s">
        <v>30</v>
      </c>
      <c r="O1700" s="28" t="s">
        <v>23</v>
      </c>
      <c r="Q1700" s="28" t="s">
        <v>23</v>
      </c>
      <c r="R1700" s="28" t="s">
        <v>23</v>
      </c>
      <c r="U1700" s="28" t="s">
        <v>23</v>
      </c>
      <c r="W1700" s="28" t="s">
        <v>23</v>
      </c>
      <c r="Z1700" s="28" t="s">
        <v>25</v>
      </c>
      <c r="AA1700" s="21" t="s">
        <v>863</v>
      </c>
      <c r="AB1700" s="31">
        <v>44888</v>
      </c>
      <c r="AC1700" s="31">
        <v>44894</v>
      </c>
      <c r="AD1700" s="106" t="s">
        <v>23</v>
      </c>
      <c r="AG1700" s="28" t="s">
        <v>23</v>
      </c>
      <c r="AJ1700" s="28" t="s">
        <v>23</v>
      </c>
      <c r="AK1700" s="69"/>
      <c r="AL1700" s="69"/>
      <c r="AM1700" s="28" t="s">
        <v>23</v>
      </c>
    </row>
    <row r="1701" spans="1:39" ht="27" customHeight="1" x14ac:dyDescent="0.45">
      <c r="A1701" s="28">
        <v>221023</v>
      </c>
      <c r="B1701" s="69">
        <v>44894</v>
      </c>
      <c r="C1701" s="28" t="s">
        <v>32</v>
      </c>
      <c r="D1701" s="21" t="s">
        <v>42</v>
      </c>
      <c r="F1701" s="22" t="s">
        <v>1395</v>
      </c>
      <c r="G1701" s="28">
        <v>1</v>
      </c>
      <c r="H1701" s="28" t="s">
        <v>852</v>
      </c>
      <c r="I1701" s="105" t="s">
        <v>23</v>
      </c>
      <c r="J1701" s="31" t="s">
        <v>23</v>
      </c>
      <c r="K1701" s="28" t="s">
        <v>23</v>
      </c>
      <c r="L1701" s="28" t="s">
        <v>23</v>
      </c>
      <c r="M1701" s="33" t="s">
        <v>926</v>
      </c>
      <c r="N1701" s="28" t="s">
        <v>50</v>
      </c>
      <c r="O1701" s="28" t="s">
        <v>23</v>
      </c>
      <c r="Q1701" s="28" t="s">
        <v>23</v>
      </c>
      <c r="R1701" s="21" t="s">
        <v>23</v>
      </c>
      <c r="U1701" s="28" t="s">
        <v>23</v>
      </c>
      <c r="W1701" s="28" t="s">
        <v>23</v>
      </c>
      <c r="Z1701" s="28" t="s">
        <v>23</v>
      </c>
      <c r="AA1701" s="21" t="s">
        <v>23</v>
      </c>
      <c r="AD1701" s="106" t="s">
        <v>23</v>
      </c>
      <c r="AG1701" s="28" t="s">
        <v>23</v>
      </c>
      <c r="AJ1701" s="28" t="s">
        <v>23</v>
      </c>
      <c r="AK1701" s="69"/>
      <c r="AL1701" s="69"/>
      <c r="AM1701" s="28" t="s">
        <v>137</v>
      </c>
    </row>
    <row r="1702" spans="1:39" ht="27" customHeight="1" x14ac:dyDescent="0.45">
      <c r="A1702" s="28">
        <v>221024</v>
      </c>
      <c r="B1702" s="69">
        <v>44894</v>
      </c>
      <c r="C1702" s="28" t="s">
        <v>592</v>
      </c>
      <c r="D1702" s="21" t="s">
        <v>44</v>
      </c>
      <c r="F1702" s="22" t="s">
        <v>432</v>
      </c>
      <c r="G1702" s="28">
        <v>2</v>
      </c>
      <c r="H1702" s="28" t="s">
        <v>860</v>
      </c>
      <c r="I1702" s="105" t="s">
        <v>23</v>
      </c>
      <c r="J1702" s="31" t="s">
        <v>23</v>
      </c>
      <c r="K1702" s="28" t="s">
        <v>23</v>
      </c>
      <c r="L1702" s="28" t="s">
        <v>23</v>
      </c>
      <c r="M1702" s="33" t="s">
        <v>877</v>
      </c>
      <c r="N1702" s="28" t="s">
        <v>30</v>
      </c>
      <c r="O1702" s="28" t="s">
        <v>23</v>
      </c>
      <c r="Q1702" s="28" t="s">
        <v>23</v>
      </c>
      <c r="R1702" s="28" t="s">
        <v>23</v>
      </c>
      <c r="U1702" s="28" t="s">
        <v>25</v>
      </c>
      <c r="W1702" s="28" t="s">
        <v>858</v>
      </c>
      <c r="X1702" s="31">
        <v>44894</v>
      </c>
      <c r="Y1702" s="31">
        <v>44894</v>
      </c>
      <c r="Z1702" s="28" t="s">
        <v>25</v>
      </c>
      <c r="AA1702" s="21" t="s">
        <v>863</v>
      </c>
      <c r="AB1702" s="31">
        <v>44894</v>
      </c>
      <c r="AC1702" s="31">
        <v>44930</v>
      </c>
      <c r="AD1702" s="106" t="s">
        <v>23</v>
      </c>
      <c r="AG1702" s="28" t="s">
        <v>23</v>
      </c>
      <c r="AJ1702" s="28" t="s">
        <v>25</v>
      </c>
      <c r="AK1702" s="69">
        <v>44894</v>
      </c>
      <c r="AL1702" s="69">
        <v>44917</v>
      </c>
      <c r="AM1702" s="28" t="s">
        <v>23</v>
      </c>
    </row>
    <row r="1703" spans="1:39" ht="27" customHeight="1" x14ac:dyDescent="0.45">
      <c r="A1703" s="28">
        <v>221025</v>
      </c>
      <c r="B1703" s="69">
        <v>44893</v>
      </c>
      <c r="C1703" s="28" t="s">
        <v>101</v>
      </c>
      <c r="D1703" s="21" t="s">
        <v>773</v>
      </c>
      <c r="F1703" s="22" t="s">
        <v>1396</v>
      </c>
      <c r="G1703" s="28">
        <v>1</v>
      </c>
      <c r="H1703" s="28" t="s">
        <v>852</v>
      </c>
      <c r="I1703" s="105" t="s">
        <v>23</v>
      </c>
      <c r="J1703" s="31" t="s">
        <v>23</v>
      </c>
      <c r="K1703" s="28" t="s">
        <v>23</v>
      </c>
      <c r="L1703" s="28" t="s">
        <v>23</v>
      </c>
      <c r="M1703" s="33" t="s">
        <v>862</v>
      </c>
      <c r="N1703" s="28" t="s">
        <v>36</v>
      </c>
      <c r="O1703" s="28" t="s">
        <v>25</v>
      </c>
      <c r="Q1703" s="28" t="s">
        <v>884</v>
      </c>
      <c r="R1703" s="28" t="s">
        <v>885</v>
      </c>
      <c r="S1703" s="31">
        <v>44893</v>
      </c>
      <c r="T1703" s="31">
        <v>44893</v>
      </c>
      <c r="U1703" s="28" t="s">
        <v>23</v>
      </c>
      <c r="W1703" s="28" t="s">
        <v>23</v>
      </c>
      <c r="Z1703" s="28" t="s">
        <v>23</v>
      </c>
      <c r="AA1703" s="21" t="s">
        <v>23</v>
      </c>
      <c r="AD1703" s="106" t="s">
        <v>23</v>
      </c>
      <c r="AG1703" s="28" t="s">
        <v>23</v>
      </c>
      <c r="AJ1703" s="28" t="s">
        <v>23</v>
      </c>
      <c r="AK1703" s="69"/>
      <c r="AL1703" s="69"/>
      <c r="AM1703" s="28" t="s">
        <v>1156</v>
      </c>
    </row>
    <row r="1704" spans="1:39" ht="27" customHeight="1" x14ac:dyDescent="0.45">
      <c r="A1704" s="28">
        <v>221026</v>
      </c>
      <c r="B1704" s="69">
        <v>44888</v>
      </c>
      <c r="C1704" s="28" t="s">
        <v>811</v>
      </c>
      <c r="D1704" s="21" t="s">
        <v>42</v>
      </c>
      <c r="F1704" s="22" t="s">
        <v>1397</v>
      </c>
      <c r="G1704" s="28">
        <v>1</v>
      </c>
      <c r="H1704" s="28" t="s">
        <v>852</v>
      </c>
      <c r="I1704" s="105" t="s">
        <v>23</v>
      </c>
      <c r="J1704" s="31" t="s">
        <v>23</v>
      </c>
      <c r="K1704" s="31" t="s">
        <v>23</v>
      </c>
      <c r="L1704" s="28" t="s">
        <v>23</v>
      </c>
      <c r="M1704" s="33" t="s">
        <v>857</v>
      </c>
      <c r="N1704" s="28" t="s">
        <v>30</v>
      </c>
      <c r="O1704" s="28" t="s">
        <v>23</v>
      </c>
      <c r="Q1704" s="28" t="s">
        <v>23</v>
      </c>
      <c r="R1704" s="28" t="s">
        <v>23</v>
      </c>
      <c r="U1704" s="28" t="s">
        <v>23</v>
      </c>
      <c r="W1704" s="28" t="s">
        <v>23</v>
      </c>
      <c r="Z1704" s="28" t="s">
        <v>23</v>
      </c>
      <c r="AA1704" s="21" t="s">
        <v>23</v>
      </c>
      <c r="AD1704" s="106" t="s">
        <v>23</v>
      </c>
      <c r="AE1704" s="31">
        <v>44888</v>
      </c>
      <c r="AF1704" s="31">
        <v>44909</v>
      </c>
      <c r="AG1704" s="28" t="s">
        <v>23</v>
      </c>
      <c r="AJ1704" s="28" t="s">
        <v>23</v>
      </c>
      <c r="AK1704" s="69"/>
      <c r="AL1704" s="69"/>
      <c r="AM1704" s="28" t="s">
        <v>23</v>
      </c>
    </row>
    <row r="1705" spans="1:39" ht="27" customHeight="1" x14ac:dyDescent="0.45">
      <c r="A1705" s="28">
        <v>221027</v>
      </c>
      <c r="B1705" s="69">
        <v>44895</v>
      </c>
      <c r="C1705" s="28" t="s">
        <v>592</v>
      </c>
      <c r="D1705" s="21" t="s">
        <v>21</v>
      </c>
      <c r="E1705" s="27"/>
      <c r="F1705" s="22" t="s">
        <v>432</v>
      </c>
      <c r="G1705" s="28">
        <v>5</v>
      </c>
      <c r="H1705" s="28" t="s">
        <v>860</v>
      </c>
      <c r="I1705" s="105">
        <v>44916</v>
      </c>
      <c r="J1705" s="31" t="s">
        <v>23</v>
      </c>
      <c r="K1705" s="28" t="s">
        <v>23</v>
      </c>
      <c r="L1705" s="28">
        <v>2</v>
      </c>
      <c r="M1705" s="33" t="s">
        <v>877</v>
      </c>
      <c r="N1705" s="28" t="s">
        <v>30</v>
      </c>
      <c r="O1705" s="28" t="s">
        <v>25</v>
      </c>
      <c r="Q1705" s="28" t="s">
        <v>854</v>
      </c>
      <c r="R1705" s="28" t="s">
        <v>855</v>
      </c>
      <c r="S1705" s="31">
        <v>44895</v>
      </c>
      <c r="T1705" s="31">
        <v>44924</v>
      </c>
      <c r="U1705" s="28" t="s">
        <v>23</v>
      </c>
      <c r="W1705" s="28" t="s">
        <v>23</v>
      </c>
      <c r="Z1705" s="28" t="s">
        <v>23</v>
      </c>
      <c r="AA1705" s="21" t="s">
        <v>23</v>
      </c>
      <c r="AD1705" s="106" t="s">
        <v>23</v>
      </c>
      <c r="AG1705" s="28" t="s">
        <v>23</v>
      </c>
      <c r="AJ1705" s="28" t="s">
        <v>23</v>
      </c>
      <c r="AK1705" s="69"/>
      <c r="AL1705" s="69"/>
      <c r="AM1705" s="28" t="s">
        <v>23</v>
      </c>
    </row>
    <row r="1706" spans="1:39" ht="27" customHeight="1" x14ac:dyDescent="0.45">
      <c r="A1706" s="28">
        <v>221027</v>
      </c>
      <c r="B1706" s="69">
        <v>44895</v>
      </c>
      <c r="C1706" s="28" t="s">
        <v>592</v>
      </c>
      <c r="D1706" s="21" t="s">
        <v>21</v>
      </c>
      <c r="F1706" s="22" t="s">
        <v>432</v>
      </c>
      <c r="G1706" s="28">
        <v>2</v>
      </c>
      <c r="H1706" s="28" t="s">
        <v>852</v>
      </c>
      <c r="I1706" s="105">
        <v>44916</v>
      </c>
      <c r="J1706" s="31" t="s">
        <v>23</v>
      </c>
      <c r="K1706" s="28" t="s">
        <v>23</v>
      </c>
      <c r="L1706" s="28">
        <v>2</v>
      </c>
      <c r="M1706" s="33" t="s">
        <v>877</v>
      </c>
      <c r="N1706" s="28" t="s">
        <v>30</v>
      </c>
      <c r="O1706" s="28" t="s">
        <v>25</v>
      </c>
      <c r="Q1706" s="28" t="s">
        <v>854</v>
      </c>
      <c r="R1706" s="28" t="s">
        <v>855</v>
      </c>
      <c r="S1706" s="31">
        <v>44895</v>
      </c>
      <c r="T1706" s="31">
        <v>44924</v>
      </c>
      <c r="U1706" s="28" t="s">
        <v>23</v>
      </c>
      <c r="W1706" s="28" t="s">
        <v>23</v>
      </c>
      <c r="Z1706" s="28" t="s">
        <v>23</v>
      </c>
      <c r="AA1706" s="21" t="s">
        <v>23</v>
      </c>
      <c r="AD1706" s="106" t="s">
        <v>23</v>
      </c>
      <c r="AG1706" s="28" t="s">
        <v>23</v>
      </c>
      <c r="AJ1706" s="28" t="s">
        <v>23</v>
      </c>
      <c r="AK1706" s="69"/>
      <c r="AL1706" s="69"/>
      <c r="AM1706" s="28" t="s">
        <v>23</v>
      </c>
    </row>
    <row r="1707" spans="1:39" ht="27" customHeight="1" x14ac:dyDescent="0.45">
      <c r="A1707" s="28">
        <v>221027</v>
      </c>
      <c r="B1707" s="69">
        <v>44895</v>
      </c>
      <c r="C1707" s="28" t="s">
        <v>592</v>
      </c>
      <c r="D1707" s="21" t="s">
        <v>21</v>
      </c>
      <c r="F1707" s="22" t="s">
        <v>432</v>
      </c>
      <c r="G1707" s="28">
        <v>1</v>
      </c>
      <c r="H1707" s="28" t="s">
        <v>874</v>
      </c>
      <c r="I1707" s="105">
        <v>44916</v>
      </c>
      <c r="J1707" s="31" t="s">
        <v>23</v>
      </c>
      <c r="K1707" s="28" t="s">
        <v>23</v>
      </c>
      <c r="L1707" s="28">
        <v>2</v>
      </c>
      <c r="M1707" s="33" t="s">
        <v>877</v>
      </c>
      <c r="N1707" s="28" t="s">
        <v>30</v>
      </c>
      <c r="O1707" s="28" t="s">
        <v>25</v>
      </c>
      <c r="Q1707" s="28" t="s">
        <v>854</v>
      </c>
      <c r="R1707" s="28" t="s">
        <v>855</v>
      </c>
      <c r="S1707" s="31">
        <v>44895</v>
      </c>
      <c r="T1707" s="31">
        <v>44924</v>
      </c>
      <c r="U1707" s="28" t="s">
        <v>23</v>
      </c>
      <c r="W1707" s="28" t="s">
        <v>23</v>
      </c>
      <c r="Z1707" s="28" t="s">
        <v>23</v>
      </c>
      <c r="AA1707" s="21" t="s">
        <v>23</v>
      </c>
      <c r="AD1707" s="106" t="s">
        <v>23</v>
      </c>
      <c r="AG1707" s="28" t="s">
        <v>23</v>
      </c>
      <c r="AJ1707" s="28" t="s">
        <v>23</v>
      </c>
      <c r="AK1707" s="69"/>
      <c r="AL1707" s="69"/>
      <c r="AM1707" s="28" t="s">
        <v>23</v>
      </c>
    </row>
    <row r="1708" spans="1:39" ht="27" customHeight="1" x14ac:dyDescent="0.45">
      <c r="A1708" s="28">
        <v>221028</v>
      </c>
      <c r="B1708" s="69">
        <v>44889</v>
      </c>
      <c r="C1708" s="28" t="s">
        <v>625</v>
      </c>
      <c r="D1708" s="21" t="s">
        <v>42</v>
      </c>
      <c r="F1708" s="22" t="s">
        <v>1398</v>
      </c>
      <c r="G1708" s="28">
        <v>1</v>
      </c>
      <c r="H1708" s="28" t="s">
        <v>852</v>
      </c>
      <c r="I1708" s="105" t="s">
        <v>23</v>
      </c>
      <c r="J1708" s="31" t="s">
        <v>23</v>
      </c>
      <c r="K1708" s="28" t="s">
        <v>23</v>
      </c>
      <c r="L1708" s="28" t="s">
        <v>23</v>
      </c>
      <c r="M1708" s="33" t="s">
        <v>857</v>
      </c>
      <c r="N1708" s="28" t="s">
        <v>30</v>
      </c>
      <c r="O1708" s="28" t="s">
        <v>23</v>
      </c>
      <c r="Q1708" s="28" t="s">
        <v>23</v>
      </c>
      <c r="R1708" s="28" t="s">
        <v>23</v>
      </c>
      <c r="U1708" s="28" t="s">
        <v>23</v>
      </c>
      <c r="W1708" s="28" t="s">
        <v>23</v>
      </c>
      <c r="Z1708" s="28" t="s">
        <v>25</v>
      </c>
      <c r="AA1708" s="21" t="s">
        <v>890</v>
      </c>
      <c r="AB1708" s="31">
        <v>44889</v>
      </c>
      <c r="AC1708" s="31">
        <v>44903</v>
      </c>
      <c r="AD1708" s="106" t="s">
        <v>23</v>
      </c>
      <c r="AG1708" s="28" t="s">
        <v>23</v>
      </c>
      <c r="AJ1708" s="28" t="s">
        <v>23</v>
      </c>
      <c r="AK1708" s="69"/>
      <c r="AL1708" s="69"/>
      <c r="AM1708" s="28" t="s">
        <v>1200</v>
      </c>
    </row>
    <row r="1709" spans="1:39" ht="27" customHeight="1" x14ac:dyDescent="0.45">
      <c r="A1709" s="28">
        <v>221029</v>
      </c>
      <c r="B1709" s="69">
        <v>44894</v>
      </c>
      <c r="C1709" s="28" t="s">
        <v>198</v>
      </c>
      <c r="D1709" s="21" t="s">
        <v>42</v>
      </c>
      <c r="F1709" s="22" t="s">
        <v>1399</v>
      </c>
      <c r="G1709" s="28">
        <v>1</v>
      </c>
      <c r="H1709" s="28" t="s">
        <v>860</v>
      </c>
      <c r="I1709" s="105" t="s">
        <v>23</v>
      </c>
      <c r="J1709" s="31" t="s">
        <v>23</v>
      </c>
      <c r="K1709" s="28" t="s">
        <v>23</v>
      </c>
      <c r="L1709" s="28" t="s">
        <v>23</v>
      </c>
      <c r="M1709" s="33" t="s">
        <v>895</v>
      </c>
      <c r="N1709" s="28" t="s">
        <v>50</v>
      </c>
      <c r="O1709" s="28" t="s">
        <v>23</v>
      </c>
      <c r="Q1709" s="28" t="s">
        <v>23</v>
      </c>
      <c r="R1709" s="28" t="s">
        <v>23</v>
      </c>
      <c r="U1709" s="28" t="s">
        <v>23</v>
      </c>
      <c r="W1709" s="28" t="s">
        <v>23</v>
      </c>
      <c r="Z1709" s="28" t="s">
        <v>25</v>
      </c>
      <c r="AA1709" s="21" t="s">
        <v>863</v>
      </c>
      <c r="AB1709" s="31">
        <v>44895</v>
      </c>
      <c r="AC1709" s="31">
        <v>44897</v>
      </c>
      <c r="AD1709" s="106" t="s">
        <v>23</v>
      </c>
      <c r="AG1709" s="28" t="s">
        <v>23</v>
      </c>
      <c r="AJ1709" s="28" t="s">
        <v>23</v>
      </c>
      <c r="AK1709" s="69"/>
      <c r="AL1709" s="69"/>
      <c r="AM1709" s="28" t="s">
        <v>23</v>
      </c>
    </row>
    <row r="1710" spans="1:39" ht="27" customHeight="1" x14ac:dyDescent="0.45">
      <c r="A1710" s="28">
        <v>221030</v>
      </c>
      <c r="B1710" s="69">
        <v>44895</v>
      </c>
      <c r="C1710" s="28" t="s">
        <v>132</v>
      </c>
      <c r="D1710" s="21" t="s">
        <v>76</v>
      </c>
      <c r="F1710" s="22" t="s">
        <v>1400</v>
      </c>
      <c r="G1710" s="28">
        <v>23</v>
      </c>
      <c r="H1710" s="28" t="s">
        <v>852</v>
      </c>
      <c r="I1710" s="105" t="s">
        <v>23</v>
      </c>
      <c r="J1710" s="31" t="s">
        <v>23</v>
      </c>
      <c r="K1710" s="28" t="s">
        <v>23</v>
      </c>
      <c r="L1710" s="28" t="s">
        <v>23</v>
      </c>
      <c r="M1710" s="33" t="s">
        <v>876</v>
      </c>
      <c r="N1710" s="28" t="s">
        <v>73</v>
      </c>
      <c r="O1710" s="28" t="s">
        <v>23</v>
      </c>
      <c r="Q1710" s="28" t="s">
        <v>23</v>
      </c>
      <c r="R1710" s="21" t="s">
        <v>23</v>
      </c>
      <c r="U1710" s="28" t="s">
        <v>23</v>
      </c>
      <c r="W1710" s="28" t="s">
        <v>23</v>
      </c>
      <c r="Z1710" s="28" t="s">
        <v>23</v>
      </c>
      <c r="AA1710" s="21" t="s">
        <v>23</v>
      </c>
      <c r="AD1710" s="106" t="s">
        <v>23</v>
      </c>
      <c r="AG1710" s="28" t="s">
        <v>23</v>
      </c>
      <c r="AJ1710" s="28" t="s">
        <v>25</v>
      </c>
      <c r="AK1710" s="69">
        <v>44895</v>
      </c>
      <c r="AL1710" s="69">
        <v>44963</v>
      </c>
      <c r="AM1710" s="28" t="s">
        <v>1117</v>
      </c>
    </row>
    <row r="1711" spans="1:39" ht="27" customHeight="1" x14ac:dyDescent="0.45">
      <c r="A1711" s="28">
        <v>221031</v>
      </c>
      <c r="B1711" s="69">
        <v>44896</v>
      </c>
      <c r="C1711" s="28" t="s">
        <v>198</v>
      </c>
      <c r="D1711" s="21" t="s">
        <v>42</v>
      </c>
      <c r="F1711" s="22" t="s">
        <v>1401</v>
      </c>
      <c r="G1711" s="28">
        <v>1</v>
      </c>
      <c r="H1711" s="28" t="s">
        <v>856</v>
      </c>
      <c r="I1711" s="105" t="s">
        <v>23</v>
      </c>
      <c r="J1711" s="31" t="s">
        <v>23</v>
      </c>
      <c r="K1711" s="28" t="s">
        <v>23</v>
      </c>
      <c r="L1711" s="28" t="s">
        <v>23</v>
      </c>
      <c r="M1711" s="33" t="s">
        <v>1218</v>
      </c>
      <c r="N1711" s="28" t="s">
        <v>63</v>
      </c>
      <c r="O1711" s="28" t="s">
        <v>23</v>
      </c>
      <c r="Q1711" s="28" t="s">
        <v>23</v>
      </c>
      <c r="R1711" s="21" t="s">
        <v>23</v>
      </c>
      <c r="U1711" s="28" t="s">
        <v>23</v>
      </c>
      <c r="W1711" s="28" t="s">
        <v>23</v>
      </c>
      <c r="Z1711" s="28" t="s">
        <v>25</v>
      </c>
      <c r="AA1711" s="21" t="s">
        <v>890</v>
      </c>
      <c r="AD1711" s="106" t="s">
        <v>23</v>
      </c>
      <c r="AG1711" s="28" t="s">
        <v>23</v>
      </c>
      <c r="AJ1711" s="28" t="s">
        <v>23</v>
      </c>
      <c r="AK1711" s="69"/>
      <c r="AL1711" s="69"/>
      <c r="AM1711" s="28" t="s">
        <v>23</v>
      </c>
    </row>
    <row r="1712" spans="1:39" ht="27" customHeight="1" x14ac:dyDescent="0.45">
      <c r="A1712" s="28">
        <v>221032</v>
      </c>
      <c r="B1712" s="69">
        <v>44895</v>
      </c>
      <c r="C1712" s="28" t="s">
        <v>625</v>
      </c>
      <c r="D1712" s="21" t="s">
        <v>42</v>
      </c>
      <c r="F1712" s="22" t="s">
        <v>1402</v>
      </c>
      <c r="G1712" s="28">
        <v>1</v>
      </c>
      <c r="H1712" s="28" t="s">
        <v>920</v>
      </c>
      <c r="I1712" s="105" t="s">
        <v>23</v>
      </c>
      <c r="J1712" s="31" t="s">
        <v>23</v>
      </c>
      <c r="K1712" s="28" t="s">
        <v>23</v>
      </c>
      <c r="L1712" s="28" t="s">
        <v>23</v>
      </c>
      <c r="M1712" s="33" t="s">
        <v>1259</v>
      </c>
      <c r="N1712" s="28" t="s">
        <v>292</v>
      </c>
      <c r="O1712" s="28" t="s">
        <v>23</v>
      </c>
      <c r="Q1712" s="28" t="s">
        <v>23</v>
      </c>
      <c r="R1712" s="21" t="s">
        <v>23</v>
      </c>
      <c r="U1712" s="28" t="s">
        <v>23</v>
      </c>
      <c r="W1712" s="28" t="s">
        <v>23</v>
      </c>
      <c r="Z1712" s="28" t="s">
        <v>23</v>
      </c>
      <c r="AA1712" s="21" t="s">
        <v>23</v>
      </c>
      <c r="AD1712" s="106" t="s">
        <v>25</v>
      </c>
      <c r="AE1712" s="31">
        <v>44895</v>
      </c>
      <c r="AF1712" s="31">
        <v>44914</v>
      </c>
      <c r="AG1712" s="28" t="s">
        <v>23</v>
      </c>
      <c r="AJ1712" s="28" t="s">
        <v>23</v>
      </c>
      <c r="AK1712" s="69"/>
      <c r="AL1712" s="69"/>
      <c r="AM1712" s="28" t="s">
        <v>23</v>
      </c>
    </row>
    <row r="1713" spans="1:41" ht="27" customHeight="1" x14ac:dyDescent="0.45">
      <c r="A1713" s="28">
        <v>221033</v>
      </c>
      <c r="B1713" s="69">
        <v>44897</v>
      </c>
      <c r="C1713" s="28" t="s">
        <v>35</v>
      </c>
      <c r="D1713" s="21" t="s">
        <v>44</v>
      </c>
      <c r="F1713" s="22" t="s">
        <v>118</v>
      </c>
      <c r="G1713" s="28">
        <v>1</v>
      </c>
      <c r="H1713" s="28" t="s">
        <v>860</v>
      </c>
      <c r="I1713" s="105" t="s">
        <v>23</v>
      </c>
      <c r="J1713" s="31" t="s">
        <v>23</v>
      </c>
      <c r="K1713" s="28" t="s">
        <v>23</v>
      </c>
      <c r="L1713" s="28" t="s">
        <v>23</v>
      </c>
      <c r="M1713" s="33" t="s">
        <v>1311</v>
      </c>
      <c r="N1713" s="28" t="s">
        <v>292</v>
      </c>
      <c r="O1713" s="28" t="s">
        <v>25</v>
      </c>
      <c r="P1713" s="28" t="s">
        <v>25</v>
      </c>
      <c r="Q1713" s="28" t="s">
        <v>884</v>
      </c>
      <c r="R1713" s="28" t="s">
        <v>885</v>
      </c>
      <c r="S1713" s="31">
        <v>44897</v>
      </c>
      <c r="T1713" s="31">
        <v>44897</v>
      </c>
      <c r="U1713" s="28" t="s">
        <v>25</v>
      </c>
      <c r="V1713" s="28" t="s">
        <v>25</v>
      </c>
      <c r="W1713" s="28" t="s">
        <v>858</v>
      </c>
      <c r="X1713" s="31">
        <v>44897</v>
      </c>
      <c r="Y1713" s="31">
        <v>44897</v>
      </c>
      <c r="Z1713" s="28" t="s">
        <v>25</v>
      </c>
      <c r="AA1713" s="21" t="s">
        <v>863</v>
      </c>
      <c r="AB1713" s="31">
        <v>44897</v>
      </c>
      <c r="AC1713" s="31">
        <v>44964</v>
      </c>
      <c r="AD1713" s="106" t="s">
        <v>23</v>
      </c>
      <c r="AG1713" s="28" t="s">
        <v>23</v>
      </c>
      <c r="AJ1713" s="28" t="s">
        <v>25</v>
      </c>
      <c r="AK1713" s="69">
        <v>44897</v>
      </c>
      <c r="AL1713" s="69">
        <v>45269</v>
      </c>
      <c r="AM1713" s="28" t="s">
        <v>23</v>
      </c>
    </row>
    <row r="1714" spans="1:41" ht="27" customHeight="1" x14ac:dyDescent="0.45">
      <c r="A1714" s="28">
        <v>221034</v>
      </c>
      <c r="B1714" s="69">
        <v>44900</v>
      </c>
      <c r="C1714" s="28" t="s">
        <v>341</v>
      </c>
      <c r="D1714" s="21" t="s">
        <v>812</v>
      </c>
      <c r="E1714" s="151"/>
      <c r="F1714" s="22" t="s">
        <v>813</v>
      </c>
      <c r="G1714" s="28">
        <v>1</v>
      </c>
      <c r="H1714" s="28" t="s">
        <v>860</v>
      </c>
      <c r="I1714" s="105" t="s">
        <v>23</v>
      </c>
      <c r="J1714" s="31" t="s">
        <v>23</v>
      </c>
      <c r="K1714" s="28" t="s">
        <v>23</v>
      </c>
      <c r="L1714" s="28" t="s">
        <v>23</v>
      </c>
      <c r="M1714" s="33" t="s">
        <v>873</v>
      </c>
      <c r="N1714" s="28" t="s">
        <v>69</v>
      </c>
      <c r="O1714" s="28" t="s">
        <v>23</v>
      </c>
      <c r="Q1714" s="28" t="s">
        <v>23</v>
      </c>
      <c r="R1714" s="28" t="s">
        <v>23</v>
      </c>
      <c r="U1714" s="28" t="s">
        <v>23</v>
      </c>
      <c r="W1714" s="28" t="s">
        <v>23</v>
      </c>
      <c r="Z1714" s="28" t="s">
        <v>23</v>
      </c>
      <c r="AA1714" s="21" t="s">
        <v>23</v>
      </c>
      <c r="AD1714" s="106" t="s">
        <v>23</v>
      </c>
      <c r="AG1714" s="28" t="s">
        <v>23</v>
      </c>
      <c r="AJ1714" s="28" t="s">
        <v>23</v>
      </c>
      <c r="AK1714" s="69">
        <v>44900</v>
      </c>
      <c r="AL1714" s="69">
        <v>41255</v>
      </c>
      <c r="AM1714" s="28" t="s">
        <v>923</v>
      </c>
    </row>
    <row r="1715" spans="1:41" s="148" customFormat="1" ht="27" customHeight="1" x14ac:dyDescent="0.45">
      <c r="A1715" s="28">
        <v>221035</v>
      </c>
      <c r="B1715" s="69">
        <v>44900</v>
      </c>
      <c r="C1715" s="28" t="s">
        <v>32</v>
      </c>
      <c r="D1715" s="21" t="s">
        <v>21</v>
      </c>
      <c r="E1715" s="28"/>
      <c r="F1715" s="22" t="s">
        <v>1403</v>
      </c>
      <c r="G1715" s="28">
        <v>1</v>
      </c>
      <c r="H1715" s="28" t="s">
        <v>860</v>
      </c>
      <c r="I1715" s="105">
        <v>44921</v>
      </c>
      <c r="J1715" s="31" t="s">
        <v>23</v>
      </c>
      <c r="K1715" s="28" t="s">
        <v>23</v>
      </c>
      <c r="L1715" s="28">
        <v>2</v>
      </c>
      <c r="M1715" s="33" t="s">
        <v>904</v>
      </c>
      <c r="N1715" s="28" t="s">
        <v>36</v>
      </c>
      <c r="O1715" s="28" t="s">
        <v>25</v>
      </c>
      <c r="P1715" s="28"/>
      <c r="Q1715" s="28" t="s">
        <v>854</v>
      </c>
      <c r="R1715" s="28" t="s">
        <v>855</v>
      </c>
      <c r="S1715" s="31">
        <v>44900</v>
      </c>
      <c r="T1715" s="31">
        <v>44917</v>
      </c>
      <c r="U1715" s="28" t="s">
        <v>23</v>
      </c>
      <c r="V1715" s="28"/>
      <c r="W1715" s="28" t="s">
        <v>23</v>
      </c>
      <c r="X1715" s="31"/>
      <c r="Y1715" s="31"/>
      <c r="Z1715" s="28" t="s">
        <v>23</v>
      </c>
      <c r="AA1715" s="21" t="s">
        <v>23</v>
      </c>
      <c r="AB1715" s="31"/>
      <c r="AC1715" s="31"/>
      <c r="AD1715" s="106" t="s">
        <v>23</v>
      </c>
      <c r="AE1715" s="31"/>
      <c r="AF1715" s="31"/>
      <c r="AG1715" s="28" t="s">
        <v>23</v>
      </c>
      <c r="AH1715" s="31"/>
      <c r="AI1715" s="31"/>
      <c r="AJ1715" s="28" t="s">
        <v>23</v>
      </c>
      <c r="AK1715" s="69"/>
      <c r="AL1715" s="69"/>
      <c r="AM1715" s="28" t="s">
        <v>23</v>
      </c>
      <c r="AN1715" s="26"/>
      <c r="AO1715" s="26"/>
    </row>
    <row r="1716" spans="1:41" ht="27" customHeight="1" x14ac:dyDescent="0.45">
      <c r="A1716" s="28">
        <v>221036</v>
      </c>
      <c r="B1716" s="69">
        <v>44900</v>
      </c>
      <c r="C1716" s="28" t="s">
        <v>32</v>
      </c>
      <c r="D1716" s="21" t="s">
        <v>21</v>
      </c>
      <c r="F1716" s="22" t="s">
        <v>1403</v>
      </c>
      <c r="G1716" s="28">
        <v>2</v>
      </c>
      <c r="H1716" s="28" t="s">
        <v>860</v>
      </c>
      <c r="I1716" s="105">
        <v>44921</v>
      </c>
      <c r="J1716" s="31" t="s">
        <v>23</v>
      </c>
      <c r="K1716" s="28" t="s">
        <v>23</v>
      </c>
      <c r="L1716" s="28">
        <v>2</v>
      </c>
      <c r="M1716" s="33" t="s">
        <v>859</v>
      </c>
      <c r="N1716" s="28" t="s">
        <v>33</v>
      </c>
      <c r="O1716" s="28" t="s">
        <v>25</v>
      </c>
      <c r="Q1716" s="28" t="s">
        <v>854</v>
      </c>
      <c r="R1716" s="28" t="s">
        <v>855</v>
      </c>
      <c r="S1716" s="31">
        <v>44900</v>
      </c>
      <c r="T1716" s="31">
        <v>44918</v>
      </c>
      <c r="U1716" s="28" t="s">
        <v>23</v>
      </c>
      <c r="W1716" s="28" t="s">
        <v>23</v>
      </c>
      <c r="Z1716" s="28" t="s">
        <v>23</v>
      </c>
      <c r="AA1716" s="21" t="s">
        <v>23</v>
      </c>
      <c r="AD1716" s="106" t="s">
        <v>23</v>
      </c>
      <c r="AG1716" s="28" t="s">
        <v>23</v>
      </c>
      <c r="AJ1716" s="28" t="s">
        <v>23</v>
      </c>
      <c r="AK1716" s="69"/>
      <c r="AL1716" s="69"/>
      <c r="AM1716" s="32" t="s">
        <v>23</v>
      </c>
    </row>
    <row r="1717" spans="1:41" ht="27" customHeight="1" x14ac:dyDescent="0.45">
      <c r="A1717" s="141">
        <v>221037</v>
      </c>
      <c r="B1717" s="142">
        <v>44902</v>
      </c>
      <c r="C1717" s="141" t="s">
        <v>198</v>
      </c>
      <c r="D1717" s="143" t="s">
        <v>814</v>
      </c>
      <c r="E1717" s="141"/>
      <c r="F1717" s="22" t="s">
        <v>1404</v>
      </c>
      <c r="G1717" s="141">
        <v>14</v>
      </c>
      <c r="H1717" s="141" t="s">
        <v>860</v>
      </c>
      <c r="I1717" s="144" t="s">
        <v>23</v>
      </c>
      <c r="J1717" s="145" t="s">
        <v>23</v>
      </c>
      <c r="K1717" s="141" t="s">
        <v>23</v>
      </c>
      <c r="L1717" s="141" t="s">
        <v>23</v>
      </c>
      <c r="M1717" s="146" t="s">
        <v>931</v>
      </c>
      <c r="N1717" s="141" t="s">
        <v>69</v>
      </c>
      <c r="O1717" s="141" t="s">
        <v>23</v>
      </c>
      <c r="P1717" s="141"/>
      <c r="Q1717" s="141" t="s">
        <v>23</v>
      </c>
      <c r="R1717" s="141" t="s">
        <v>23</v>
      </c>
      <c r="S1717" s="145"/>
      <c r="T1717" s="145"/>
      <c r="U1717" s="141" t="s">
        <v>23</v>
      </c>
      <c r="V1717" s="141"/>
      <c r="W1717" s="141" t="s">
        <v>23</v>
      </c>
      <c r="X1717" s="145"/>
      <c r="Y1717" s="145"/>
      <c r="Z1717" s="141" t="s">
        <v>25</v>
      </c>
      <c r="AA1717" s="143" t="s">
        <v>890</v>
      </c>
      <c r="AB1717" s="145" t="s">
        <v>1373</v>
      </c>
      <c r="AC1717" s="145" t="s">
        <v>1373</v>
      </c>
      <c r="AD1717" s="147" t="s">
        <v>23</v>
      </c>
      <c r="AE1717" s="145"/>
      <c r="AF1717" s="145"/>
      <c r="AG1717" s="141" t="s">
        <v>23</v>
      </c>
      <c r="AH1717" s="145"/>
      <c r="AI1717" s="145"/>
      <c r="AJ1717" s="141" t="s">
        <v>23</v>
      </c>
      <c r="AK1717" s="142"/>
      <c r="AL1717" s="142"/>
      <c r="AM1717" s="141" t="s">
        <v>23</v>
      </c>
    </row>
    <row r="1718" spans="1:41" ht="27" customHeight="1" x14ac:dyDescent="0.45">
      <c r="A1718" s="28">
        <v>221038</v>
      </c>
      <c r="B1718" s="69">
        <v>44901</v>
      </c>
      <c r="C1718" s="28" t="s">
        <v>314</v>
      </c>
      <c r="D1718" s="21" t="s">
        <v>814</v>
      </c>
      <c r="F1718" s="22" t="s">
        <v>1405</v>
      </c>
      <c r="G1718" s="28">
        <v>1</v>
      </c>
      <c r="H1718" s="28" t="s">
        <v>860</v>
      </c>
      <c r="I1718" s="105" t="s">
        <v>23</v>
      </c>
      <c r="J1718" s="31" t="s">
        <v>23</v>
      </c>
      <c r="K1718" s="28" t="s">
        <v>23</v>
      </c>
      <c r="L1718" s="28" t="s">
        <v>23</v>
      </c>
      <c r="M1718" s="33" t="s">
        <v>1259</v>
      </c>
      <c r="N1718" s="28" t="s">
        <v>292</v>
      </c>
      <c r="O1718" s="28" t="s">
        <v>23</v>
      </c>
      <c r="Q1718" s="28" t="s">
        <v>23</v>
      </c>
      <c r="R1718" s="28" t="s">
        <v>23</v>
      </c>
      <c r="U1718" s="28" t="s">
        <v>23</v>
      </c>
      <c r="W1718" s="28" t="s">
        <v>23</v>
      </c>
      <c r="Z1718" s="28" t="s">
        <v>25</v>
      </c>
      <c r="AA1718" s="21" t="s">
        <v>863</v>
      </c>
      <c r="AB1718" s="31">
        <v>44915</v>
      </c>
      <c r="AC1718" s="31">
        <v>44917</v>
      </c>
      <c r="AD1718" s="106" t="s">
        <v>23</v>
      </c>
      <c r="AG1718" s="28" t="s">
        <v>23</v>
      </c>
      <c r="AJ1718" s="28" t="s">
        <v>23</v>
      </c>
      <c r="AK1718" s="69"/>
      <c r="AL1718" s="69"/>
      <c r="AM1718" s="28" t="s">
        <v>23</v>
      </c>
    </row>
    <row r="1719" spans="1:41" ht="27" customHeight="1" x14ac:dyDescent="0.45">
      <c r="A1719" s="28">
        <v>221039</v>
      </c>
      <c r="B1719" s="69">
        <v>44901</v>
      </c>
      <c r="C1719" s="28" t="s">
        <v>49</v>
      </c>
      <c r="D1719" s="21" t="s">
        <v>773</v>
      </c>
      <c r="E1719" s="125"/>
      <c r="F1719" s="22" t="s">
        <v>1406</v>
      </c>
      <c r="G1719" s="28">
        <v>1</v>
      </c>
      <c r="H1719" s="28" t="s">
        <v>860</v>
      </c>
      <c r="I1719" s="105" t="s">
        <v>23</v>
      </c>
      <c r="J1719" s="31" t="s">
        <v>23</v>
      </c>
      <c r="K1719" s="28" t="s">
        <v>23</v>
      </c>
      <c r="L1719" s="28" t="s">
        <v>23</v>
      </c>
      <c r="M1719" s="33" t="s">
        <v>891</v>
      </c>
      <c r="N1719" s="28" t="s">
        <v>50</v>
      </c>
      <c r="O1719" s="28" t="s">
        <v>25</v>
      </c>
      <c r="Q1719" s="28" t="s">
        <v>884</v>
      </c>
      <c r="R1719" s="28" t="s">
        <v>885</v>
      </c>
      <c r="S1719" s="31">
        <v>44901</v>
      </c>
      <c r="T1719" s="31">
        <v>44902</v>
      </c>
      <c r="U1719" s="28" t="s">
        <v>25</v>
      </c>
      <c r="W1719" s="28" t="s">
        <v>858</v>
      </c>
      <c r="X1719" s="31">
        <v>44901</v>
      </c>
      <c r="Y1719" s="31">
        <v>44902</v>
      </c>
      <c r="Z1719" s="28" t="s">
        <v>25</v>
      </c>
      <c r="AA1719" s="21" t="s">
        <v>890</v>
      </c>
      <c r="AB1719" s="31" t="s">
        <v>1373</v>
      </c>
      <c r="AC1719" s="31" t="s">
        <v>1373</v>
      </c>
      <c r="AD1719" s="106" t="s">
        <v>25</v>
      </c>
      <c r="AE1719" s="31">
        <v>44901</v>
      </c>
      <c r="AF1719" s="31">
        <v>44902</v>
      </c>
      <c r="AG1719" s="28" t="s">
        <v>23</v>
      </c>
      <c r="AJ1719" s="28" t="s">
        <v>23</v>
      </c>
      <c r="AK1719" s="69"/>
      <c r="AL1719" s="69"/>
      <c r="AM1719" s="28" t="s">
        <v>23</v>
      </c>
    </row>
    <row r="1720" spans="1:41" ht="27" customHeight="1" x14ac:dyDescent="0.45">
      <c r="A1720" s="28">
        <v>221040</v>
      </c>
      <c r="B1720" s="126">
        <v>44903</v>
      </c>
      <c r="C1720" s="28" t="s">
        <v>187</v>
      </c>
      <c r="D1720" s="21" t="s">
        <v>810</v>
      </c>
      <c r="F1720" s="22" t="s">
        <v>1407</v>
      </c>
      <c r="G1720" s="28">
        <v>1</v>
      </c>
      <c r="H1720" s="28" t="s">
        <v>852</v>
      </c>
      <c r="I1720" s="105" t="s">
        <v>23</v>
      </c>
      <c r="J1720" s="31" t="s">
        <v>23</v>
      </c>
      <c r="K1720" s="28" t="s">
        <v>23</v>
      </c>
      <c r="L1720" s="28" t="s">
        <v>23</v>
      </c>
      <c r="M1720" s="33" t="s">
        <v>1312</v>
      </c>
      <c r="N1720" s="33" t="s">
        <v>50</v>
      </c>
      <c r="O1720" s="28" t="s">
        <v>25</v>
      </c>
      <c r="Q1720" s="28" t="s">
        <v>884</v>
      </c>
      <c r="R1720" s="21" t="s">
        <v>885</v>
      </c>
      <c r="S1720" s="31">
        <v>44903</v>
      </c>
      <c r="T1720" s="31">
        <v>44903</v>
      </c>
      <c r="U1720" s="28" t="s">
        <v>25</v>
      </c>
      <c r="W1720" s="28" t="s">
        <v>858</v>
      </c>
      <c r="X1720" s="31">
        <v>44903</v>
      </c>
      <c r="Y1720" s="31">
        <v>44903</v>
      </c>
      <c r="Z1720" s="28" t="s">
        <v>25</v>
      </c>
      <c r="AA1720" s="21" t="s">
        <v>863</v>
      </c>
      <c r="AB1720" s="31">
        <v>44903</v>
      </c>
      <c r="AC1720" s="31" t="s">
        <v>333</v>
      </c>
      <c r="AD1720" s="106" t="s">
        <v>23</v>
      </c>
      <c r="AG1720" s="28" t="s">
        <v>23</v>
      </c>
      <c r="AJ1720" s="28" t="s">
        <v>23</v>
      </c>
      <c r="AK1720" s="69"/>
      <c r="AL1720" s="69"/>
      <c r="AM1720" s="28" t="s">
        <v>23</v>
      </c>
    </row>
    <row r="1721" spans="1:41" ht="27" customHeight="1" x14ac:dyDescent="0.45">
      <c r="A1721" s="122">
        <v>221041</v>
      </c>
      <c r="B1721" s="126">
        <v>44901</v>
      </c>
      <c r="C1721" s="28" t="s">
        <v>811</v>
      </c>
      <c r="D1721" s="21" t="s">
        <v>814</v>
      </c>
      <c r="F1721" s="22" t="s">
        <v>391</v>
      </c>
      <c r="G1721" s="28">
        <v>1</v>
      </c>
      <c r="H1721" s="28" t="s">
        <v>852</v>
      </c>
      <c r="I1721" s="105" t="s">
        <v>23</v>
      </c>
      <c r="J1721" s="31" t="s">
        <v>23</v>
      </c>
      <c r="K1721" s="28" t="s">
        <v>23</v>
      </c>
      <c r="L1721" s="28" t="s">
        <v>23</v>
      </c>
      <c r="M1721" s="33" t="s">
        <v>1206</v>
      </c>
      <c r="N1721" s="28" t="s">
        <v>47</v>
      </c>
      <c r="O1721" s="28" t="s">
        <v>23</v>
      </c>
      <c r="Q1721" s="28" t="s">
        <v>23</v>
      </c>
      <c r="R1721" s="21" t="s">
        <v>23</v>
      </c>
      <c r="U1721" s="28" t="s">
        <v>23</v>
      </c>
      <c r="W1721" s="28" t="s">
        <v>23</v>
      </c>
      <c r="Z1721" s="28" t="s">
        <v>23</v>
      </c>
      <c r="AA1721" s="21" t="s">
        <v>23</v>
      </c>
      <c r="AB1721" s="31" t="s">
        <v>1373</v>
      </c>
      <c r="AC1721" s="31" t="s">
        <v>1373</v>
      </c>
      <c r="AD1721" s="106" t="s">
        <v>25</v>
      </c>
      <c r="AE1721" s="31">
        <v>44901</v>
      </c>
      <c r="AF1721" s="31">
        <v>44917</v>
      </c>
      <c r="AG1721" s="28" t="s">
        <v>23</v>
      </c>
      <c r="AJ1721" s="28" t="s">
        <v>23</v>
      </c>
      <c r="AK1721" s="69"/>
      <c r="AL1721" s="69"/>
      <c r="AM1721" s="28" t="s">
        <v>23</v>
      </c>
    </row>
    <row r="1722" spans="1:41" ht="27" customHeight="1" x14ac:dyDescent="0.45">
      <c r="A1722" s="122">
        <v>221042</v>
      </c>
      <c r="B1722" s="126">
        <v>44902</v>
      </c>
      <c r="C1722" s="28" t="s">
        <v>461</v>
      </c>
      <c r="D1722" s="21" t="s">
        <v>814</v>
      </c>
      <c r="F1722" s="22" t="s">
        <v>190</v>
      </c>
      <c r="G1722" s="28">
        <v>1</v>
      </c>
      <c r="H1722" s="28" t="s">
        <v>860</v>
      </c>
      <c r="I1722" s="105" t="s">
        <v>23</v>
      </c>
      <c r="J1722" s="31" t="s">
        <v>23</v>
      </c>
      <c r="K1722" s="28" t="s">
        <v>23</v>
      </c>
      <c r="L1722" s="28" t="s">
        <v>23</v>
      </c>
      <c r="M1722" s="33" t="s">
        <v>904</v>
      </c>
      <c r="N1722" s="28" t="s">
        <v>36</v>
      </c>
      <c r="O1722" s="28" t="s">
        <v>23</v>
      </c>
      <c r="Q1722" s="28" t="s">
        <v>23</v>
      </c>
      <c r="R1722" s="28" t="s">
        <v>23</v>
      </c>
      <c r="U1722" s="28" t="s">
        <v>23</v>
      </c>
      <c r="W1722" s="28" t="s">
        <v>23</v>
      </c>
      <c r="Z1722" s="28" t="s">
        <v>25</v>
      </c>
      <c r="AA1722" s="21" t="s">
        <v>890</v>
      </c>
      <c r="AB1722" s="31" t="s">
        <v>1373</v>
      </c>
      <c r="AC1722" s="31" t="s">
        <v>1373</v>
      </c>
      <c r="AD1722" s="106" t="s">
        <v>25</v>
      </c>
      <c r="AE1722" s="31">
        <v>44902</v>
      </c>
      <c r="AF1722" s="31">
        <v>44902</v>
      </c>
      <c r="AG1722" s="28" t="s">
        <v>23</v>
      </c>
      <c r="AJ1722" s="28" t="s">
        <v>23</v>
      </c>
      <c r="AK1722" s="69"/>
      <c r="AL1722" s="69"/>
      <c r="AM1722" s="28" t="s">
        <v>23</v>
      </c>
    </row>
    <row r="1723" spans="1:41" ht="27" customHeight="1" x14ac:dyDescent="0.45">
      <c r="A1723" s="122">
        <v>221043</v>
      </c>
      <c r="B1723" s="126">
        <v>44902</v>
      </c>
      <c r="C1723" s="28" t="s">
        <v>32</v>
      </c>
      <c r="D1723" s="21" t="s">
        <v>42</v>
      </c>
      <c r="F1723" s="22" t="s">
        <v>1408</v>
      </c>
      <c r="G1723" s="28">
        <v>4</v>
      </c>
      <c r="H1723" s="28" t="s">
        <v>860</v>
      </c>
      <c r="I1723" s="105">
        <v>44926</v>
      </c>
      <c r="J1723" s="31" t="s">
        <v>23</v>
      </c>
      <c r="K1723" s="28" t="s">
        <v>23</v>
      </c>
      <c r="L1723" s="28" t="s">
        <v>23</v>
      </c>
      <c r="M1723" s="33" t="s">
        <v>866</v>
      </c>
      <c r="N1723" s="28" t="s">
        <v>47</v>
      </c>
      <c r="O1723" s="28" t="s">
        <v>25</v>
      </c>
      <c r="Q1723" s="28" t="s">
        <v>854</v>
      </c>
      <c r="R1723" s="28" t="s">
        <v>1313</v>
      </c>
      <c r="S1723" s="31">
        <v>44902</v>
      </c>
      <c r="T1723" s="31">
        <v>44924</v>
      </c>
      <c r="U1723" s="28" t="s">
        <v>23</v>
      </c>
      <c r="W1723" s="28" t="s">
        <v>23</v>
      </c>
      <c r="Z1723" s="28" t="s">
        <v>23</v>
      </c>
      <c r="AA1723" s="21" t="s">
        <v>23</v>
      </c>
      <c r="AB1723" s="31" t="s">
        <v>1373</v>
      </c>
      <c r="AC1723" s="31" t="s">
        <v>1373</v>
      </c>
      <c r="AD1723" s="106" t="s">
        <v>23</v>
      </c>
      <c r="AG1723" s="28" t="s">
        <v>23</v>
      </c>
      <c r="AJ1723" s="28" t="s">
        <v>25</v>
      </c>
      <c r="AK1723" s="69">
        <v>44902</v>
      </c>
      <c r="AL1723" s="69">
        <v>44924</v>
      </c>
      <c r="AM1723" s="28" t="s">
        <v>1213</v>
      </c>
    </row>
    <row r="1724" spans="1:41" ht="27" customHeight="1" x14ac:dyDescent="0.45">
      <c r="A1724" s="122">
        <v>221044</v>
      </c>
      <c r="B1724" s="126">
        <v>44903</v>
      </c>
      <c r="C1724" s="28" t="s">
        <v>35</v>
      </c>
      <c r="D1724" s="21" t="s">
        <v>815</v>
      </c>
      <c r="F1724" s="22" t="s">
        <v>1386</v>
      </c>
      <c r="G1724" s="28">
        <v>1</v>
      </c>
      <c r="H1724" s="28" t="s">
        <v>852</v>
      </c>
      <c r="I1724" s="105" t="s">
        <v>23</v>
      </c>
      <c r="J1724" s="31" t="s">
        <v>23</v>
      </c>
      <c r="K1724" s="28" t="s">
        <v>23</v>
      </c>
      <c r="L1724" s="28" t="s">
        <v>23</v>
      </c>
      <c r="M1724" s="33" t="s">
        <v>928</v>
      </c>
      <c r="N1724" s="28" t="s">
        <v>69</v>
      </c>
      <c r="O1724" s="28" t="s">
        <v>23</v>
      </c>
      <c r="Q1724" s="28" t="s">
        <v>23</v>
      </c>
      <c r="R1724" s="28" t="s">
        <v>23</v>
      </c>
      <c r="U1724" s="28" t="s">
        <v>25</v>
      </c>
      <c r="V1724" s="28" t="s">
        <v>25</v>
      </c>
      <c r="W1724" s="28" t="s">
        <v>858</v>
      </c>
      <c r="X1724" s="31">
        <v>44903</v>
      </c>
      <c r="Y1724" s="31">
        <v>44903</v>
      </c>
      <c r="Z1724" s="28" t="s">
        <v>23</v>
      </c>
      <c r="AA1724" s="21" t="s">
        <v>23</v>
      </c>
      <c r="AB1724" s="31" t="s">
        <v>1373</v>
      </c>
      <c r="AC1724" s="31" t="s">
        <v>1373</v>
      </c>
      <c r="AD1724" s="106" t="s">
        <v>25</v>
      </c>
      <c r="AE1724" s="31">
        <v>44977</v>
      </c>
      <c r="AF1724" s="31">
        <v>44994</v>
      </c>
      <c r="AG1724" s="28" t="s">
        <v>23</v>
      </c>
      <c r="AJ1724" s="28" t="s">
        <v>23</v>
      </c>
      <c r="AK1724" s="69"/>
      <c r="AL1724" s="69"/>
      <c r="AM1724" s="28" t="s">
        <v>23</v>
      </c>
    </row>
    <row r="1725" spans="1:41" ht="27" customHeight="1" x14ac:dyDescent="0.45">
      <c r="A1725" s="122">
        <v>221045</v>
      </c>
      <c r="B1725" s="126">
        <v>44896</v>
      </c>
      <c r="C1725" s="28" t="s">
        <v>461</v>
      </c>
      <c r="D1725" s="21" t="s">
        <v>29</v>
      </c>
      <c r="F1725" s="22" t="s">
        <v>448</v>
      </c>
      <c r="G1725" s="28">
        <v>1</v>
      </c>
      <c r="H1725" s="28" t="s">
        <v>860</v>
      </c>
      <c r="I1725" s="105" t="s">
        <v>23</v>
      </c>
      <c r="J1725" s="31" t="s">
        <v>23</v>
      </c>
      <c r="K1725" s="28" t="s">
        <v>23</v>
      </c>
      <c r="L1725" s="28" t="s">
        <v>23</v>
      </c>
      <c r="M1725" s="33" t="s">
        <v>857</v>
      </c>
      <c r="N1725" s="28" t="s">
        <v>30</v>
      </c>
      <c r="O1725" s="28" t="s">
        <v>23</v>
      </c>
      <c r="Q1725" s="28" t="s">
        <v>23</v>
      </c>
      <c r="R1725" s="28" t="s">
        <v>23</v>
      </c>
      <c r="U1725" s="28" t="s">
        <v>25</v>
      </c>
      <c r="W1725" s="28" t="s">
        <v>858</v>
      </c>
      <c r="X1725" s="31">
        <v>44896</v>
      </c>
      <c r="Y1725" s="31">
        <v>44896</v>
      </c>
      <c r="Z1725" s="28" t="s">
        <v>23</v>
      </c>
      <c r="AA1725" s="21" t="s">
        <v>23</v>
      </c>
      <c r="AB1725" s="31" t="s">
        <v>1373</v>
      </c>
      <c r="AC1725" s="31" t="s">
        <v>1373</v>
      </c>
      <c r="AD1725" s="106" t="s">
        <v>23</v>
      </c>
      <c r="AG1725" s="28" t="s">
        <v>23</v>
      </c>
      <c r="AJ1725" s="28" t="s">
        <v>23</v>
      </c>
      <c r="AK1725" s="69"/>
      <c r="AL1725" s="69"/>
      <c r="AM1725" s="32" t="s">
        <v>23</v>
      </c>
    </row>
    <row r="1726" spans="1:41" s="148" customFormat="1" ht="27" customHeight="1" x14ac:dyDescent="0.45">
      <c r="A1726" s="122">
        <v>221046</v>
      </c>
      <c r="B1726" s="126">
        <v>44894</v>
      </c>
      <c r="C1726" s="28" t="s">
        <v>461</v>
      </c>
      <c r="D1726" s="21" t="s">
        <v>42</v>
      </c>
      <c r="E1726" s="28"/>
      <c r="F1726" s="22" t="s">
        <v>1409</v>
      </c>
      <c r="G1726" s="28">
        <v>3</v>
      </c>
      <c r="H1726" s="28" t="s">
        <v>900</v>
      </c>
      <c r="I1726" s="105" t="s">
        <v>23</v>
      </c>
      <c r="J1726" s="31" t="s">
        <v>23</v>
      </c>
      <c r="K1726" s="28" t="s">
        <v>23</v>
      </c>
      <c r="L1726" s="28" t="s">
        <v>23</v>
      </c>
      <c r="M1726" s="33" t="s">
        <v>857</v>
      </c>
      <c r="N1726" s="28" t="s">
        <v>30</v>
      </c>
      <c r="O1726" s="28" t="s">
        <v>23</v>
      </c>
      <c r="P1726" s="28"/>
      <c r="Q1726" s="28" t="s">
        <v>23</v>
      </c>
      <c r="R1726" s="28" t="s">
        <v>23</v>
      </c>
      <c r="S1726" s="31"/>
      <c r="T1726" s="31"/>
      <c r="U1726" s="28" t="s">
        <v>25</v>
      </c>
      <c r="V1726" s="28"/>
      <c r="W1726" s="28" t="s">
        <v>858</v>
      </c>
      <c r="X1726" s="31">
        <v>44894</v>
      </c>
      <c r="Y1726" s="31">
        <v>44894</v>
      </c>
      <c r="Z1726" s="28" t="s">
        <v>25</v>
      </c>
      <c r="AA1726" s="21" t="s">
        <v>890</v>
      </c>
      <c r="AB1726" s="31" t="s">
        <v>1373</v>
      </c>
      <c r="AC1726" s="31" t="s">
        <v>1373</v>
      </c>
      <c r="AD1726" s="106" t="s">
        <v>25</v>
      </c>
      <c r="AE1726" s="31">
        <v>44894</v>
      </c>
      <c r="AF1726" s="31">
        <v>44896</v>
      </c>
      <c r="AG1726" s="28" t="s">
        <v>23</v>
      </c>
      <c r="AH1726" s="31"/>
      <c r="AI1726" s="31"/>
      <c r="AJ1726" s="28" t="s">
        <v>23</v>
      </c>
      <c r="AK1726" s="69"/>
      <c r="AL1726" s="69"/>
      <c r="AM1726" s="32" t="s">
        <v>23</v>
      </c>
      <c r="AN1726" s="26"/>
      <c r="AO1726" s="26"/>
    </row>
    <row r="1727" spans="1:41" ht="27" customHeight="1" x14ac:dyDescent="0.45">
      <c r="A1727" s="122">
        <v>221047</v>
      </c>
      <c r="B1727" s="126">
        <v>44903</v>
      </c>
      <c r="C1727" s="28" t="s">
        <v>101</v>
      </c>
      <c r="D1727" s="21" t="s">
        <v>21</v>
      </c>
      <c r="F1727" s="22" t="s">
        <v>282</v>
      </c>
      <c r="G1727" s="28">
        <v>153</v>
      </c>
      <c r="H1727" s="28" t="s">
        <v>852</v>
      </c>
      <c r="I1727" s="105">
        <v>44924</v>
      </c>
      <c r="J1727" s="31">
        <v>0</v>
      </c>
      <c r="K1727" s="28">
        <v>0</v>
      </c>
      <c r="L1727" s="28">
        <v>1</v>
      </c>
      <c r="M1727" s="33" t="s">
        <v>876</v>
      </c>
      <c r="N1727" s="28" t="s">
        <v>73</v>
      </c>
      <c r="O1727" s="28" t="s">
        <v>25</v>
      </c>
      <c r="Q1727" s="28" t="s">
        <v>854</v>
      </c>
      <c r="R1727" s="28" t="s">
        <v>855</v>
      </c>
      <c r="S1727" s="31">
        <v>44903</v>
      </c>
      <c r="T1727" s="31">
        <v>44924</v>
      </c>
      <c r="U1727" s="28" t="s">
        <v>23</v>
      </c>
      <c r="W1727" s="28" t="s">
        <v>23</v>
      </c>
      <c r="Z1727" s="28" t="s">
        <v>23</v>
      </c>
      <c r="AA1727" s="21" t="s">
        <v>23</v>
      </c>
      <c r="AB1727" s="31" t="s">
        <v>1373</v>
      </c>
      <c r="AC1727" s="31" t="s">
        <v>1373</v>
      </c>
      <c r="AD1727" s="106" t="s">
        <v>23</v>
      </c>
      <c r="AG1727" s="28" t="s">
        <v>23</v>
      </c>
      <c r="AJ1727" s="28" t="s">
        <v>23</v>
      </c>
      <c r="AK1727" s="69"/>
      <c r="AL1727" s="69"/>
      <c r="AM1727" s="28" t="s">
        <v>23</v>
      </c>
    </row>
    <row r="1728" spans="1:41" ht="27" customHeight="1" x14ac:dyDescent="0.45">
      <c r="A1728" s="149">
        <v>221047</v>
      </c>
      <c r="B1728" s="150">
        <v>44903</v>
      </c>
      <c r="C1728" s="141" t="s">
        <v>101</v>
      </c>
      <c r="D1728" s="143" t="s">
        <v>21</v>
      </c>
      <c r="E1728" s="141"/>
      <c r="F1728" s="22" t="s">
        <v>282</v>
      </c>
      <c r="G1728" s="141">
        <v>13</v>
      </c>
      <c r="H1728" s="141" t="s">
        <v>860</v>
      </c>
      <c r="I1728" s="144">
        <v>44924</v>
      </c>
      <c r="J1728" s="145">
        <v>0</v>
      </c>
      <c r="K1728" s="141">
        <v>0</v>
      </c>
      <c r="L1728" s="141">
        <v>1</v>
      </c>
      <c r="M1728" s="146" t="s">
        <v>876</v>
      </c>
      <c r="N1728" s="141" t="s">
        <v>73</v>
      </c>
      <c r="O1728" s="141" t="s">
        <v>25</v>
      </c>
      <c r="P1728" s="141"/>
      <c r="Q1728" s="141" t="s">
        <v>854</v>
      </c>
      <c r="R1728" s="141" t="s">
        <v>855</v>
      </c>
      <c r="S1728" s="145">
        <v>44903</v>
      </c>
      <c r="T1728" s="145">
        <v>44924</v>
      </c>
      <c r="U1728" s="141" t="s">
        <v>23</v>
      </c>
      <c r="V1728" s="141"/>
      <c r="W1728" s="141" t="s">
        <v>23</v>
      </c>
      <c r="X1728" s="145"/>
      <c r="Y1728" s="145"/>
      <c r="Z1728" s="141" t="s">
        <v>23</v>
      </c>
      <c r="AA1728" s="143" t="s">
        <v>23</v>
      </c>
      <c r="AB1728" s="145" t="s">
        <v>1373</v>
      </c>
      <c r="AC1728" s="145" t="s">
        <v>1373</v>
      </c>
      <c r="AD1728" s="147" t="s">
        <v>23</v>
      </c>
      <c r="AE1728" s="145"/>
      <c r="AF1728" s="145"/>
      <c r="AG1728" s="141" t="s">
        <v>23</v>
      </c>
      <c r="AH1728" s="145"/>
      <c r="AI1728" s="145"/>
      <c r="AJ1728" s="141" t="s">
        <v>23</v>
      </c>
      <c r="AK1728" s="142"/>
      <c r="AL1728" s="142"/>
      <c r="AM1728" s="141" t="s">
        <v>23</v>
      </c>
    </row>
    <row r="1729" spans="1:39" ht="27" customHeight="1" x14ac:dyDescent="0.45">
      <c r="A1729" s="122">
        <v>221047</v>
      </c>
      <c r="B1729" s="126">
        <v>44903</v>
      </c>
      <c r="C1729" s="28" t="s">
        <v>101</v>
      </c>
      <c r="D1729" s="21" t="s">
        <v>21</v>
      </c>
      <c r="F1729" s="22" t="s">
        <v>282</v>
      </c>
      <c r="G1729" s="28">
        <v>6</v>
      </c>
      <c r="H1729" s="28" t="s">
        <v>856</v>
      </c>
      <c r="I1729" s="105">
        <v>44924</v>
      </c>
      <c r="J1729" s="31">
        <v>0</v>
      </c>
      <c r="K1729" s="28">
        <v>0</v>
      </c>
      <c r="L1729" s="28">
        <v>1</v>
      </c>
      <c r="M1729" s="33" t="s">
        <v>876</v>
      </c>
      <c r="N1729" s="28" t="s">
        <v>73</v>
      </c>
      <c r="O1729" s="28" t="s">
        <v>25</v>
      </c>
      <c r="Q1729" s="28" t="s">
        <v>854</v>
      </c>
      <c r="R1729" s="28" t="s">
        <v>855</v>
      </c>
      <c r="S1729" s="31">
        <v>44903</v>
      </c>
      <c r="T1729" s="31">
        <v>44924</v>
      </c>
      <c r="U1729" s="28" t="s">
        <v>23</v>
      </c>
      <c r="W1729" s="28" t="s">
        <v>23</v>
      </c>
      <c r="Z1729" s="28" t="s">
        <v>23</v>
      </c>
      <c r="AA1729" s="21" t="s">
        <v>23</v>
      </c>
      <c r="AB1729" s="31" t="s">
        <v>1373</v>
      </c>
      <c r="AC1729" s="31" t="s">
        <v>1373</v>
      </c>
      <c r="AD1729" s="106" t="s">
        <v>23</v>
      </c>
      <c r="AG1729" s="28" t="s">
        <v>23</v>
      </c>
      <c r="AJ1729" s="28" t="s">
        <v>23</v>
      </c>
      <c r="AK1729" s="69"/>
      <c r="AL1729" s="69"/>
      <c r="AM1729" s="28" t="s">
        <v>23</v>
      </c>
    </row>
    <row r="1730" spans="1:39" ht="27" customHeight="1" x14ac:dyDescent="0.45">
      <c r="A1730" s="122">
        <v>221048</v>
      </c>
      <c r="B1730" s="126">
        <v>44903</v>
      </c>
      <c r="C1730" s="28" t="s">
        <v>101</v>
      </c>
      <c r="D1730" s="21" t="s">
        <v>815</v>
      </c>
      <c r="F1730" s="22" t="s">
        <v>1410</v>
      </c>
      <c r="G1730" s="28">
        <v>1</v>
      </c>
      <c r="H1730" s="28" t="s">
        <v>860</v>
      </c>
      <c r="I1730" s="105" t="s">
        <v>23</v>
      </c>
      <c r="J1730" s="31" t="s">
        <v>23</v>
      </c>
      <c r="K1730" s="28" t="s">
        <v>23</v>
      </c>
      <c r="L1730" s="28" t="s">
        <v>23</v>
      </c>
      <c r="M1730" s="33" t="s">
        <v>880</v>
      </c>
      <c r="N1730" s="28" t="s">
        <v>82</v>
      </c>
      <c r="O1730" s="28" t="s">
        <v>23</v>
      </c>
      <c r="Q1730" s="28" t="s">
        <v>23</v>
      </c>
      <c r="R1730" s="21" t="s">
        <v>23</v>
      </c>
      <c r="U1730" s="28" t="s">
        <v>23</v>
      </c>
      <c r="W1730" s="28" t="s">
        <v>23</v>
      </c>
      <c r="Y1730" s="31" t="s">
        <v>1373</v>
      </c>
      <c r="Z1730" s="28" t="s">
        <v>25</v>
      </c>
      <c r="AA1730" s="21" t="s">
        <v>890</v>
      </c>
      <c r="AB1730" s="31">
        <v>44903</v>
      </c>
      <c r="AC1730" s="31">
        <v>44963</v>
      </c>
      <c r="AD1730" s="106" t="s">
        <v>23</v>
      </c>
      <c r="AE1730" s="31" t="s">
        <v>1373</v>
      </c>
      <c r="AF1730" s="31" t="s">
        <v>1373</v>
      </c>
      <c r="AG1730" s="28" t="s">
        <v>23</v>
      </c>
      <c r="AH1730" s="31" t="s">
        <v>1373</v>
      </c>
      <c r="AI1730" s="31" t="s">
        <v>1373</v>
      </c>
      <c r="AJ1730" s="28" t="s">
        <v>23</v>
      </c>
      <c r="AK1730" s="69" t="s">
        <v>1373</v>
      </c>
      <c r="AL1730" s="69" t="s">
        <v>1373</v>
      </c>
      <c r="AM1730" s="28" t="s">
        <v>1226</v>
      </c>
    </row>
    <row r="1731" spans="1:39" ht="27" customHeight="1" x14ac:dyDescent="0.45">
      <c r="A1731" s="122">
        <v>221049</v>
      </c>
      <c r="B1731" s="126">
        <v>44902</v>
      </c>
      <c r="C1731" s="28" t="s">
        <v>314</v>
      </c>
      <c r="D1731" s="21" t="s">
        <v>39</v>
      </c>
      <c r="F1731" s="22" t="s">
        <v>1411</v>
      </c>
      <c r="G1731" s="28">
        <v>1</v>
      </c>
      <c r="H1731" s="28" t="s">
        <v>852</v>
      </c>
      <c r="I1731" s="105" t="s">
        <v>23</v>
      </c>
      <c r="J1731" s="31" t="s">
        <v>23</v>
      </c>
      <c r="K1731" s="28" t="s">
        <v>23</v>
      </c>
      <c r="L1731" s="28" t="s">
        <v>23</v>
      </c>
      <c r="N1731" s="28" t="s">
        <v>30</v>
      </c>
      <c r="O1731" s="28" t="s">
        <v>23</v>
      </c>
      <c r="Q1731" s="28" t="s">
        <v>23</v>
      </c>
      <c r="R1731" s="21" t="s">
        <v>23</v>
      </c>
      <c r="U1731" s="28" t="s">
        <v>25</v>
      </c>
      <c r="W1731" s="28" t="s">
        <v>858</v>
      </c>
      <c r="X1731" s="31">
        <v>44907</v>
      </c>
      <c r="Y1731" s="31">
        <v>44907</v>
      </c>
      <c r="Z1731" s="28" t="s">
        <v>25</v>
      </c>
      <c r="AA1731" s="21" t="s">
        <v>863</v>
      </c>
      <c r="AB1731" s="31">
        <v>44902</v>
      </c>
      <c r="AC1731" s="31">
        <v>44903</v>
      </c>
      <c r="AD1731" s="106" t="s">
        <v>25</v>
      </c>
      <c r="AE1731" s="31">
        <v>44907</v>
      </c>
      <c r="AF1731" s="31">
        <v>44924</v>
      </c>
      <c r="AG1731" s="28" t="s">
        <v>23</v>
      </c>
      <c r="AH1731" s="31" t="s">
        <v>1373</v>
      </c>
      <c r="AI1731" s="31" t="s">
        <v>1373</v>
      </c>
      <c r="AJ1731" s="28" t="s">
        <v>23</v>
      </c>
      <c r="AK1731" s="69" t="s">
        <v>1373</v>
      </c>
      <c r="AL1731" s="69" t="s">
        <v>1373</v>
      </c>
      <c r="AM1731" s="28" t="s">
        <v>23</v>
      </c>
    </row>
    <row r="1732" spans="1:39" ht="27" customHeight="1" x14ac:dyDescent="0.45">
      <c r="A1732" s="122">
        <v>221050</v>
      </c>
      <c r="B1732" s="126">
        <v>44902</v>
      </c>
      <c r="C1732" s="28" t="s">
        <v>811</v>
      </c>
      <c r="D1732" s="21" t="s">
        <v>814</v>
      </c>
      <c r="F1732" s="22" t="s">
        <v>1412</v>
      </c>
      <c r="G1732" s="28">
        <v>1</v>
      </c>
      <c r="H1732" s="28" t="s">
        <v>860</v>
      </c>
      <c r="I1732" s="105" t="s">
        <v>23</v>
      </c>
      <c r="J1732" s="31" t="s">
        <v>23</v>
      </c>
      <c r="K1732" s="28" t="s">
        <v>23</v>
      </c>
      <c r="L1732" s="28" t="s">
        <v>23</v>
      </c>
      <c r="M1732" s="33" t="s">
        <v>878</v>
      </c>
      <c r="N1732" s="28" t="s">
        <v>47</v>
      </c>
      <c r="O1732" s="28" t="s">
        <v>23</v>
      </c>
      <c r="Q1732" s="28" t="s">
        <v>23</v>
      </c>
      <c r="R1732" s="21" t="s">
        <v>23</v>
      </c>
      <c r="U1732" s="28" t="s">
        <v>23</v>
      </c>
      <c r="W1732" s="28" t="s">
        <v>23</v>
      </c>
      <c r="Y1732" s="31" t="s">
        <v>1373</v>
      </c>
      <c r="Z1732" s="28" t="s">
        <v>25</v>
      </c>
      <c r="AA1732" s="21" t="s">
        <v>890</v>
      </c>
      <c r="AD1732" s="106" t="s">
        <v>25</v>
      </c>
      <c r="AE1732" s="31">
        <v>44902</v>
      </c>
      <c r="AF1732" s="31">
        <v>44929</v>
      </c>
      <c r="AG1732" s="28" t="s">
        <v>23</v>
      </c>
      <c r="AH1732" s="31" t="s">
        <v>1373</v>
      </c>
      <c r="AI1732" s="31" t="s">
        <v>1373</v>
      </c>
      <c r="AJ1732" s="28" t="s">
        <v>23</v>
      </c>
      <c r="AK1732" s="69" t="s">
        <v>1373</v>
      </c>
      <c r="AL1732" s="69" t="s">
        <v>1373</v>
      </c>
      <c r="AM1732" s="28" t="s">
        <v>23</v>
      </c>
    </row>
    <row r="1733" spans="1:39" ht="27" customHeight="1" x14ac:dyDescent="0.45">
      <c r="A1733" s="122">
        <v>221051</v>
      </c>
      <c r="B1733" s="126">
        <v>44904</v>
      </c>
      <c r="C1733" s="28" t="s">
        <v>32</v>
      </c>
      <c r="D1733" s="21" t="s">
        <v>812</v>
      </c>
      <c r="F1733" s="22" t="s">
        <v>434</v>
      </c>
      <c r="G1733" s="28">
        <v>9</v>
      </c>
      <c r="H1733" s="28" t="s">
        <v>856</v>
      </c>
      <c r="I1733" s="105" t="s">
        <v>23</v>
      </c>
      <c r="J1733" s="31" t="s">
        <v>23</v>
      </c>
      <c r="K1733" s="28" t="s">
        <v>23</v>
      </c>
      <c r="L1733" s="28" t="s">
        <v>23</v>
      </c>
      <c r="M1733" s="33" t="s">
        <v>857</v>
      </c>
      <c r="N1733" s="28" t="s">
        <v>30</v>
      </c>
      <c r="O1733" s="28" t="s">
        <v>23</v>
      </c>
      <c r="Q1733" s="28" t="s">
        <v>23</v>
      </c>
      <c r="R1733" s="28" t="s">
        <v>23</v>
      </c>
      <c r="U1733" s="28" t="s">
        <v>23</v>
      </c>
      <c r="W1733" s="28" t="s">
        <v>23</v>
      </c>
      <c r="Y1733" s="31" t="s">
        <v>1373</v>
      </c>
      <c r="Z1733" s="28" t="s">
        <v>25</v>
      </c>
      <c r="AA1733" s="21" t="s">
        <v>890</v>
      </c>
      <c r="AB1733" s="31">
        <v>44904</v>
      </c>
      <c r="AC1733" s="31">
        <v>44916</v>
      </c>
      <c r="AD1733" s="106" t="s">
        <v>23</v>
      </c>
      <c r="AE1733" s="31" t="s">
        <v>1373</v>
      </c>
      <c r="AF1733" s="31" t="s">
        <v>1373</v>
      </c>
      <c r="AG1733" s="28" t="s">
        <v>23</v>
      </c>
      <c r="AH1733" s="31" t="s">
        <v>1373</v>
      </c>
      <c r="AI1733" s="31" t="s">
        <v>1373</v>
      </c>
      <c r="AJ1733" s="28" t="s">
        <v>23</v>
      </c>
      <c r="AK1733" s="31" t="s">
        <v>1373</v>
      </c>
      <c r="AL1733" s="31" t="s">
        <v>1373</v>
      </c>
      <c r="AM1733" s="28" t="s">
        <v>23</v>
      </c>
    </row>
    <row r="1734" spans="1:39" ht="27" customHeight="1" x14ac:dyDescent="0.45">
      <c r="A1734" s="122">
        <v>221052</v>
      </c>
      <c r="B1734" s="126">
        <v>44904</v>
      </c>
      <c r="C1734" s="28" t="s">
        <v>811</v>
      </c>
      <c r="D1734" s="21" t="s">
        <v>39</v>
      </c>
      <c r="F1734" s="22" t="s">
        <v>1413</v>
      </c>
      <c r="G1734" s="28">
        <v>1</v>
      </c>
      <c r="H1734" s="28" t="s">
        <v>852</v>
      </c>
      <c r="I1734" s="105" t="s">
        <v>23</v>
      </c>
      <c r="J1734" s="31" t="s">
        <v>23</v>
      </c>
      <c r="K1734" s="28" t="s">
        <v>23</v>
      </c>
      <c r="L1734" s="28" t="s">
        <v>23</v>
      </c>
      <c r="M1734" s="33" t="s">
        <v>876</v>
      </c>
      <c r="N1734" s="28" t="s">
        <v>73</v>
      </c>
      <c r="O1734" s="28" t="s">
        <v>23</v>
      </c>
      <c r="Q1734" s="28" t="s">
        <v>23</v>
      </c>
      <c r="R1734" s="28" t="s">
        <v>23</v>
      </c>
      <c r="U1734" s="28" t="s">
        <v>23</v>
      </c>
      <c r="W1734" s="28" t="s">
        <v>23</v>
      </c>
      <c r="Y1734" s="31" t="s">
        <v>1373</v>
      </c>
      <c r="Z1734" s="28" t="s">
        <v>25</v>
      </c>
      <c r="AA1734" s="21" t="s">
        <v>863</v>
      </c>
      <c r="AB1734" s="31">
        <v>44904</v>
      </c>
      <c r="AC1734" s="31">
        <v>44907</v>
      </c>
      <c r="AD1734" s="106" t="s">
        <v>25</v>
      </c>
      <c r="AE1734" s="31">
        <v>44904</v>
      </c>
      <c r="AF1734" s="31">
        <v>44907</v>
      </c>
      <c r="AG1734" s="28" t="s">
        <v>23</v>
      </c>
      <c r="AH1734" s="31" t="s">
        <v>1373</v>
      </c>
      <c r="AI1734" s="31" t="s">
        <v>1373</v>
      </c>
      <c r="AJ1734" s="28" t="s">
        <v>23</v>
      </c>
      <c r="AK1734" s="31" t="s">
        <v>1373</v>
      </c>
      <c r="AL1734" s="31" t="s">
        <v>1373</v>
      </c>
      <c r="AM1734" s="28" t="s">
        <v>23</v>
      </c>
    </row>
    <row r="1735" spans="1:39" ht="27" customHeight="1" x14ac:dyDescent="0.45">
      <c r="A1735" s="122">
        <v>221053</v>
      </c>
      <c r="B1735" s="126">
        <v>44904</v>
      </c>
      <c r="C1735" s="28" t="s">
        <v>49</v>
      </c>
      <c r="D1735" s="21" t="s">
        <v>39</v>
      </c>
      <c r="F1735" s="22" t="s">
        <v>1414</v>
      </c>
      <c r="G1735" s="28">
        <v>1</v>
      </c>
      <c r="H1735" s="28" t="s">
        <v>852</v>
      </c>
      <c r="I1735" s="105" t="s">
        <v>23</v>
      </c>
      <c r="J1735" s="31" t="s">
        <v>23</v>
      </c>
      <c r="K1735" s="28" t="s">
        <v>23</v>
      </c>
      <c r="L1735" s="28" t="s">
        <v>23</v>
      </c>
      <c r="M1735" s="33" t="s">
        <v>1314</v>
      </c>
      <c r="N1735" s="28" t="s">
        <v>82</v>
      </c>
      <c r="O1735" s="28" t="s">
        <v>23</v>
      </c>
      <c r="Q1735" s="28" t="s">
        <v>23</v>
      </c>
      <c r="R1735" s="28" t="s">
        <v>23</v>
      </c>
      <c r="U1735" s="28" t="s">
        <v>23</v>
      </c>
      <c r="W1735" s="28" t="s">
        <v>23</v>
      </c>
      <c r="Y1735" s="31" t="s">
        <v>1373</v>
      </c>
      <c r="Z1735" s="28" t="s">
        <v>25</v>
      </c>
      <c r="AA1735" s="21" t="s">
        <v>863</v>
      </c>
      <c r="AB1735" s="31">
        <v>44904</v>
      </c>
      <c r="AC1735" s="31">
        <v>44922</v>
      </c>
      <c r="AD1735" s="106" t="s">
        <v>23</v>
      </c>
      <c r="AE1735" s="31" t="s">
        <v>1373</v>
      </c>
      <c r="AF1735" s="31" t="s">
        <v>1373</v>
      </c>
      <c r="AG1735" s="28" t="s">
        <v>23</v>
      </c>
      <c r="AH1735" s="31" t="s">
        <v>1373</v>
      </c>
      <c r="AI1735" s="31" t="s">
        <v>1373</v>
      </c>
      <c r="AJ1735" s="28" t="s">
        <v>25</v>
      </c>
      <c r="AK1735" s="31">
        <v>44904</v>
      </c>
      <c r="AL1735" s="31">
        <v>44959</v>
      </c>
      <c r="AM1735" s="28" t="s">
        <v>23</v>
      </c>
    </row>
    <row r="1736" spans="1:39" ht="27" customHeight="1" x14ac:dyDescent="0.45">
      <c r="A1736" s="122">
        <v>221054</v>
      </c>
      <c r="B1736" s="126">
        <v>44904</v>
      </c>
      <c r="C1736" s="28" t="s">
        <v>49</v>
      </c>
      <c r="D1736" s="21" t="s">
        <v>39</v>
      </c>
      <c r="F1736" s="22" t="s">
        <v>1414</v>
      </c>
      <c r="G1736" s="28">
        <v>1</v>
      </c>
      <c r="H1736" s="28" t="s">
        <v>860</v>
      </c>
      <c r="I1736" s="105" t="s">
        <v>23</v>
      </c>
      <c r="J1736" s="31" t="s">
        <v>23</v>
      </c>
      <c r="K1736" s="28" t="s">
        <v>23</v>
      </c>
      <c r="L1736" s="28" t="s">
        <v>23</v>
      </c>
      <c r="M1736" s="33" t="s">
        <v>1314</v>
      </c>
      <c r="N1736" s="28" t="s">
        <v>82</v>
      </c>
      <c r="O1736" s="28" t="s">
        <v>23</v>
      </c>
      <c r="Q1736" s="28" t="s">
        <v>23</v>
      </c>
      <c r="R1736" s="28" t="s">
        <v>23</v>
      </c>
      <c r="U1736" s="28" t="s">
        <v>23</v>
      </c>
      <c r="W1736" s="28" t="s">
        <v>23</v>
      </c>
      <c r="Y1736" s="31" t="s">
        <v>1373</v>
      </c>
      <c r="Z1736" s="28" t="s">
        <v>25</v>
      </c>
      <c r="AA1736" s="21" t="s">
        <v>863</v>
      </c>
      <c r="AB1736" s="31">
        <v>44904</v>
      </c>
      <c r="AC1736" s="31">
        <v>44945</v>
      </c>
      <c r="AD1736" s="106" t="s">
        <v>25</v>
      </c>
      <c r="AE1736" s="31">
        <v>44904</v>
      </c>
      <c r="AF1736" s="31">
        <v>44945</v>
      </c>
      <c r="AG1736" s="28" t="s">
        <v>23</v>
      </c>
      <c r="AH1736" s="31" t="s">
        <v>1373</v>
      </c>
      <c r="AI1736" s="31" t="s">
        <v>1373</v>
      </c>
      <c r="AJ1736" s="28" t="s">
        <v>23</v>
      </c>
      <c r="AK1736" s="31" t="s">
        <v>1373</v>
      </c>
      <c r="AL1736" s="31" t="s">
        <v>1373</v>
      </c>
      <c r="AM1736" s="28" t="s">
        <v>23</v>
      </c>
    </row>
    <row r="1737" spans="1:39" ht="27" customHeight="1" x14ac:dyDescent="0.45">
      <c r="A1737" s="122">
        <v>221055</v>
      </c>
      <c r="B1737" s="126">
        <v>44904</v>
      </c>
      <c r="C1737" s="28" t="s">
        <v>49</v>
      </c>
      <c r="D1737" s="21" t="s">
        <v>39</v>
      </c>
      <c r="F1737" s="22" t="s">
        <v>1414</v>
      </c>
      <c r="G1737" s="28">
        <v>1</v>
      </c>
      <c r="H1737" s="28" t="s">
        <v>860</v>
      </c>
      <c r="I1737" s="105" t="s">
        <v>23</v>
      </c>
      <c r="J1737" s="31" t="s">
        <v>23</v>
      </c>
      <c r="K1737" s="28" t="s">
        <v>23</v>
      </c>
      <c r="L1737" s="28" t="s">
        <v>23</v>
      </c>
      <c r="M1737" s="33" t="s">
        <v>1314</v>
      </c>
      <c r="N1737" s="28" t="s">
        <v>82</v>
      </c>
      <c r="O1737" s="28" t="s">
        <v>23</v>
      </c>
      <c r="Q1737" s="28" t="s">
        <v>23</v>
      </c>
      <c r="R1737" s="28" t="s">
        <v>23</v>
      </c>
      <c r="U1737" s="28" t="s">
        <v>23</v>
      </c>
      <c r="W1737" s="28" t="s">
        <v>23</v>
      </c>
      <c r="Y1737" s="31" t="s">
        <v>1373</v>
      </c>
      <c r="Z1737" s="28" t="s">
        <v>25</v>
      </c>
      <c r="AA1737" s="21" t="s">
        <v>863</v>
      </c>
      <c r="AB1737" s="31">
        <v>44904</v>
      </c>
      <c r="AC1737" s="31">
        <v>44922</v>
      </c>
      <c r="AD1737" s="106" t="s">
        <v>23</v>
      </c>
      <c r="AE1737" s="31" t="s">
        <v>1373</v>
      </c>
      <c r="AF1737" s="31" t="s">
        <v>1373</v>
      </c>
      <c r="AG1737" s="28" t="s">
        <v>23</v>
      </c>
      <c r="AH1737" s="31" t="s">
        <v>1373</v>
      </c>
      <c r="AI1737" s="31" t="s">
        <v>1373</v>
      </c>
      <c r="AJ1737" s="28" t="s">
        <v>25</v>
      </c>
      <c r="AK1737" s="31">
        <v>44904</v>
      </c>
      <c r="AL1737" s="31">
        <v>44959</v>
      </c>
      <c r="AM1737" s="32" t="s">
        <v>23</v>
      </c>
    </row>
    <row r="1738" spans="1:39" ht="27" customHeight="1" x14ac:dyDescent="0.45">
      <c r="A1738" s="122">
        <v>221056</v>
      </c>
      <c r="B1738" s="126">
        <v>44904</v>
      </c>
      <c r="C1738" s="28" t="s">
        <v>49</v>
      </c>
      <c r="D1738" s="21" t="s">
        <v>39</v>
      </c>
      <c r="F1738" s="22" t="s">
        <v>1414</v>
      </c>
      <c r="G1738" s="28">
        <v>1</v>
      </c>
      <c r="H1738" s="28" t="s">
        <v>852</v>
      </c>
      <c r="I1738" s="105" t="s">
        <v>23</v>
      </c>
      <c r="J1738" s="31" t="s">
        <v>23</v>
      </c>
      <c r="K1738" s="28" t="s">
        <v>23</v>
      </c>
      <c r="L1738" s="28" t="s">
        <v>23</v>
      </c>
      <c r="M1738" s="33" t="s">
        <v>1314</v>
      </c>
      <c r="N1738" s="28" t="s">
        <v>82</v>
      </c>
      <c r="O1738" s="28" t="s">
        <v>23</v>
      </c>
      <c r="Q1738" s="28" t="s">
        <v>23</v>
      </c>
      <c r="R1738" s="28" t="s">
        <v>23</v>
      </c>
      <c r="U1738" s="28" t="s">
        <v>23</v>
      </c>
      <c r="W1738" s="28" t="s">
        <v>23</v>
      </c>
      <c r="Y1738" s="31" t="s">
        <v>1373</v>
      </c>
      <c r="Z1738" s="28" t="s">
        <v>25</v>
      </c>
      <c r="AA1738" s="21" t="s">
        <v>863</v>
      </c>
      <c r="AB1738" s="31">
        <v>44904</v>
      </c>
      <c r="AC1738" s="31">
        <v>44953</v>
      </c>
      <c r="AD1738" s="106" t="s">
        <v>23</v>
      </c>
      <c r="AE1738" s="31" t="s">
        <v>1373</v>
      </c>
      <c r="AF1738" s="31" t="s">
        <v>1373</v>
      </c>
      <c r="AG1738" s="28" t="s">
        <v>23</v>
      </c>
      <c r="AH1738" s="31" t="s">
        <v>1373</v>
      </c>
      <c r="AI1738" s="31" t="s">
        <v>1373</v>
      </c>
      <c r="AJ1738" s="28" t="s">
        <v>25</v>
      </c>
      <c r="AK1738" s="31">
        <v>44904</v>
      </c>
      <c r="AL1738" s="31">
        <v>44953</v>
      </c>
      <c r="AM1738" s="28" t="s">
        <v>23</v>
      </c>
    </row>
    <row r="1739" spans="1:39" ht="27" customHeight="1" x14ac:dyDescent="0.45">
      <c r="A1739" s="122">
        <v>221057</v>
      </c>
      <c r="B1739" s="126">
        <v>44904</v>
      </c>
      <c r="C1739" s="28" t="s">
        <v>49</v>
      </c>
      <c r="D1739" s="21" t="s">
        <v>39</v>
      </c>
      <c r="F1739" s="22" t="s">
        <v>1414</v>
      </c>
      <c r="G1739" s="28">
        <v>1</v>
      </c>
      <c r="H1739" s="28" t="s">
        <v>860</v>
      </c>
      <c r="I1739" s="105" t="s">
        <v>23</v>
      </c>
      <c r="J1739" s="31" t="s">
        <v>23</v>
      </c>
      <c r="K1739" s="28" t="s">
        <v>23</v>
      </c>
      <c r="L1739" s="28" t="s">
        <v>23</v>
      </c>
      <c r="M1739" s="33" t="s">
        <v>1314</v>
      </c>
      <c r="N1739" s="28" t="s">
        <v>82</v>
      </c>
      <c r="O1739" s="28" t="s">
        <v>23</v>
      </c>
      <c r="Q1739" s="28" t="s">
        <v>23</v>
      </c>
      <c r="R1739" s="28" t="s">
        <v>23</v>
      </c>
      <c r="U1739" s="28" t="s">
        <v>23</v>
      </c>
      <c r="W1739" s="28" t="s">
        <v>23</v>
      </c>
      <c r="Y1739" s="31" t="s">
        <v>1373</v>
      </c>
      <c r="Z1739" s="28" t="s">
        <v>25</v>
      </c>
      <c r="AA1739" s="21" t="s">
        <v>863</v>
      </c>
      <c r="AB1739" s="31">
        <v>44904</v>
      </c>
      <c r="AC1739" s="31">
        <v>44922</v>
      </c>
      <c r="AD1739" s="106" t="s">
        <v>23</v>
      </c>
      <c r="AE1739" s="31" t="s">
        <v>1373</v>
      </c>
      <c r="AF1739" s="31" t="s">
        <v>1373</v>
      </c>
      <c r="AG1739" s="28" t="s">
        <v>23</v>
      </c>
      <c r="AH1739" s="31" t="s">
        <v>1373</v>
      </c>
      <c r="AI1739" s="31" t="s">
        <v>1373</v>
      </c>
      <c r="AJ1739" s="28" t="s">
        <v>25</v>
      </c>
      <c r="AK1739" s="31">
        <v>44904</v>
      </c>
      <c r="AL1739" s="31">
        <v>44959</v>
      </c>
      <c r="AM1739" s="32" t="s">
        <v>23</v>
      </c>
    </row>
    <row r="1740" spans="1:39" ht="27" customHeight="1" x14ac:dyDescent="0.45">
      <c r="A1740" s="122">
        <v>221058</v>
      </c>
      <c r="B1740" s="126">
        <v>44904</v>
      </c>
      <c r="C1740" s="28" t="s">
        <v>101</v>
      </c>
      <c r="D1740" s="21" t="s">
        <v>354</v>
      </c>
      <c r="F1740" s="22" t="s">
        <v>311</v>
      </c>
      <c r="G1740" s="28">
        <v>1</v>
      </c>
      <c r="H1740" s="28" t="s">
        <v>860</v>
      </c>
      <c r="I1740" s="105" t="s">
        <v>23</v>
      </c>
      <c r="J1740" s="31" t="s">
        <v>23</v>
      </c>
      <c r="K1740" s="28" t="s">
        <v>23</v>
      </c>
      <c r="L1740" s="28" t="s">
        <v>23</v>
      </c>
      <c r="M1740" s="33" t="s">
        <v>1315</v>
      </c>
      <c r="N1740" s="28" t="s">
        <v>63</v>
      </c>
      <c r="O1740" s="28" t="s">
        <v>25</v>
      </c>
      <c r="Q1740" s="28" t="s">
        <v>884</v>
      </c>
      <c r="R1740" s="28" t="s">
        <v>885</v>
      </c>
      <c r="S1740" s="31">
        <v>44904</v>
      </c>
      <c r="T1740" s="31">
        <v>44904</v>
      </c>
      <c r="U1740" s="28" t="s">
        <v>25</v>
      </c>
      <c r="W1740" s="28" t="s">
        <v>858</v>
      </c>
      <c r="X1740" s="31">
        <v>44904</v>
      </c>
      <c r="Y1740" s="31">
        <v>44904</v>
      </c>
      <c r="Z1740" s="28" t="s">
        <v>23</v>
      </c>
      <c r="AA1740" s="21" t="s">
        <v>23</v>
      </c>
      <c r="AB1740" s="31" t="s">
        <v>1373</v>
      </c>
      <c r="AC1740" s="31" t="s">
        <v>1373</v>
      </c>
      <c r="AD1740" s="106" t="s">
        <v>23</v>
      </c>
      <c r="AF1740" s="31" t="s">
        <v>1373</v>
      </c>
      <c r="AG1740" s="28" t="s">
        <v>25</v>
      </c>
      <c r="AH1740" s="31">
        <v>44904</v>
      </c>
      <c r="AI1740" s="31">
        <v>44915</v>
      </c>
      <c r="AJ1740" s="28" t="s">
        <v>23</v>
      </c>
      <c r="AK1740" s="31" t="s">
        <v>1373</v>
      </c>
      <c r="AL1740" s="31" t="s">
        <v>1373</v>
      </c>
      <c r="AM1740" s="28" t="s">
        <v>1117</v>
      </c>
    </row>
    <row r="1741" spans="1:39" ht="27" customHeight="1" x14ac:dyDescent="0.45">
      <c r="A1741" s="122">
        <v>221059</v>
      </c>
      <c r="B1741" s="126">
        <v>44906</v>
      </c>
      <c r="C1741" s="28" t="s">
        <v>101</v>
      </c>
      <c r="D1741" s="21" t="s">
        <v>814</v>
      </c>
      <c r="F1741" s="22" t="s">
        <v>1415</v>
      </c>
      <c r="G1741" s="28">
        <v>1</v>
      </c>
      <c r="H1741" s="28" t="s">
        <v>856</v>
      </c>
      <c r="I1741" s="105" t="s">
        <v>23</v>
      </c>
      <c r="J1741" s="31" t="s">
        <v>23</v>
      </c>
      <c r="K1741" s="28" t="s">
        <v>23</v>
      </c>
      <c r="L1741" s="28" t="s">
        <v>23</v>
      </c>
      <c r="M1741" s="33" t="s">
        <v>944</v>
      </c>
      <c r="N1741" s="28" t="s">
        <v>126</v>
      </c>
      <c r="O1741" s="28" t="s">
        <v>23</v>
      </c>
      <c r="Q1741" s="28" t="s">
        <v>23</v>
      </c>
      <c r="R1741" s="28" t="s">
        <v>23</v>
      </c>
      <c r="U1741" s="28" t="s">
        <v>23</v>
      </c>
      <c r="W1741" s="28" t="s">
        <v>23</v>
      </c>
      <c r="Y1741" s="31" t="s">
        <v>1373</v>
      </c>
      <c r="Z1741" s="28" t="s">
        <v>25</v>
      </c>
      <c r="AA1741" s="21" t="s">
        <v>863</v>
      </c>
      <c r="AB1741" s="31">
        <v>44922</v>
      </c>
      <c r="AC1741" s="31">
        <v>44963</v>
      </c>
      <c r="AD1741" s="106" t="s">
        <v>23</v>
      </c>
      <c r="AE1741" s="31" t="s">
        <v>1373</v>
      </c>
      <c r="AF1741" s="31" t="s">
        <v>1373</v>
      </c>
      <c r="AG1741" s="28" t="s">
        <v>23</v>
      </c>
      <c r="AH1741" s="31" t="s">
        <v>1373</v>
      </c>
      <c r="AI1741" s="31" t="s">
        <v>1373</v>
      </c>
      <c r="AJ1741" s="28" t="s">
        <v>23</v>
      </c>
      <c r="AK1741" s="31" t="s">
        <v>1373</v>
      </c>
      <c r="AL1741" s="31" t="s">
        <v>1373</v>
      </c>
      <c r="AM1741" s="28" t="s">
        <v>23</v>
      </c>
    </row>
    <row r="1742" spans="1:39" ht="27" customHeight="1" x14ac:dyDescent="0.45">
      <c r="A1742" s="122">
        <v>221060</v>
      </c>
      <c r="B1742" s="126">
        <v>44904</v>
      </c>
      <c r="C1742" s="28" t="s">
        <v>592</v>
      </c>
      <c r="D1742" s="21" t="s">
        <v>76</v>
      </c>
      <c r="F1742" s="22" t="s">
        <v>1416</v>
      </c>
      <c r="G1742" s="28">
        <v>5</v>
      </c>
      <c r="H1742" s="28" t="s">
        <v>860</v>
      </c>
      <c r="I1742" s="105" t="s">
        <v>23</v>
      </c>
      <c r="J1742" s="31" t="s">
        <v>23</v>
      </c>
      <c r="K1742" s="28" t="s">
        <v>23</v>
      </c>
      <c r="L1742" s="28" t="s">
        <v>23</v>
      </c>
      <c r="M1742" s="33" t="s">
        <v>859</v>
      </c>
      <c r="N1742" s="28" t="s">
        <v>33</v>
      </c>
      <c r="O1742" s="28" t="s">
        <v>23</v>
      </c>
      <c r="Q1742" s="28" t="s">
        <v>23</v>
      </c>
      <c r="R1742" s="28" t="s">
        <v>23</v>
      </c>
      <c r="U1742" s="28" t="s">
        <v>23</v>
      </c>
      <c r="W1742" s="28" t="s">
        <v>23</v>
      </c>
      <c r="Y1742" s="31" t="s">
        <v>1373</v>
      </c>
      <c r="Z1742" s="28" t="s">
        <v>25</v>
      </c>
      <c r="AA1742" s="21" t="s">
        <v>890</v>
      </c>
      <c r="AB1742" s="31" t="s">
        <v>1373</v>
      </c>
      <c r="AC1742" s="31" t="s">
        <v>1373</v>
      </c>
      <c r="AD1742" s="106" t="s">
        <v>23</v>
      </c>
      <c r="AE1742" s="31" t="s">
        <v>1373</v>
      </c>
      <c r="AF1742" s="31" t="s">
        <v>1373</v>
      </c>
      <c r="AG1742" s="28" t="s">
        <v>23</v>
      </c>
      <c r="AH1742" s="31" t="s">
        <v>1373</v>
      </c>
      <c r="AI1742" s="31" t="s">
        <v>1373</v>
      </c>
      <c r="AJ1742" s="28" t="s">
        <v>25</v>
      </c>
      <c r="AK1742" s="31">
        <v>44904</v>
      </c>
      <c r="AL1742" s="31" t="s">
        <v>333</v>
      </c>
      <c r="AM1742" s="28" t="s">
        <v>23</v>
      </c>
    </row>
    <row r="1743" spans="1:39" ht="27" customHeight="1" x14ac:dyDescent="0.45">
      <c r="A1743" s="122">
        <v>221060</v>
      </c>
      <c r="B1743" s="126">
        <v>44904</v>
      </c>
      <c r="C1743" s="28" t="s">
        <v>592</v>
      </c>
      <c r="D1743" s="21" t="s">
        <v>76</v>
      </c>
      <c r="F1743" s="22" t="s">
        <v>1416</v>
      </c>
      <c r="G1743" s="28">
        <v>1</v>
      </c>
      <c r="H1743" s="28" t="s">
        <v>852</v>
      </c>
      <c r="I1743" s="105" t="s">
        <v>23</v>
      </c>
      <c r="J1743" s="31" t="s">
        <v>23</v>
      </c>
      <c r="K1743" s="28" t="s">
        <v>23</v>
      </c>
      <c r="L1743" s="28" t="s">
        <v>23</v>
      </c>
      <c r="M1743" s="33" t="s">
        <v>859</v>
      </c>
      <c r="N1743" s="28" t="s">
        <v>33</v>
      </c>
      <c r="O1743" s="28" t="s">
        <v>23</v>
      </c>
      <c r="Q1743" s="28" t="s">
        <v>23</v>
      </c>
      <c r="R1743" s="28" t="s">
        <v>23</v>
      </c>
      <c r="U1743" s="28" t="s">
        <v>23</v>
      </c>
      <c r="W1743" s="28" t="s">
        <v>23</v>
      </c>
      <c r="Y1743" s="31" t="s">
        <v>1373</v>
      </c>
      <c r="Z1743" s="28" t="s">
        <v>25</v>
      </c>
      <c r="AA1743" s="21" t="s">
        <v>890</v>
      </c>
      <c r="AB1743" s="31" t="s">
        <v>1373</v>
      </c>
      <c r="AC1743" s="31" t="s">
        <v>1373</v>
      </c>
      <c r="AD1743" s="106" t="s">
        <v>23</v>
      </c>
      <c r="AE1743" s="31" t="s">
        <v>1373</v>
      </c>
      <c r="AF1743" s="31" t="s">
        <v>1373</v>
      </c>
      <c r="AG1743" s="28" t="s">
        <v>23</v>
      </c>
      <c r="AH1743" s="31" t="s">
        <v>1373</v>
      </c>
      <c r="AI1743" s="31" t="s">
        <v>1373</v>
      </c>
      <c r="AJ1743" s="28" t="s">
        <v>25</v>
      </c>
      <c r="AK1743" s="31">
        <v>44904</v>
      </c>
      <c r="AL1743" s="31" t="s">
        <v>333</v>
      </c>
      <c r="AM1743" s="28" t="s">
        <v>23</v>
      </c>
    </row>
    <row r="1744" spans="1:39" ht="27" customHeight="1" x14ac:dyDescent="0.45">
      <c r="A1744" s="122">
        <v>221061</v>
      </c>
      <c r="B1744" s="126">
        <v>44907</v>
      </c>
      <c r="C1744" s="28" t="s">
        <v>187</v>
      </c>
      <c r="D1744" s="21" t="s">
        <v>814</v>
      </c>
      <c r="F1744" s="22" t="s">
        <v>1417</v>
      </c>
      <c r="G1744" s="28">
        <v>68</v>
      </c>
      <c r="H1744" s="28" t="s">
        <v>852</v>
      </c>
      <c r="I1744" s="105">
        <v>44567</v>
      </c>
      <c r="J1744" s="31" t="s">
        <v>23</v>
      </c>
      <c r="K1744" s="28" t="s">
        <v>23</v>
      </c>
      <c r="L1744" s="28">
        <v>3</v>
      </c>
      <c r="M1744" s="33" t="s">
        <v>859</v>
      </c>
      <c r="N1744" s="28" t="s">
        <v>33</v>
      </c>
      <c r="O1744" s="28" t="s">
        <v>25</v>
      </c>
      <c r="Q1744" s="28" t="s">
        <v>854</v>
      </c>
      <c r="R1744" s="28" t="s">
        <v>855</v>
      </c>
      <c r="S1744" s="31">
        <v>44918</v>
      </c>
      <c r="T1744" s="31">
        <v>44932</v>
      </c>
      <c r="U1744" s="28" t="s">
        <v>23</v>
      </c>
      <c r="W1744" s="28" t="s">
        <v>23</v>
      </c>
      <c r="Y1744" s="31" t="s">
        <v>1373</v>
      </c>
      <c r="Z1744" s="28" t="s">
        <v>25</v>
      </c>
      <c r="AA1744" s="21" t="s">
        <v>890</v>
      </c>
      <c r="AB1744" s="31">
        <v>44904</v>
      </c>
      <c r="AC1744" s="31" t="s">
        <v>333</v>
      </c>
      <c r="AD1744" s="106" t="s">
        <v>23</v>
      </c>
      <c r="AE1744" s="31" t="s">
        <v>1373</v>
      </c>
      <c r="AF1744" s="31" t="s">
        <v>1373</v>
      </c>
      <c r="AG1744" s="28" t="s">
        <v>23</v>
      </c>
      <c r="AH1744" s="31" t="s">
        <v>1373</v>
      </c>
      <c r="AI1744" s="31" t="s">
        <v>1373</v>
      </c>
      <c r="AJ1744" s="28" t="s">
        <v>23</v>
      </c>
      <c r="AK1744" s="31" t="s">
        <v>1373</v>
      </c>
      <c r="AL1744" s="31" t="s">
        <v>1373</v>
      </c>
      <c r="AM1744" s="28" t="s">
        <v>23</v>
      </c>
    </row>
    <row r="1745" spans="1:81" s="77" customFormat="1" ht="27" customHeight="1" x14ac:dyDescent="0.45">
      <c r="A1745" s="122">
        <v>221061</v>
      </c>
      <c r="B1745" s="126">
        <v>44907</v>
      </c>
      <c r="C1745" s="28" t="s">
        <v>187</v>
      </c>
      <c r="D1745" s="21" t="s">
        <v>814</v>
      </c>
      <c r="E1745" s="28"/>
      <c r="F1745" s="22" t="s">
        <v>1417</v>
      </c>
      <c r="G1745" s="28">
        <v>28</v>
      </c>
      <c r="H1745" s="28" t="s">
        <v>856</v>
      </c>
      <c r="I1745" s="105">
        <v>44567</v>
      </c>
      <c r="J1745" s="31" t="s">
        <v>23</v>
      </c>
      <c r="K1745" s="28" t="s">
        <v>23</v>
      </c>
      <c r="L1745" s="40">
        <v>3</v>
      </c>
      <c r="M1745" s="33" t="s">
        <v>859</v>
      </c>
      <c r="N1745" s="43" t="s">
        <v>33</v>
      </c>
      <c r="O1745" s="28" t="s">
        <v>25</v>
      </c>
      <c r="P1745" s="28"/>
      <c r="Q1745" s="28" t="s">
        <v>854</v>
      </c>
      <c r="R1745" s="21" t="s">
        <v>855</v>
      </c>
      <c r="S1745" s="31">
        <v>44918</v>
      </c>
      <c r="T1745" s="31">
        <v>44932</v>
      </c>
      <c r="U1745" s="28" t="s">
        <v>23</v>
      </c>
      <c r="V1745" s="28"/>
      <c r="W1745" s="28" t="s">
        <v>23</v>
      </c>
      <c r="X1745" s="31"/>
      <c r="Y1745" s="31" t="s">
        <v>1373</v>
      </c>
      <c r="Z1745" s="28" t="s">
        <v>25</v>
      </c>
      <c r="AA1745" s="21" t="s">
        <v>890</v>
      </c>
      <c r="AB1745" s="31">
        <v>44904</v>
      </c>
      <c r="AC1745" s="31" t="s">
        <v>333</v>
      </c>
      <c r="AD1745" s="106" t="s">
        <v>23</v>
      </c>
      <c r="AE1745" s="31" t="s">
        <v>1373</v>
      </c>
      <c r="AF1745" s="31" t="s">
        <v>1373</v>
      </c>
      <c r="AG1745" s="28" t="s">
        <v>23</v>
      </c>
      <c r="AH1745" s="31" t="s">
        <v>1373</v>
      </c>
      <c r="AI1745" s="31" t="s">
        <v>1373</v>
      </c>
      <c r="AJ1745" s="28" t="s">
        <v>23</v>
      </c>
      <c r="AK1745" s="31" t="s">
        <v>1373</v>
      </c>
      <c r="AL1745" s="31" t="s">
        <v>1373</v>
      </c>
      <c r="AM1745" s="28" t="s">
        <v>23</v>
      </c>
      <c r="AN1745" s="26"/>
      <c r="AO1745" s="26"/>
      <c r="AP1745" s="26"/>
      <c r="AQ1745" s="26"/>
      <c r="AR1745" s="26"/>
      <c r="AS1745" s="26"/>
      <c r="AT1745" s="26"/>
      <c r="AU1745" s="26"/>
      <c r="AV1745" s="26"/>
      <c r="AW1745" s="26"/>
      <c r="AX1745" s="26"/>
      <c r="AY1745" s="26"/>
      <c r="AZ1745" s="26"/>
      <c r="BA1745" s="26"/>
      <c r="BB1745" s="26"/>
      <c r="BC1745" s="26"/>
      <c r="BD1745" s="26"/>
      <c r="BE1745" s="26"/>
      <c r="BF1745" s="26"/>
      <c r="BG1745" s="26"/>
      <c r="BH1745" s="26"/>
      <c r="BI1745" s="26"/>
      <c r="BJ1745" s="26"/>
      <c r="BK1745" s="26"/>
      <c r="BL1745" s="26"/>
      <c r="BM1745" s="26"/>
      <c r="BN1745" s="26"/>
      <c r="BO1745" s="26"/>
      <c r="BP1745" s="26"/>
      <c r="BQ1745" s="26"/>
      <c r="BR1745" s="26"/>
      <c r="BS1745" s="26"/>
      <c r="BT1745" s="26"/>
      <c r="BU1745" s="26"/>
      <c r="BV1745" s="26"/>
      <c r="BW1745" s="26"/>
      <c r="BX1745" s="26"/>
      <c r="BY1745" s="26"/>
      <c r="BZ1745" s="26"/>
      <c r="CA1745" s="26"/>
      <c r="CB1745" s="26"/>
      <c r="CC1745" s="26"/>
    </row>
    <row r="1746" spans="1:81" s="77" customFormat="1" ht="27" customHeight="1" x14ac:dyDescent="0.45">
      <c r="A1746" s="122">
        <v>221061</v>
      </c>
      <c r="B1746" s="126">
        <v>44907</v>
      </c>
      <c r="C1746" s="28" t="s">
        <v>187</v>
      </c>
      <c r="D1746" s="21" t="s">
        <v>814</v>
      </c>
      <c r="E1746" s="28"/>
      <c r="F1746" s="22" t="s">
        <v>1417</v>
      </c>
      <c r="G1746" s="28">
        <v>21</v>
      </c>
      <c r="H1746" s="28" t="s">
        <v>860</v>
      </c>
      <c r="I1746" s="105">
        <v>44567</v>
      </c>
      <c r="J1746" s="31" t="s">
        <v>23</v>
      </c>
      <c r="K1746" s="28" t="s">
        <v>23</v>
      </c>
      <c r="L1746" s="40">
        <v>3</v>
      </c>
      <c r="M1746" s="33" t="s">
        <v>859</v>
      </c>
      <c r="N1746" s="43" t="s">
        <v>33</v>
      </c>
      <c r="O1746" s="28" t="s">
        <v>25</v>
      </c>
      <c r="P1746" s="28"/>
      <c r="Q1746" s="28" t="s">
        <v>854</v>
      </c>
      <c r="R1746" s="21" t="s">
        <v>855</v>
      </c>
      <c r="S1746" s="31">
        <v>44918</v>
      </c>
      <c r="T1746" s="31">
        <v>44932</v>
      </c>
      <c r="U1746" s="28" t="s">
        <v>23</v>
      </c>
      <c r="V1746" s="28"/>
      <c r="W1746" s="28" t="s">
        <v>23</v>
      </c>
      <c r="X1746" s="31"/>
      <c r="Y1746" s="31" t="s">
        <v>1373</v>
      </c>
      <c r="Z1746" s="28" t="s">
        <v>25</v>
      </c>
      <c r="AA1746" s="21" t="s">
        <v>890</v>
      </c>
      <c r="AB1746" s="31">
        <v>44904</v>
      </c>
      <c r="AC1746" s="31" t="s">
        <v>333</v>
      </c>
      <c r="AD1746" s="106" t="s">
        <v>23</v>
      </c>
      <c r="AE1746" s="31" t="s">
        <v>1373</v>
      </c>
      <c r="AF1746" s="31" t="s">
        <v>1373</v>
      </c>
      <c r="AG1746" s="28" t="s">
        <v>23</v>
      </c>
      <c r="AH1746" s="31" t="s">
        <v>1373</v>
      </c>
      <c r="AI1746" s="31" t="s">
        <v>1373</v>
      </c>
      <c r="AJ1746" s="28" t="s">
        <v>23</v>
      </c>
      <c r="AK1746" s="31" t="s">
        <v>1373</v>
      </c>
      <c r="AL1746" s="31" t="s">
        <v>1373</v>
      </c>
      <c r="AM1746" s="32" t="s">
        <v>23</v>
      </c>
      <c r="AN1746" s="26"/>
      <c r="AO1746" s="26"/>
      <c r="AP1746" s="26"/>
      <c r="AQ1746" s="26"/>
      <c r="AR1746" s="26"/>
      <c r="AS1746" s="26"/>
      <c r="AT1746" s="26"/>
      <c r="AU1746" s="26"/>
      <c r="AV1746" s="26"/>
      <c r="AW1746" s="26"/>
      <c r="AX1746" s="26"/>
      <c r="AY1746" s="26"/>
      <c r="AZ1746" s="26"/>
      <c r="BA1746" s="26"/>
      <c r="BB1746" s="26"/>
      <c r="BC1746" s="26"/>
      <c r="BD1746" s="26"/>
      <c r="BE1746" s="26"/>
      <c r="BF1746" s="26"/>
      <c r="BG1746" s="26"/>
      <c r="BH1746" s="26"/>
      <c r="BI1746" s="26"/>
      <c r="BJ1746" s="26"/>
      <c r="BK1746" s="26"/>
      <c r="BL1746" s="26"/>
      <c r="BM1746" s="26"/>
      <c r="BN1746" s="26"/>
      <c r="BO1746" s="26"/>
      <c r="BP1746" s="26"/>
      <c r="BQ1746" s="26"/>
      <c r="BR1746" s="26"/>
      <c r="BS1746" s="26"/>
      <c r="BT1746" s="26"/>
      <c r="BU1746" s="26"/>
      <c r="BV1746" s="26"/>
      <c r="BW1746" s="26"/>
      <c r="BX1746" s="26"/>
      <c r="BY1746" s="26"/>
      <c r="BZ1746" s="26"/>
      <c r="CA1746" s="26"/>
      <c r="CB1746" s="26"/>
      <c r="CC1746" s="26"/>
    </row>
    <row r="1747" spans="1:81" s="77" customFormat="1" ht="27" customHeight="1" x14ac:dyDescent="0.45">
      <c r="A1747" s="122">
        <v>221061</v>
      </c>
      <c r="B1747" s="126">
        <v>44907</v>
      </c>
      <c r="C1747" s="28" t="s">
        <v>187</v>
      </c>
      <c r="D1747" s="21" t="s">
        <v>814</v>
      </c>
      <c r="E1747" s="28"/>
      <c r="F1747" s="22" t="s">
        <v>1417</v>
      </c>
      <c r="G1747" s="28">
        <v>1</v>
      </c>
      <c r="H1747" s="28" t="s">
        <v>861</v>
      </c>
      <c r="I1747" s="105" t="s">
        <v>23</v>
      </c>
      <c r="J1747" s="31" t="s">
        <v>23</v>
      </c>
      <c r="K1747" s="28" t="s">
        <v>23</v>
      </c>
      <c r="L1747" s="40" t="s">
        <v>23</v>
      </c>
      <c r="M1747" s="120" t="s">
        <v>913</v>
      </c>
      <c r="N1747" s="43" t="s">
        <v>33</v>
      </c>
      <c r="O1747" s="28" t="s">
        <v>23</v>
      </c>
      <c r="P1747" s="28"/>
      <c r="Q1747" s="28" t="s">
        <v>23</v>
      </c>
      <c r="R1747" s="21" t="s">
        <v>23</v>
      </c>
      <c r="S1747" s="31"/>
      <c r="T1747" s="31"/>
      <c r="U1747" s="28" t="s">
        <v>23</v>
      </c>
      <c r="V1747" s="28"/>
      <c r="W1747" s="28" t="s">
        <v>23</v>
      </c>
      <c r="X1747" s="31"/>
      <c r="Y1747" s="31" t="s">
        <v>1373</v>
      </c>
      <c r="Z1747" s="28" t="s">
        <v>25</v>
      </c>
      <c r="AA1747" s="21" t="s">
        <v>890</v>
      </c>
      <c r="AB1747" s="31">
        <v>44904</v>
      </c>
      <c r="AC1747" s="31" t="s">
        <v>333</v>
      </c>
      <c r="AD1747" s="106" t="s">
        <v>23</v>
      </c>
      <c r="AE1747" s="31" t="s">
        <v>1373</v>
      </c>
      <c r="AF1747" s="31" t="s">
        <v>1373</v>
      </c>
      <c r="AG1747" s="28" t="s">
        <v>23</v>
      </c>
      <c r="AH1747" s="31" t="s">
        <v>1373</v>
      </c>
      <c r="AI1747" s="31" t="s">
        <v>1373</v>
      </c>
      <c r="AJ1747" s="28" t="s">
        <v>23</v>
      </c>
      <c r="AK1747" s="31"/>
      <c r="AL1747" s="31"/>
      <c r="AM1747" s="32" t="s">
        <v>23</v>
      </c>
      <c r="AN1747" s="26"/>
      <c r="AO1747" s="26"/>
      <c r="AP1747" s="26"/>
      <c r="AQ1747" s="26"/>
      <c r="AR1747" s="26"/>
      <c r="AS1747" s="26"/>
      <c r="AT1747" s="26"/>
      <c r="AU1747" s="26"/>
      <c r="AV1747" s="26"/>
      <c r="AW1747" s="26"/>
      <c r="AX1747" s="26"/>
      <c r="AY1747" s="26"/>
      <c r="AZ1747" s="26"/>
      <c r="BA1747" s="26"/>
      <c r="BB1747" s="26"/>
      <c r="BC1747" s="26"/>
      <c r="BD1747" s="26"/>
      <c r="BE1747" s="26"/>
      <c r="BF1747" s="26"/>
      <c r="BG1747" s="26"/>
      <c r="BH1747" s="26"/>
      <c r="BI1747" s="26"/>
      <c r="BJ1747" s="26"/>
      <c r="BK1747" s="26"/>
      <c r="BL1747" s="26"/>
      <c r="BM1747" s="26"/>
      <c r="BN1747" s="26"/>
      <c r="BO1747" s="26"/>
      <c r="BP1747" s="26"/>
      <c r="BQ1747" s="26"/>
      <c r="BR1747" s="26"/>
      <c r="BS1747" s="26"/>
      <c r="BT1747" s="26"/>
      <c r="BU1747" s="26"/>
      <c r="BV1747" s="26"/>
      <c r="BW1747" s="26"/>
      <c r="BX1747" s="26"/>
      <c r="BY1747" s="26"/>
      <c r="BZ1747" s="26"/>
      <c r="CA1747" s="26"/>
      <c r="CB1747" s="26"/>
      <c r="CC1747" s="26"/>
    </row>
    <row r="1748" spans="1:81" s="77" customFormat="1" ht="27" customHeight="1" x14ac:dyDescent="0.45">
      <c r="A1748" s="122">
        <v>221061</v>
      </c>
      <c r="B1748" s="126">
        <v>44907</v>
      </c>
      <c r="C1748" s="28" t="s">
        <v>187</v>
      </c>
      <c r="D1748" s="21" t="s">
        <v>814</v>
      </c>
      <c r="E1748" s="28"/>
      <c r="F1748" s="22" t="s">
        <v>1417</v>
      </c>
      <c r="G1748" s="28">
        <v>19</v>
      </c>
      <c r="H1748" s="28" t="s">
        <v>852</v>
      </c>
      <c r="I1748" s="105" t="s">
        <v>23</v>
      </c>
      <c r="J1748" s="31" t="s">
        <v>23</v>
      </c>
      <c r="K1748" s="28" t="s">
        <v>23</v>
      </c>
      <c r="L1748" s="40" t="s">
        <v>23</v>
      </c>
      <c r="M1748" s="120" t="s">
        <v>913</v>
      </c>
      <c r="N1748" s="43" t="s">
        <v>33</v>
      </c>
      <c r="O1748" s="28" t="s">
        <v>23</v>
      </c>
      <c r="P1748" s="28"/>
      <c r="Q1748" s="28" t="s">
        <v>23</v>
      </c>
      <c r="R1748" s="28" t="s">
        <v>23</v>
      </c>
      <c r="S1748" s="31"/>
      <c r="T1748" s="31"/>
      <c r="U1748" s="28" t="s">
        <v>23</v>
      </c>
      <c r="V1748" s="28"/>
      <c r="W1748" s="28" t="s">
        <v>23</v>
      </c>
      <c r="X1748" s="31"/>
      <c r="Y1748" s="31" t="s">
        <v>1373</v>
      </c>
      <c r="Z1748" s="28" t="s">
        <v>25</v>
      </c>
      <c r="AA1748" s="21" t="s">
        <v>890</v>
      </c>
      <c r="AB1748" s="31">
        <v>44904</v>
      </c>
      <c r="AC1748" s="31" t="s">
        <v>333</v>
      </c>
      <c r="AD1748" s="106" t="s">
        <v>23</v>
      </c>
      <c r="AE1748" s="31" t="s">
        <v>1373</v>
      </c>
      <c r="AF1748" s="31" t="s">
        <v>1373</v>
      </c>
      <c r="AG1748" s="28" t="s">
        <v>23</v>
      </c>
      <c r="AH1748" s="31" t="s">
        <v>1373</v>
      </c>
      <c r="AI1748" s="31" t="s">
        <v>1373</v>
      </c>
      <c r="AJ1748" s="28" t="s">
        <v>23</v>
      </c>
      <c r="AK1748" s="31" t="s">
        <v>1373</v>
      </c>
      <c r="AL1748" s="31" t="s">
        <v>1373</v>
      </c>
      <c r="AM1748" s="32" t="s">
        <v>23</v>
      </c>
      <c r="AN1748" s="26"/>
      <c r="AO1748" s="26"/>
      <c r="AP1748" s="26"/>
      <c r="AQ1748" s="26"/>
      <c r="AR1748" s="26"/>
      <c r="AS1748" s="26"/>
      <c r="AT1748" s="26"/>
      <c r="AU1748" s="26"/>
      <c r="AV1748" s="26"/>
      <c r="AW1748" s="26"/>
      <c r="AX1748" s="26"/>
      <c r="AY1748" s="26"/>
      <c r="AZ1748" s="26"/>
      <c r="BA1748" s="26"/>
      <c r="BB1748" s="26"/>
      <c r="BC1748" s="26"/>
      <c r="BD1748" s="26"/>
      <c r="BE1748" s="26"/>
      <c r="BF1748" s="26"/>
      <c r="BG1748" s="26"/>
      <c r="BH1748" s="26"/>
      <c r="BI1748" s="26"/>
      <c r="BJ1748" s="26"/>
      <c r="BK1748" s="26"/>
      <c r="BL1748" s="26"/>
      <c r="BM1748" s="26"/>
      <c r="BN1748" s="26"/>
      <c r="BO1748" s="26"/>
      <c r="BP1748" s="26"/>
      <c r="BQ1748" s="26"/>
      <c r="BR1748" s="26"/>
      <c r="BS1748" s="26"/>
      <c r="BT1748" s="26"/>
      <c r="BU1748" s="26"/>
      <c r="BV1748" s="26"/>
      <c r="BW1748" s="26"/>
      <c r="BX1748" s="26"/>
      <c r="BY1748" s="26"/>
      <c r="BZ1748" s="26"/>
      <c r="CA1748" s="26"/>
      <c r="CB1748" s="26"/>
      <c r="CC1748" s="26"/>
    </row>
    <row r="1749" spans="1:81" s="187" customFormat="1" ht="27" customHeight="1" x14ac:dyDescent="0.45">
      <c r="A1749" s="178">
        <v>221061</v>
      </c>
      <c r="B1749" s="179">
        <v>44907</v>
      </c>
      <c r="C1749" s="180" t="s">
        <v>187</v>
      </c>
      <c r="D1749" s="181" t="s">
        <v>814</v>
      </c>
      <c r="E1749" s="180"/>
      <c r="F1749" s="182" t="s">
        <v>1417</v>
      </c>
      <c r="G1749" s="180">
        <v>2</v>
      </c>
      <c r="H1749" s="180" t="s">
        <v>856</v>
      </c>
      <c r="I1749" s="183" t="s">
        <v>23</v>
      </c>
      <c r="J1749" s="184" t="s">
        <v>23</v>
      </c>
      <c r="K1749" s="180" t="s">
        <v>23</v>
      </c>
      <c r="L1749" s="180" t="s">
        <v>23</v>
      </c>
      <c r="M1749" s="185" t="s">
        <v>913</v>
      </c>
      <c r="N1749" s="180" t="s">
        <v>33</v>
      </c>
      <c r="O1749" s="180" t="s">
        <v>23</v>
      </c>
      <c r="P1749" s="180"/>
      <c r="Q1749" s="180" t="s">
        <v>23</v>
      </c>
      <c r="R1749" s="180" t="s">
        <v>23</v>
      </c>
      <c r="S1749" s="184"/>
      <c r="T1749" s="184"/>
      <c r="U1749" s="180" t="s">
        <v>23</v>
      </c>
      <c r="V1749" s="180"/>
      <c r="W1749" s="180" t="s">
        <v>23</v>
      </c>
      <c r="X1749" s="184"/>
      <c r="Y1749" s="184" t="s">
        <v>1373</v>
      </c>
      <c r="Z1749" s="180" t="s">
        <v>25</v>
      </c>
      <c r="AA1749" s="181" t="s">
        <v>890</v>
      </c>
      <c r="AB1749" s="184">
        <v>44904</v>
      </c>
      <c r="AC1749" s="184" t="s">
        <v>333</v>
      </c>
      <c r="AD1749" s="186" t="s">
        <v>23</v>
      </c>
      <c r="AE1749" s="184" t="s">
        <v>1373</v>
      </c>
      <c r="AF1749" s="184" t="s">
        <v>1373</v>
      </c>
      <c r="AG1749" s="180" t="s">
        <v>23</v>
      </c>
      <c r="AH1749" s="184" t="s">
        <v>1373</v>
      </c>
      <c r="AI1749" s="184" t="s">
        <v>1373</v>
      </c>
      <c r="AJ1749" s="180" t="s">
        <v>23</v>
      </c>
      <c r="AK1749" s="184" t="s">
        <v>1373</v>
      </c>
      <c r="AL1749" s="184" t="s">
        <v>1373</v>
      </c>
      <c r="AM1749" s="180" t="s">
        <v>23</v>
      </c>
      <c r="AN1749" s="26"/>
    </row>
    <row r="1750" spans="1:81" s="187" customFormat="1" ht="27" customHeight="1" x14ac:dyDescent="0.45">
      <c r="A1750" s="178">
        <v>221061</v>
      </c>
      <c r="B1750" s="179">
        <v>44907</v>
      </c>
      <c r="C1750" s="180" t="s">
        <v>187</v>
      </c>
      <c r="D1750" s="181" t="s">
        <v>814</v>
      </c>
      <c r="E1750" s="180"/>
      <c r="F1750" s="182" t="s">
        <v>1417</v>
      </c>
      <c r="G1750" s="180">
        <v>10</v>
      </c>
      <c r="H1750" s="180" t="s">
        <v>860</v>
      </c>
      <c r="I1750" s="183" t="s">
        <v>23</v>
      </c>
      <c r="J1750" s="184" t="s">
        <v>23</v>
      </c>
      <c r="K1750" s="180" t="s">
        <v>23</v>
      </c>
      <c r="L1750" s="180" t="s">
        <v>23</v>
      </c>
      <c r="M1750" s="185" t="s">
        <v>913</v>
      </c>
      <c r="N1750" s="180" t="s">
        <v>33</v>
      </c>
      <c r="O1750" s="180" t="s">
        <v>23</v>
      </c>
      <c r="P1750" s="180"/>
      <c r="Q1750" s="180" t="s">
        <v>23</v>
      </c>
      <c r="R1750" s="180" t="s">
        <v>23</v>
      </c>
      <c r="S1750" s="184"/>
      <c r="T1750" s="184"/>
      <c r="U1750" s="180" t="s">
        <v>23</v>
      </c>
      <c r="V1750" s="180"/>
      <c r="W1750" s="180" t="s">
        <v>23</v>
      </c>
      <c r="X1750" s="184"/>
      <c r="Y1750" s="184" t="s">
        <v>1373</v>
      </c>
      <c r="Z1750" s="180" t="s">
        <v>25</v>
      </c>
      <c r="AA1750" s="181" t="s">
        <v>890</v>
      </c>
      <c r="AB1750" s="184" t="s">
        <v>1373</v>
      </c>
      <c r="AC1750" s="184" t="s">
        <v>1373</v>
      </c>
      <c r="AD1750" s="186" t="s">
        <v>23</v>
      </c>
      <c r="AE1750" s="184" t="s">
        <v>1373</v>
      </c>
      <c r="AF1750" s="184" t="s">
        <v>1373</v>
      </c>
      <c r="AG1750" s="180" t="s">
        <v>23</v>
      </c>
      <c r="AH1750" s="184" t="s">
        <v>1373</v>
      </c>
      <c r="AI1750" s="184" t="s">
        <v>1373</v>
      </c>
      <c r="AJ1750" s="180" t="s">
        <v>23</v>
      </c>
      <c r="AK1750" s="184" t="s">
        <v>1373</v>
      </c>
      <c r="AL1750" s="184" t="s">
        <v>1373</v>
      </c>
      <c r="AM1750" s="180" t="s">
        <v>23</v>
      </c>
      <c r="AN1750" s="26"/>
    </row>
    <row r="1751" spans="1:81" s="187" customFormat="1" ht="27" customHeight="1" x14ac:dyDescent="0.45">
      <c r="A1751" s="178">
        <v>221061</v>
      </c>
      <c r="B1751" s="179">
        <v>44907</v>
      </c>
      <c r="C1751" s="180" t="s">
        <v>187</v>
      </c>
      <c r="D1751" s="181" t="s">
        <v>814</v>
      </c>
      <c r="E1751" s="180"/>
      <c r="F1751" s="182" t="s">
        <v>1417</v>
      </c>
      <c r="G1751" s="180">
        <v>8</v>
      </c>
      <c r="H1751" s="180" t="s">
        <v>852</v>
      </c>
      <c r="I1751" s="183" t="s">
        <v>23</v>
      </c>
      <c r="J1751" s="184" t="s">
        <v>23</v>
      </c>
      <c r="K1751" s="180" t="s">
        <v>23</v>
      </c>
      <c r="L1751" s="180" t="s">
        <v>23</v>
      </c>
      <c r="M1751" s="185" t="s">
        <v>901</v>
      </c>
      <c r="N1751" s="180" t="s">
        <v>73</v>
      </c>
      <c r="O1751" s="180" t="s">
        <v>23</v>
      </c>
      <c r="P1751" s="180"/>
      <c r="Q1751" s="180" t="s">
        <v>23</v>
      </c>
      <c r="R1751" s="180" t="s">
        <v>23</v>
      </c>
      <c r="S1751" s="184"/>
      <c r="T1751" s="184"/>
      <c r="U1751" s="180" t="s">
        <v>23</v>
      </c>
      <c r="V1751" s="180"/>
      <c r="W1751" s="180" t="s">
        <v>23</v>
      </c>
      <c r="X1751" s="184"/>
      <c r="Y1751" s="184" t="s">
        <v>1373</v>
      </c>
      <c r="Z1751" s="180" t="s">
        <v>25</v>
      </c>
      <c r="AA1751" s="181" t="s">
        <v>863</v>
      </c>
      <c r="AB1751" s="184">
        <v>44907</v>
      </c>
      <c r="AC1751" s="184" t="s">
        <v>333</v>
      </c>
      <c r="AD1751" s="186" t="s">
        <v>23</v>
      </c>
      <c r="AE1751" s="184" t="s">
        <v>1373</v>
      </c>
      <c r="AF1751" s="184" t="s">
        <v>1373</v>
      </c>
      <c r="AG1751" s="180" t="s">
        <v>23</v>
      </c>
      <c r="AH1751" s="184" t="s">
        <v>1373</v>
      </c>
      <c r="AI1751" s="184" t="s">
        <v>1373</v>
      </c>
      <c r="AJ1751" s="180" t="s">
        <v>23</v>
      </c>
      <c r="AK1751" s="184" t="s">
        <v>1373</v>
      </c>
      <c r="AL1751" s="184" t="s">
        <v>1373</v>
      </c>
      <c r="AM1751" s="180" t="s">
        <v>23</v>
      </c>
      <c r="AN1751" s="26"/>
    </row>
    <row r="1752" spans="1:81" s="187" customFormat="1" ht="27" customHeight="1" x14ac:dyDescent="0.45">
      <c r="A1752" s="178">
        <v>221061</v>
      </c>
      <c r="B1752" s="179">
        <v>44907</v>
      </c>
      <c r="C1752" s="180" t="s">
        <v>187</v>
      </c>
      <c r="D1752" s="181" t="s">
        <v>814</v>
      </c>
      <c r="E1752" s="180"/>
      <c r="F1752" s="182" t="s">
        <v>1417</v>
      </c>
      <c r="G1752" s="180">
        <v>3</v>
      </c>
      <c r="H1752" s="180" t="s">
        <v>860</v>
      </c>
      <c r="I1752" s="183" t="s">
        <v>23</v>
      </c>
      <c r="J1752" s="184" t="s">
        <v>23</v>
      </c>
      <c r="K1752" s="180" t="s">
        <v>23</v>
      </c>
      <c r="L1752" s="180" t="s">
        <v>23</v>
      </c>
      <c r="M1752" s="185" t="s">
        <v>901</v>
      </c>
      <c r="N1752" s="180" t="s">
        <v>73</v>
      </c>
      <c r="O1752" s="180" t="s">
        <v>23</v>
      </c>
      <c r="P1752" s="180"/>
      <c r="Q1752" s="180" t="s">
        <v>23</v>
      </c>
      <c r="R1752" s="180" t="s">
        <v>23</v>
      </c>
      <c r="S1752" s="184"/>
      <c r="T1752" s="184"/>
      <c r="U1752" s="180" t="s">
        <v>23</v>
      </c>
      <c r="V1752" s="180"/>
      <c r="W1752" s="180" t="s">
        <v>23</v>
      </c>
      <c r="X1752" s="184"/>
      <c r="Y1752" s="184" t="s">
        <v>1373</v>
      </c>
      <c r="Z1752" s="180" t="s">
        <v>25</v>
      </c>
      <c r="AA1752" s="181" t="s">
        <v>863</v>
      </c>
      <c r="AB1752" s="184">
        <v>44907</v>
      </c>
      <c r="AC1752" s="184" t="s">
        <v>333</v>
      </c>
      <c r="AD1752" s="186" t="s">
        <v>23</v>
      </c>
      <c r="AE1752" s="184" t="s">
        <v>1373</v>
      </c>
      <c r="AF1752" s="184" t="s">
        <v>1373</v>
      </c>
      <c r="AG1752" s="180" t="s">
        <v>23</v>
      </c>
      <c r="AH1752" s="184" t="s">
        <v>1373</v>
      </c>
      <c r="AI1752" s="184" t="s">
        <v>1373</v>
      </c>
      <c r="AJ1752" s="180" t="s">
        <v>23</v>
      </c>
      <c r="AK1752" s="184" t="s">
        <v>1373</v>
      </c>
      <c r="AL1752" s="184" t="s">
        <v>1373</v>
      </c>
      <c r="AM1752" s="180" t="s">
        <v>23</v>
      </c>
      <c r="AN1752" s="26"/>
    </row>
    <row r="1753" spans="1:81" s="187" customFormat="1" ht="27" customHeight="1" x14ac:dyDescent="0.45">
      <c r="A1753" s="178">
        <v>221062</v>
      </c>
      <c r="B1753" s="179">
        <v>44904</v>
      </c>
      <c r="C1753" s="180" t="s">
        <v>592</v>
      </c>
      <c r="D1753" s="181" t="s">
        <v>814</v>
      </c>
      <c r="E1753" s="180"/>
      <c r="F1753" s="182" t="s">
        <v>1418</v>
      </c>
      <c r="G1753" s="180">
        <v>1</v>
      </c>
      <c r="H1753" s="180" t="s">
        <v>860</v>
      </c>
      <c r="I1753" s="183" t="s">
        <v>23</v>
      </c>
      <c r="J1753" s="184" t="s">
        <v>23</v>
      </c>
      <c r="K1753" s="180" t="s">
        <v>23</v>
      </c>
      <c r="L1753" s="180" t="s">
        <v>23</v>
      </c>
      <c r="M1753" s="185" t="s">
        <v>857</v>
      </c>
      <c r="N1753" s="180" t="s">
        <v>30</v>
      </c>
      <c r="O1753" s="180" t="s">
        <v>23</v>
      </c>
      <c r="P1753" s="180"/>
      <c r="Q1753" s="180" t="s">
        <v>23</v>
      </c>
      <c r="R1753" s="180" t="s">
        <v>23</v>
      </c>
      <c r="S1753" s="184"/>
      <c r="T1753" s="184"/>
      <c r="U1753" s="180" t="s">
        <v>23</v>
      </c>
      <c r="V1753" s="180"/>
      <c r="W1753" s="180" t="s">
        <v>23</v>
      </c>
      <c r="X1753" s="184"/>
      <c r="Y1753" s="184" t="s">
        <v>1373</v>
      </c>
      <c r="Z1753" s="180" t="s">
        <v>25</v>
      </c>
      <c r="AA1753" s="181" t="s">
        <v>890</v>
      </c>
      <c r="AB1753" s="184" t="s">
        <v>1373</v>
      </c>
      <c r="AC1753" s="184" t="s">
        <v>1373</v>
      </c>
      <c r="AD1753" s="186" t="s">
        <v>25</v>
      </c>
      <c r="AE1753" s="184">
        <v>44904</v>
      </c>
      <c r="AF1753" s="184">
        <v>44904</v>
      </c>
      <c r="AG1753" s="180" t="s">
        <v>23</v>
      </c>
      <c r="AH1753" s="184" t="s">
        <v>1373</v>
      </c>
      <c r="AI1753" s="184" t="s">
        <v>1373</v>
      </c>
      <c r="AJ1753" s="180" t="s">
        <v>23</v>
      </c>
      <c r="AK1753" s="184" t="s">
        <v>1373</v>
      </c>
      <c r="AL1753" s="184" t="s">
        <v>1373</v>
      </c>
      <c r="AM1753" s="180" t="s">
        <v>23</v>
      </c>
      <c r="AN1753" s="26"/>
    </row>
    <row r="1754" spans="1:81" s="187" customFormat="1" ht="27" customHeight="1" x14ac:dyDescent="0.45">
      <c r="A1754" s="178">
        <v>221063</v>
      </c>
      <c r="B1754" s="179">
        <v>44907</v>
      </c>
      <c r="C1754" s="180" t="s">
        <v>49</v>
      </c>
      <c r="D1754" s="181" t="s">
        <v>42</v>
      </c>
      <c r="E1754" s="180"/>
      <c r="F1754" s="182" t="s">
        <v>1419</v>
      </c>
      <c r="G1754" s="180">
        <v>1</v>
      </c>
      <c r="H1754" s="180" t="s">
        <v>860</v>
      </c>
      <c r="I1754" s="183" t="s">
        <v>23</v>
      </c>
      <c r="J1754" s="184" t="s">
        <v>23</v>
      </c>
      <c r="K1754" s="180" t="s">
        <v>23</v>
      </c>
      <c r="L1754" s="180" t="s">
        <v>23</v>
      </c>
      <c r="M1754" s="185" t="s">
        <v>905</v>
      </c>
      <c r="N1754" s="180" t="s">
        <v>47</v>
      </c>
      <c r="O1754" s="180" t="s">
        <v>23</v>
      </c>
      <c r="P1754" s="180"/>
      <c r="Q1754" s="180" t="s">
        <v>23</v>
      </c>
      <c r="R1754" s="180" t="s">
        <v>23</v>
      </c>
      <c r="S1754" s="184"/>
      <c r="T1754" s="184"/>
      <c r="U1754" s="180" t="s">
        <v>23</v>
      </c>
      <c r="V1754" s="180"/>
      <c r="W1754" s="180" t="s">
        <v>23</v>
      </c>
      <c r="X1754" s="184"/>
      <c r="Y1754" s="184" t="s">
        <v>1373</v>
      </c>
      <c r="Z1754" s="180" t="s">
        <v>23</v>
      </c>
      <c r="AA1754" s="181" t="s">
        <v>23</v>
      </c>
      <c r="AB1754" s="184" t="s">
        <v>1373</v>
      </c>
      <c r="AC1754" s="184" t="s">
        <v>1373</v>
      </c>
      <c r="AD1754" s="186" t="s">
        <v>25</v>
      </c>
      <c r="AE1754" s="184">
        <v>44907</v>
      </c>
      <c r="AF1754" s="184">
        <v>44911</v>
      </c>
      <c r="AG1754" s="180" t="s">
        <v>23</v>
      </c>
      <c r="AH1754" s="184" t="s">
        <v>1373</v>
      </c>
      <c r="AI1754" s="184" t="s">
        <v>1373</v>
      </c>
      <c r="AJ1754" s="180" t="s">
        <v>23</v>
      </c>
      <c r="AK1754" s="184" t="s">
        <v>1373</v>
      </c>
      <c r="AL1754" s="184" t="s">
        <v>1373</v>
      </c>
      <c r="AM1754" s="180" t="s">
        <v>23</v>
      </c>
      <c r="AN1754" s="26"/>
    </row>
    <row r="1755" spans="1:81" s="187" customFormat="1" ht="27" customHeight="1" x14ac:dyDescent="0.45">
      <c r="A1755" s="178">
        <v>221064</v>
      </c>
      <c r="B1755" s="179">
        <v>44907</v>
      </c>
      <c r="C1755" s="180" t="s">
        <v>49</v>
      </c>
      <c r="D1755" s="181" t="s">
        <v>814</v>
      </c>
      <c r="E1755" s="180"/>
      <c r="F1755" s="182" t="s">
        <v>1420</v>
      </c>
      <c r="G1755" s="180">
        <v>1</v>
      </c>
      <c r="H1755" s="180" t="s">
        <v>860</v>
      </c>
      <c r="I1755" s="183" t="s">
        <v>23</v>
      </c>
      <c r="J1755" s="184" t="s">
        <v>23</v>
      </c>
      <c r="K1755" s="180" t="s">
        <v>23</v>
      </c>
      <c r="L1755" s="180" t="s">
        <v>23</v>
      </c>
      <c r="M1755" s="185" t="s">
        <v>905</v>
      </c>
      <c r="N1755" s="180" t="s">
        <v>47</v>
      </c>
      <c r="O1755" s="180" t="s">
        <v>23</v>
      </c>
      <c r="P1755" s="180"/>
      <c r="Q1755" s="180" t="s">
        <v>23</v>
      </c>
      <c r="R1755" s="180" t="s">
        <v>23</v>
      </c>
      <c r="S1755" s="184"/>
      <c r="T1755" s="184"/>
      <c r="U1755" s="180" t="s">
        <v>23</v>
      </c>
      <c r="V1755" s="180"/>
      <c r="W1755" s="180" t="s">
        <v>23</v>
      </c>
      <c r="X1755" s="184"/>
      <c r="Y1755" s="184" t="s">
        <v>1373</v>
      </c>
      <c r="Z1755" s="180" t="s">
        <v>23</v>
      </c>
      <c r="AA1755" s="181" t="s">
        <v>23</v>
      </c>
      <c r="AB1755" s="184" t="s">
        <v>1373</v>
      </c>
      <c r="AC1755" s="184" t="s">
        <v>1373</v>
      </c>
      <c r="AD1755" s="186" t="s">
        <v>25</v>
      </c>
      <c r="AE1755" s="184">
        <v>44907</v>
      </c>
      <c r="AF1755" s="184">
        <v>44916</v>
      </c>
      <c r="AG1755" s="180" t="s">
        <v>23</v>
      </c>
      <c r="AH1755" s="184" t="s">
        <v>1373</v>
      </c>
      <c r="AI1755" s="184" t="s">
        <v>1373</v>
      </c>
      <c r="AJ1755" s="180" t="s">
        <v>23</v>
      </c>
      <c r="AK1755" s="184" t="s">
        <v>1373</v>
      </c>
      <c r="AL1755" s="184" t="s">
        <v>1373</v>
      </c>
      <c r="AM1755" s="180" t="s">
        <v>23</v>
      </c>
      <c r="AN1755" s="26"/>
    </row>
    <row r="1756" spans="1:81" s="187" customFormat="1" ht="27" customHeight="1" x14ac:dyDescent="0.45">
      <c r="A1756" s="178">
        <v>221065</v>
      </c>
      <c r="B1756" s="179">
        <v>44907</v>
      </c>
      <c r="C1756" s="180" t="s">
        <v>811</v>
      </c>
      <c r="D1756" s="181" t="s">
        <v>814</v>
      </c>
      <c r="E1756" s="180"/>
      <c r="F1756" s="182" t="s">
        <v>465</v>
      </c>
      <c r="G1756" s="180">
        <v>1</v>
      </c>
      <c r="H1756" s="180" t="s">
        <v>860</v>
      </c>
      <c r="I1756" s="183" t="s">
        <v>23</v>
      </c>
      <c r="J1756" s="184" t="s">
        <v>23</v>
      </c>
      <c r="K1756" s="180" t="s">
        <v>23</v>
      </c>
      <c r="L1756" s="180" t="s">
        <v>23</v>
      </c>
      <c r="M1756" s="185" t="s">
        <v>862</v>
      </c>
      <c r="N1756" s="180" t="s">
        <v>36</v>
      </c>
      <c r="O1756" s="180" t="s">
        <v>23</v>
      </c>
      <c r="P1756" s="180"/>
      <c r="Q1756" s="180" t="s">
        <v>23</v>
      </c>
      <c r="R1756" s="180" t="s">
        <v>23</v>
      </c>
      <c r="S1756" s="184"/>
      <c r="T1756" s="184"/>
      <c r="U1756" s="180" t="s">
        <v>23</v>
      </c>
      <c r="V1756" s="180"/>
      <c r="W1756" s="180" t="s">
        <v>23</v>
      </c>
      <c r="X1756" s="184"/>
      <c r="Y1756" s="184" t="s">
        <v>1373</v>
      </c>
      <c r="Z1756" s="180" t="s">
        <v>25</v>
      </c>
      <c r="AA1756" s="181" t="s">
        <v>890</v>
      </c>
      <c r="AB1756" s="184">
        <v>44907</v>
      </c>
      <c r="AC1756" s="184">
        <v>44910</v>
      </c>
      <c r="AD1756" s="186" t="s">
        <v>25</v>
      </c>
      <c r="AE1756" s="184">
        <v>44907</v>
      </c>
      <c r="AF1756" s="184">
        <v>44910</v>
      </c>
      <c r="AG1756" s="180" t="s">
        <v>23</v>
      </c>
      <c r="AH1756" s="184" t="s">
        <v>1373</v>
      </c>
      <c r="AI1756" s="184" t="s">
        <v>1373</v>
      </c>
      <c r="AJ1756" s="180" t="s">
        <v>23</v>
      </c>
      <c r="AK1756" s="184" t="s">
        <v>1373</v>
      </c>
      <c r="AL1756" s="184" t="s">
        <v>1373</v>
      </c>
      <c r="AM1756" s="180" t="s">
        <v>23</v>
      </c>
      <c r="AN1756" s="26"/>
    </row>
    <row r="1757" spans="1:81" s="187" customFormat="1" ht="27" customHeight="1" x14ac:dyDescent="0.45">
      <c r="A1757" s="178">
        <v>221066</v>
      </c>
      <c r="B1757" s="179">
        <v>44908</v>
      </c>
      <c r="C1757" s="180" t="s">
        <v>101</v>
      </c>
      <c r="D1757" s="181" t="s">
        <v>21</v>
      </c>
      <c r="E1757" s="180"/>
      <c r="F1757" s="182" t="s">
        <v>1421</v>
      </c>
      <c r="G1757" s="180">
        <v>3</v>
      </c>
      <c r="H1757" s="180" t="s">
        <v>860</v>
      </c>
      <c r="I1757" s="183">
        <v>44564</v>
      </c>
      <c r="J1757" s="184">
        <v>0</v>
      </c>
      <c r="K1757" s="180">
        <v>0</v>
      </c>
      <c r="L1757" s="180">
        <v>0</v>
      </c>
      <c r="M1757" s="185" t="s">
        <v>859</v>
      </c>
      <c r="N1757" s="180" t="s">
        <v>33</v>
      </c>
      <c r="O1757" s="180" t="s">
        <v>25</v>
      </c>
      <c r="P1757" s="180"/>
      <c r="Q1757" s="180" t="s">
        <v>854</v>
      </c>
      <c r="R1757" s="180" t="s">
        <v>855</v>
      </c>
      <c r="S1757" s="184">
        <v>44908</v>
      </c>
      <c r="T1757" s="184">
        <v>44924</v>
      </c>
      <c r="U1757" s="180" t="s">
        <v>23</v>
      </c>
      <c r="V1757" s="180"/>
      <c r="W1757" s="180" t="s">
        <v>23</v>
      </c>
      <c r="X1757" s="184"/>
      <c r="Y1757" s="184" t="s">
        <v>1373</v>
      </c>
      <c r="Z1757" s="180" t="s">
        <v>23</v>
      </c>
      <c r="AA1757" s="181" t="s">
        <v>23</v>
      </c>
      <c r="AB1757" s="184" t="s">
        <v>1373</v>
      </c>
      <c r="AC1757" s="184" t="s">
        <v>1373</v>
      </c>
      <c r="AD1757" s="186" t="s">
        <v>23</v>
      </c>
      <c r="AE1757" s="184" t="s">
        <v>1373</v>
      </c>
      <c r="AF1757" s="184" t="s">
        <v>1373</v>
      </c>
      <c r="AG1757" s="180" t="s">
        <v>23</v>
      </c>
      <c r="AH1757" s="184" t="s">
        <v>1373</v>
      </c>
      <c r="AI1757" s="184" t="s">
        <v>1373</v>
      </c>
      <c r="AJ1757" s="180" t="s">
        <v>23</v>
      </c>
      <c r="AK1757" s="184" t="s">
        <v>1373</v>
      </c>
      <c r="AL1757" s="184" t="s">
        <v>1373</v>
      </c>
      <c r="AM1757" s="180" t="s">
        <v>23</v>
      </c>
      <c r="AN1757" s="26"/>
    </row>
    <row r="1758" spans="1:81" ht="27" customHeight="1" x14ac:dyDescent="0.45">
      <c r="A1758" s="122">
        <v>221067</v>
      </c>
      <c r="B1758" s="126">
        <v>44908</v>
      </c>
      <c r="C1758" s="28" t="s">
        <v>101</v>
      </c>
      <c r="D1758" s="21" t="s">
        <v>21</v>
      </c>
      <c r="F1758" s="22" t="s">
        <v>1422</v>
      </c>
      <c r="G1758" s="28">
        <v>5</v>
      </c>
      <c r="H1758" s="28" t="s">
        <v>852</v>
      </c>
      <c r="I1758" s="105">
        <v>44564</v>
      </c>
      <c r="J1758" s="31">
        <v>0</v>
      </c>
      <c r="K1758" s="28">
        <v>0</v>
      </c>
      <c r="L1758" s="28">
        <v>0</v>
      </c>
      <c r="M1758" s="120" t="s">
        <v>859</v>
      </c>
      <c r="N1758" s="28" t="s">
        <v>33</v>
      </c>
      <c r="O1758" s="28" t="s">
        <v>25</v>
      </c>
      <c r="Q1758" s="28" t="s">
        <v>854</v>
      </c>
      <c r="R1758" s="28" t="s">
        <v>855</v>
      </c>
      <c r="S1758" s="31">
        <v>44908</v>
      </c>
      <c r="T1758" s="31">
        <v>44924</v>
      </c>
      <c r="U1758" s="28" t="s">
        <v>23</v>
      </c>
      <c r="W1758" s="28" t="s">
        <v>23</v>
      </c>
      <c r="Y1758" s="31" t="s">
        <v>1373</v>
      </c>
      <c r="Z1758" s="28" t="s">
        <v>23</v>
      </c>
      <c r="AA1758" s="21" t="s">
        <v>23</v>
      </c>
      <c r="AB1758" s="31" t="s">
        <v>1373</v>
      </c>
      <c r="AC1758" s="31" t="s">
        <v>1373</v>
      </c>
      <c r="AD1758" s="106" t="s">
        <v>23</v>
      </c>
      <c r="AE1758" s="31" t="s">
        <v>1373</v>
      </c>
      <c r="AF1758" s="31" t="s">
        <v>1373</v>
      </c>
      <c r="AG1758" s="28" t="s">
        <v>23</v>
      </c>
      <c r="AH1758" s="31" t="s">
        <v>1373</v>
      </c>
      <c r="AI1758" s="31" t="s">
        <v>1373</v>
      </c>
      <c r="AJ1758" s="28" t="s">
        <v>23</v>
      </c>
      <c r="AK1758" s="31" t="s">
        <v>1373</v>
      </c>
      <c r="AL1758" s="31" t="s">
        <v>1373</v>
      </c>
      <c r="AM1758" s="32" t="s">
        <v>23</v>
      </c>
    </row>
    <row r="1759" spans="1:81" ht="27" customHeight="1" x14ac:dyDescent="0.45">
      <c r="A1759" s="122">
        <v>221068</v>
      </c>
      <c r="B1759" s="126">
        <v>44908</v>
      </c>
      <c r="C1759" s="28" t="s">
        <v>101</v>
      </c>
      <c r="D1759" s="21" t="s">
        <v>21</v>
      </c>
      <c r="F1759" s="22" t="s">
        <v>183</v>
      </c>
      <c r="G1759" s="28">
        <v>5</v>
      </c>
      <c r="H1759" s="28" t="s">
        <v>860</v>
      </c>
      <c r="I1759" s="105">
        <v>44564</v>
      </c>
      <c r="J1759" s="31">
        <v>0</v>
      </c>
      <c r="K1759" s="28">
        <v>0</v>
      </c>
      <c r="L1759" s="28">
        <v>0</v>
      </c>
      <c r="M1759" s="120" t="s">
        <v>1305</v>
      </c>
      <c r="N1759" s="28" t="s">
        <v>91</v>
      </c>
      <c r="O1759" s="28" t="s">
        <v>25</v>
      </c>
      <c r="Q1759" s="28" t="s">
        <v>854</v>
      </c>
      <c r="R1759" s="21" t="s">
        <v>855</v>
      </c>
      <c r="S1759" s="31">
        <v>44908</v>
      </c>
      <c r="T1759" s="31">
        <v>44924</v>
      </c>
      <c r="U1759" s="28" t="s">
        <v>23</v>
      </c>
      <c r="W1759" s="28" t="s">
        <v>23</v>
      </c>
      <c r="Y1759" s="31" t="s">
        <v>1373</v>
      </c>
      <c r="Z1759" s="28" t="s">
        <v>23</v>
      </c>
      <c r="AA1759" s="21" t="s">
        <v>23</v>
      </c>
      <c r="AB1759" s="31" t="s">
        <v>1373</v>
      </c>
      <c r="AC1759" s="31" t="s">
        <v>1373</v>
      </c>
      <c r="AD1759" s="106" t="s">
        <v>23</v>
      </c>
      <c r="AE1759" s="31" t="s">
        <v>1373</v>
      </c>
      <c r="AF1759" s="31" t="s">
        <v>1373</v>
      </c>
      <c r="AG1759" s="28" t="s">
        <v>23</v>
      </c>
      <c r="AH1759" s="31" t="s">
        <v>1373</v>
      </c>
      <c r="AI1759" s="31" t="s">
        <v>1373</v>
      </c>
      <c r="AJ1759" s="28" t="s">
        <v>23</v>
      </c>
      <c r="AK1759" s="31" t="s">
        <v>1373</v>
      </c>
      <c r="AL1759" s="31" t="s">
        <v>1373</v>
      </c>
      <c r="AM1759" s="32" t="s">
        <v>23</v>
      </c>
    </row>
    <row r="1760" spans="1:81" ht="27" customHeight="1" x14ac:dyDescent="0.45">
      <c r="A1760" s="122">
        <v>221068</v>
      </c>
      <c r="B1760" s="126">
        <v>44908</v>
      </c>
      <c r="C1760" s="28" t="s">
        <v>101</v>
      </c>
      <c r="D1760" s="21" t="s">
        <v>21</v>
      </c>
      <c r="F1760" s="22" t="s">
        <v>183</v>
      </c>
      <c r="G1760" s="28">
        <v>3</v>
      </c>
      <c r="H1760" s="28" t="s">
        <v>874</v>
      </c>
      <c r="I1760" s="105">
        <v>44564</v>
      </c>
      <c r="J1760" s="31">
        <v>0</v>
      </c>
      <c r="K1760" s="28">
        <v>0</v>
      </c>
      <c r="L1760" s="28">
        <v>0</v>
      </c>
      <c r="M1760" s="120" t="s">
        <v>1305</v>
      </c>
      <c r="N1760" s="28" t="s">
        <v>91</v>
      </c>
      <c r="O1760" s="28" t="s">
        <v>25</v>
      </c>
      <c r="Q1760" s="28" t="s">
        <v>854</v>
      </c>
      <c r="R1760" s="21" t="s">
        <v>855</v>
      </c>
      <c r="S1760" s="31">
        <v>44908</v>
      </c>
      <c r="T1760" s="31">
        <v>44924</v>
      </c>
      <c r="U1760" s="28" t="s">
        <v>23</v>
      </c>
      <c r="W1760" s="28" t="s">
        <v>23</v>
      </c>
      <c r="Y1760" s="31" t="s">
        <v>1373</v>
      </c>
      <c r="Z1760" s="28" t="s">
        <v>23</v>
      </c>
      <c r="AA1760" s="21" t="s">
        <v>23</v>
      </c>
      <c r="AB1760" s="31" t="s">
        <v>1373</v>
      </c>
      <c r="AC1760" s="31" t="s">
        <v>1373</v>
      </c>
      <c r="AD1760" s="106" t="s">
        <v>23</v>
      </c>
      <c r="AE1760" s="31" t="s">
        <v>1373</v>
      </c>
      <c r="AF1760" s="31" t="s">
        <v>1373</v>
      </c>
      <c r="AG1760" s="28" t="s">
        <v>23</v>
      </c>
      <c r="AH1760" s="31" t="s">
        <v>1373</v>
      </c>
      <c r="AI1760" s="31" t="s">
        <v>1373</v>
      </c>
      <c r="AJ1760" s="28" t="s">
        <v>23</v>
      </c>
      <c r="AK1760" s="31" t="s">
        <v>1373</v>
      </c>
      <c r="AL1760" s="31" t="s">
        <v>1373</v>
      </c>
      <c r="AM1760" s="32" t="s">
        <v>23</v>
      </c>
    </row>
    <row r="1761" spans="1:39" ht="27" customHeight="1" x14ac:dyDescent="0.45">
      <c r="A1761" s="122">
        <v>221069</v>
      </c>
      <c r="B1761" s="126">
        <v>44909</v>
      </c>
      <c r="C1761" s="28" t="s">
        <v>187</v>
      </c>
      <c r="D1761" s="21" t="s">
        <v>21</v>
      </c>
      <c r="F1761" s="22" t="s">
        <v>1423</v>
      </c>
      <c r="G1761" s="28">
        <v>9</v>
      </c>
      <c r="H1761" s="28" t="s">
        <v>860</v>
      </c>
      <c r="I1761" s="105">
        <v>44564</v>
      </c>
      <c r="J1761" s="31">
        <v>0</v>
      </c>
      <c r="K1761" s="28">
        <v>0</v>
      </c>
      <c r="L1761" s="28">
        <v>0</v>
      </c>
      <c r="M1761" s="120" t="s">
        <v>1305</v>
      </c>
      <c r="N1761" s="28" t="s">
        <v>91</v>
      </c>
      <c r="O1761" s="28" t="s">
        <v>25</v>
      </c>
      <c r="Q1761" s="28" t="s">
        <v>854</v>
      </c>
      <c r="R1761" s="28" t="s">
        <v>855</v>
      </c>
      <c r="S1761" s="31">
        <v>44909</v>
      </c>
      <c r="T1761" s="31">
        <v>44926</v>
      </c>
      <c r="U1761" s="28" t="s">
        <v>23</v>
      </c>
      <c r="W1761" s="28" t="s">
        <v>23</v>
      </c>
      <c r="Y1761" s="31" t="s">
        <v>1373</v>
      </c>
      <c r="Z1761" s="28" t="s">
        <v>23</v>
      </c>
      <c r="AA1761" s="21" t="s">
        <v>23</v>
      </c>
      <c r="AB1761" s="31" t="s">
        <v>1373</v>
      </c>
      <c r="AC1761" s="31" t="s">
        <v>1373</v>
      </c>
      <c r="AD1761" s="106" t="s">
        <v>23</v>
      </c>
      <c r="AE1761" s="31" t="s">
        <v>1373</v>
      </c>
      <c r="AF1761" s="31" t="s">
        <v>1373</v>
      </c>
      <c r="AG1761" s="28" t="s">
        <v>23</v>
      </c>
      <c r="AH1761" s="31" t="s">
        <v>1373</v>
      </c>
      <c r="AI1761" s="31" t="s">
        <v>1373</v>
      </c>
      <c r="AJ1761" s="28" t="s">
        <v>23</v>
      </c>
      <c r="AK1761" s="31" t="s">
        <v>1373</v>
      </c>
      <c r="AL1761" s="31" t="s">
        <v>1373</v>
      </c>
      <c r="AM1761" s="32" t="s">
        <v>23</v>
      </c>
    </row>
    <row r="1762" spans="1:39" ht="27" customHeight="1" x14ac:dyDescent="0.45">
      <c r="A1762" s="122">
        <v>221070</v>
      </c>
      <c r="B1762" s="126">
        <v>44908</v>
      </c>
      <c r="C1762" s="28" t="s">
        <v>32</v>
      </c>
      <c r="D1762" s="21" t="s">
        <v>21</v>
      </c>
      <c r="F1762" s="22" t="s">
        <v>550</v>
      </c>
      <c r="G1762" s="28">
        <v>9</v>
      </c>
      <c r="H1762" s="28" t="s">
        <v>860</v>
      </c>
      <c r="I1762" s="105">
        <v>44564</v>
      </c>
      <c r="J1762" s="31">
        <v>0</v>
      </c>
      <c r="K1762" s="28">
        <v>0</v>
      </c>
      <c r="L1762" s="28">
        <v>0</v>
      </c>
      <c r="M1762" s="120" t="s">
        <v>1292</v>
      </c>
      <c r="N1762" s="28" t="s">
        <v>91</v>
      </c>
      <c r="O1762" s="28" t="s">
        <v>25</v>
      </c>
      <c r="Q1762" s="28" t="s">
        <v>854</v>
      </c>
      <c r="R1762" s="21" t="s">
        <v>855</v>
      </c>
      <c r="S1762" s="31">
        <v>44908</v>
      </c>
      <c r="T1762" s="31">
        <v>44911</v>
      </c>
      <c r="U1762" s="28" t="s">
        <v>23</v>
      </c>
      <c r="W1762" s="28" t="s">
        <v>23</v>
      </c>
      <c r="Y1762" s="31" t="s">
        <v>1373</v>
      </c>
      <c r="Z1762" s="28" t="s">
        <v>23</v>
      </c>
      <c r="AA1762" s="21" t="s">
        <v>23</v>
      </c>
      <c r="AB1762" s="31" t="s">
        <v>1373</v>
      </c>
      <c r="AC1762" s="31" t="s">
        <v>1373</v>
      </c>
      <c r="AD1762" s="106" t="s">
        <v>23</v>
      </c>
      <c r="AE1762" s="31" t="s">
        <v>1373</v>
      </c>
      <c r="AF1762" s="31" t="s">
        <v>1373</v>
      </c>
      <c r="AG1762" s="28" t="s">
        <v>23</v>
      </c>
      <c r="AH1762" s="31" t="s">
        <v>1373</v>
      </c>
      <c r="AI1762" s="31" t="s">
        <v>1373</v>
      </c>
      <c r="AJ1762" s="28" t="s">
        <v>23</v>
      </c>
      <c r="AK1762" s="31" t="s">
        <v>1373</v>
      </c>
      <c r="AL1762" s="31" t="s">
        <v>1373</v>
      </c>
      <c r="AM1762" s="32" t="s">
        <v>23</v>
      </c>
    </row>
    <row r="1763" spans="1:39" ht="27" customHeight="1" x14ac:dyDescent="0.45">
      <c r="A1763" s="122">
        <v>221071</v>
      </c>
      <c r="B1763" s="126">
        <v>44909</v>
      </c>
      <c r="C1763" s="28" t="s">
        <v>187</v>
      </c>
      <c r="D1763" s="21" t="s">
        <v>42</v>
      </c>
      <c r="F1763" s="22" t="s">
        <v>1424</v>
      </c>
      <c r="G1763" s="28">
        <v>1</v>
      </c>
      <c r="H1763" s="28" t="s">
        <v>860</v>
      </c>
      <c r="I1763" s="105" t="s">
        <v>23</v>
      </c>
      <c r="J1763" s="31" t="s">
        <v>23</v>
      </c>
      <c r="K1763" s="28" t="s">
        <v>23</v>
      </c>
      <c r="L1763" s="28" t="s">
        <v>23</v>
      </c>
      <c r="M1763" s="120" t="s">
        <v>1259</v>
      </c>
      <c r="N1763" s="28" t="s">
        <v>427</v>
      </c>
      <c r="O1763" s="28" t="s">
        <v>23</v>
      </c>
      <c r="Q1763" s="28" t="s">
        <v>23</v>
      </c>
      <c r="R1763" s="21" t="s">
        <v>23</v>
      </c>
      <c r="U1763" s="28" t="s">
        <v>25</v>
      </c>
      <c r="W1763" s="28" t="s">
        <v>858</v>
      </c>
      <c r="X1763" s="31">
        <v>44909</v>
      </c>
      <c r="Y1763" s="31">
        <v>44909</v>
      </c>
      <c r="Z1763" s="28" t="s">
        <v>25</v>
      </c>
      <c r="AA1763" s="21" t="s">
        <v>1373</v>
      </c>
      <c r="AB1763" s="31" t="s">
        <v>1373</v>
      </c>
      <c r="AC1763" s="31" t="s">
        <v>1373</v>
      </c>
      <c r="AD1763" s="106" t="s">
        <v>23</v>
      </c>
      <c r="AE1763" s="31" t="s">
        <v>1373</v>
      </c>
      <c r="AF1763" s="31" t="s">
        <v>1373</v>
      </c>
      <c r="AG1763" s="28" t="s">
        <v>23</v>
      </c>
      <c r="AH1763" s="31" t="s">
        <v>1373</v>
      </c>
      <c r="AI1763" s="31" t="s">
        <v>1373</v>
      </c>
      <c r="AJ1763" s="28" t="s">
        <v>23</v>
      </c>
      <c r="AK1763" s="31" t="s">
        <v>1373</v>
      </c>
      <c r="AL1763" s="31" t="s">
        <v>1373</v>
      </c>
      <c r="AM1763" s="32" t="s">
        <v>23</v>
      </c>
    </row>
    <row r="1764" spans="1:39" ht="27" customHeight="1" x14ac:dyDescent="0.45">
      <c r="A1764" s="122">
        <v>221072</v>
      </c>
      <c r="B1764" s="126">
        <v>44909</v>
      </c>
      <c r="C1764" s="28" t="s">
        <v>592</v>
      </c>
      <c r="D1764" s="21" t="s">
        <v>42</v>
      </c>
      <c r="F1764" s="22" t="s">
        <v>1425</v>
      </c>
      <c r="G1764" s="28">
        <v>1</v>
      </c>
      <c r="H1764" s="28" t="s">
        <v>860</v>
      </c>
      <c r="I1764" s="105" t="s">
        <v>23</v>
      </c>
      <c r="J1764" s="31" t="s">
        <v>23</v>
      </c>
      <c r="K1764" s="28" t="s">
        <v>23</v>
      </c>
      <c r="L1764" s="28" t="s">
        <v>23</v>
      </c>
      <c r="M1764" s="120" t="s">
        <v>857</v>
      </c>
      <c r="N1764" s="28" t="s">
        <v>30</v>
      </c>
      <c r="O1764" s="28" t="s">
        <v>23</v>
      </c>
      <c r="Q1764" s="28" t="s">
        <v>23</v>
      </c>
      <c r="R1764" s="21" t="s">
        <v>23</v>
      </c>
      <c r="U1764" s="28" t="s">
        <v>23</v>
      </c>
      <c r="W1764" s="28" t="s">
        <v>23</v>
      </c>
      <c r="Y1764" s="31" t="s">
        <v>1373</v>
      </c>
      <c r="Z1764" s="28" t="s">
        <v>23</v>
      </c>
      <c r="AA1764" s="21" t="s">
        <v>23</v>
      </c>
      <c r="AB1764" s="31" t="s">
        <v>1373</v>
      </c>
      <c r="AC1764" s="31" t="s">
        <v>1373</v>
      </c>
      <c r="AD1764" s="106" t="s">
        <v>25</v>
      </c>
      <c r="AE1764" s="31">
        <v>44909</v>
      </c>
      <c r="AF1764" s="31">
        <v>44915</v>
      </c>
      <c r="AG1764" s="28" t="s">
        <v>23</v>
      </c>
      <c r="AH1764" s="31" t="s">
        <v>1373</v>
      </c>
      <c r="AI1764" s="31" t="s">
        <v>1373</v>
      </c>
      <c r="AJ1764" s="28" t="s">
        <v>23</v>
      </c>
      <c r="AK1764" s="31" t="s">
        <v>1373</v>
      </c>
      <c r="AL1764" s="31" t="s">
        <v>1373</v>
      </c>
      <c r="AM1764" s="32" t="s">
        <v>23</v>
      </c>
    </row>
    <row r="1765" spans="1:39" ht="27" customHeight="1" x14ac:dyDescent="0.45">
      <c r="A1765" s="122">
        <v>221073</v>
      </c>
      <c r="B1765" s="126">
        <v>44910</v>
      </c>
      <c r="C1765" s="28" t="s">
        <v>101</v>
      </c>
      <c r="D1765" s="21" t="s">
        <v>812</v>
      </c>
      <c r="F1765" s="22" t="s">
        <v>1426</v>
      </c>
      <c r="G1765" s="28">
        <v>1</v>
      </c>
      <c r="H1765" s="28" t="s">
        <v>852</v>
      </c>
      <c r="I1765" s="105" t="s">
        <v>23</v>
      </c>
      <c r="J1765" s="31" t="s">
        <v>23</v>
      </c>
      <c r="K1765" s="28" t="s">
        <v>23</v>
      </c>
      <c r="L1765" s="28" t="s">
        <v>23</v>
      </c>
      <c r="M1765" s="120" t="s">
        <v>1316</v>
      </c>
      <c r="N1765" s="28" t="s">
        <v>312</v>
      </c>
      <c r="O1765" s="28" t="s">
        <v>25</v>
      </c>
      <c r="Q1765" s="28" t="s">
        <v>884</v>
      </c>
      <c r="R1765" s="21" t="s">
        <v>885</v>
      </c>
      <c r="S1765" s="31">
        <v>44910</v>
      </c>
      <c r="T1765" s="31">
        <v>44910</v>
      </c>
      <c r="U1765" s="28" t="s">
        <v>25</v>
      </c>
      <c r="W1765" s="28" t="s">
        <v>858</v>
      </c>
      <c r="X1765" s="31">
        <v>44910</v>
      </c>
      <c r="Y1765" s="31">
        <v>44910</v>
      </c>
      <c r="Z1765" s="28" t="s">
        <v>25</v>
      </c>
      <c r="AA1765" s="21" t="s">
        <v>890</v>
      </c>
      <c r="AB1765" s="31">
        <v>44910</v>
      </c>
      <c r="AC1765" s="31">
        <v>44914</v>
      </c>
      <c r="AD1765" s="106" t="s">
        <v>23</v>
      </c>
      <c r="AE1765" s="31" t="s">
        <v>1373</v>
      </c>
      <c r="AF1765" s="31" t="s">
        <v>1373</v>
      </c>
      <c r="AG1765" s="28" t="s">
        <v>23</v>
      </c>
      <c r="AH1765" s="31" t="s">
        <v>1373</v>
      </c>
      <c r="AI1765" s="31" t="s">
        <v>1373</v>
      </c>
      <c r="AJ1765" s="28" t="s">
        <v>23</v>
      </c>
      <c r="AK1765" s="31" t="s">
        <v>1373</v>
      </c>
      <c r="AL1765" s="31" t="s">
        <v>1373</v>
      </c>
      <c r="AM1765" s="32" t="s">
        <v>871</v>
      </c>
    </row>
    <row r="1766" spans="1:39" ht="27" customHeight="1" x14ac:dyDescent="0.45">
      <c r="A1766" s="122">
        <v>221074</v>
      </c>
      <c r="B1766" s="126">
        <v>44910</v>
      </c>
      <c r="C1766" s="28" t="s">
        <v>49</v>
      </c>
      <c r="D1766" s="21" t="s">
        <v>29</v>
      </c>
      <c r="F1766" s="22" t="s">
        <v>1520</v>
      </c>
      <c r="G1766" s="28">
        <v>1</v>
      </c>
      <c r="H1766" s="28" t="s">
        <v>860</v>
      </c>
      <c r="I1766" s="105" t="s">
        <v>23</v>
      </c>
      <c r="J1766" s="31" t="s">
        <v>23</v>
      </c>
      <c r="K1766" s="28" t="s">
        <v>23</v>
      </c>
      <c r="L1766" s="28" t="s">
        <v>23</v>
      </c>
      <c r="M1766" s="120" t="s">
        <v>928</v>
      </c>
      <c r="N1766" s="28" t="s">
        <v>69</v>
      </c>
      <c r="O1766" s="28" t="s">
        <v>25</v>
      </c>
      <c r="P1766" s="28" t="s">
        <v>25</v>
      </c>
      <c r="Q1766" s="28" t="s">
        <v>884</v>
      </c>
      <c r="R1766" s="28" t="s">
        <v>885</v>
      </c>
      <c r="S1766" s="31">
        <v>44916</v>
      </c>
      <c r="T1766" s="31">
        <v>44918</v>
      </c>
      <c r="U1766" s="28" t="s">
        <v>25</v>
      </c>
      <c r="V1766" s="28" t="s">
        <v>25</v>
      </c>
      <c r="W1766" s="28" t="s">
        <v>858</v>
      </c>
      <c r="X1766" s="31">
        <v>44916</v>
      </c>
      <c r="Y1766" s="31">
        <v>44918</v>
      </c>
      <c r="Z1766" s="28" t="s">
        <v>23</v>
      </c>
      <c r="AA1766" s="21" t="s">
        <v>23</v>
      </c>
      <c r="AB1766" s="31" t="s">
        <v>1373</v>
      </c>
      <c r="AC1766" s="31" t="s">
        <v>1373</v>
      </c>
      <c r="AD1766" s="106" t="s">
        <v>23</v>
      </c>
      <c r="AE1766" s="31" t="s">
        <v>1373</v>
      </c>
      <c r="AF1766" s="31" t="s">
        <v>1373</v>
      </c>
      <c r="AG1766" s="28" t="s">
        <v>23</v>
      </c>
      <c r="AH1766" s="31" t="s">
        <v>1373</v>
      </c>
      <c r="AI1766" s="31" t="s">
        <v>1373</v>
      </c>
      <c r="AJ1766" s="28" t="s">
        <v>23</v>
      </c>
      <c r="AK1766" s="31" t="s">
        <v>1373</v>
      </c>
      <c r="AL1766" s="31" t="s">
        <v>1373</v>
      </c>
      <c r="AM1766" s="32" t="s">
        <v>137</v>
      </c>
    </row>
    <row r="1767" spans="1:39" ht="27" customHeight="1" x14ac:dyDescent="0.45">
      <c r="A1767" s="122">
        <v>221075</v>
      </c>
      <c r="B1767" s="126">
        <v>44911</v>
      </c>
      <c r="C1767" s="28" t="s">
        <v>592</v>
      </c>
      <c r="D1767" s="21" t="s">
        <v>21</v>
      </c>
      <c r="F1767" s="22" t="s">
        <v>1416</v>
      </c>
      <c r="G1767" s="28">
        <v>7</v>
      </c>
      <c r="H1767" s="28" t="s">
        <v>860</v>
      </c>
      <c r="I1767" s="105">
        <v>44932</v>
      </c>
      <c r="J1767" s="31" t="s">
        <v>23</v>
      </c>
      <c r="K1767" s="28" t="s">
        <v>23</v>
      </c>
      <c r="L1767" s="28" t="s">
        <v>23</v>
      </c>
      <c r="M1767" s="120" t="s">
        <v>859</v>
      </c>
      <c r="N1767" s="28" t="s">
        <v>33</v>
      </c>
      <c r="O1767" s="28" t="s">
        <v>25</v>
      </c>
      <c r="Q1767" s="28" t="s">
        <v>854</v>
      </c>
      <c r="R1767" s="28" t="s">
        <v>855</v>
      </c>
      <c r="S1767" s="31">
        <v>44911</v>
      </c>
      <c r="T1767" s="31">
        <v>44932</v>
      </c>
      <c r="U1767" s="28" t="s">
        <v>23</v>
      </c>
      <c r="W1767" s="28" t="s">
        <v>23</v>
      </c>
      <c r="Y1767" s="31" t="s">
        <v>1373</v>
      </c>
      <c r="Z1767" s="28" t="s">
        <v>23</v>
      </c>
      <c r="AA1767" s="21" t="s">
        <v>23</v>
      </c>
      <c r="AB1767" s="31" t="s">
        <v>1373</v>
      </c>
      <c r="AC1767" s="31" t="s">
        <v>1373</v>
      </c>
      <c r="AD1767" s="106" t="s">
        <v>23</v>
      </c>
      <c r="AE1767" s="31" t="s">
        <v>1373</v>
      </c>
      <c r="AF1767" s="31" t="s">
        <v>1373</v>
      </c>
      <c r="AG1767" s="28" t="s">
        <v>23</v>
      </c>
      <c r="AH1767" s="31" t="s">
        <v>1373</v>
      </c>
      <c r="AI1767" s="31" t="s">
        <v>1373</v>
      </c>
      <c r="AJ1767" s="28" t="s">
        <v>23</v>
      </c>
      <c r="AK1767" s="31" t="s">
        <v>1373</v>
      </c>
      <c r="AL1767" s="31" t="s">
        <v>1373</v>
      </c>
      <c r="AM1767" s="32" t="s">
        <v>23</v>
      </c>
    </row>
    <row r="1768" spans="1:39" ht="27" customHeight="1" x14ac:dyDescent="0.45">
      <c r="A1768" s="122">
        <v>221075</v>
      </c>
      <c r="B1768" s="126">
        <v>44911</v>
      </c>
      <c r="C1768" s="28" t="s">
        <v>592</v>
      </c>
      <c r="D1768" s="21" t="s">
        <v>21</v>
      </c>
      <c r="F1768" s="22" t="s">
        <v>1416</v>
      </c>
      <c r="G1768" s="28">
        <v>1</v>
      </c>
      <c r="H1768" s="28" t="s">
        <v>852</v>
      </c>
      <c r="I1768" s="105">
        <v>44932</v>
      </c>
      <c r="J1768" s="31" t="s">
        <v>23</v>
      </c>
      <c r="K1768" s="28" t="s">
        <v>23</v>
      </c>
      <c r="L1768" s="28" t="s">
        <v>23</v>
      </c>
      <c r="M1768" s="120" t="s">
        <v>859</v>
      </c>
      <c r="N1768" s="28" t="s">
        <v>33</v>
      </c>
      <c r="O1768" s="28" t="s">
        <v>25</v>
      </c>
      <c r="Q1768" s="28" t="s">
        <v>854</v>
      </c>
      <c r="R1768" s="28" t="s">
        <v>855</v>
      </c>
      <c r="S1768" s="31">
        <v>44911</v>
      </c>
      <c r="T1768" s="31">
        <v>44932</v>
      </c>
      <c r="U1768" s="28" t="s">
        <v>23</v>
      </c>
      <c r="W1768" s="28" t="s">
        <v>23</v>
      </c>
      <c r="Y1768" s="31" t="s">
        <v>1373</v>
      </c>
      <c r="Z1768" s="28" t="s">
        <v>23</v>
      </c>
      <c r="AA1768" s="21" t="s">
        <v>23</v>
      </c>
      <c r="AB1768" s="31" t="s">
        <v>1373</v>
      </c>
      <c r="AC1768" s="31" t="s">
        <v>1373</v>
      </c>
      <c r="AD1768" s="106" t="s">
        <v>23</v>
      </c>
      <c r="AE1768" s="31" t="s">
        <v>1373</v>
      </c>
      <c r="AF1768" s="31" t="s">
        <v>1373</v>
      </c>
      <c r="AG1768" s="28" t="s">
        <v>23</v>
      </c>
      <c r="AH1768" s="31" t="s">
        <v>1373</v>
      </c>
      <c r="AI1768" s="31" t="s">
        <v>1373</v>
      </c>
      <c r="AJ1768" s="28" t="s">
        <v>23</v>
      </c>
      <c r="AK1768" s="31" t="s">
        <v>1373</v>
      </c>
      <c r="AL1768" s="31" t="s">
        <v>1373</v>
      </c>
      <c r="AM1768" s="32" t="s">
        <v>23</v>
      </c>
    </row>
    <row r="1769" spans="1:39" ht="27" customHeight="1" x14ac:dyDescent="0.45">
      <c r="A1769" s="122">
        <v>221076</v>
      </c>
      <c r="B1769" s="126">
        <v>44911</v>
      </c>
      <c r="C1769" s="28" t="s">
        <v>49</v>
      </c>
      <c r="D1769" s="21" t="s">
        <v>21</v>
      </c>
      <c r="F1769" s="22" t="s">
        <v>749</v>
      </c>
      <c r="G1769" s="28">
        <v>17</v>
      </c>
      <c r="H1769" s="28" t="s">
        <v>860</v>
      </c>
      <c r="I1769" s="105">
        <v>44926</v>
      </c>
      <c r="J1769" s="31" t="s">
        <v>23</v>
      </c>
      <c r="K1769" s="28" t="s">
        <v>23</v>
      </c>
      <c r="L1769" s="28" t="s">
        <v>23</v>
      </c>
      <c r="M1769" s="120" t="s">
        <v>1249</v>
      </c>
      <c r="N1769" s="28" t="s">
        <v>126</v>
      </c>
      <c r="O1769" s="28" t="s">
        <v>25</v>
      </c>
      <c r="Q1769" s="28" t="s">
        <v>854</v>
      </c>
      <c r="R1769" s="28" t="s">
        <v>855</v>
      </c>
      <c r="S1769" s="31">
        <v>44911</v>
      </c>
      <c r="T1769" s="31">
        <v>44923</v>
      </c>
      <c r="U1769" s="28" t="s">
        <v>23</v>
      </c>
      <c r="W1769" s="28" t="s">
        <v>23</v>
      </c>
      <c r="Y1769" s="31" t="s">
        <v>1373</v>
      </c>
      <c r="Z1769" s="28" t="s">
        <v>23</v>
      </c>
      <c r="AA1769" s="21" t="s">
        <v>23</v>
      </c>
      <c r="AB1769" s="31" t="s">
        <v>1373</v>
      </c>
      <c r="AC1769" s="31" t="s">
        <v>1373</v>
      </c>
      <c r="AD1769" s="106" t="s">
        <v>23</v>
      </c>
      <c r="AE1769" s="31" t="s">
        <v>1373</v>
      </c>
      <c r="AF1769" s="31" t="s">
        <v>1373</v>
      </c>
      <c r="AG1769" s="28" t="s">
        <v>23</v>
      </c>
      <c r="AH1769" s="31" t="s">
        <v>1373</v>
      </c>
      <c r="AI1769" s="31" t="s">
        <v>1373</v>
      </c>
      <c r="AJ1769" s="28" t="s">
        <v>23</v>
      </c>
      <c r="AK1769" s="31" t="s">
        <v>1373</v>
      </c>
      <c r="AL1769" s="31" t="s">
        <v>1373</v>
      </c>
      <c r="AM1769" s="32" t="s">
        <v>23</v>
      </c>
    </row>
    <row r="1770" spans="1:39" ht="27" customHeight="1" x14ac:dyDescent="0.45">
      <c r="A1770" s="122">
        <v>221077</v>
      </c>
      <c r="B1770" s="126">
        <v>44909</v>
      </c>
      <c r="C1770" s="28" t="s">
        <v>785</v>
      </c>
      <c r="D1770" s="21" t="s">
        <v>42</v>
      </c>
      <c r="F1770" s="22" t="s">
        <v>397</v>
      </c>
      <c r="G1770" s="28">
        <v>1</v>
      </c>
      <c r="H1770" s="28" t="s">
        <v>852</v>
      </c>
      <c r="I1770" s="105" t="s">
        <v>23</v>
      </c>
      <c r="J1770" s="31" t="s">
        <v>23</v>
      </c>
      <c r="K1770" s="28" t="s">
        <v>23</v>
      </c>
      <c r="L1770" s="28" t="s">
        <v>23</v>
      </c>
      <c r="M1770" s="120" t="s">
        <v>857</v>
      </c>
      <c r="N1770" s="28" t="s">
        <v>30</v>
      </c>
      <c r="O1770" s="28" t="s">
        <v>23</v>
      </c>
      <c r="Q1770" s="28" t="s">
        <v>23</v>
      </c>
      <c r="R1770" s="21" t="s">
        <v>23</v>
      </c>
      <c r="U1770" s="28" t="s">
        <v>23</v>
      </c>
      <c r="W1770" s="28" t="s">
        <v>23</v>
      </c>
      <c r="Y1770" s="31" t="s">
        <v>1373</v>
      </c>
      <c r="Z1770" s="28" t="s">
        <v>25</v>
      </c>
      <c r="AA1770" s="21" t="s">
        <v>890</v>
      </c>
      <c r="AD1770" s="106" t="s">
        <v>23</v>
      </c>
      <c r="AE1770" s="31" t="s">
        <v>1373</v>
      </c>
      <c r="AF1770" s="31" t="s">
        <v>1373</v>
      </c>
      <c r="AG1770" s="28" t="s">
        <v>23</v>
      </c>
      <c r="AH1770" s="31" t="s">
        <v>1373</v>
      </c>
      <c r="AI1770" s="31" t="s">
        <v>1373</v>
      </c>
      <c r="AJ1770" s="28" t="s">
        <v>23</v>
      </c>
      <c r="AK1770" s="31" t="s">
        <v>1373</v>
      </c>
      <c r="AL1770" s="31" t="s">
        <v>1373</v>
      </c>
      <c r="AM1770" s="28" t="s">
        <v>23</v>
      </c>
    </row>
    <row r="1771" spans="1:39" ht="27" customHeight="1" x14ac:dyDescent="0.45">
      <c r="A1771" s="122">
        <v>221078</v>
      </c>
      <c r="B1771" s="126">
        <v>44911</v>
      </c>
      <c r="C1771" s="28" t="s">
        <v>49</v>
      </c>
      <c r="D1771" s="21" t="s">
        <v>777</v>
      </c>
      <c r="F1771" s="22" t="s">
        <v>164</v>
      </c>
      <c r="G1771" s="28">
        <v>1</v>
      </c>
      <c r="H1771" s="28" t="s">
        <v>852</v>
      </c>
      <c r="I1771" s="105" t="s">
        <v>23</v>
      </c>
      <c r="J1771" s="31" t="s">
        <v>23</v>
      </c>
      <c r="K1771" s="28" t="s">
        <v>23</v>
      </c>
      <c r="L1771" s="28" t="s">
        <v>23</v>
      </c>
      <c r="M1771" s="120" t="s">
        <v>859</v>
      </c>
      <c r="N1771" s="28" t="s">
        <v>33</v>
      </c>
      <c r="O1771" s="28" t="s">
        <v>23</v>
      </c>
      <c r="Q1771" s="28" t="s">
        <v>23</v>
      </c>
      <c r="R1771" s="21" t="s">
        <v>23</v>
      </c>
      <c r="U1771" s="28" t="s">
        <v>23</v>
      </c>
      <c r="W1771" s="28" t="s">
        <v>23</v>
      </c>
      <c r="Y1771" s="31" t="s">
        <v>1373</v>
      </c>
      <c r="Z1771" s="28" t="s">
        <v>23</v>
      </c>
      <c r="AA1771" s="23" t="s">
        <v>23</v>
      </c>
      <c r="AB1771" s="31" t="s">
        <v>1373</v>
      </c>
      <c r="AC1771" s="31" t="s">
        <v>1373</v>
      </c>
      <c r="AD1771" s="106" t="s">
        <v>23</v>
      </c>
      <c r="AE1771" s="31" t="s">
        <v>1373</v>
      </c>
      <c r="AF1771" s="31" t="s">
        <v>1373</v>
      </c>
      <c r="AG1771" s="28" t="s">
        <v>23</v>
      </c>
      <c r="AH1771" s="31" t="s">
        <v>1373</v>
      </c>
      <c r="AI1771" s="31" t="s">
        <v>1373</v>
      </c>
      <c r="AJ1771" s="28" t="s">
        <v>23</v>
      </c>
      <c r="AK1771" s="31" t="s">
        <v>1373</v>
      </c>
      <c r="AL1771" s="31" t="s">
        <v>1373</v>
      </c>
      <c r="AM1771" s="28" t="s">
        <v>923</v>
      </c>
    </row>
    <row r="1772" spans="1:39" ht="27" customHeight="1" x14ac:dyDescent="0.45">
      <c r="A1772" s="122">
        <v>221079</v>
      </c>
      <c r="B1772" s="126">
        <v>44914</v>
      </c>
      <c r="C1772" s="28" t="s">
        <v>314</v>
      </c>
      <c r="D1772" s="21" t="s">
        <v>42</v>
      </c>
      <c r="F1772" s="22" t="s">
        <v>1427</v>
      </c>
      <c r="G1772" s="28">
        <v>1</v>
      </c>
      <c r="H1772" s="28" t="s">
        <v>852</v>
      </c>
      <c r="I1772" s="105" t="s">
        <v>23</v>
      </c>
      <c r="J1772" s="31" t="s">
        <v>23</v>
      </c>
      <c r="K1772" s="28" t="s">
        <v>23</v>
      </c>
      <c r="L1772" s="28" t="s">
        <v>23</v>
      </c>
      <c r="M1772" s="120" t="s">
        <v>866</v>
      </c>
      <c r="N1772" s="28" t="s">
        <v>47</v>
      </c>
      <c r="O1772" s="28" t="s">
        <v>23</v>
      </c>
      <c r="Q1772" s="28" t="s">
        <v>23</v>
      </c>
      <c r="R1772" s="21" t="s">
        <v>23</v>
      </c>
      <c r="U1772" s="28" t="s">
        <v>23</v>
      </c>
      <c r="W1772" s="28" t="s">
        <v>23</v>
      </c>
      <c r="Y1772" s="31" t="s">
        <v>1373</v>
      </c>
      <c r="Z1772" s="28" t="s">
        <v>23</v>
      </c>
      <c r="AA1772" s="21" t="s">
        <v>23</v>
      </c>
      <c r="AB1772" s="31" t="s">
        <v>1373</v>
      </c>
      <c r="AC1772" s="31" t="s">
        <v>1373</v>
      </c>
      <c r="AD1772" s="106" t="s">
        <v>25</v>
      </c>
      <c r="AE1772" s="31">
        <v>44915</v>
      </c>
      <c r="AF1772" s="31">
        <v>44921</v>
      </c>
      <c r="AG1772" s="28" t="s">
        <v>23</v>
      </c>
      <c r="AH1772" s="31" t="s">
        <v>1373</v>
      </c>
      <c r="AI1772" s="31" t="s">
        <v>1373</v>
      </c>
      <c r="AJ1772" s="28" t="s">
        <v>23</v>
      </c>
      <c r="AK1772" s="31" t="s">
        <v>1373</v>
      </c>
      <c r="AL1772" s="31" t="s">
        <v>1373</v>
      </c>
      <c r="AM1772" s="32" t="s">
        <v>23</v>
      </c>
    </row>
    <row r="1773" spans="1:39" ht="27" customHeight="1" x14ac:dyDescent="0.45">
      <c r="A1773" s="122">
        <v>221080</v>
      </c>
      <c r="B1773" s="126">
        <v>44915</v>
      </c>
      <c r="C1773" s="28" t="s">
        <v>49</v>
      </c>
      <c r="D1773" s="21" t="s">
        <v>21</v>
      </c>
      <c r="F1773" s="22" t="s">
        <v>1428</v>
      </c>
      <c r="G1773" s="28">
        <v>10</v>
      </c>
      <c r="H1773" s="28" t="s">
        <v>860</v>
      </c>
      <c r="I1773" s="105">
        <v>44937</v>
      </c>
      <c r="J1773" s="31">
        <v>0</v>
      </c>
      <c r="K1773" s="28">
        <v>0</v>
      </c>
      <c r="L1773" s="28">
        <v>2</v>
      </c>
      <c r="M1773" s="120" t="s">
        <v>866</v>
      </c>
      <c r="N1773" s="28" t="s">
        <v>47</v>
      </c>
      <c r="O1773" s="28" t="s">
        <v>25</v>
      </c>
      <c r="Q1773" s="28" t="s">
        <v>854</v>
      </c>
      <c r="R1773" s="28" t="s">
        <v>855</v>
      </c>
      <c r="S1773" s="31">
        <v>44915</v>
      </c>
      <c r="T1773" s="31">
        <v>44917</v>
      </c>
      <c r="U1773" s="28" t="s">
        <v>23</v>
      </c>
      <c r="W1773" s="28" t="s">
        <v>23</v>
      </c>
      <c r="Y1773" s="31" t="s">
        <v>1373</v>
      </c>
      <c r="Z1773" s="28" t="s">
        <v>23</v>
      </c>
      <c r="AA1773" s="21" t="s">
        <v>23</v>
      </c>
      <c r="AB1773" s="31" t="s">
        <v>1373</v>
      </c>
      <c r="AC1773" s="31" t="s">
        <v>1373</v>
      </c>
      <c r="AD1773" s="106" t="s">
        <v>23</v>
      </c>
      <c r="AE1773" s="31" t="s">
        <v>1373</v>
      </c>
      <c r="AF1773" s="31" t="s">
        <v>1373</v>
      </c>
      <c r="AG1773" s="28" t="s">
        <v>23</v>
      </c>
      <c r="AH1773" s="31" t="s">
        <v>1373</v>
      </c>
      <c r="AI1773" s="31" t="s">
        <v>1373</v>
      </c>
      <c r="AJ1773" s="28" t="s">
        <v>23</v>
      </c>
      <c r="AK1773" s="31" t="s">
        <v>1373</v>
      </c>
      <c r="AL1773" s="31" t="s">
        <v>1373</v>
      </c>
      <c r="AM1773" s="32" t="s">
        <v>23</v>
      </c>
    </row>
    <row r="1774" spans="1:39" ht="27" customHeight="1" x14ac:dyDescent="0.45">
      <c r="A1774" s="122">
        <v>221080</v>
      </c>
      <c r="B1774" s="126">
        <v>44915</v>
      </c>
      <c r="C1774" s="28" t="s">
        <v>49</v>
      </c>
      <c r="D1774" s="21" t="s">
        <v>21</v>
      </c>
      <c r="F1774" s="22" t="s">
        <v>1428</v>
      </c>
      <c r="G1774" s="28">
        <v>36</v>
      </c>
      <c r="H1774" s="28" t="s">
        <v>852</v>
      </c>
      <c r="I1774" s="105">
        <v>44937</v>
      </c>
      <c r="J1774" s="31">
        <v>0</v>
      </c>
      <c r="K1774" s="28">
        <v>0</v>
      </c>
      <c r="L1774" s="28">
        <v>2</v>
      </c>
      <c r="M1774" s="120" t="s">
        <v>866</v>
      </c>
      <c r="N1774" s="28" t="s">
        <v>47</v>
      </c>
      <c r="O1774" s="28" t="s">
        <v>25</v>
      </c>
      <c r="Q1774" s="28" t="s">
        <v>854</v>
      </c>
      <c r="R1774" s="28" t="s">
        <v>855</v>
      </c>
      <c r="S1774" s="31">
        <v>44915</v>
      </c>
      <c r="T1774" s="31">
        <v>44917</v>
      </c>
      <c r="U1774" s="28" t="s">
        <v>23</v>
      </c>
      <c r="W1774" s="28" t="s">
        <v>23</v>
      </c>
      <c r="Y1774" s="31" t="s">
        <v>1373</v>
      </c>
      <c r="Z1774" s="28" t="s">
        <v>23</v>
      </c>
      <c r="AA1774" s="21" t="s">
        <v>23</v>
      </c>
      <c r="AB1774" s="31" t="s">
        <v>1373</v>
      </c>
      <c r="AC1774" s="31" t="s">
        <v>1373</v>
      </c>
      <c r="AD1774" s="106" t="s">
        <v>23</v>
      </c>
      <c r="AE1774" s="31" t="s">
        <v>1373</v>
      </c>
      <c r="AF1774" s="31" t="s">
        <v>1373</v>
      </c>
      <c r="AG1774" s="28" t="s">
        <v>23</v>
      </c>
      <c r="AH1774" s="31" t="s">
        <v>1373</v>
      </c>
      <c r="AI1774" s="31" t="s">
        <v>1373</v>
      </c>
      <c r="AJ1774" s="28" t="s">
        <v>23</v>
      </c>
      <c r="AK1774" s="31" t="s">
        <v>1373</v>
      </c>
      <c r="AL1774" s="31" t="s">
        <v>1373</v>
      </c>
      <c r="AM1774" s="32" t="s">
        <v>23</v>
      </c>
    </row>
    <row r="1775" spans="1:39" ht="27" customHeight="1" x14ac:dyDescent="0.45">
      <c r="A1775" s="122">
        <v>221081</v>
      </c>
      <c r="B1775" s="126">
        <v>44914</v>
      </c>
      <c r="C1775" s="28" t="s">
        <v>816</v>
      </c>
      <c r="D1775" s="21" t="s">
        <v>42</v>
      </c>
      <c r="F1775" s="22" t="s">
        <v>397</v>
      </c>
      <c r="G1775" s="28">
        <v>1</v>
      </c>
      <c r="H1775" s="28" t="s">
        <v>856</v>
      </c>
      <c r="I1775" s="105" t="s">
        <v>23</v>
      </c>
      <c r="J1775" s="31" t="s">
        <v>23</v>
      </c>
      <c r="K1775" s="28" t="s">
        <v>23</v>
      </c>
      <c r="L1775" s="28" t="s">
        <v>23</v>
      </c>
      <c r="M1775" s="120" t="s">
        <v>857</v>
      </c>
      <c r="N1775" s="28" t="s">
        <v>30</v>
      </c>
      <c r="O1775" s="28" t="s">
        <v>23</v>
      </c>
      <c r="Q1775" s="28" t="s">
        <v>23</v>
      </c>
      <c r="R1775" s="28" t="s">
        <v>23</v>
      </c>
      <c r="U1775" s="28" t="s">
        <v>25</v>
      </c>
      <c r="W1775" s="28" t="s">
        <v>858</v>
      </c>
      <c r="X1775" s="31">
        <v>44914</v>
      </c>
      <c r="Y1775" s="31">
        <v>44914</v>
      </c>
      <c r="Z1775" s="28" t="s">
        <v>25</v>
      </c>
      <c r="AA1775" s="21" t="s">
        <v>890</v>
      </c>
      <c r="AB1775" s="31">
        <v>44914</v>
      </c>
      <c r="AC1775" s="31" t="s">
        <v>1373</v>
      </c>
      <c r="AD1775" s="106" t="s">
        <v>23</v>
      </c>
      <c r="AE1775" s="31" t="s">
        <v>1373</v>
      </c>
      <c r="AF1775" s="31" t="s">
        <v>1373</v>
      </c>
      <c r="AG1775" s="28" t="s">
        <v>23</v>
      </c>
      <c r="AH1775" s="31" t="s">
        <v>1373</v>
      </c>
      <c r="AI1775" s="31" t="s">
        <v>1373</v>
      </c>
      <c r="AJ1775" s="28" t="s">
        <v>23</v>
      </c>
      <c r="AK1775" s="31" t="s">
        <v>1373</v>
      </c>
      <c r="AL1775" s="31" t="s">
        <v>1373</v>
      </c>
      <c r="AM1775" s="32" t="s">
        <v>23</v>
      </c>
    </row>
    <row r="1776" spans="1:39" ht="27" customHeight="1" x14ac:dyDescent="0.45">
      <c r="A1776" s="122">
        <v>221082</v>
      </c>
      <c r="B1776" s="126">
        <v>44907</v>
      </c>
      <c r="C1776" s="28" t="s">
        <v>785</v>
      </c>
      <c r="D1776" s="21" t="s">
        <v>814</v>
      </c>
      <c r="F1776" s="22" t="s">
        <v>529</v>
      </c>
      <c r="G1776" s="28">
        <v>1</v>
      </c>
      <c r="H1776" s="28" t="s">
        <v>852</v>
      </c>
      <c r="I1776" s="105" t="s">
        <v>23</v>
      </c>
      <c r="J1776" s="31" t="s">
        <v>23</v>
      </c>
      <c r="K1776" s="28" t="s">
        <v>23</v>
      </c>
      <c r="L1776" s="28" t="s">
        <v>23</v>
      </c>
      <c r="M1776" s="120" t="s">
        <v>1148</v>
      </c>
      <c r="N1776" s="28" t="s">
        <v>63</v>
      </c>
      <c r="O1776" s="28" t="s">
        <v>23</v>
      </c>
      <c r="Q1776" s="28" t="s">
        <v>23</v>
      </c>
      <c r="R1776" s="21" t="s">
        <v>23</v>
      </c>
      <c r="U1776" s="28" t="s">
        <v>23</v>
      </c>
      <c r="W1776" s="28" t="s">
        <v>23</v>
      </c>
      <c r="Y1776" s="31" t="s">
        <v>1373</v>
      </c>
      <c r="Z1776" s="28" t="s">
        <v>23</v>
      </c>
      <c r="AA1776" s="21" t="s">
        <v>23</v>
      </c>
      <c r="AB1776" s="31" t="s">
        <v>1373</v>
      </c>
      <c r="AC1776" s="31" t="s">
        <v>1373</v>
      </c>
      <c r="AD1776" s="106" t="s">
        <v>25</v>
      </c>
      <c r="AE1776" s="31">
        <v>44907</v>
      </c>
      <c r="AF1776" s="31">
        <v>44917</v>
      </c>
      <c r="AG1776" s="28" t="s">
        <v>23</v>
      </c>
      <c r="AH1776" s="31" t="s">
        <v>1373</v>
      </c>
      <c r="AI1776" s="31" t="s">
        <v>1373</v>
      </c>
      <c r="AJ1776" s="28" t="s">
        <v>23</v>
      </c>
      <c r="AK1776" s="31" t="s">
        <v>1373</v>
      </c>
      <c r="AL1776" s="31" t="s">
        <v>1373</v>
      </c>
      <c r="AM1776" s="28" t="s">
        <v>23</v>
      </c>
    </row>
    <row r="1777" spans="1:39" ht="27" customHeight="1" x14ac:dyDescent="0.45">
      <c r="A1777" s="122">
        <v>221083</v>
      </c>
      <c r="B1777" s="126">
        <v>44915</v>
      </c>
      <c r="C1777" s="28" t="s">
        <v>49</v>
      </c>
      <c r="D1777" s="21" t="s">
        <v>21</v>
      </c>
      <c r="F1777" s="22" t="s">
        <v>546</v>
      </c>
      <c r="G1777" s="28">
        <v>11</v>
      </c>
      <c r="H1777" s="28" t="s">
        <v>852</v>
      </c>
      <c r="I1777" s="105">
        <v>44936</v>
      </c>
      <c r="J1777" s="31" t="s">
        <v>23</v>
      </c>
      <c r="K1777" s="28" t="s">
        <v>23</v>
      </c>
      <c r="L1777" s="28">
        <v>2</v>
      </c>
      <c r="M1777" s="120" t="s">
        <v>857</v>
      </c>
      <c r="N1777" s="28" t="s">
        <v>30</v>
      </c>
      <c r="O1777" s="28" t="s">
        <v>25</v>
      </c>
      <c r="Q1777" s="28" t="s">
        <v>854</v>
      </c>
      <c r="R1777" s="21" t="s">
        <v>855</v>
      </c>
      <c r="S1777" s="31">
        <v>44915</v>
      </c>
      <c r="T1777" s="31">
        <v>44930</v>
      </c>
      <c r="U1777" s="28" t="s">
        <v>23</v>
      </c>
      <c r="W1777" s="28" t="s">
        <v>23</v>
      </c>
      <c r="Y1777" s="31" t="s">
        <v>1373</v>
      </c>
      <c r="Z1777" s="28" t="s">
        <v>23</v>
      </c>
      <c r="AA1777" s="21" t="s">
        <v>23</v>
      </c>
      <c r="AB1777" s="31" t="s">
        <v>1373</v>
      </c>
      <c r="AC1777" s="31" t="s">
        <v>1373</v>
      </c>
      <c r="AD1777" s="106" t="s">
        <v>23</v>
      </c>
      <c r="AE1777" s="31" t="s">
        <v>1373</v>
      </c>
      <c r="AF1777" s="31" t="s">
        <v>1373</v>
      </c>
      <c r="AG1777" s="28" t="s">
        <v>23</v>
      </c>
      <c r="AH1777" s="31" t="s">
        <v>1373</v>
      </c>
      <c r="AI1777" s="31" t="s">
        <v>1373</v>
      </c>
      <c r="AJ1777" s="28" t="s">
        <v>23</v>
      </c>
      <c r="AK1777" s="31" t="s">
        <v>1373</v>
      </c>
      <c r="AL1777" s="31" t="s">
        <v>1373</v>
      </c>
      <c r="AM1777" s="28" t="s">
        <v>23</v>
      </c>
    </row>
    <row r="1778" spans="1:39" ht="27" customHeight="1" x14ac:dyDescent="0.45">
      <c r="A1778" s="122">
        <v>221083</v>
      </c>
      <c r="B1778" s="126">
        <v>44915</v>
      </c>
      <c r="C1778" s="28" t="s">
        <v>49</v>
      </c>
      <c r="D1778" s="21" t="s">
        <v>21</v>
      </c>
      <c r="E1778" s="27"/>
      <c r="F1778" s="22" t="s">
        <v>546</v>
      </c>
      <c r="G1778" s="28">
        <v>13</v>
      </c>
      <c r="H1778" s="28" t="s">
        <v>860</v>
      </c>
      <c r="I1778" s="105">
        <v>44936</v>
      </c>
      <c r="J1778" s="31" t="s">
        <v>23</v>
      </c>
      <c r="K1778" s="28" t="s">
        <v>23</v>
      </c>
      <c r="L1778" s="28">
        <v>2</v>
      </c>
      <c r="M1778" s="120" t="s">
        <v>857</v>
      </c>
      <c r="N1778" s="28" t="s">
        <v>30</v>
      </c>
      <c r="O1778" s="28" t="s">
        <v>25</v>
      </c>
      <c r="Q1778" s="28" t="s">
        <v>854</v>
      </c>
      <c r="R1778" s="28" t="s">
        <v>855</v>
      </c>
      <c r="S1778" s="31">
        <v>44915</v>
      </c>
      <c r="T1778" s="31">
        <v>44930</v>
      </c>
      <c r="U1778" s="28" t="s">
        <v>23</v>
      </c>
      <c r="W1778" s="28" t="s">
        <v>23</v>
      </c>
      <c r="Y1778" s="31" t="s">
        <v>1373</v>
      </c>
      <c r="Z1778" s="28" t="s">
        <v>23</v>
      </c>
      <c r="AA1778" s="21" t="s">
        <v>23</v>
      </c>
      <c r="AB1778" s="31" t="s">
        <v>1373</v>
      </c>
      <c r="AC1778" s="31" t="s">
        <v>1373</v>
      </c>
      <c r="AD1778" s="106" t="s">
        <v>23</v>
      </c>
      <c r="AE1778" s="31" t="s">
        <v>1373</v>
      </c>
      <c r="AF1778" s="31" t="s">
        <v>1373</v>
      </c>
      <c r="AG1778" s="28" t="s">
        <v>23</v>
      </c>
      <c r="AH1778" s="31" t="s">
        <v>1373</v>
      </c>
      <c r="AI1778" s="31" t="s">
        <v>1373</v>
      </c>
      <c r="AJ1778" s="28" t="s">
        <v>23</v>
      </c>
      <c r="AK1778" s="31" t="s">
        <v>1373</v>
      </c>
      <c r="AL1778" s="31" t="s">
        <v>1373</v>
      </c>
      <c r="AM1778" s="28" t="s">
        <v>23</v>
      </c>
    </row>
    <row r="1779" spans="1:39" ht="27" customHeight="1" x14ac:dyDescent="0.45">
      <c r="A1779" s="122">
        <v>221084</v>
      </c>
      <c r="B1779" s="126">
        <v>44914</v>
      </c>
      <c r="C1779" s="28" t="s">
        <v>32</v>
      </c>
      <c r="D1779" s="21" t="s">
        <v>42</v>
      </c>
      <c r="F1779" s="22" t="s">
        <v>1429</v>
      </c>
      <c r="G1779" s="28">
        <v>1</v>
      </c>
      <c r="H1779" s="28" t="s">
        <v>900</v>
      </c>
      <c r="I1779" s="105" t="s">
        <v>23</v>
      </c>
      <c r="J1779" s="31" t="s">
        <v>23</v>
      </c>
      <c r="K1779" s="28" t="s">
        <v>23</v>
      </c>
      <c r="L1779" s="28" t="s">
        <v>23</v>
      </c>
      <c r="M1779" s="120" t="s">
        <v>1206</v>
      </c>
      <c r="N1779" s="28" t="s">
        <v>126</v>
      </c>
      <c r="O1779" s="28" t="s">
        <v>23</v>
      </c>
      <c r="Q1779" s="28" t="s">
        <v>23</v>
      </c>
      <c r="R1779" s="28" t="s">
        <v>23</v>
      </c>
      <c r="U1779" s="28" t="s">
        <v>25</v>
      </c>
      <c r="W1779" s="28" t="s">
        <v>858</v>
      </c>
      <c r="X1779" s="31">
        <v>44914</v>
      </c>
      <c r="Y1779" s="31">
        <v>44914</v>
      </c>
      <c r="Z1779" s="28" t="s">
        <v>23</v>
      </c>
      <c r="AA1779" s="21" t="s">
        <v>23</v>
      </c>
      <c r="AB1779" s="31" t="s">
        <v>1373</v>
      </c>
      <c r="AC1779" s="31" t="s">
        <v>1373</v>
      </c>
      <c r="AD1779" s="106" t="s">
        <v>25</v>
      </c>
      <c r="AE1779" s="31">
        <v>44914</v>
      </c>
      <c r="AF1779" s="31">
        <v>44918</v>
      </c>
      <c r="AG1779" s="28" t="s">
        <v>23</v>
      </c>
      <c r="AH1779" s="31" t="s">
        <v>1373</v>
      </c>
      <c r="AI1779" s="31" t="s">
        <v>1373</v>
      </c>
      <c r="AJ1779" s="28" t="s">
        <v>23</v>
      </c>
      <c r="AK1779" s="31" t="s">
        <v>1373</v>
      </c>
      <c r="AL1779" s="31" t="s">
        <v>1373</v>
      </c>
      <c r="AM1779" s="28" t="s">
        <v>23</v>
      </c>
    </row>
    <row r="1780" spans="1:39" ht="27" customHeight="1" x14ac:dyDescent="0.45">
      <c r="A1780" s="122">
        <v>221085</v>
      </c>
      <c r="B1780" s="126">
        <v>44911</v>
      </c>
      <c r="C1780" s="28" t="s">
        <v>198</v>
      </c>
      <c r="D1780" s="21" t="s">
        <v>42</v>
      </c>
      <c r="E1780" s="78"/>
      <c r="F1780" s="22" t="s">
        <v>290</v>
      </c>
      <c r="G1780" s="28">
        <v>3</v>
      </c>
      <c r="H1780" s="28" t="s">
        <v>860</v>
      </c>
      <c r="I1780" s="105" t="s">
        <v>23</v>
      </c>
      <c r="J1780" s="31" t="s">
        <v>23</v>
      </c>
      <c r="K1780" s="28" t="s">
        <v>23</v>
      </c>
      <c r="L1780" s="28" t="s">
        <v>23</v>
      </c>
      <c r="M1780" s="120" t="s">
        <v>866</v>
      </c>
      <c r="N1780" s="28" t="s">
        <v>47</v>
      </c>
      <c r="O1780" s="28" t="s">
        <v>23</v>
      </c>
      <c r="Q1780" s="28" t="s">
        <v>23</v>
      </c>
      <c r="R1780" s="21" t="s">
        <v>23</v>
      </c>
      <c r="U1780" s="28" t="s">
        <v>25</v>
      </c>
      <c r="W1780" s="28" t="s">
        <v>858</v>
      </c>
      <c r="X1780" s="31">
        <v>44911</v>
      </c>
      <c r="Y1780" s="31">
        <v>44911</v>
      </c>
      <c r="Z1780" s="28" t="s">
        <v>25</v>
      </c>
      <c r="AA1780" s="21" t="s">
        <v>1373</v>
      </c>
      <c r="AB1780" s="31" t="s">
        <v>1373</v>
      </c>
      <c r="AC1780" s="31" t="s">
        <v>1373</v>
      </c>
      <c r="AD1780" s="106" t="s">
        <v>23</v>
      </c>
      <c r="AE1780" s="31" t="s">
        <v>1373</v>
      </c>
      <c r="AF1780" s="31" t="s">
        <v>1373</v>
      </c>
      <c r="AG1780" s="28" t="s">
        <v>23</v>
      </c>
      <c r="AH1780" s="31" t="s">
        <v>1373</v>
      </c>
      <c r="AI1780" s="31" t="s">
        <v>1373</v>
      </c>
      <c r="AJ1780" s="28" t="s">
        <v>23</v>
      </c>
      <c r="AK1780" s="31" t="s">
        <v>1373</v>
      </c>
      <c r="AL1780" s="31" t="s">
        <v>1373</v>
      </c>
      <c r="AM1780" s="28" t="s">
        <v>23</v>
      </c>
    </row>
    <row r="1781" spans="1:39" ht="27" customHeight="1" x14ac:dyDescent="0.45">
      <c r="A1781" s="122">
        <v>221086</v>
      </c>
      <c r="B1781" s="126">
        <v>44914</v>
      </c>
      <c r="C1781" s="28" t="s">
        <v>198</v>
      </c>
      <c r="D1781" s="21" t="s">
        <v>42</v>
      </c>
      <c r="F1781" s="22" t="s">
        <v>290</v>
      </c>
      <c r="G1781" s="28">
        <v>1</v>
      </c>
      <c r="H1781" s="28" t="s">
        <v>860</v>
      </c>
      <c r="I1781" s="105" t="s">
        <v>23</v>
      </c>
      <c r="J1781" s="31" t="s">
        <v>23</v>
      </c>
      <c r="K1781" s="28" t="s">
        <v>23</v>
      </c>
      <c r="L1781" s="28" t="s">
        <v>23</v>
      </c>
      <c r="M1781" s="120" t="s">
        <v>866</v>
      </c>
      <c r="N1781" s="28" t="s">
        <v>47</v>
      </c>
      <c r="O1781" s="28" t="s">
        <v>23</v>
      </c>
      <c r="Q1781" s="28" t="s">
        <v>23</v>
      </c>
      <c r="R1781" s="21" t="s">
        <v>23</v>
      </c>
      <c r="U1781" s="28" t="s">
        <v>23</v>
      </c>
      <c r="W1781" s="28" t="s">
        <v>23</v>
      </c>
      <c r="Y1781" s="31" t="s">
        <v>1373</v>
      </c>
      <c r="Z1781" s="28" t="s">
        <v>25</v>
      </c>
      <c r="AA1781" s="21" t="s">
        <v>1373</v>
      </c>
      <c r="AB1781" s="31" t="s">
        <v>1373</v>
      </c>
      <c r="AC1781" s="31" t="s">
        <v>1373</v>
      </c>
      <c r="AD1781" s="106" t="s">
        <v>23</v>
      </c>
      <c r="AE1781" s="31" t="s">
        <v>1373</v>
      </c>
      <c r="AF1781" s="31" t="s">
        <v>1373</v>
      </c>
      <c r="AG1781" s="28" t="s">
        <v>23</v>
      </c>
      <c r="AH1781" s="31" t="s">
        <v>1373</v>
      </c>
      <c r="AI1781" s="31" t="s">
        <v>1373</v>
      </c>
      <c r="AJ1781" s="28" t="s">
        <v>23</v>
      </c>
      <c r="AK1781" s="31" t="s">
        <v>1373</v>
      </c>
      <c r="AL1781" s="31" t="s">
        <v>1373</v>
      </c>
      <c r="AM1781" s="28" t="s">
        <v>23</v>
      </c>
    </row>
    <row r="1782" spans="1:39" ht="27" customHeight="1" x14ac:dyDescent="0.45">
      <c r="A1782" s="122">
        <v>221087</v>
      </c>
      <c r="B1782" s="126">
        <v>44915</v>
      </c>
      <c r="C1782" s="28" t="s">
        <v>198</v>
      </c>
      <c r="D1782" s="21" t="s">
        <v>42</v>
      </c>
      <c r="F1782" s="22" t="s">
        <v>290</v>
      </c>
      <c r="G1782" s="28">
        <v>63</v>
      </c>
      <c r="H1782" s="28" t="s">
        <v>972</v>
      </c>
      <c r="I1782" s="105" t="s">
        <v>23</v>
      </c>
      <c r="J1782" s="31" t="s">
        <v>23</v>
      </c>
      <c r="K1782" s="28" t="s">
        <v>23</v>
      </c>
      <c r="L1782" s="28" t="s">
        <v>23</v>
      </c>
      <c r="M1782" s="120" t="s">
        <v>866</v>
      </c>
      <c r="N1782" s="28" t="s">
        <v>47</v>
      </c>
      <c r="O1782" s="28" t="s">
        <v>23</v>
      </c>
      <c r="Q1782" s="28" t="s">
        <v>23</v>
      </c>
      <c r="R1782" s="28" t="s">
        <v>23</v>
      </c>
      <c r="U1782" s="28" t="s">
        <v>23</v>
      </c>
      <c r="W1782" s="28" t="s">
        <v>23</v>
      </c>
      <c r="Y1782" s="31" t="s">
        <v>1373</v>
      </c>
      <c r="Z1782" s="28" t="s">
        <v>25</v>
      </c>
      <c r="AA1782" s="21" t="s">
        <v>1373</v>
      </c>
      <c r="AB1782" s="31" t="s">
        <v>1373</v>
      </c>
      <c r="AC1782" s="31" t="s">
        <v>1373</v>
      </c>
      <c r="AD1782" s="106" t="s">
        <v>23</v>
      </c>
      <c r="AE1782" s="31" t="s">
        <v>1373</v>
      </c>
      <c r="AF1782" s="31" t="s">
        <v>1373</v>
      </c>
      <c r="AG1782" s="28" t="s">
        <v>23</v>
      </c>
      <c r="AH1782" s="31" t="s">
        <v>1373</v>
      </c>
      <c r="AI1782" s="31" t="s">
        <v>1373</v>
      </c>
      <c r="AJ1782" s="28" t="s">
        <v>23</v>
      </c>
      <c r="AK1782" s="31" t="s">
        <v>1373</v>
      </c>
      <c r="AL1782" s="31" t="s">
        <v>1373</v>
      </c>
      <c r="AM1782" s="28" t="s">
        <v>940</v>
      </c>
    </row>
    <row r="1783" spans="1:39" ht="27" customHeight="1" x14ac:dyDescent="0.45">
      <c r="A1783" s="122">
        <v>221088</v>
      </c>
      <c r="B1783" s="126">
        <v>44916</v>
      </c>
      <c r="C1783" s="28" t="s">
        <v>187</v>
      </c>
      <c r="D1783" s="21" t="s">
        <v>42</v>
      </c>
      <c r="F1783" s="22" t="s">
        <v>1430</v>
      </c>
      <c r="G1783" s="28">
        <v>1</v>
      </c>
      <c r="H1783" s="28" t="s">
        <v>852</v>
      </c>
      <c r="I1783" s="105" t="s">
        <v>23</v>
      </c>
      <c r="J1783" s="31" t="s">
        <v>23</v>
      </c>
      <c r="K1783" s="28" t="s">
        <v>23</v>
      </c>
      <c r="L1783" s="28" t="s">
        <v>23</v>
      </c>
      <c r="M1783" s="120" t="s">
        <v>880</v>
      </c>
      <c r="N1783" s="28" t="s">
        <v>82</v>
      </c>
      <c r="O1783" s="28" t="s">
        <v>23</v>
      </c>
      <c r="Q1783" s="28" t="s">
        <v>23</v>
      </c>
      <c r="R1783" s="28" t="s">
        <v>23</v>
      </c>
      <c r="U1783" s="28" t="s">
        <v>25</v>
      </c>
      <c r="W1783" s="28" t="s">
        <v>858</v>
      </c>
      <c r="X1783" s="31">
        <v>44916</v>
      </c>
      <c r="Y1783" s="31">
        <v>44916</v>
      </c>
      <c r="Z1783" s="28" t="s">
        <v>23</v>
      </c>
      <c r="AA1783" s="21" t="s">
        <v>23</v>
      </c>
      <c r="AB1783" s="31" t="s">
        <v>1373</v>
      </c>
      <c r="AC1783" s="31" t="s">
        <v>1373</v>
      </c>
      <c r="AD1783" s="106" t="s">
        <v>23</v>
      </c>
      <c r="AE1783" s="31" t="s">
        <v>1373</v>
      </c>
      <c r="AF1783" s="31" t="s">
        <v>1373</v>
      </c>
      <c r="AG1783" s="28" t="s">
        <v>23</v>
      </c>
      <c r="AH1783" s="31" t="s">
        <v>1373</v>
      </c>
      <c r="AI1783" s="31" t="s">
        <v>1373</v>
      </c>
      <c r="AJ1783" s="28" t="s">
        <v>23</v>
      </c>
      <c r="AK1783" s="31" t="s">
        <v>1373</v>
      </c>
      <c r="AL1783" s="31" t="s">
        <v>1373</v>
      </c>
      <c r="AM1783" s="28" t="s">
        <v>23</v>
      </c>
    </row>
    <row r="1784" spans="1:39" ht="27" customHeight="1" x14ac:dyDescent="0.45">
      <c r="A1784" s="122">
        <v>221089</v>
      </c>
      <c r="B1784" s="126">
        <v>44909</v>
      </c>
      <c r="C1784" s="28" t="s">
        <v>461</v>
      </c>
      <c r="D1784" s="21" t="s">
        <v>42</v>
      </c>
      <c r="F1784" s="22" t="s">
        <v>1431</v>
      </c>
      <c r="G1784" s="28">
        <v>1</v>
      </c>
      <c r="H1784" s="28" t="s">
        <v>852</v>
      </c>
      <c r="I1784" s="105" t="s">
        <v>23</v>
      </c>
      <c r="J1784" s="31" t="s">
        <v>23</v>
      </c>
      <c r="K1784" s="28" t="s">
        <v>23</v>
      </c>
      <c r="L1784" s="28" t="s">
        <v>23</v>
      </c>
      <c r="M1784" s="120" t="s">
        <v>1134</v>
      </c>
      <c r="N1784" s="28" t="s">
        <v>36</v>
      </c>
      <c r="O1784" s="28" t="s">
        <v>23</v>
      </c>
      <c r="Q1784" s="28" t="s">
        <v>23</v>
      </c>
      <c r="R1784" s="28" t="s">
        <v>23</v>
      </c>
      <c r="U1784" s="28" t="s">
        <v>23</v>
      </c>
      <c r="W1784" s="28" t="s">
        <v>23</v>
      </c>
      <c r="Y1784" s="31" t="s">
        <v>1373</v>
      </c>
      <c r="Z1784" s="28" t="s">
        <v>23</v>
      </c>
      <c r="AA1784" s="21" t="s">
        <v>23</v>
      </c>
      <c r="AB1784" s="31" t="s">
        <v>1373</v>
      </c>
      <c r="AC1784" s="31" t="s">
        <v>1373</v>
      </c>
      <c r="AD1784" s="106" t="s">
        <v>25</v>
      </c>
      <c r="AE1784" s="31">
        <v>44909</v>
      </c>
      <c r="AF1784" s="31">
        <v>44916</v>
      </c>
      <c r="AG1784" s="28" t="s">
        <v>23</v>
      </c>
      <c r="AH1784" s="31" t="s">
        <v>1373</v>
      </c>
      <c r="AI1784" s="31" t="s">
        <v>1373</v>
      </c>
      <c r="AJ1784" s="28" t="s">
        <v>23</v>
      </c>
      <c r="AK1784" s="31" t="s">
        <v>1373</v>
      </c>
      <c r="AL1784" s="31" t="s">
        <v>1373</v>
      </c>
      <c r="AM1784" s="28" t="s">
        <v>23</v>
      </c>
    </row>
    <row r="1785" spans="1:39" ht="27" customHeight="1" x14ac:dyDescent="0.45">
      <c r="A1785" s="122">
        <v>221090</v>
      </c>
      <c r="B1785" s="126">
        <v>44915</v>
      </c>
      <c r="C1785" s="28" t="s">
        <v>592</v>
      </c>
      <c r="D1785" s="21" t="s">
        <v>810</v>
      </c>
      <c r="F1785" s="22" t="s">
        <v>1432</v>
      </c>
      <c r="G1785" s="28">
        <v>1</v>
      </c>
      <c r="H1785" s="28" t="s">
        <v>860</v>
      </c>
      <c r="I1785" s="105" t="s">
        <v>23</v>
      </c>
      <c r="J1785" s="31" t="s">
        <v>23</v>
      </c>
      <c r="K1785" s="28" t="s">
        <v>23</v>
      </c>
      <c r="L1785" s="28" t="s">
        <v>23</v>
      </c>
      <c r="M1785" s="33" t="s">
        <v>1261</v>
      </c>
      <c r="N1785" s="28" t="s">
        <v>117</v>
      </c>
      <c r="O1785" s="28" t="s">
        <v>25</v>
      </c>
      <c r="Q1785" s="28" t="s">
        <v>854</v>
      </c>
      <c r="R1785" s="28" t="s">
        <v>855</v>
      </c>
      <c r="S1785" s="31">
        <v>44915</v>
      </c>
      <c r="T1785" s="31">
        <v>44916</v>
      </c>
      <c r="U1785" s="28" t="s">
        <v>25</v>
      </c>
      <c r="W1785" s="28" t="s">
        <v>963</v>
      </c>
      <c r="X1785" s="31">
        <v>44915</v>
      </c>
      <c r="Y1785" s="31">
        <v>44915</v>
      </c>
      <c r="Z1785" s="28" t="s">
        <v>25</v>
      </c>
      <c r="AA1785" s="21" t="s">
        <v>863</v>
      </c>
      <c r="AB1785" s="31">
        <v>44915</v>
      </c>
      <c r="AC1785" s="31" t="s">
        <v>333</v>
      </c>
      <c r="AD1785" s="106" t="s">
        <v>23</v>
      </c>
      <c r="AE1785" s="31" t="s">
        <v>1373</v>
      </c>
      <c r="AF1785" s="31" t="s">
        <v>1373</v>
      </c>
      <c r="AG1785" s="28" t="s">
        <v>23</v>
      </c>
      <c r="AH1785" s="31" t="s">
        <v>1373</v>
      </c>
      <c r="AI1785" s="31" t="s">
        <v>1373</v>
      </c>
      <c r="AJ1785" s="28" t="s">
        <v>23</v>
      </c>
      <c r="AK1785" s="31" t="s">
        <v>1373</v>
      </c>
      <c r="AL1785" s="31" t="s">
        <v>1373</v>
      </c>
      <c r="AM1785" s="28" t="s">
        <v>23</v>
      </c>
    </row>
    <row r="1786" spans="1:39" ht="27" customHeight="1" x14ac:dyDescent="0.45">
      <c r="A1786" s="122">
        <v>221091</v>
      </c>
      <c r="B1786" s="126">
        <v>44917</v>
      </c>
      <c r="C1786" s="28" t="s">
        <v>314</v>
      </c>
      <c r="D1786" s="21" t="s">
        <v>817</v>
      </c>
      <c r="F1786" s="22" t="s">
        <v>1384</v>
      </c>
      <c r="G1786" s="28">
        <v>3</v>
      </c>
      <c r="H1786" s="28" t="s">
        <v>852</v>
      </c>
      <c r="I1786" s="105" t="s">
        <v>23</v>
      </c>
      <c r="J1786" s="31" t="s">
        <v>23</v>
      </c>
      <c r="K1786" s="28" t="s">
        <v>23</v>
      </c>
      <c r="L1786" s="28" t="s">
        <v>23</v>
      </c>
      <c r="M1786" s="33" t="s">
        <v>930</v>
      </c>
      <c r="N1786" s="28" t="s">
        <v>53</v>
      </c>
      <c r="O1786" s="28" t="s">
        <v>25</v>
      </c>
      <c r="P1786" s="28" t="s">
        <v>25</v>
      </c>
      <c r="Q1786" s="28" t="s">
        <v>884</v>
      </c>
      <c r="R1786" s="28" t="s">
        <v>885</v>
      </c>
      <c r="S1786" s="31">
        <v>44917</v>
      </c>
      <c r="T1786" s="31">
        <v>44917</v>
      </c>
      <c r="U1786" s="28" t="s">
        <v>23</v>
      </c>
      <c r="W1786" s="28" t="s">
        <v>23</v>
      </c>
      <c r="Y1786" s="31" t="s">
        <v>1373</v>
      </c>
      <c r="Z1786" s="28" t="s">
        <v>25</v>
      </c>
      <c r="AA1786" s="21" t="s">
        <v>863</v>
      </c>
      <c r="AB1786" s="31">
        <v>44917</v>
      </c>
      <c r="AC1786" s="31">
        <v>45001</v>
      </c>
      <c r="AD1786" s="106" t="s">
        <v>25</v>
      </c>
      <c r="AE1786" s="31">
        <v>44917</v>
      </c>
      <c r="AF1786" s="31">
        <v>45002</v>
      </c>
      <c r="AG1786" s="28" t="s">
        <v>23</v>
      </c>
      <c r="AH1786" s="31" t="s">
        <v>1373</v>
      </c>
      <c r="AI1786" s="31" t="s">
        <v>1373</v>
      </c>
      <c r="AJ1786" s="28" t="s">
        <v>23</v>
      </c>
      <c r="AK1786" s="31" t="s">
        <v>1373</v>
      </c>
      <c r="AL1786" s="31" t="s">
        <v>1373</v>
      </c>
      <c r="AM1786" s="28" t="s">
        <v>23</v>
      </c>
    </row>
    <row r="1787" spans="1:39" ht="27" customHeight="1" x14ac:dyDescent="0.45">
      <c r="A1787" s="122">
        <v>221092</v>
      </c>
      <c r="B1787" s="126">
        <v>44917</v>
      </c>
      <c r="C1787" s="28" t="s">
        <v>32</v>
      </c>
      <c r="D1787" s="21" t="s">
        <v>21</v>
      </c>
      <c r="F1787" s="22" t="s">
        <v>605</v>
      </c>
      <c r="G1787" s="28">
        <v>21</v>
      </c>
      <c r="H1787" s="28" t="s">
        <v>860</v>
      </c>
      <c r="I1787" s="105">
        <v>44938</v>
      </c>
      <c r="J1787" s="31" t="s">
        <v>23</v>
      </c>
      <c r="K1787" s="28" t="s">
        <v>23</v>
      </c>
      <c r="L1787" s="28">
        <v>2</v>
      </c>
      <c r="M1787" s="33" t="s">
        <v>926</v>
      </c>
      <c r="N1787" s="28" t="s">
        <v>50</v>
      </c>
      <c r="O1787" s="28" t="s">
        <v>25</v>
      </c>
      <c r="Q1787" s="28" t="s">
        <v>854</v>
      </c>
      <c r="R1787" s="28" t="s">
        <v>855</v>
      </c>
      <c r="S1787" s="31">
        <v>44917</v>
      </c>
      <c r="T1787" s="31">
        <v>44936</v>
      </c>
      <c r="U1787" s="28" t="s">
        <v>23</v>
      </c>
      <c r="W1787" s="28" t="s">
        <v>23</v>
      </c>
      <c r="Y1787" s="31" t="s">
        <v>1373</v>
      </c>
      <c r="Z1787" s="28" t="s">
        <v>23</v>
      </c>
      <c r="AA1787" s="21" t="s">
        <v>23</v>
      </c>
      <c r="AB1787" s="31" t="s">
        <v>1373</v>
      </c>
      <c r="AC1787" s="31" t="s">
        <v>1373</v>
      </c>
      <c r="AD1787" s="106" t="s">
        <v>23</v>
      </c>
      <c r="AE1787" s="31" t="s">
        <v>1373</v>
      </c>
      <c r="AF1787" s="31" t="s">
        <v>1373</v>
      </c>
      <c r="AG1787" s="28" t="s">
        <v>23</v>
      </c>
      <c r="AH1787" s="31" t="s">
        <v>1373</v>
      </c>
      <c r="AI1787" s="31" t="s">
        <v>1373</v>
      </c>
      <c r="AJ1787" s="28" t="s">
        <v>23</v>
      </c>
      <c r="AK1787" s="31" t="s">
        <v>1373</v>
      </c>
      <c r="AL1787" s="31" t="s">
        <v>1373</v>
      </c>
      <c r="AM1787" s="28" t="s">
        <v>23</v>
      </c>
    </row>
    <row r="1788" spans="1:39" ht="27" customHeight="1" x14ac:dyDescent="0.45">
      <c r="A1788" s="127">
        <v>221093</v>
      </c>
      <c r="B1788" s="128">
        <v>44917</v>
      </c>
      <c r="C1788" s="72" t="s">
        <v>132</v>
      </c>
      <c r="D1788" s="21" t="s">
        <v>76</v>
      </c>
      <c r="F1788" s="22" t="s">
        <v>1317</v>
      </c>
      <c r="G1788" s="28">
        <v>9</v>
      </c>
      <c r="H1788" s="28" t="s">
        <v>860</v>
      </c>
      <c r="I1788" s="105" t="s">
        <v>23</v>
      </c>
      <c r="J1788" s="31" t="s">
        <v>23</v>
      </c>
      <c r="K1788" s="28" t="s">
        <v>23</v>
      </c>
      <c r="L1788" s="28" t="s">
        <v>23</v>
      </c>
      <c r="M1788" s="120" t="s">
        <v>1317</v>
      </c>
      <c r="N1788" s="28" t="s">
        <v>30</v>
      </c>
      <c r="O1788" s="28" t="s">
        <v>23</v>
      </c>
      <c r="Q1788" s="28" t="s">
        <v>23</v>
      </c>
      <c r="R1788" s="21" t="s">
        <v>23</v>
      </c>
      <c r="U1788" s="28" t="s">
        <v>23</v>
      </c>
      <c r="W1788" s="28" t="s">
        <v>23</v>
      </c>
      <c r="Y1788" s="31" t="s">
        <v>1373</v>
      </c>
      <c r="Z1788" s="28" t="s">
        <v>25</v>
      </c>
      <c r="AA1788" s="21" t="s">
        <v>890</v>
      </c>
      <c r="AB1788" s="31" t="s">
        <v>1373</v>
      </c>
      <c r="AC1788" s="31" t="s">
        <v>1373</v>
      </c>
      <c r="AD1788" s="106" t="s">
        <v>23</v>
      </c>
      <c r="AE1788" s="31" t="s">
        <v>1373</v>
      </c>
      <c r="AF1788" s="31" t="s">
        <v>1373</v>
      </c>
      <c r="AG1788" s="28" t="s">
        <v>23</v>
      </c>
      <c r="AH1788" s="31" t="s">
        <v>1373</v>
      </c>
      <c r="AI1788" s="31" t="s">
        <v>1373</v>
      </c>
      <c r="AJ1788" s="28" t="s">
        <v>25</v>
      </c>
      <c r="AK1788" s="31">
        <v>44917</v>
      </c>
      <c r="AL1788" s="31">
        <v>44952</v>
      </c>
      <c r="AM1788" s="28" t="s">
        <v>23</v>
      </c>
    </row>
    <row r="1789" spans="1:39" ht="27" customHeight="1" x14ac:dyDescent="0.45">
      <c r="A1789" s="122">
        <v>221094</v>
      </c>
      <c r="B1789" s="126">
        <v>44915</v>
      </c>
      <c r="C1789" s="28" t="s">
        <v>314</v>
      </c>
      <c r="D1789" s="21" t="s">
        <v>814</v>
      </c>
      <c r="F1789" s="22" t="s">
        <v>1433</v>
      </c>
      <c r="G1789" s="28">
        <v>1</v>
      </c>
      <c r="H1789" s="28" t="s">
        <v>860</v>
      </c>
      <c r="I1789" s="105" t="s">
        <v>23</v>
      </c>
      <c r="J1789" s="31" t="s">
        <v>23</v>
      </c>
      <c r="K1789" s="28" t="s">
        <v>23</v>
      </c>
      <c r="L1789" s="28" t="s">
        <v>23</v>
      </c>
      <c r="M1789" s="120" t="s">
        <v>1206</v>
      </c>
      <c r="N1789" s="28" t="s">
        <v>53</v>
      </c>
      <c r="O1789" s="28" t="s">
        <v>23</v>
      </c>
      <c r="Q1789" s="28" t="s">
        <v>23</v>
      </c>
      <c r="R1789" s="28" t="s">
        <v>23</v>
      </c>
      <c r="U1789" s="28" t="s">
        <v>23</v>
      </c>
      <c r="W1789" s="28" t="s">
        <v>23</v>
      </c>
      <c r="Y1789" s="31" t="s">
        <v>1373</v>
      </c>
      <c r="Z1789" s="28" t="s">
        <v>23</v>
      </c>
      <c r="AA1789" s="21" t="s">
        <v>23</v>
      </c>
      <c r="AB1789" s="31" t="s">
        <v>1373</v>
      </c>
      <c r="AC1789" s="31" t="s">
        <v>1373</v>
      </c>
      <c r="AD1789" s="106" t="s">
        <v>25</v>
      </c>
      <c r="AE1789" s="31">
        <v>44915</v>
      </c>
      <c r="AF1789" s="31">
        <v>44961</v>
      </c>
      <c r="AG1789" s="28" t="s">
        <v>23</v>
      </c>
      <c r="AH1789" s="31" t="s">
        <v>1373</v>
      </c>
      <c r="AI1789" s="31" t="s">
        <v>1373</v>
      </c>
      <c r="AJ1789" s="28" t="s">
        <v>23</v>
      </c>
      <c r="AK1789" s="31" t="s">
        <v>1373</v>
      </c>
      <c r="AL1789" s="31" t="s">
        <v>1373</v>
      </c>
      <c r="AM1789" s="28" t="s">
        <v>23</v>
      </c>
    </row>
    <row r="1790" spans="1:39" ht="27" customHeight="1" x14ac:dyDescent="0.45">
      <c r="A1790" s="122">
        <v>221095</v>
      </c>
      <c r="B1790" s="126">
        <v>44918</v>
      </c>
      <c r="C1790" s="28" t="s">
        <v>187</v>
      </c>
      <c r="D1790" s="21" t="s">
        <v>21</v>
      </c>
      <c r="F1790" s="22" t="s">
        <v>1434</v>
      </c>
      <c r="G1790" s="28">
        <v>16</v>
      </c>
      <c r="H1790" s="28" t="s">
        <v>860</v>
      </c>
      <c r="I1790" s="105">
        <v>44939</v>
      </c>
      <c r="J1790" s="31">
        <v>0</v>
      </c>
      <c r="K1790" s="28">
        <v>0</v>
      </c>
      <c r="L1790" s="28">
        <v>0</v>
      </c>
      <c r="M1790" s="120" t="s">
        <v>880</v>
      </c>
      <c r="N1790" s="28" t="s">
        <v>82</v>
      </c>
      <c r="O1790" s="28" t="s">
        <v>25</v>
      </c>
      <c r="Q1790" s="28" t="s">
        <v>854</v>
      </c>
      <c r="R1790" s="21" t="s">
        <v>855</v>
      </c>
      <c r="S1790" s="31">
        <v>44918</v>
      </c>
      <c r="T1790" s="31">
        <v>44924</v>
      </c>
      <c r="U1790" s="28" t="s">
        <v>23</v>
      </c>
      <c r="W1790" s="28" t="s">
        <v>23</v>
      </c>
      <c r="Y1790" s="31" t="s">
        <v>1373</v>
      </c>
      <c r="Z1790" s="28" t="s">
        <v>23</v>
      </c>
      <c r="AA1790" s="21" t="s">
        <v>23</v>
      </c>
      <c r="AB1790" s="31" t="s">
        <v>1373</v>
      </c>
      <c r="AC1790" s="31" t="s">
        <v>1373</v>
      </c>
      <c r="AD1790" s="106" t="s">
        <v>23</v>
      </c>
      <c r="AE1790" s="31" t="s">
        <v>1373</v>
      </c>
      <c r="AF1790" s="31" t="s">
        <v>1373</v>
      </c>
      <c r="AG1790" s="28" t="s">
        <v>23</v>
      </c>
      <c r="AH1790" s="31" t="s">
        <v>1373</v>
      </c>
      <c r="AI1790" s="31" t="s">
        <v>1373</v>
      </c>
      <c r="AJ1790" s="28" t="s">
        <v>23</v>
      </c>
      <c r="AK1790" s="31" t="s">
        <v>1373</v>
      </c>
      <c r="AL1790" s="31" t="s">
        <v>1373</v>
      </c>
      <c r="AM1790" s="28" t="s">
        <v>23</v>
      </c>
    </row>
    <row r="1791" spans="1:39" ht="27" customHeight="1" x14ac:dyDescent="0.45">
      <c r="A1791" s="122">
        <v>221095</v>
      </c>
      <c r="B1791" s="126">
        <v>44918</v>
      </c>
      <c r="C1791" s="28" t="s">
        <v>187</v>
      </c>
      <c r="D1791" s="21" t="s">
        <v>21</v>
      </c>
      <c r="F1791" s="22" t="s">
        <v>1434</v>
      </c>
      <c r="G1791" s="28">
        <v>2</v>
      </c>
      <c r="H1791" s="28" t="s">
        <v>852</v>
      </c>
      <c r="I1791" s="105">
        <v>44939</v>
      </c>
      <c r="J1791" s="31">
        <v>0</v>
      </c>
      <c r="K1791" s="28">
        <v>0</v>
      </c>
      <c r="L1791" s="28">
        <v>0</v>
      </c>
      <c r="M1791" s="139" t="s">
        <v>880</v>
      </c>
      <c r="N1791" s="28" t="s">
        <v>82</v>
      </c>
      <c r="O1791" s="28" t="s">
        <v>25</v>
      </c>
      <c r="Q1791" s="28" t="s">
        <v>854</v>
      </c>
      <c r="R1791" s="28" t="s">
        <v>855</v>
      </c>
      <c r="S1791" s="31">
        <v>44918</v>
      </c>
      <c r="T1791" s="31">
        <v>44924</v>
      </c>
      <c r="U1791" s="28" t="s">
        <v>23</v>
      </c>
      <c r="W1791" s="28" t="s">
        <v>23</v>
      </c>
      <c r="Y1791" s="31" t="s">
        <v>1373</v>
      </c>
      <c r="Z1791" s="28" t="s">
        <v>23</v>
      </c>
      <c r="AA1791" s="21" t="s">
        <v>23</v>
      </c>
      <c r="AB1791" s="31" t="s">
        <v>1373</v>
      </c>
      <c r="AC1791" s="31" t="s">
        <v>1373</v>
      </c>
      <c r="AD1791" s="106" t="s">
        <v>23</v>
      </c>
      <c r="AE1791" s="31" t="s">
        <v>1373</v>
      </c>
      <c r="AF1791" s="31" t="s">
        <v>1373</v>
      </c>
      <c r="AG1791" s="28" t="s">
        <v>23</v>
      </c>
      <c r="AH1791" s="31" t="s">
        <v>1373</v>
      </c>
      <c r="AI1791" s="31" t="s">
        <v>1373</v>
      </c>
      <c r="AJ1791" s="28" t="s">
        <v>23</v>
      </c>
      <c r="AK1791" s="31" t="s">
        <v>1373</v>
      </c>
      <c r="AL1791" s="31" t="s">
        <v>1373</v>
      </c>
      <c r="AM1791" s="28" t="s">
        <v>23</v>
      </c>
    </row>
    <row r="1792" spans="1:39" ht="27" customHeight="1" x14ac:dyDescent="0.45">
      <c r="A1792" s="122">
        <v>221096</v>
      </c>
      <c r="B1792" s="126">
        <v>44918</v>
      </c>
      <c r="C1792" s="28" t="s">
        <v>740</v>
      </c>
      <c r="D1792" s="21" t="s">
        <v>21</v>
      </c>
      <c r="F1792" s="22" t="s">
        <v>1435</v>
      </c>
      <c r="G1792" s="28">
        <v>7</v>
      </c>
      <c r="H1792" s="28" t="s">
        <v>852</v>
      </c>
      <c r="I1792" s="105">
        <v>44939</v>
      </c>
      <c r="J1792" s="31" t="s">
        <v>23</v>
      </c>
      <c r="K1792" s="28" t="s">
        <v>23</v>
      </c>
      <c r="L1792" s="28" t="s">
        <v>23</v>
      </c>
      <c r="M1792" s="120" t="s">
        <v>876</v>
      </c>
      <c r="N1792" s="28" t="s">
        <v>73</v>
      </c>
      <c r="O1792" s="28" t="s">
        <v>25</v>
      </c>
      <c r="Q1792" s="28" t="s">
        <v>854</v>
      </c>
      <c r="R1792" s="28" t="s">
        <v>855</v>
      </c>
      <c r="S1792" s="31">
        <v>44918</v>
      </c>
      <c r="T1792" s="31">
        <v>44937</v>
      </c>
      <c r="U1792" s="28" t="s">
        <v>23</v>
      </c>
      <c r="W1792" s="28" t="s">
        <v>23</v>
      </c>
      <c r="Y1792" s="31" t="s">
        <v>1373</v>
      </c>
      <c r="Z1792" s="28" t="s">
        <v>23</v>
      </c>
      <c r="AA1792" s="21" t="s">
        <v>23</v>
      </c>
      <c r="AB1792" s="31" t="s">
        <v>1373</v>
      </c>
      <c r="AC1792" s="31" t="s">
        <v>1373</v>
      </c>
      <c r="AD1792" s="106" t="s">
        <v>23</v>
      </c>
      <c r="AE1792" s="31" t="s">
        <v>1373</v>
      </c>
      <c r="AF1792" s="31" t="s">
        <v>1373</v>
      </c>
      <c r="AG1792" s="28" t="s">
        <v>23</v>
      </c>
      <c r="AH1792" s="31" t="s">
        <v>1373</v>
      </c>
      <c r="AI1792" s="31" t="s">
        <v>1373</v>
      </c>
      <c r="AJ1792" s="28" t="s">
        <v>23</v>
      </c>
      <c r="AK1792" s="31" t="s">
        <v>1373</v>
      </c>
      <c r="AL1792" s="31" t="s">
        <v>1373</v>
      </c>
      <c r="AM1792" s="28" t="s">
        <v>23</v>
      </c>
    </row>
    <row r="1793" spans="1:39" ht="27" customHeight="1" x14ac:dyDescent="0.45">
      <c r="A1793" s="122">
        <v>221097</v>
      </c>
      <c r="B1793" s="126">
        <v>44923</v>
      </c>
      <c r="C1793" s="28" t="s">
        <v>49</v>
      </c>
      <c r="D1793" s="21" t="s">
        <v>44</v>
      </c>
      <c r="F1793" s="22" t="s">
        <v>1436</v>
      </c>
      <c r="G1793" s="28">
        <v>1</v>
      </c>
      <c r="H1793" s="28" t="s">
        <v>852</v>
      </c>
      <c r="I1793" s="105" t="s">
        <v>23</v>
      </c>
      <c r="J1793" s="31" t="s">
        <v>23</v>
      </c>
      <c r="K1793" s="28" t="s">
        <v>23</v>
      </c>
      <c r="L1793" s="28" t="s">
        <v>23</v>
      </c>
      <c r="M1793" s="188" t="s">
        <v>1260</v>
      </c>
      <c r="N1793" s="28" t="s">
        <v>427</v>
      </c>
      <c r="O1793" s="28" t="s">
        <v>25</v>
      </c>
      <c r="Q1793" s="28" t="s">
        <v>884</v>
      </c>
      <c r="R1793" s="21" t="s">
        <v>885</v>
      </c>
      <c r="S1793" s="31">
        <v>44923</v>
      </c>
      <c r="T1793" s="31">
        <v>44924</v>
      </c>
      <c r="U1793" s="28" t="s">
        <v>25</v>
      </c>
      <c r="W1793" s="28" t="s">
        <v>858</v>
      </c>
      <c r="X1793" s="31">
        <v>44923</v>
      </c>
      <c r="Y1793" s="31">
        <v>44923</v>
      </c>
      <c r="Z1793" s="28" t="s">
        <v>25</v>
      </c>
      <c r="AA1793" s="21" t="s">
        <v>863</v>
      </c>
      <c r="AB1793" s="31">
        <v>44923</v>
      </c>
      <c r="AC1793" s="31" t="s">
        <v>333</v>
      </c>
      <c r="AD1793" s="106" t="s">
        <v>23</v>
      </c>
      <c r="AE1793" s="31" t="s">
        <v>1373</v>
      </c>
      <c r="AF1793" s="31" t="s">
        <v>1373</v>
      </c>
      <c r="AG1793" s="28" t="s">
        <v>23</v>
      </c>
      <c r="AH1793" s="31" t="s">
        <v>1373</v>
      </c>
      <c r="AI1793" s="31" t="s">
        <v>1373</v>
      </c>
      <c r="AJ1793" s="28" t="s">
        <v>25</v>
      </c>
      <c r="AK1793" s="31">
        <v>44923</v>
      </c>
      <c r="AL1793" s="31" t="s">
        <v>333</v>
      </c>
      <c r="AM1793" s="28" t="s">
        <v>915</v>
      </c>
    </row>
    <row r="1794" spans="1:39" ht="27" customHeight="1" x14ac:dyDescent="0.45">
      <c r="A1794" s="122">
        <v>221098</v>
      </c>
      <c r="B1794" s="126">
        <v>44924</v>
      </c>
      <c r="C1794" s="28" t="s">
        <v>314</v>
      </c>
      <c r="D1794" s="21" t="s">
        <v>814</v>
      </c>
      <c r="F1794" s="22" t="s">
        <v>1437</v>
      </c>
      <c r="G1794" s="28">
        <v>1</v>
      </c>
      <c r="H1794" s="28" t="s">
        <v>860</v>
      </c>
      <c r="I1794" s="105" t="s">
        <v>23</v>
      </c>
      <c r="J1794" s="31" t="s">
        <v>23</v>
      </c>
      <c r="K1794" s="28" t="s">
        <v>23</v>
      </c>
      <c r="L1794" s="28" t="s">
        <v>23</v>
      </c>
      <c r="M1794" s="120" t="s">
        <v>1318</v>
      </c>
      <c r="N1794" s="28" t="s">
        <v>47</v>
      </c>
      <c r="O1794" s="28" t="s">
        <v>23</v>
      </c>
      <c r="Q1794" s="28" t="s">
        <v>23</v>
      </c>
      <c r="R1794" s="21" t="s">
        <v>23</v>
      </c>
      <c r="U1794" s="28" t="s">
        <v>23</v>
      </c>
      <c r="W1794" s="28" t="s">
        <v>23</v>
      </c>
      <c r="Y1794" s="31" t="s">
        <v>1373</v>
      </c>
      <c r="Z1794" s="28" t="s">
        <v>25</v>
      </c>
      <c r="AA1794" s="21" t="s">
        <v>890</v>
      </c>
      <c r="AB1794" s="31" t="s">
        <v>1373</v>
      </c>
      <c r="AC1794" s="31" t="s">
        <v>1373</v>
      </c>
      <c r="AD1794" s="106" t="s">
        <v>25</v>
      </c>
      <c r="AE1794" s="31">
        <v>44924</v>
      </c>
      <c r="AF1794" s="31">
        <v>44938</v>
      </c>
      <c r="AG1794" s="28" t="s">
        <v>23</v>
      </c>
      <c r="AH1794" s="31" t="s">
        <v>1373</v>
      </c>
      <c r="AI1794" s="31" t="s">
        <v>1373</v>
      </c>
      <c r="AJ1794" s="28" t="s">
        <v>23</v>
      </c>
      <c r="AK1794" s="31" t="s">
        <v>1373</v>
      </c>
      <c r="AL1794" s="31" t="s">
        <v>1373</v>
      </c>
      <c r="AM1794" s="28" t="s">
        <v>23</v>
      </c>
    </row>
    <row r="1795" spans="1:39" ht="27" customHeight="1" x14ac:dyDescent="0.45">
      <c r="A1795" s="122">
        <v>221099</v>
      </c>
      <c r="B1795" s="126">
        <v>44923</v>
      </c>
      <c r="C1795" s="28" t="s">
        <v>68</v>
      </c>
      <c r="D1795" s="21" t="s">
        <v>21</v>
      </c>
      <c r="F1795" s="22" t="s">
        <v>1438</v>
      </c>
      <c r="G1795" s="28">
        <v>28</v>
      </c>
      <c r="H1795" s="28" t="s">
        <v>852</v>
      </c>
      <c r="I1795" s="105">
        <v>44944</v>
      </c>
      <c r="J1795" s="31" t="s">
        <v>23</v>
      </c>
      <c r="K1795" s="28" t="s">
        <v>23</v>
      </c>
      <c r="L1795" s="28">
        <v>1</v>
      </c>
      <c r="M1795" s="120" t="s">
        <v>1319</v>
      </c>
      <c r="N1795" s="28" t="s">
        <v>59</v>
      </c>
      <c r="O1795" s="28" t="s">
        <v>25</v>
      </c>
      <c r="P1795" s="28" t="s">
        <v>23</v>
      </c>
      <c r="Q1795" s="28" t="s">
        <v>854</v>
      </c>
      <c r="R1795" s="21" t="s">
        <v>855</v>
      </c>
      <c r="S1795" s="31">
        <v>44923</v>
      </c>
      <c r="T1795" s="31">
        <v>44944</v>
      </c>
      <c r="U1795" s="28" t="s">
        <v>23</v>
      </c>
      <c r="V1795" s="28" t="s">
        <v>23</v>
      </c>
      <c r="W1795" s="28" t="s">
        <v>23</v>
      </c>
      <c r="Y1795" s="31" t="s">
        <v>1373</v>
      </c>
      <c r="Z1795" s="28" t="s">
        <v>23</v>
      </c>
      <c r="AA1795" s="21" t="s">
        <v>23</v>
      </c>
      <c r="AB1795" s="31" t="s">
        <v>1373</v>
      </c>
      <c r="AC1795" s="31" t="s">
        <v>1373</v>
      </c>
      <c r="AD1795" s="106" t="s">
        <v>23</v>
      </c>
      <c r="AE1795" s="31" t="s">
        <v>1373</v>
      </c>
      <c r="AF1795" s="31" t="s">
        <v>1373</v>
      </c>
      <c r="AG1795" s="28" t="s">
        <v>23</v>
      </c>
      <c r="AH1795" s="31" t="s">
        <v>1373</v>
      </c>
      <c r="AI1795" s="31" t="s">
        <v>1373</v>
      </c>
      <c r="AJ1795" s="28" t="s">
        <v>23</v>
      </c>
      <c r="AK1795" s="31" t="s">
        <v>1373</v>
      </c>
      <c r="AL1795" s="31" t="s">
        <v>1373</v>
      </c>
      <c r="AM1795" s="28" t="s">
        <v>23</v>
      </c>
    </row>
    <row r="1796" spans="1:39" ht="27" customHeight="1" x14ac:dyDescent="0.45">
      <c r="A1796" s="122">
        <v>221100</v>
      </c>
      <c r="B1796" s="126">
        <v>44924</v>
      </c>
      <c r="C1796" s="28" t="s">
        <v>101</v>
      </c>
      <c r="D1796" s="21" t="s">
        <v>810</v>
      </c>
      <c r="F1796" s="22" t="s">
        <v>1439</v>
      </c>
      <c r="G1796" s="28">
        <v>1</v>
      </c>
      <c r="H1796" s="28" t="s">
        <v>860</v>
      </c>
      <c r="I1796" s="105" t="s">
        <v>23</v>
      </c>
      <c r="J1796" s="31" t="s">
        <v>23</v>
      </c>
      <c r="K1796" s="28" t="s">
        <v>23</v>
      </c>
      <c r="L1796" s="28" t="s">
        <v>23</v>
      </c>
      <c r="M1796" s="120" t="s">
        <v>1260</v>
      </c>
      <c r="N1796" s="28" t="s">
        <v>427</v>
      </c>
      <c r="O1796" s="28" t="s">
        <v>25</v>
      </c>
      <c r="Q1796" s="28" t="s">
        <v>854</v>
      </c>
      <c r="R1796" s="28" t="s">
        <v>855</v>
      </c>
      <c r="S1796" s="31">
        <v>44924</v>
      </c>
      <c r="T1796" s="31">
        <v>44924</v>
      </c>
      <c r="U1796" s="28" t="s">
        <v>25</v>
      </c>
      <c r="W1796" s="28" t="s">
        <v>963</v>
      </c>
      <c r="X1796" s="31">
        <v>44924</v>
      </c>
      <c r="Y1796" s="31">
        <v>44924</v>
      </c>
      <c r="Z1796" s="28" t="s">
        <v>25</v>
      </c>
      <c r="AA1796" s="21" t="s">
        <v>863</v>
      </c>
      <c r="AB1796" s="31">
        <v>44915</v>
      </c>
      <c r="AC1796" s="31" t="s">
        <v>333</v>
      </c>
      <c r="AD1796" s="106" t="s">
        <v>23</v>
      </c>
      <c r="AE1796" s="31" t="s">
        <v>1373</v>
      </c>
      <c r="AF1796" s="31" t="s">
        <v>1373</v>
      </c>
      <c r="AG1796" s="28" t="s">
        <v>23</v>
      </c>
      <c r="AH1796" s="31" t="s">
        <v>1373</v>
      </c>
      <c r="AI1796" s="31" t="s">
        <v>1373</v>
      </c>
      <c r="AJ1796" s="28" t="s">
        <v>23</v>
      </c>
      <c r="AK1796" s="31" t="s">
        <v>1373</v>
      </c>
      <c r="AL1796" s="31" t="s">
        <v>1373</v>
      </c>
      <c r="AM1796" s="28" t="s">
        <v>1117</v>
      </c>
    </row>
    <row r="1797" spans="1:39" ht="27" customHeight="1" x14ac:dyDescent="0.45">
      <c r="A1797" s="122">
        <v>221101</v>
      </c>
      <c r="B1797" s="126">
        <v>44929</v>
      </c>
      <c r="C1797" s="28" t="s">
        <v>32</v>
      </c>
      <c r="D1797" s="21" t="s">
        <v>812</v>
      </c>
      <c r="F1797" s="22" t="s">
        <v>1440</v>
      </c>
      <c r="G1797" s="28">
        <v>1</v>
      </c>
      <c r="H1797" s="28" t="s">
        <v>856</v>
      </c>
      <c r="I1797" s="105" t="s">
        <v>23</v>
      </c>
      <c r="J1797" s="31" t="s">
        <v>23</v>
      </c>
      <c r="K1797" s="28" t="s">
        <v>23</v>
      </c>
      <c r="L1797" s="28" t="s">
        <v>23</v>
      </c>
      <c r="M1797" s="120" t="s">
        <v>1258</v>
      </c>
      <c r="N1797" s="28" t="s">
        <v>818</v>
      </c>
      <c r="O1797" s="28" t="s">
        <v>23</v>
      </c>
      <c r="Q1797" s="28" t="s">
        <v>23</v>
      </c>
      <c r="R1797" s="28" t="s">
        <v>23</v>
      </c>
      <c r="U1797" s="28" t="s">
        <v>25</v>
      </c>
      <c r="W1797" s="28" t="s">
        <v>858</v>
      </c>
      <c r="X1797" s="31">
        <v>44929</v>
      </c>
      <c r="Y1797" s="31">
        <v>44930</v>
      </c>
      <c r="Z1797" s="28" t="s">
        <v>25</v>
      </c>
      <c r="AA1797" s="21" t="s">
        <v>890</v>
      </c>
      <c r="AB1797" s="31">
        <v>44929</v>
      </c>
      <c r="AC1797" s="31">
        <v>44930</v>
      </c>
      <c r="AD1797" s="106" t="s">
        <v>25</v>
      </c>
      <c r="AE1797" s="31">
        <v>44929</v>
      </c>
      <c r="AF1797" s="31">
        <v>44948</v>
      </c>
      <c r="AG1797" s="28" t="s">
        <v>23</v>
      </c>
      <c r="AH1797" s="31" t="s">
        <v>1373</v>
      </c>
      <c r="AI1797" s="31" t="s">
        <v>1373</v>
      </c>
      <c r="AJ1797" s="28" t="s">
        <v>23</v>
      </c>
      <c r="AK1797" s="31" t="s">
        <v>1373</v>
      </c>
      <c r="AL1797" s="31" t="s">
        <v>1373</v>
      </c>
      <c r="AM1797" s="28" t="s">
        <v>23</v>
      </c>
    </row>
    <row r="1798" spans="1:39" ht="27" customHeight="1" x14ac:dyDescent="0.45">
      <c r="A1798" s="122">
        <v>221102</v>
      </c>
      <c r="B1798" s="126">
        <v>44923</v>
      </c>
      <c r="C1798" s="28" t="s">
        <v>49</v>
      </c>
      <c r="D1798" s="21" t="s">
        <v>44</v>
      </c>
      <c r="F1798" s="22" t="s">
        <v>1436</v>
      </c>
      <c r="G1798" s="28">
        <v>1</v>
      </c>
      <c r="H1798" s="28" t="s">
        <v>852</v>
      </c>
      <c r="I1798" s="105" t="s">
        <v>23</v>
      </c>
      <c r="J1798" s="31" t="s">
        <v>23</v>
      </c>
      <c r="K1798" s="28" t="s">
        <v>23</v>
      </c>
      <c r="L1798" s="28" t="s">
        <v>23</v>
      </c>
      <c r="M1798" s="120" t="s">
        <v>1260</v>
      </c>
      <c r="N1798" s="28" t="s">
        <v>427</v>
      </c>
      <c r="O1798" s="28" t="s">
        <v>25</v>
      </c>
      <c r="Q1798" s="28" t="s">
        <v>884</v>
      </c>
      <c r="R1798" s="21" t="s">
        <v>885</v>
      </c>
      <c r="S1798" s="31">
        <v>44923</v>
      </c>
      <c r="T1798" s="31">
        <v>44924</v>
      </c>
      <c r="U1798" s="28" t="s">
        <v>25</v>
      </c>
      <c r="W1798" s="28" t="s">
        <v>858</v>
      </c>
      <c r="X1798" s="31">
        <v>44923</v>
      </c>
      <c r="Y1798" s="31">
        <v>44924</v>
      </c>
      <c r="Z1798" s="28" t="s">
        <v>25</v>
      </c>
      <c r="AA1798" s="23" t="s">
        <v>863</v>
      </c>
      <c r="AB1798" s="31">
        <v>44923</v>
      </c>
      <c r="AC1798" s="31">
        <v>44978</v>
      </c>
      <c r="AD1798" s="106" t="s">
        <v>23</v>
      </c>
      <c r="AE1798" s="31" t="s">
        <v>1373</v>
      </c>
      <c r="AF1798" s="31" t="s">
        <v>1373</v>
      </c>
      <c r="AG1798" s="28" t="s">
        <v>23</v>
      </c>
      <c r="AH1798" s="31" t="s">
        <v>1373</v>
      </c>
      <c r="AI1798" s="31" t="s">
        <v>1373</v>
      </c>
      <c r="AJ1798" s="28" t="s">
        <v>25</v>
      </c>
      <c r="AK1798" s="31">
        <v>44923</v>
      </c>
      <c r="AL1798" s="31">
        <v>44944</v>
      </c>
      <c r="AM1798" s="28" t="s">
        <v>923</v>
      </c>
    </row>
    <row r="1799" spans="1:39" ht="27" customHeight="1" x14ac:dyDescent="0.45">
      <c r="A1799" s="122">
        <v>221103</v>
      </c>
      <c r="B1799" s="126">
        <v>44888</v>
      </c>
      <c r="C1799" s="28" t="s">
        <v>614</v>
      </c>
      <c r="D1799" s="21" t="s">
        <v>21</v>
      </c>
      <c r="F1799" s="22" t="s">
        <v>718</v>
      </c>
      <c r="G1799" s="28">
        <v>10</v>
      </c>
      <c r="H1799" s="28" t="s">
        <v>852</v>
      </c>
      <c r="I1799" s="105">
        <v>44939</v>
      </c>
      <c r="J1799" s="31" t="s">
        <v>23</v>
      </c>
      <c r="K1799" s="28">
        <v>44932</v>
      </c>
      <c r="L1799" s="28">
        <v>1</v>
      </c>
      <c r="M1799" s="120" t="s">
        <v>880</v>
      </c>
      <c r="N1799" s="28" t="s">
        <v>82</v>
      </c>
      <c r="O1799" s="28" t="s">
        <v>25</v>
      </c>
      <c r="Q1799" s="28" t="s">
        <v>854</v>
      </c>
      <c r="R1799" s="21" t="s">
        <v>855</v>
      </c>
      <c r="S1799" s="31">
        <v>44918</v>
      </c>
      <c r="T1799" s="31">
        <v>44938</v>
      </c>
      <c r="U1799" s="28" t="s">
        <v>23</v>
      </c>
      <c r="W1799" s="28" t="s">
        <v>23</v>
      </c>
      <c r="Y1799" s="31" t="s">
        <v>1373</v>
      </c>
      <c r="Z1799" s="28" t="s">
        <v>23</v>
      </c>
      <c r="AA1799" s="23" t="s">
        <v>23</v>
      </c>
      <c r="AB1799" s="31" t="s">
        <v>1373</v>
      </c>
      <c r="AC1799" s="31" t="s">
        <v>1373</v>
      </c>
      <c r="AD1799" s="106" t="s">
        <v>23</v>
      </c>
      <c r="AE1799" s="31" t="s">
        <v>1373</v>
      </c>
      <c r="AF1799" s="31" t="s">
        <v>1373</v>
      </c>
      <c r="AG1799" s="28" t="s">
        <v>23</v>
      </c>
      <c r="AH1799" s="31" t="s">
        <v>1373</v>
      </c>
      <c r="AI1799" s="31" t="s">
        <v>1373</v>
      </c>
      <c r="AJ1799" s="28" t="s">
        <v>23</v>
      </c>
      <c r="AK1799" s="31" t="s">
        <v>1373</v>
      </c>
      <c r="AL1799" s="31" t="s">
        <v>1373</v>
      </c>
      <c r="AM1799" s="28" t="s">
        <v>23</v>
      </c>
    </row>
    <row r="1800" spans="1:39" ht="27" customHeight="1" x14ac:dyDescent="0.45">
      <c r="A1800" s="122">
        <v>221103</v>
      </c>
      <c r="B1800" s="126">
        <v>44888</v>
      </c>
      <c r="C1800" s="28" t="s">
        <v>614</v>
      </c>
      <c r="D1800" s="21" t="s">
        <v>21</v>
      </c>
      <c r="F1800" s="22" t="s">
        <v>718</v>
      </c>
      <c r="G1800" s="28">
        <v>2</v>
      </c>
      <c r="H1800" s="28" t="s">
        <v>856</v>
      </c>
      <c r="I1800" s="105">
        <v>44939</v>
      </c>
      <c r="J1800" s="31" t="s">
        <v>23</v>
      </c>
      <c r="K1800" s="28">
        <v>44932</v>
      </c>
      <c r="L1800" s="28">
        <v>1</v>
      </c>
      <c r="M1800" s="120" t="s">
        <v>880</v>
      </c>
      <c r="N1800" s="28" t="s">
        <v>82</v>
      </c>
      <c r="O1800" s="28" t="s">
        <v>25</v>
      </c>
      <c r="Q1800" s="28" t="s">
        <v>854</v>
      </c>
      <c r="R1800" s="28" t="s">
        <v>855</v>
      </c>
      <c r="S1800" s="31">
        <v>44918</v>
      </c>
      <c r="T1800" s="31">
        <v>44938</v>
      </c>
      <c r="U1800" s="28" t="s">
        <v>23</v>
      </c>
      <c r="W1800" s="28" t="s">
        <v>23</v>
      </c>
      <c r="Y1800" s="31" t="s">
        <v>1373</v>
      </c>
      <c r="Z1800" s="28" t="s">
        <v>23</v>
      </c>
      <c r="AA1800" s="23" t="s">
        <v>23</v>
      </c>
      <c r="AB1800" s="31" t="s">
        <v>1373</v>
      </c>
      <c r="AC1800" s="31" t="s">
        <v>1373</v>
      </c>
      <c r="AD1800" s="106" t="s">
        <v>23</v>
      </c>
      <c r="AE1800" s="31" t="s">
        <v>1373</v>
      </c>
      <c r="AF1800" s="31" t="s">
        <v>1373</v>
      </c>
      <c r="AG1800" s="28" t="s">
        <v>23</v>
      </c>
      <c r="AH1800" s="31" t="s">
        <v>1373</v>
      </c>
      <c r="AI1800" s="31" t="s">
        <v>1373</v>
      </c>
      <c r="AJ1800" s="28" t="s">
        <v>23</v>
      </c>
      <c r="AK1800" s="31" t="s">
        <v>1373</v>
      </c>
      <c r="AL1800" s="31" t="s">
        <v>1373</v>
      </c>
      <c r="AM1800" s="28" t="s">
        <v>23</v>
      </c>
    </row>
    <row r="1801" spans="1:39" ht="27" customHeight="1" x14ac:dyDescent="0.45">
      <c r="A1801" s="122">
        <v>221103</v>
      </c>
      <c r="B1801" s="126">
        <v>44888</v>
      </c>
      <c r="C1801" s="28" t="s">
        <v>614</v>
      </c>
      <c r="D1801" s="21" t="s">
        <v>21</v>
      </c>
      <c r="F1801" s="22" t="s">
        <v>718</v>
      </c>
      <c r="G1801" s="28">
        <v>1</v>
      </c>
      <c r="H1801" s="28" t="s">
        <v>860</v>
      </c>
      <c r="I1801" s="105">
        <v>44939</v>
      </c>
      <c r="J1801" s="31" t="s">
        <v>23</v>
      </c>
      <c r="K1801" s="28">
        <v>44932</v>
      </c>
      <c r="L1801" s="28">
        <v>1</v>
      </c>
      <c r="M1801" s="120" t="s">
        <v>880</v>
      </c>
      <c r="N1801" s="28" t="s">
        <v>82</v>
      </c>
      <c r="O1801" s="28" t="s">
        <v>25</v>
      </c>
      <c r="Q1801" s="28" t="s">
        <v>854</v>
      </c>
      <c r="R1801" s="28" t="s">
        <v>855</v>
      </c>
      <c r="S1801" s="31">
        <v>44918</v>
      </c>
      <c r="T1801" s="31">
        <v>44938</v>
      </c>
      <c r="U1801" s="28" t="s">
        <v>23</v>
      </c>
      <c r="W1801" s="28" t="s">
        <v>23</v>
      </c>
      <c r="Y1801" s="31" t="s">
        <v>1373</v>
      </c>
      <c r="Z1801" s="28" t="s">
        <v>23</v>
      </c>
      <c r="AA1801" s="23" t="s">
        <v>23</v>
      </c>
      <c r="AB1801" s="31" t="s">
        <v>1373</v>
      </c>
      <c r="AC1801" s="31" t="s">
        <v>1373</v>
      </c>
      <c r="AD1801" s="106" t="s">
        <v>23</v>
      </c>
      <c r="AE1801" s="31" t="s">
        <v>1373</v>
      </c>
      <c r="AF1801" s="31" t="s">
        <v>1373</v>
      </c>
      <c r="AG1801" s="28" t="s">
        <v>23</v>
      </c>
      <c r="AH1801" s="31" t="s">
        <v>1373</v>
      </c>
      <c r="AI1801" s="31" t="s">
        <v>1373</v>
      </c>
      <c r="AJ1801" s="28" t="s">
        <v>23</v>
      </c>
      <c r="AK1801" s="31" t="s">
        <v>1373</v>
      </c>
      <c r="AL1801" s="31" t="s">
        <v>1373</v>
      </c>
      <c r="AM1801" s="28" t="s">
        <v>23</v>
      </c>
    </row>
    <row r="1802" spans="1:39" ht="27" customHeight="1" x14ac:dyDescent="0.45">
      <c r="A1802" s="122">
        <v>221104</v>
      </c>
      <c r="B1802" s="126">
        <v>44925</v>
      </c>
      <c r="C1802" s="28" t="s">
        <v>68</v>
      </c>
      <c r="D1802" s="21" t="s">
        <v>21</v>
      </c>
      <c r="F1802" s="22" t="s">
        <v>1712</v>
      </c>
      <c r="G1802" s="28">
        <v>7</v>
      </c>
      <c r="H1802" s="28" t="s">
        <v>852</v>
      </c>
      <c r="I1802" s="105">
        <v>44946</v>
      </c>
      <c r="J1802" s="31" t="s">
        <v>23</v>
      </c>
      <c r="K1802" s="28" t="s">
        <v>23</v>
      </c>
      <c r="L1802" s="28">
        <v>2</v>
      </c>
      <c r="M1802" s="120" t="s">
        <v>879</v>
      </c>
      <c r="N1802" s="28" t="s">
        <v>77</v>
      </c>
      <c r="O1802" s="28" t="s">
        <v>25</v>
      </c>
      <c r="Q1802" s="28" t="s">
        <v>854</v>
      </c>
      <c r="R1802" s="21" t="s">
        <v>855</v>
      </c>
      <c r="S1802" s="31">
        <v>44925</v>
      </c>
      <c r="T1802" s="31">
        <v>44936</v>
      </c>
      <c r="U1802" s="28" t="s">
        <v>23</v>
      </c>
      <c r="W1802" s="28" t="s">
        <v>23</v>
      </c>
      <c r="Y1802" s="31" t="s">
        <v>1373</v>
      </c>
      <c r="Z1802" s="28" t="s">
        <v>23</v>
      </c>
      <c r="AA1802" s="23" t="s">
        <v>23</v>
      </c>
      <c r="AB1802" s="31" t="s">
        <v>1373</v>
      </c>
      <c r="AC1802" s="31" t="s">
        <v>1373</v>
      </c>
      <c r="AD1802" s="106" t="s">
        <v>23</v>
      </c>
      <c r="AE1802" s="31" t="s">
        <v>1373</v>
      </c>
      <c r="AF1802" s="31" t="s">
        <v>1373</v>
      </c>
      <c r="AG1802" s="28" t="s">
        <v>23</v>
      </c>
      <c r="AH1802" s="31" t="s">
        <v>1373</v>
      </c>
      <c r="AI1802" s="31" t="s">
        <v>1373</v>
      </c>
      <c r="AJ1802" s="28" t="s">
        <v>23</v>
      </c>
      <c r="AK1802" s="31" t="s">
        <v>1373</v>
      </c>
      <c r="AL1802" s="31" t="s">
        <v>1373</v>
      </c>
      <c r="AM1802" s="28" t="s">
        <v>23</v>
      </c>
    </row>
    <row r="1803" spans="1:39" ht="27" customHeight="1" x14ac:dyDescent="0.45">
      <c r="A1803" s="122">
        <v>221104</v>
      </c>
      <c r="B1803" s="126">
        <v>44925</v>
      </c>
      <c r="C1803" s="28" t="s">
        <v>68</v>
      </c>
      <c r="D1803" s="21" t="s">
        <v>21</v>
      </c>
      <c r="F1803" s="22" t="s">
        <v>1613</v>
      </c>
      <c r="G1803" s="28">
        <v>1</v>
      </c>
      <c r="H1803" s="28" t="s">
        <v>856</v>
      </c>
      <c r="I1803" s="105">
        <v>44946</v>
      </c>
      <c r="J1803" s="31" t="s">
        <v>23</v>
      </c>
      <c r="K1803" s="28" t="s">
        <v>23</v>
      </c>
      <c r="L1803" s="28">
        <v>2</v>
      </c>
      <c r="M1803" s="120" t="s">
        <v>879</v>
      </c>
      <c r="N1803" s="28" t="s">
        <v>77</v>
      </c>
      <c r="O1803" s="28" t="s">
        <v>25</v>
      </c>
      <c r="Q1803" s="28" t="s">
        <v>854</v>
      </c>
      <c r="R1803" s="21" t="s">
        <v>855</v>
      </c>
      <c r="S1803" s="31">
        <v>44925</v>
      </c>
      <c r="T1803" s="31">
        <v>44936</v>
      </c>
      <c r="U1803" s="28" t="s">
        <v>23</v>
      </c>
      <c r="W1803" s="28" t="s">
        <v>23</v>
      </c>
      <c r="Y1803" s="31" t="s">
        <v>1373</v>
      </c>
      <c r="Z1803" s="28" t="s">
        <v>23</v>
      </c>
      <c r="AA1803" s="23" t="s">
        <v>23</v>
      </c>
      <c r="AB1803" s="31" t="s">
        <v>1373</v>
      </c>
      <c r="AC1803" s="31" t="s">
        <v>1373</v>
      </c>
      <c r="AD1803" s="106" t="s">
        <v>23</v>
      </c>
      <c r="AE1803" s="31" t="s">
        <v>1373</v>
      </c>
      <c r="AF1803" s="31" t="s">
        <v>1373</v>
      </c>
      <c r="AG1803" s="28" t="s">
        <v>23</v>
      </c>
      <c r="AH1803" s="31" t="s">
        <v>1373</v>
      </c>
      <c r="AI1803" s="31" t="s">
        <v>1373</v>
      </c>
      <c r="AJ1803" s="28" t="s">
        <v>23</v>
      </c>
      <c r="AK1803" s="31" t="s">
        <v>1373</v>
      </c>
      <c r="AL1803" s="31" t="s">
        <v>1373</v>
      </c>
      <c r="AM1803" s="28" t="s">
        <v>23</v>
      </c>
    </row>
    <row r="1804" spans="1:39" ht="27" customHeight="1" x14ac:dyDescent="0.45">
      <c r="A1804" s="122">
        <v>221104</v>
      </c>
      <c r="B1804" s="126">
        <v>44925</v>
      </c>
      <c r="C1804" s="28" t="s">
        <v>68</v>
      </c>
      <c r="D1804" s="21" t="s">
        <v>21</v>
      </c>
      <c r="F1804" s="22" t="s">
        <v>1613</v>
      </c>
      <c r="G1804" s="28">
        <v>17</v>
      </c>
      <c r="H1804" s="28" t="s">
        <v>852</v>
      </c>
      <c r="I1804" s="105">
        <v>44946</v>
      </c>
      <c r="J1804" s="31" t="s">
        <v>23</v>
      </c>
      <c r="K1804" s="31" t="s">
        <v>23</v>
      </c>
      <c r="L1804" s="28">
        <v>2</v>
      </c>
      <c r="M1804" s="120" t="s">
        <v>879</v>
      </c>
      <c r="N1804" s="28" t="s">
        <v>77</v>
      </c>
      <c r="O1804" s="28" t="s">
        <v>25</v>
      </c>
      <c r="Q1804" s="28" t="s">
        <v>854</v>
      </c>
      <c r="R1804" s="21" t="s">
        <v>855</v>
      </c>
      <c r="S1804" s="31">
        <v>44925</v>
      </c>
      <c r="T1804" s="31">
        <v>44936</v>
      </c>
      <c r="U1804" s="28" t="s">
        <v>23</v>
      </c>
      <c r="W1804" s="28" t="s">
        <v>23</v>
      </c>
      <c r="Y1804" s="31" t="s">
        <v>1373</v>
      </c>
      <c r="Z1804" s="28" t="s">
        <v>23</v>
      </c>
      <c r="AA1804" s="23" t="s">
        <v>23</v>
      </c>
      <c r="AB1804" s="31" t="s">
        <v>1373</v>
      </c>
      <c r="AC1804" s="31" t="s">
        <v>1373</v>
      </c>
      <c r="AD1804" s="106" t="s">
        <v>23</v>
      </c>
      <c r="AE1804" s="31" t="s">
        <v>1373</v>
      </c>
      <c r="AF1804" s="31" t="s">
        <v>1373</v>
      </c>
      <c r="AG1804" s="28" t="s">
        <v>23</v>
      </c>
      <c r="AH1804" s="31" t="s">
        <v>1373</v>
      </c>
      <c r="AI1804" s="31" t="s">
        <v>1373</v>
      </c>
      <c r="AJ1804" s="28" t="s">
        <v>23</v>
      </c>
      <c r="AK1804" s="31" t="s">
        <v>1373</v>
      </c>
      <c r="AL1804" s="31" t="s">
        <v>1373</v>
      </c>
      <c r="AM1804" s="28" t="s">
        <v>23</v>
      </c>
    </row>
    <row r="1805" spans="1:39" ht="27" customHeight="1" x14ac:dyDescent="0.45">
      <c r="A1805" s="122">
        <v>221104</v>
      </c>
      <c r="B1805" s="126">
        <v>44925</v>
      </c>
      <c r="C1805" s="28" t="s">
        <v>68</v>
      </c>
      <c r="D1805" s="21" t="s">
        <v>21</v>
      </c>
      <c r="F1805" s="22" t="s">
        <v>1612</v>
      </c>
      <c r="G1805" s="28">
        <v>1</v>
      </c>
      <c r="H1805" s="28" t="s">
        <v>860</v>
      </c>
      <c r="I1805" s="105">
        <v>44946</v>
      </c>
      <c r="J1805" s="31" t="s">
        <v>23</v>
      </c>
      <c r="K1805" s="31" t="s">
        <v>23</v>
      </c>
      <c r="L1805" s="28">
        <v>2</v>
      </c>
      <c r="M1805" s="120" t="s">
        <v>879</v>
      </c>
      <c r="N1805" s="28" t="s">
        <v>77</v>
      </c>
      <c r="O1805" s="28" t="s">
        <v>25</v>
      </c>
      <c r="Q1805" s="28" t="s">
        <v>854</v>
      </c>
      <c r="R1805" s="28" t="s">
        <v>855</v>
      </c>
      <c r="S1805" s="31">
        <v>44925</v>
      </c>
      <c r="T1805" s="31">
        <v>44936</v>
      </c>
      <c r="U1805" s="28" t="s">
        <v>23</v>
      </c>
      <c r="W1805" s="28" t="s">
        <v>23</v>
      </c>
      <c r="Y1805" s="31" t="s">
        <v>1373</v>
      </c>
      <c r="Z1805" s="28" t="s">
        <v>23</v>
      </c>
      <c r="AA1805" s="23" t="s">
        <v>23</v>
      </c>
      <c r="AB1805" s="31" t="s">
        <v>1373</v>
      </c>
      <c r="AC1805" s="31" t="s">
        <v>1373</v>
      </c>
      <c r="AD1805" s="106" t="s">
        <v>23</v>
      </c>
      <c r="AE1805" s="31" t="s">
        <v>1373</v>
      </c>
      <c r="AF1805" s="31" t="s">
        <v>1373</v>
      </c>
      <c r="AG1805" s="28" t="s">
        <v>23</v>
      </c>
      <c r="AH1805" s="31" t="s">
        <v>1373</v>
      </c>
      <c r="AI1805" s="31" t="s">
        <v>1373</v>
      </c>
      <c r="AJ1805" s="28" t="s">
        <v>23</v>
      </c>
      <c r="AK1805" s="31" t="s">
        <v>1373</v>
      </c>
      <c r="AL1805" s="31" t="s">
        <v>1373</v>
      </c>
      <c r="AM1805" s="28" t="s">
        <v>23</v>
      </c>
    </row>
    <row r="1806" spans="1:39" ht="27" customHeight="1" x14ac:dyDescent="0.45">
      <c r="A1806" s="122">
        <v>221104</v>
      </c>
      <c r="B1806" s="126">
        <v>44925</v>
      </c>
      <c r="C1806" s="28" t="s">
        <v>68</v>
      </c>
      <c r="D1806" s="21" t="s">
        <v>21</v>
      </c>
      <c r="F1806" s="22" t="s">
        <v>1612</v>
      </c>
      <c r="G1806" s="28">
        <v>15</v>
      </c>
      <c r="H1806" s="28" t="s">
        <v>852</v>
      </c>
      <c r="I1806" s="105">
        <v>44946</v>
      </c>
      <c r="J1806" s="31" t="s">
        <v>23</v>
      </c>
      <c r="K1806" s="31" t="s">
        <v>23</v>
      </c>
      <c r="L1806" s="28">
        <v>2</v>
      </c>
      <c r="M1806" s="120" t="s">
        <v>879</v>
      </c>
      <c r="N1806" s="28" t="s">
        <v>77</v>
      </c>
      <c r="O1806" s="28" t="s">
        <v>25</v>
      </c>
      <c r="Q1806" s="28" t="s">
        <v>854</v>
      </c>
      <c r="R1806" s="28" t="s">
        <v>855</v>
      </c>
      <c r="S1806" s="31">
        <v>44925</v>
      </c>
      <c r="T1806" s="31">
        <v>44936</v>
      </c>
      <c r="U1806" s="28" t="s">
        <v>23</v>
      </c>
      <c r="W1806" s="28" t="s">
        <v>23</v>
      </c>
      <c r="Y1806" s="31" t="s">
        <v>1373</v>
      </c>
      <c r="Z1806" s="28" t="s">
        <v>23</v>
      </c>
      <c r="AA1806" s="23" t="s">
        <v>23</v>
      </c>
      <c r="AB1806" s="31" t="s">
        <v>1373</v>
      </c>
      <c r="AC1806" s="31" t="s">
        <v>1373</v>
      </c>
      <c r="AD1806" s="106" t="s">
        <v>23</v>
      </c>
      <c r="AE1806" s="31" t="s">
        <v>1373</v>
      </c>
      <c r="AF1806" s="31" t="s">
        <v>1373</v>
      </c>
      <c r="AG1806" s="28" t="s">
        <v>23</v>
      </c>
      <c r="AH1806" s="31" t="s">
        <v>1373</v>
      </c>
      <c r="AI1806" s="31" t="s">
        <v>1373</v>
      </c>
      <c r="AJ1806" s="28" t="s">
        <v>23</v>
      </c>
      <c r="AK1806" s="31" t="s">
        <v>1373</v>
      </c>
      <c r="AL1806" s="31" t="s">
        <v>1373</v>
      </c>
      <c r="AM1806" s="28" t="s">
        <v>23</v>
      </c>
    </row>
    <row r="1807" spans="1:39" ht="27" customHeight="1" x14ac:dyDescent="0.45">
      <c r="A1807" s="122">
        <v>221104</v>
      </c>
      <c r="B1807" s="126">
        <v>44925</v>
      </c>
      <c r="C1807" s="28" t="s">
        <v>68</v>
      </c>
      <c r="D1807" s="21" t="s">
        <v>21</v>
      </c>
      <c r="F1807" s="22" t="s">
        <v>1612</v>
      </c>
      <c r="G1807" s="28">
        <v>6</v>
      </c>
      <c r="H1807" s="28" t="s">
        <v>856</v>
      </c>
      <c r="I1807" s="105">
        <v>44946</v>
      </c>
      <c r="J1807" s="31" t="s">
        <v>23</v>
      </c>
      <c r="K1807" s="28" t="s">
        <v>23</v>
      </c>
      <c r="L1807" s="28">
        <v>2</v>
      </c>
      <c r="M1807" s="120" t="s">
        <v>879</v>
      </c>
      <c r="N1807" s="28" t="s">
        <v>77</v>
      </c>
      <c r="O1807" s="28" t="s">
        <v>25</v>
      </c>
      <c r="Q1807" s="28" t="s">
        <v>854</v>
      </c>
      <c r="R1807" s="28" t="s">
        <v>855</v>
      </c>
      <c r="S1807" s="31">
        <v>44925</v>
      </c>
      <c r="T1807" s="31">
        <v>44936</v>
      </c>
      <c r="U1807" s="28" t="s">
        <v>23</v>
      </c>
      <c r="W1807" s="28" t="s">
        <v>23</v>
      </c>
      <c r="Y1807" s="31" t="s">
        <v>1373</v>
      </c>
      <c r="Z1807" s="28" t="s">
        <v>23</v>
      </c>
      <c r="AA1807" s="23" t="s">
        <v>23</v>
      </c>
      <c r="AB1807" s="31" t="s">
        <v>1373</v>
      </c>
      <c r="AC1807" s="31" t="s">
        <v>1373</v>
      </c>
      <c r="AD1807" s="106" t="s">
        <v>23</v>
      </c>
      <c r="AE1807" s="31" t="s">
        <v>1373</v>
      </c>
      <c r="AF1807" s="31" t="s">
        <v>1373</v>
      </c>
      <c r="AG1807" s="28" t="s">
        <v>23</v>
      </c>
      <c r="AH1807" s="31" t="s">
        <v>1373</v>
      </c>
      <c r="AI1807" s="31" t="s">
        <v>1373</v>
      </c>
      <c r="AJ1807" s="28" t="s">
        <v>23</v>
      </c>
      <c r="AK1807" s="31" t="s">
        <v>1373</v>
      </c>
      <c r="AL1807" s="31" t="s">
        <v>1373</v>
      </c>
      <c r="AM1807" s="28" t="s">
        <v>23</v>
      </c>
    </row>
    <row r="1808" spans="1:39" ht="27" customHeight="1" x14ac:dyDescent="0.45">
      <c r="A1808" s="122">
        <v>221104</v>
      </c>
      <c r="B1808" s="126">
        <v>44925</v>
      </c>
      <c r="C1808" s="28" t="s">
        <v>68</v>
      </c>
      <c r="D1808" s="21" t="s">
        <v>21</v>
      </c>
      <c r="F1808" s="22" t="s">
        <v>929</v>
      </c>
      <c r="G1808" s="28">
        <v>3</v>
      </c>
      <c r="H1808" s="28" t="s">
        <v>852</v>
      </c>
      <c r="I1808" s="105">
        <v>44946</v>
      </c>
      <c r="J1808" s="31" t="s">
        <v>23</v>
      </c>
      <c r="K1808" s="28" t="s">
        <v>23</v>
      </c>
      <c r="L1808" s="28">
        <v>2</v>
      </c>
      <c r="M1808" s="120" t="s">
        <v>879</v>
      </c>
      <c r="N1808" s="28" t="s">
        <v>77</v>
      </c>
      <c r="O1808" s="28" t="s">
        <v>25</v>
      </c>
      <c r="Q1808" s="28" t="s">
        <v>854</v>
      </c>
      <c r="R1808" s="28" t="s">
        <v>855</v>
      </c>
      <c r="S1808" s="31">
        <v>44925</v>
      </c>
      <c r="T1808" s="31">
        <v>44936</v>
      </c>
      <c r="U1808" s="28" t="s">
        <v>23</v>
      </c>
      <c r="W1808" s="28" t="s">
        <v>23</v>
      </c>
      <c r="Y1808" s="31" t="s">
        <v>1373</v>
      </c>
      <c r="Z1808" s="28" t="s">
        <v>23</v>
      </c>
      <c r="AA1808" s="23" t="s">
        <v>23</v>
      </c>
      <c r="AB1808" s="31" t="s">
        <v>1373</v>
      </c>
      <c r="AC1808" s="31" t="s">
        <v>1373</v>
      </c>
      <c r="AD1808" s="106" t="s">
        <v>23</v>
      </c>
      <c r="AE1808" s="31" t="s">
        <v>1373</v>
      </c>
      <c r="AF1808" s="31" t="s">
        <v>1373</v>
      </c>
      <c r="AG1808" s="28" t="s">
        <v>23</v>
      </c>
      <c r="AH1808" s="31" t="s">
        <v>1373</v>
      </c>
      <c r="AI1808" s="31" t="s">
        <v>1373</v>
      </c>
      <c r="AJ1808" s="28" t="s">
        <v>23</v>
      </c>
      <c r="AK1808" s="31" t="s">
        <v>1373</v>
      </c>
      <c r="AL1808" s="31" t="s">
        <v>1373</v>
      </c>
      <c r="AM1808" s="28" t="s">
        <v>23</v>
      </c>
    </row>
    <row r="1809" spans="1:39" ht="27" customHeight="1" x14ac:dyDescent="0.45">
      <c r="A1809" s="122">
        <v>221104</v>
      </c>
      <c r="B1809" s="126">
        <v>44925</v>
      </c>
      <c r="C1809" s="28" t="s">
        <v>68</v>
      </c>
      <c r="D1809" s="21" t="s">
        <v>21</v>
      </c>
      <c r="F1809" s="22" t="s">
        <v>1713</v>
      </c>
      <c r="G1809" s="28">
        <v>3</v>
      </c>
      <c r="H1809" s="28" t="s">
        <v>852</v>
      </c>
      <c r="I1809" s="105">
        <v>44946</v>
      </c>
      <c r="J1809" s="31" t="s">
        <v>23</v>
      </c>
      <c r="K1809" s="28" t="s">
        <v>23</v>
      </c>
      <c r="L1809" s="28">
        <v>2</v>
      </c>
      <c r="M1809" s="120" t="s">
        <v>879</v>
      </c>
      <c r="N1809" s="28" t="s">
        <v>77</v>
      </c>
      <c r="O1809" s="28" t="s">
        <v>25</v>
      </c>
      <c r="Q1809" s="28" t="s">
        <v>854</v>
      </c>
      <c r="R1809" s="28" t="s">
        <v>855</v>
      </c>
      <c r="S1809" s="31">
        <v>44925</v>
      </c>
      <c r="T1809" s="31">
        <v>44936</v>
      </c>
      <c r="U1809" s="28" t="s">
        <v>23</v>
      </c>
      <c r="W1809" s="28" t="s">
        <v>23</v>
      </c>
      <c r="Y1809" s="31" t="s">
        <v>1373</v>
      </c>
      <c r="Z1809" s="28" t="s">
        <v>23</v>
      </c>
      <c r="AA1809" s="23" t="s">
        <v>23</v>
      </c>
      <c r="AB1809" s="31" t="s">
        <v>1373</v>
      </c>
      <c r="AC1809" s="31" t="s">
        <v>1373</v>
      </c>
      <c r="AD1809" s="106" t="s">
        <v>23</v>
      </c>
      <c r="AE1809" s="31" t="s">
        <v>1373</v>
      </c>
      <c r="AF1809" s="31" t="s">
        <v>1373</v>
      </c>
      <c r="AG1809" s="28" t="s">
        <v>23</v>
      </c>
      <c r="AH1809" s="31" t="s">
        <v>1373</v>
      </c>
      <c r="AI1809" s="31" t="s">
        <v>1373</v>
      </c>
      <c r="AJ1809" s="28" t="s">
        <v>23</v>
      </c>
      <c r="AK1809" s="31" t="s">
        <v>1373</v>
      </c>
      <c r="AL1809" s="31" t="s">
        <v>1373</v>
      </c>
      <c r="AM1809" s="28" t="s">
        <v>23</v>
      </c>
    </row>
    <row r="1810" spans="1:39" ht="27" customHeight="1" x14ac:dyDescent="0.45">
      <c r="A1810" s="122">
        <v>221104</v>
      </c>
      <c r="B1810" s="126">
        <v>44925</v>
      </c>
      <c r="C1810" s="28" t="s">
        <v>68</v>
      </c>
      <c r="D1810" s="21" t="s">
        <v>21</v>
      </c>
      <c r="F1810" s="22" t="s">
        <v>1714</v>
      </c>
      <c r="G1810" s="28">
        <v>4</v>
      </c>
      <c r="H1810" s="28" t="s">
        <v>852</v>
      </c>
      <c r="I1810" s="105">
        <v>44946</v>
      </c>
      <c r="J1810" s="31" t="s">
        <v>23</v>
      </c>
      <c r="K1810" s="28" t="s">
        <v>23</v>
      </c>
      <c r="L1810" s="28">
        <v>2</v>
      </c>
      <c r="M1810" s="120" t="s">
        <v>879</v>
      </c>
      <c r="N1810" s="28" t="s">
        <v>77</v>
      </c>
      <c r="O1810" s="28" t="s">
        <v>25</v>
      </c>
      <c r="Q1810" s="28" t="s">
        <v>854</v>
      </c>
      <c r="R1810" s="28" t="s">
        <v>855</v>
      </c>
      <c r="S1810" s="31">
        <v>44925</v>
      </c>
      <c r="T1810" s="31">
        <v>44936</v>
      </c>
      <c r="U1810" s="28" t="s">
        <v>23</v>
      </c>
      <c r="W1810" s="28" t="s">
        <v>23</v>
      </c>
      <c r="Y1810" s="31" t="s">
        <v>1373</v>
      </c>
      <c r="Z1810" s="28" t="s">
        <v>23</v>
      </c>
      <c r="AA1810" s="23" t="s">
        <v>23</v>
      </c>
      <c r="AB1810" s="31" t="s">
        <v>1373</v>
      </c>
      <c r="AC1810" s="31" t="s">
        <v>1373</v>
      </c>
      <c r="AD1810" s="106" t="s">
        <v>23</v>
      </c>
      <c r="AE1810" s="31" t="s">
        <v>1373</v>
      </c>
      <c r="AF1810" s="31" t="s">
        <v>1373</v>
      </c>
      <c r="AG1810" s="28" t="s">
        <v>23</v>
      </c>
      <c r="AH1810" s="31" t="s">
        <v>1373</v>
      </c>
      <c r="AI1810" s="31" t="s">
        <v>1373</v>
      </c>
      <c r="AJ1810" s="28" t="s">
        <v>23</v>
      </c>
      <c r="AK1810" s="31" t="s">
        <v>1373</v>
      </c>
      <c r="AL1810" s="31" t="s">
        <v>1373</v>
      </c>
      <c r="AM1810" s="28" t="s">
        <v>23</v>
      </c>
    </row>
    <row r="1811" spans="1:39" ht="27" customHeight="1" x14ac:dyDescent="0.45">
      <c r="A1811" s="122">
        <v>221104</v>
      </c>
      <c r="B1811" s="126">
        <v>44925</v>
      </c>
      <c r="C1811" s="28" t="s">
        <v>68</v>
      </c>
      <c r="D1811" s="21" t="s">
        <v>21</v>
      </c>
      <c r="F1811" s="22" t="s">
        <v>1715</v>
      </c>
      <c r="G1811" s="28">
        <v>8</v>
      </c>
      <c r="H1811" s="28" t="s">
        <v>860</v>
      </c>
      <c r="I1811" s="105">
        <v>44946</v>
      </c>
      <c r="J1811" s="31" t="s">
        <v>23</v>
      </c>
      <c r="K1811" s="28" t="s">
        <v>23</v>
      </c>
      <c r="L1811" s="28">
        <v>2</v>
      </c>
      <c r="M1811" s="120" t="s">
        <v>879</v>
      </c>
      <c r="N1811" s="28" t="s">
        <v>77</v>
      </c>
      <c r="O1811" s="28" t="s">
        <v>25</v>
      </c>
      <c r="Q1811" s="28" t="s">
        <v>854</v>
      </c>
      <c r="R1811" s="28" t="s">
        <v>855</v>
      </c>
      <c r="S1811" s="31">
        <v>44925</v>
      </c>
      <c r="T1811" s="31">
        <v>44936</v>
      </c>
      <c r="U1811" s="28" t="s">
        <v>23</v>
      </c>
      <c r="W1811" s="28" t="s">
        <v>23</v>
      </c>
      <c r="Y1811" s="31" t="s">
        <v>1373</v>
      </c>
      <c r="Z1811" s="28" t="s">
        <v>23</v>
      </c>
      <c r="AA1811" s="23" t="s">
        <v>23</v>
      </c>
      <c r="AB1811" s="31" t="s">
        <v>1373</v>
      </c>
      <c r="AC1811" s="31" t="s">
        <v>1373</v>
      </c>
      <c r="AD1811" s="106" t="s">
        <v>23</v>
      </c>
      <c r="AE1811" s="31" t="s">
        <v>1373</v>
      </c>
      <c r="AF1811" s="31" t="s">
        <v>1373</v>
      </c>
      <c r="AG1811" s="28" t="s">
        <v>23</v>
      </c>
      <c r="AH1811" s="31" t="s">
        <v>1373</v>
      </c>
      <c r="AI1811" s="31" t="s">
        <v>1373</v>
      </c>
      <c r="AJ1811" s="28" t="s">
        <v>23</v>
      </c>
      <c r="AK1811" s="31" t="s">
        <v>1373</v>
      </c>
      <c r="AL1811" s="31" t="s">
        <v>1373</v>
      </c>
      <c r="AM1811" s="28" t="s">
        <v>23</v>
      </c>
    </row>
    <row r="1812" spans="1:39" ht="27" customHeight="1" x14ac:dyDescent="0.45">
      <c r="A1812" s="122">
        <v>221104</v>
      </c>
      <c r="B1812" s="126">
        <v>44925</v>
      </c>
      <c r="C1812" s="28" t="s">
        <v>68</v>
      </c>
      <c r="D1812" s="21" t="s">
        <v>21</v>
      </c>
      <c r="F1812" s="22" t="s">
        <v>1611</v>
      </c>
      <c r="G1812" s="28">
        <v>10</v>
      </c>
      <c r="H1812" s="28" t="s">
        <v>852</v>
      </c>
      <c r="I1812" s="105">
        <v>44946</v>
      </c>
      <c r="J1812" s="31" t="s">
        <v>23</v>
      </c>
      <c r="K1812" s="28" t="s">
        <v>23</v>
      </c>
      <c r="L1812" s="28">
        <v>2</v>
      </c>
      <c r="M1812" s="120" t="s">
        <v>879</v>
      </c>
      <c r="N1812" s="28" t="s">
        <v>77</v>
      </c>
      <c r="O1812" s="28" t="s">
        <v>25</v>
      </c>
      <c r="Q1812" s="28" t="s">
        <v>854</v>
      </c>
      <c r="R1812" s="28" t="s">
        <v>855</v>
      </c>
      <c r="S1812" s="31">
        <v>44925</v>
      </c>
      <c r="T1812" s="31">
        <v>44936</v>
      </c>
      <c r="U1812" s="28" t="s">
        <v>23</v>
      </c>
      <c r="W1812" s="28" t="s">
        <v>23</v>
      </c>
      <c r="Y1812" s="31" t="s">
        <v>1373</v>
      </c>
      <c r="Z1812" s="28" t="s">
        <v>23</v>
      </c>
      <c r="AA1812" s="23" t="s">
        <v>23</v>
      </c>
      <c r="AB1812" s="31" t="s">
        <v>1373</v>
      </c>
      <c r="AC1812" s="31" t="s">
        <v>1373</v>
      </c>
      <c r="AD1812" s="106" t="s">
        <v>23</v>
      </c>
      <c r="AE1812" s="31" t="s">
        <v>1373</v>
      </c>
      <c r="AF1812" s="31" t="s">
        <v>1373</v>
      </c>
      <c r="AG1812" s="28" t="s">
        <v>23</v>
      </c>
      <c r="AH1812" s="31" t="s">
        <v>1373</v>
      </c>
      <c r="AI1812" s="31" t="s">
        <v>1373</v>
      </c>
      <c r="AJ1812" s="28" t="s">
        <v>23</v>
      </c>
      <c r="AK1812" s="31" t="s">
        <v>1373</v>
      </c>
      <c r="AL1812" s="31" t="s">
        <v>1373</v>
      </c>
      <c r="AM1812" s="28" t="s">
        <v>23</v>
      </c>
    </row>
    <row r="1813" spans="1:39" ht="27" customHeight="1" x14ac:dyDescent="0.45">
      <c r="A1813" s="122">
        <v>221104</v>
      </c>
      <c r="B1813" s="126">
        <v>44925</v>
      </c>
      <c r="C1813" s="28" t="s">
        <v>68</v>
      </c>
      <c r="D1813" s="21" t="s">
        <v>21</v>
      </c>
      <c r="F1813" s="22" t="s">
        <v>1611</v>
      </c>
      <c r="G1813" s="28">
        <v>5</v>
      </c>
      <c r="H1813" s="28" t="s">
        <v>856</v>
      </c>
      <c r="I1813" s="105">
        <v>44946</v>
      </c>
      <c r="J1813" s="31" t="s">
        <v>23</v>
      </c>
      <c r="K1813" s="28" t="s">
        <v>23</v>
      </c>
      <c r="L1813" s="28">
        <v>2</v>
      </c>
      <c r="M1813" s="120" t="s">
        <v>879</v>
      </c>
      <c r="N1813" s="28" t="s">
        <v>77</v>
      </c>
      <c r="O1813" s="28" t="s">
        <v>25</v>
      </c>
      <c r="Q1813" s="28" t="s">
        <v>854</v>
      </c>
      <c r="R1813" s="28" t="s">
        <v>855</v>
      </c>
      <c r="S1813" s="31">
        <v>44925</v>
      </c>
      <c r="T1813" s="31">
        <v>44936</v>
      </c>
      <c r="U1813" s="28" t="s">
        <v>23</v>
      </c>
      <c r="W1813" s="28" t="s">
        <v>23</v>
      </c>
      <c r="Y1813" s="31" t="s">
        <v>1373</v>
      </c>
      <c r="Z1813" s="28" t="s">
        <v>23</v>
      </c>
      <c r="AA1813" s="23" t="s">
        <v>23</v>
      </c>
      <c r="AB1813" s="31" t="s">
        <v>1373</v>
      </c>
      <c r="AC1813" s="31" t="s">
        <v>1373</v>
      </c>
      <c r="AD1813" s="106" t="s">
        <v>23</v>
      </c>
      <c r="AE1813" s="31" t="s">
        <v>1373</v>
      </c>
      <c r="AF1813" s="31" t="s">
        <v>1373</v>
      </c>
      <c r="AG1813" s="28" t="s">
        <v>23</v>
      </c>
      <c r="AH1813" s="31" t="s">
        <v>1373</v>
      </c>
      <c r="AI1813" s="31" t="s">
        <v>1373</v>
      </c>
      <c r="AJ1813" s="28" t="s">
        <v>23</v>
      </c>
      <c r="AK1813" s="31" t="s">
        <v>1373</v>
      </c>
      <c r="AL1813" s="31" t="s">
        <v>1373</v>
      </c>
      <c r="AM1813" s="28" t="s">
        <v>23</v>
      </c>
    </row>
    <row r="1814" spans="1:39" ht="27" customHeight="1" x14ac:dyDescent="0.45">
      <c r="A1814" s="122">
        <v>221104</v>
      </c>
      <c r="B1814" s="126">
        <v>44925</v>
      </c>
      <c r="C1814" s="28" t="s">
        <v>68</v>
      </c>
      <c r="D1814" s="21" t="s">
        <v>21</v>
      </c>
      <c r="F1814" s="22" t="s">
        <v>1716</v>
      </c>
      <c r="G1814" s="28">
        <v>1</v>
      </c>
      <c r="H1814" s="28" t="s">
        <v>852</v>
      </c>
      <c r="I1814" s="105">
        <v>44946</v>
      </c>
      <c r="J1814" s="31" t="s">
        <v>23</v>
      </c>
      <c r="K1814" s="28" t="s">
        <v>23</v>
      </c>
      <c r="L1814" s="28">
        <v>2</v>
      </c>
      <c r="M1814" s="120" t="s">
        <v>879</v>
      </c>
      <c r="N1814" s="28" t="s">
        <v>77</v>
      </c>
      <c r="O1814" s="28" t="s">
        <v>25</v>
      </c>
      <c r="Q1814" s="28" t="s">
        <v>854</v>
      </c>
      <c r="R1814" s="28" t="s">
        <v>855</v>
      </c>
      <c r="S1814" s="31">
        <v>44925</v>
      </c>
      <c r="T1814" s="31">
        <v>44936</v>
      </c>
      <c r="U1814" s="28" t="s">
        <v>23</v>
      </c>
      <c r="W1814" s="28" t="s">
        <v>23</v>
      </c>
      <c r="Y1814" s="31" t="s">
        <v>1373</v>
      </c>
      <c r="Z1814" s="28" t="s">
        <v>23</v>
      </c>
      <c r="AA1814" s="23" t="s">
        <v>23</v>
      </c>
      <c r="AB1814" s="31" t="s">
        <v>1373</v>
      </c>
      <c r="AC1814" s="31" t="s">
        <v>1373</v>
      </c>
      <c r="AD1814" s="106" t="s">
        <v>23</v>
      </c>
      <c r="AE1814" s="31" t="s">
        <v>1373</v>
      </c>
      <c r="AF1814" s="31" t="s">
        <v>1373</v>
      </c>
      <c r="AG1814" s="28" t="s">
        <v>23</v>
      </c>
      <c r="AH1814" s="31" t="s">
        <v>1373</v>
      </c>
      <c r="AI1814" s="31" t="s">
        <v>1373</v>
      </c>
      <c r="AJ1814" s="28" t="s">
        <v>23</v>
      </c>
      <c r="AK1814" s="31" t="s">
        <v>1373</v>
      </c>
      <c r="AL1814" s="31" t="s">
        <v>1373</v>
      </c>
      <c r="AM1814" s="28" t="s">
        <v>23</v>
      </c>
    </row>
    <row r="1815" spans="1:39" ht="27" customHeight="1" x14ac:dyDescent="0.45">
      <c r="A1815" s="122">
        <v>221104</v>
      </c>
      <c r="B1815" s="126">
        <v>44925</v>
      </c>
      <c r="C1815" s="28" t="s">
        <v>68</v>
      </c>
      <c r="D1815" s="21" t="s">
        <v>21</v>
      </c>
      <c r="F1815" s="22" t="s">
        <v>1717</v>
      </c>
      <c r="G1815" s="28">
        <v>1</v>
      </c>
      <c r="H1815" s="28" t="s">
        <v>856</v>
      </c>
      <c r="I1815" s="105">
        <v>44946</v>
      </c>
      <c r="J1815" s="31" t="s">
        <v>23</v>
      </c>
      <c r="K1815" s="28" t="s">
        <v>23</v>
      </c>
      <c r="L1815" s="28">
        <v>2</v>
      </c>
      <c r="M1815" s="120" t="s">
        <v>879</v>
      </c>
      <c r="N1815" s="28" t="s">
        <v>77</v>
      </c>
      <c r="O1815" s="28" t="s">
        <v>25</v>
      </c>
      <c r="Q1815" s="28" t="s">
        <v>854</v>
      </c>
      <c r="R1815" s="28" t="s">
        <v>855</v>
      </c>
      <c r="S1815" s="31">
        <v>44925</v>
      </c>
      <c r="T1815" s="31">
        <v>44936</v>
      </c>
      <c r="U1815" s="28" t="s">
        <v>23</v>
      </c>
      <c r="W1815" s="28" t="s">
        <v>23</v>
      </c>
      <c r="Y1815" s="31" t="s">
        <v>1373</v>
      </c>
      <c r="Z1815" s="28" t="s">
        <v>23</v>
      </c>
      <c r="AA1815" s="23" t="s">
        <v>23</v>
      </c>
      <c r="AB1815" s="31" t="s">
        <v>1373</v>
      </c>
      <c r="AC1815" s="31" t="s">
        <v>1373</v>
      </c>
      <c r="AD1815" s="106" t="s">
        <v>23</v>
      </c>
      <c r="AE1815" s="31" t="s">
        <v>1373</v>
      </c>
      <c r="AF1815" s="31" t="s">
        <v>1373</v>
      </c>
      <c r="AG1815" s="28" t="s">
        <v>23</v>
      </c>
      <c r="AH1815" s="31" t="s">
        <v>1373</v>
      </c>
      <c r="AI1815" s="31" t="s">
        <v>1373</v>
      </c>
      <c r="AJ1815" s="28" t="s">
        <v>23</v>
      </c>
      <c r="AK1815" s="31" t="s">
        <v>1373</v>
      </c>
      <c r="AL1815" s="31" t="s">
        <v>1373</v>
      </c>
      <c r="AM1815" s="28" t="s">
        <v>23</v>
      </c>
    </row>
    <row r="1816" spans="1:39" ht="27" customHeight="1" x14ac:dyDescent="0.45">
      <c r="A1816" s="122">
        <v>221105</v>
      </c>
      <c r="B1816" s="126">
        <v>44930</v>
      </c>
      <c r="C1816" s="28" t="s">
        <v>314</v>
      </c>
      <c r="D1816" s="21" t="s">
        <v>42</v>
      </c>
      <c r="F1816" s="22" t="s">
        <v>688</v>
      </c>
      <c r="G1816" s="28">
        <v>2</v>
      </c>
      <c r="H1816" s="28" t="s">
        <v>852</v>
      </c>
      <c r="I1816" s="105" t="s">
        <v>23</v>
      </c>
      <c r="J1816" s="31" t="s">
        <v>23</v>
      </c>
      <c r="K1816" s="28" t="s">
        <v>23</v>
      </c>
      <c r="L1816" s="28" t="s">
        <v>23</v>
      </c>
      <c r="M1816" s="120" t="s">
        <v>1123</v>
      </c>
      <c r="N1816" s="28" t="s">
        <v>53</v>
      </c>
      <c r="O1816" s="28" t="s">
        <v>23</v>
      </c>
      <c r="Q1816" s="28" t="s">
        <v>23</v>
      </c>
      <c r="R1816" s="28" t="s">
        <v>23</v>
      </c>
      <c r="U1816" s="28" t="s">
        <v>23</v>
      </c>
      <c r="W1816" s="28" t="s">
        <v>23</v>
      </c>
      <c r="Y1816" s="31" t="s">
        <v>1373</v>
      </c>
      <c r="Z1816" s="28" t="s">
        <v>23</v>
      </c>
      <c r="AA1816" s="23" t="s">
        <v>23</v>
      </c>
      <c r="AB1816" s="31" t="s">
        <v>1373</v>
      </c>
      <c r="AC1816" s="31" t="s">
        <v>1373</v>
      </c>
      <c r="AD1816" s="106" t="s">
        <v>25</v>
      </c>
      <c r="AE1816" s="31">
        <v>44930</v>
      </c>
      <c r="AF1816" s="31">
        <v>45000</v>
      </c>
      <c r="AG1816" s="28" t="s">
        <v>23</v>
      </c>
      <c r="AH1816" s="31" t="s">
        <v>1373</v>
      </c>
      <c r="AI1816" s="31" t="s">
        <v>1373</v>
      </c>
      <c r="AJ1816" s="28" t="s">
        <v>23</v>
      </c>
      <c r="AK1816" s="31" t="s">
        <v>1373</v>
      </c>
      <c r="AL1816" s="31" t="s">
        <v>1373</v>
      </c>
      <c r="AM1816" s="28" t="s">
        <v>871</v>
      </c>
    </row>
    <row r="1817" spans="1:39" ht="27" customHeight="1" x14ac:dyDescent="0.45">
      <c r="A1817" s="122">
        <v>221106</v>
      </c>
      <c r="B1817" s="126">
        <v>44931</v>
      </c>
      <c r="C1817" s="28" t="s">
        <v>32</v>
      </c>
      <c r="D1817" s="21" t="s">
        <v>42</v>
      </c>
      <c r="F1817" s="22" t="s">
        <v>690</v>
      </c>
      <c r="G1817" s="28">
        <v>1</v>
      </c>
      <c r="H1817" s="28" t="s">
        <v>856</v>
      </c>
      <c r="I1817" s="105" t="s">
        <v>23</v>
      </c>
      <c r="J1817" s="31" t="s">
        <v>23</v>
      </c>
      <c r="K1817" s="28" t="s">
        <v>23</v>
      </c>
      <c r="L1817" s="28" t="s">
        <v>23</v>
      </c>
      <c r="M1817" s="120" t="s">
        <v>1231</v>
      </c>
      <c r="N1817" s="28" t="s">
        <v>66</v>
      </c>
      <c r="O1817" s="28" t="s">
        <v>23</v>
      </c>
      <c r="Q1817" s="28" t="s">
        <v>23</v>
      </c>
      <c r="R1817" s="28" t="s">
        <v>23</v>
      </c>
      <c r="U1817" s="28" t="s">
        <v>25</v>
      </c>
      <c r="V1817" s="28" t="s">
        <v>23</v>
      </c>
      <c r="W1817" s="28" t="s">
        <v>858</v>
      </c>
      <c r="X1817" s="31">
        <v>44931</v>
      </c>
      <c r="Y1817" s="31">
        <v>44936</v>
      </c>
      <c r="Z1817" s="28" t="s">
        <v>25</v>
      </c>
      <c r="AA1817" s="23" t="s">
        <v>863</v>
      </c>
      <c r="AB1817" s="31">
        <v>44931</v>
      </c>
      <c r="AC1817" s="31">
        <v>44932</v>
      </c>
      <c r="AD1817" s="106" t="s">
        <v>25</v>
      </c>
      <c r="AE1817" s="31">
        <v>44931</v>
      </c>
      <c r="AF1817" s="31">
        <v>44937</v>
      </c>
      <c r="AG1817" s="28" t="s">
        <v>23</v>
      </c>
      <c r="AH1817" s="31" t="s">
        <v>1373</v>
      </c>
      <c r="AI1817" s="31" t="s">
        <v>1373</v>
      </c>
      <c r="AJ1817" s="28" t="s">
        <v>23</v>
      </c>
      <c r="AK1817" s="31" t="s">
        <v>1373</v>
      </c>
      <c r="AL1817" s="31" t="s">
        <v>1373</v>
      </c>
      <c r="AM1817" s="28" t="s">
        <v>23</v>
      </c>
    </row>
    <row r="1818" spans="1:39" ht="27" customHeight="1" x14ac:dyDescent="0.45">
      <c r="A1818" s="122">
        <v>221107</v>
      </c>
      <c r="B1818" s="126">
        <v>44932</v>
      </c>
      <c r="C1818" s="28" t="s">
        <v>49</v>
      </c>
      <c r="D1818" s="21" t="s">
        <v>44</v>
      </c>
      <c r="F1818" s="22" t="s">
        <v>1444</v>
      </c>
      <c r="G1818" s="28">
        <v>1</v>
      </c>
      <c r="H1818" s="28" t="s">
        <v>874</v>
      </c>
      <c r="I1818" s="105" t="s">
        <v>23</v>
      </c>
      <c r="J1818" s="31" t="s">
        <v>23</v>
      </c>
      <c r="K1818" s="28" t="s">
        <v>23</v>
      </c>
      <c r="L1818" s="28" t="s">
        <v>23</v>
      </c>
      <c r="M1818" s="120" t="s">
        <v>1261</v>
      </c>
      <c r="N1818" s="28" t="s">
        <v>117</v>
      </c>
      <c r="O1818" s="28" t="s">
        <v>25</v>
      </c>
      <c r="Q1818" s="28" t="s">
        <v>884</v>
      </c>
      <c r="R1818" s="28" t="s">
        <v>885</v>
      </c>
      <c r="S1818" s="31">
        <v>44932</v>
      </c>
      <c r="T1818" s="31">
        <v>44932</v>
      </c>
      <c r="U1818" s="28" t="s">
        <v>25</v>
      </c>
      <c r="W1818" s="28" t="s">
        <v>858</v>
      </c>
      <c r="X1818" s="31">
        <v>44932</v>
      </c>
      <c r="Y1818" s="31">
        <v>44932</v>
      </c>
      <c r="Z1818" s="28" t="s">
        <v>25</v>
      </c>
      <c r="AA1818" s="23" t="s">
        <v>863</v>
      </c>
      <c r="AB1818" s="31">
        <v>44932</v>
      </c>
      <c r="AC1818" s="31">
        <v>44948</v>
      </c>
      <c r="AD1818" s="106" t="s">
        <v>23</v>
      </c>
      <c r="AE1818" s="31" t="s">
        <v>1373</v>
      </c>
      <c r="AF1818" s="31" t="s">
        <v>1373</v>
      </c>
      <c r="AG1818" s="28" t="s">
        <v>23</v>
      </c>
      <c r="AH1818" s="31" t="s">
        <v>1373</v>
      </c>
      <c r="AI1818" s="31" t="s">
        <v>1373</v>
      </c>
      <c r="AJ1818" s="28" t="s">
        <v>23</v>
      </c>
      <c r="AK1818" s="31" t="s">
        <v>1373</v>
      </c>
      <c r="AL1818" s="31" t="s">
        <v>1373</v>
      </c>
      <c r="AM1818" s="28" t="s">
        <v>23</v>
      </c>
    </row>
    <row r="1819" spans="1:39" ht="27" customHeight="1" x14ac:dyDescent="0.45">
      <c r="A1819" s="122">
        <v>221108</v>
      </c>
      <c r="B1819" s="126">
        <v>44932</v>
      </c>
      <c r="C1819" s="28" t="s">
        <v>314</v>
      </c>
      <c r="D1819" s="21" t="s">
        <v>44</v>
      </c>
      <c r="F1819" s="22" t="s">
        <v>1445</v>
      </c>
      <c r="G1819" s="28">
        <v>1</v>
      </c>
      <c r="H1819" s="28" t="s">
        <v>856</v>
      </c>
      <c r="I1819" s="105" t="s">
        <v>23</v>
      </c>
      <c r="J1819" s="31" t="s">
        <v>23</v>
      </c>
      <c r="K1819" s="28" t="s">
        <v>23</v>
      </c>
      <c r="L1819" s="28" t="s">
        <v>23</v>
      </c>
      <c r="M1819" s="120" t="s">
        <v>1260</v>
      </c>
      <c r="N1819" s="28" t="s">
        <v>427</v>
      </c>
      <c r="O1819" s="28" t="s">
        <v>25</v>
      </c>
      <c r="Q1819" s="28" t="s">
        <v>884</v>
      </c>
      <c r="R1819" s="28" t="s">
        <v>885</v>
      </c>
      <c r="S1819" s="31">
        <v>44936</v>
      </c>
      <c r="T1819" s="31">
        <v>44936</v>
      </c>
      <c r="U1819" s="28" t="s">
        <v>25</v>
      </c>
      <c r="W1819" s="28" t="s">
        <v>858</v>
      </c>
      <c r="X1819" s="31">
        <v>44936</v>
      </c>
      <c r="Y1819" s="31">
        <v>44936</v>
      </c>
      <c r="Z1819" s="28" t="s">
        <v>23</v>
      </c>
      <c r="AA1819" s="23" t="s">
        <v>23</v>
      </c>
      <c r="AB1819" s="31" t="s">
        <v>1373</v>
      </c>
      <c r="AC1819" s="31" t="s">
        <v>1373</v>
      </c>
      <c r="AD1819" s="106" t="s">
        <v>25</v>
      </c>
      <c r="AE1819" s="31">
        <v>44932</v>
      </c>
      <c r="AF1819" s="31">
        <v>44936</v>
      </c>
      <c r="AG1819" s="28" t="s">
        <v>25</v>
      </c>
      <c r="AH1819" s="31">
        <v>44936</v>
      </c>
      <c r="AI1819" s="31">
        <v>44947</v>
      </c>
      <c r="AJ1819" s="28" t="s">
        <v>23</v>
      </c>
      <c r="AK1819" s="31" t="s">
        <v>1373</v>
      </c>
      <c r="AL1819" s="31" t="s">
        <v>1373</v>
      </c>
      <c r="AM1819" s="28" t="s">
        <v>23</v>
      </c>
    </row>
    <row r="1820" spans="1:39" ht="27" customHeight="1" x14ac:dyDescent="0.45">
      <c r="A1820" s="122">
        <v>221109</v>
      </c>
      <c r="B1820" s="126">
        <v>44929</v>
      </c>
      <c r="C1820" s="28" t="s">
        <v>35</v>
      </c>
      <c r="D1820" s="21" t="s">
        <v>76</v>
      </c>
      <c r="F1820" s="22" t="s">
        <v>1446</v>
      </c>
      <c r="G1820" s="28">
        <v>4</v>
      </c>
      <c r="H1820" s="28" t="s">
        <v>860</v>
      </c>
      <c r="I1820" s="105" t="s">
        <v>23</v>
      </c>
      <c r="J1820" s="31" t="s">
        <v>23</v>
      </c>
      <c r="K1820" s="28" t="s">
        <v>23</v>
      </c>
      <c r="L1820" s="28" t="s">
        <v>23</v>
      </c>
      <c r="M1820" s="120" t="s">
        <v>1259</v>
      </c>
      <c r="N1820" s="28" t="s">
        <v>292</v>
      </c>
      <c r="O1820" s="28" t="s">
        <v>25</v>
      </c>
      <c r="P1820" s="28" t="s">
        <v>25</v>
      </c>
      <c r="Q1820" s="28" t="s">
        <v>884</v>
      </c>
      <c r="R1820" s="28" t="s">
        <v>885</v>
      </c>
      <c r="S1820" s="31">
        <v>44935</v>
      </c>
      <c r="T1820" s="31">
        <v>44935</v>
      </c>
      <c r="U1820" s="28" t="s">
        <v>25</v>
      </c>
      <c r="V1820" s="28" t="s">
        <v>25</v>
      </c>
      <c r="W1820" s="28" t="s">
        <v>858</v>
      </c>
      <c r="X1820" s="31">
        <v>44935</v>
      </c>
      <c r="Y1820" s="31">
        <v>44935</v>
      </c>
      <c r="Z1820" s="28" t="s">
        <v>25</v>
      </c>
      <c r="AA1820" s="23" t="s">
        <v>863</v>
      </c>
      <c r="AB1820" s="31">
        <v>44932</v>
      </c>
      <c r="AC1820" s="31">
        <v>44943</v>
      </c>
      <c r="AD1820" s="106" t="s">
        <v>25</v>
      </c>
      <c r="AE1820" s="31">
        <v>44935</v>
      </c>
      <c r="AF1820" s="31">
        <v>44945</v>
      </c>
      <c r="AG1820" s="28" t="s">
        <v>23</v>
      </c>
      <c r="AH1820" s="31" t="s">
        <v>1373</v>
      </c>
      <c r="AI1820" s="31" t="s">
        <v>1373</v>
      </c>
      <c r="AJ1820" s="28" t="s">
        <v>23</v>
      </c>
      <c r="AK1820" s="31" t="s">
        <v>1373</v>
      </c>
      <c r="AL1820" s="31" t="s">
        <v>1373</v>
      </c>
      <c r="AM1820" s="28" t="s">
        <v>23</v>
      </c>
    </row>
    <row r="1821" spans="1:39" ht="27" customHeight="1" x14ac:dyDescent="0.45">
      <c r="A1821" s="122">
        <v>221110</v>
      </c>
      <c r="B1821" s="126">
        <v>44929</v>
      </c>
      <c r="C1821" s="28" t="s">
        <v>35</v>
      </c>
      <c r="D1821" s="21" t="s">
        <v>76</v>
      </c>
      <c r="F1821" s="22" t="s">
        <v>1447</v>
      </c>
      <c r="G1821" s="28">
        <v>8</v>
      </c>
      <c r="H1821" s="28" t="s">
        <v>860</v>
      </c>
      <c r="I1821" s="105" t="s">
        <v>23</v>
      </c>
      <c r="J1821" s="31" t="s">
        <v>23</v>
      </c>
      <c r="K1821" s="28" t="s">
        <v>23</v>
      </c>
      <c r="L1821" s="28" t="s">
        <v>23</v>
      </c>
      <c r="M1821" s="120" t="s">
        <v>1259</v>
      </c>
      <c r="N1821" s="28" t="s">
        <v>292</v>
      </c>
      <c r="O1821" s="28" t="s">
        <v>23</v>
      </c>
      <c r="Q1821" s="28" t="s">
        <v>23</v>
      </c>
      <c r="R1821" s="28" t="s">
        <v>23</v>
      </c>
      <c r="U1821" s="28" t="s">
        <v>23</v>
      </c>
      <c r="W1821" s="28" t="s">
        <v>23</v>
      </c>
      <c r="Y1821" s="31" t="s">
        <v>1373</v>
      </c>
      <c r="Z1821" s="28" t="s">
        <v>25</v>
      </c>
      <c r="AA1821" s="23" t="s">
        <v>863</v>
      </c>
      <c r="AB1821" s="31">
        <v>44932</v>
      </c>
      <c r="AC1821" s="31">
        <v>44943</v>
      </c>
      <c r="AD1821" s="106" t="s">
        <v>25</v>
      </c>
      <c r="AE1821" s="31">
        <v>44935</v>
      </c>
      <c r="AF1821" s="31">
        <v>44945</v>
      </c>
      <c r="AG1821" s="28" t="s">
        <v>23</v>
      </c>
      <c r="AH1821" s="31" t="s">
        <v>1373</v>
      </c>
      <c r="AI1821" s="31" t="s">
        <v>1373</v>
      </c>
      <c r="AJ1821" s="28" t="s">
        <v>23</v>
      </c>
      <c r="AK1821" s="31" t="s">
        <v>1373</v>
      </c>
      <c r="AL1821" s="31" t="s">
        <v>1373</v>
      </c>
      <c r="AM1821" s="28" t="s">
        <v>23</v>
      </c>
    </row>
    <row r="1822" spans="1:39" ht="27" customHeight="1" x14ac:dyDescent="0.45">
      <c r="A1822" s="122">
        <v>221111</v>
      </c>
      <c r="B1822" s="126">
        <v>44932</v>
      </c>
      <c r="C1822" s="28" t="s">
        <v>35</v>
      </c>
      <c r="D1822" s="21" t="s">
        <v>42</v>
      </c>
      <c r="F1822" s="22" t="s">
        <v>1448</v>
      </c>
      <c r="G1822" s="28">
        <v>13</v>
      </c>
      <c r="H1822" s="28" t="s">
        <v>874</v>
      </c>
      <c r="I1822" s="105" t="s">
        <v>23</v>
      </c>
      <c r="J1822" s="31" t="s">
        <v>23</v>
      </c>
      <c r="K1822" s="28" t="s">
        <v>23</v>
      </c>
      <c r="L1822" s="28" t="s">
        <v>23</v>
      </c>
      <c r="M1822" s="120" t="s">
        <v>1319</v>
      </c>
      <c r="N1822" s="28" t="s">
        <v>59</v>
      </c>
      <c r="O1822" s="28" t="s">
        <v>25</v>
      </c>
      <c r="P1822" s="28" t="s">
        <v>23</v>
      </c>
      <c r="Q1822" s="28" t="s">
        <v>854</v>
      </c>
      <c r="R1822" s="28" t="s">
        <v>882</v>
      </c>
      <c r="S1822" s="31">
        <v>44931</v>
      </c>
      <c r="T1822" s="31">
        <v>44935</v>
      </c>
      <c r="U1822" s="28" t="s">
        <v>23</v>
      </c>
      <c r="W1822" s="28" t="s">
        <v>23</v>
      </c>
      <c r="Y1822" s="31" t="s">
        <v>1373</v>
      </c>
      <c r="Z1822" s="28" t="s">
        <v>23</v>
      </c>
      <c r="AA1822" s="23" t="s">
        <v>23</v>
      </c>
      <c r="AB1822" s="31" t="s">
        <v>1373</v>
      </c>
      <c r="AC1822" s="31" t="s">
        <v>1373</v>
      </c>
      <c r="AD1822" s="106" t="s">
        <v>23</v>
      </c>
      <c r="AE1822" s="31" t="s">
        <v>1373</v>
      </c>
      <c r="AF1822" s="31" t="s">
        <v>1373</v>
      </c>
      <c r="AG1822" s="28" t="s">
        <v>23</v>
      </c>
      <c r="AH1822" s="31" t="s">
        <v>1373</v>
      </c>
      <c r="AI1822" s="31" t="s">
        <v>1373</v>
      </c>
      <c r="AJ1822" s="28" t="s">
        <v>23</v>
      </c>
      <c r="AK1822" s="31" t="s">
        <v>1373</v>
      </c>
      <c r="AL1822" s="31" t="s">
        <v>1373</v>
      </c>
      <c r="AM1822" s="28" t="s">
        <v>23</v>
      </c>
    </row>
    <row r="1823" spans="1:39" ht="27" customHeight="1" x14ac:dyDescent="0.45">
      <c r="A1823" s="122">
        <v>221111</v>
      </c>
      <c r="B1823" s="126">
        <v>44932</v>
      </c>
      <c r="C1823" s="28" t="s">
        <v>35</v>
      </c>
      <c r="D1823" s="21" t="s">
        <v>42</v>
      </c>
      <c r="F1823" s="22" t="s">
        <v>1448</v>
      </c>
      <c r="G1823" s="28">
        <v>1</v>
      </c>
      <c r="H1823" s="28" t="s">
        <v>852</v>
      </c>
      <c r="I1823" s="105" t="s">
        <v>23</v>
      </c>
      <c r="J1823" s="31" t="s">
        <v>23</v>
      </c>
      <c r="K1823" s="28" t="s">
        <v>23</v>
      </c>
      <c r="L1823" s="28" t="s">
        <v>23</v>
      </c>
      <c r="M1823" s="120" t="s">
        <v>1319</v>
      </c>
      <c r="N1823" s="28" t="s">
        <v>59</v>
      </c>
      <c r="O1823" s="28" t="s">
        <v>25</v>
      </c>
      <c r="P1823" s="28" t="s">
        <v>23</v>
      </c>
      <c r="Q1823" s="28" t="s">
        <v>854</v>
      </c>
      <c r="R1823" s="28" t="s">
        <v>882</v>
      </c>
      <c r="S1823" s="31">
        <v>44931</v>
      </c>
      <c r="T1823" s="31">
        <v>44935</v>
      </c>
      <c r="U1823" s="28" t="s">
        <v>23</v>
      </c>
      <c r="W1823" s="28" t="s">
        <v>23</v>
      </c>
      <c r="Y1823" s="31" t="s">
        <v>1373</v>
      </c>
      <c r="Z1823" s="28" t="s">
        <v>23</v>
      </c>
      <c r="AA1823" s="23" t="s">
        <v>23</v>
      </c>
      <c r="AB1823" s="31" t="s">
        <v>1373</v>
      </c>
      <c r="AC1823" s="31" t="s">
        <v>1373</v>
      </c>
      <c r="AD1823" s="106" t="s">
        <v>23</v>
      </c>
      <c r="AE1823" s="31" t="s">
        <v>1373</v>
      </c>
      <c r="AF1823" s="31" t="s">
        <v>1373</v>
      </c>
      <c r="AG1823" s="28" t="s">
        <v>23</v>
      </c>
      <c r="AH1823" s="31" t="s">
        <v>1373</v>
      </c>
      <c r="AI1823" s="31" t="s">
        <v>1373</v>
      </c>
      <c r="AJ1823" s="28" t="s">
        <v>23</v>
      </c>
      <c r="AK1823" s="31" t="s">
        <v>1373</v>
      </c>
      <c r="AL1823" s="31" t="s">
        <v>1373</v>
      </c>
      <c r="AM1823" s="28" t="s">
        <v>23</v>
      </c>
    </row>
    <row r="1824" spans="1:39" ht="27" customHeight="1" x14ac:dyDescent="0.45">
      <c r="A1824" s="122">
        <v>221111</v>
      </c>
      <c r="B1824" s="126">
        <v>44932</v>
      </c>
      <c r="C1824" s="28" t="s">
        <v>35</v>
      </c>
      <c r="D1824" s="21" t="s">
        <v>42</v>
      </c>
      <c r="F1824" s="22" t="s">
        <v>1448</v>
      </c>
      <c r="G1824" s="28">
        <v>14</v>
      </c>
      <c r="H1824" s="28" t="s">
        <v>860</v>
      </c>
      <c r="I1824" s="105" t="s">
        <v>23</v>
      </c>
      <c r="J1824" s="31" t="s">
        <v>23</v>
      </c>
      <c r="K1824" s="28" t="s">
        <v>23</v>
      </c>
      <c r="L1824" s="28" t="s">
        <v>23</v>
      </c>
      <c r="M1824" s="120" t="s">
        <v>1319</v>
      </c>
      <c r="N1824" s="28" t="s">
        <v>59</v>
      </c>
      <c r="O1824" s="28" t="s">
        <v>25</v>
      </c>
      <c r="P1824" s="28" t="s">
        <v>23</v>
      </c>
      <c r="Q1824" s="28" t="s">
        <v>854</v>
      </c>
      <c r="R1824" s="28" t="s">
        <v>882</v>
      </c>
      <c r="S1824" s="31">
        <v>44931</v>
      </c>
      <c r="T1824" s="31">
        <v>44935</v>
      </c>
      <c r="U1824" s="28" t="s">
        <v>23</v>
      </c>
      <c r="W1824" s="28" t="s">
        <v>23</v>
      </c>
      <c r="Y1824" s="31" t="s">
        <v>1373</v>
      </c>
      <c r="Z1824" s="28" t="s">
        <v>23</v>
      </c>
      <c r="AA1824" s="23" t="s">
        <v>23</v>
      </c>
      <c r="AB1824" s="31" t="s">
        <v>1373</v>
      </c>
      <c r="AC1824" s="31" t="s">
        <v>1373</v>
      </c>
      <c r="AD1824" s="106" t="s">
        <v>23</v>
      </c>
      <c r="AE1824" s="31" t="s">
        <v>1373</v>
      </c>
      <c r="AF1824" s="31" t="s">
        <v>1373</v>
      </c>
      <c r="AG1824" s="28" t="s">
        <v>23</v>
      </c>
      <c r="AH1824" s="31" t="s">
        <v>1373</v>
      </c>
      <c r="AI1824" s="31" t="s">
        <v>1373</v>
      </c>
      <c r="AJ1824" s="28" t="s">
        <v>23</v>
      </c>
      <c r="AK1824" s="31" t="s">
        <v>1373</v>
      </c>
      <c r="AL1824" s="31" t="s">
        <v>1373</v>
      </c>
      <c r="AM1824" s="28" t="s">
        <v>23</v>
      </c>
    </row>
    <row r="1825" spans="1:39" ht="27" customHeight="1" x14ac:dyDescent="0.45">
      <c r="A1825" s="122">
        <v>221112</v>
      </c>
      <c r="B1825" s="126">
        <v>44932</v>
      </c>
      <c r="C1825" s="28" t="s">
        <v>68</v>
      </c>
      <c r="D1825" s="21" t="s">
        <v>76</v>
      </c>
      <c r="F1825" s="22" t="s">
        <v>1409</v>
      </c>
      <c r="G1825" s="28">
        <v>5</v>
      </c>
      <c r="H1825" s="28" t="s">
        <v>900</v>
      </c>
      <c r="I1825" s="105" t="s">
        <v>23</v>
      </c>
      <c r="J1825" s="31" t="s">
        <v>23</v>
      </c>
      <c r="K1825" s="28" t="s">
        <v>23</v>
      </c>
      <c r="L1825" s="28" t="s">
        <v>23</v>
      </c>
      <c r="M1825" s="120"/>
      <c r="O1825" s="28" t="s">
        <v>23</v>
      </c>
      <c r="Q1825" s="28" t="s">
        <v>23</v>
      </c>
      <c r="R1825" s="28" t="s">
        <v>23</v>
      </c>
      <c r="U1825" s="28" t="s">
        <v>23</v>
      </c>
      <c r="W1825" s="28" t="s">
        <v>23</v>
      </c>
      <c r="Y1825" s="31" t="s">
        <v>1373</v>
      </c>
      <c r="Z1825" s="28" t="s">
        <v>25</v>
      </c>
      <c r="AA1825" s="23" t="s">
        <v>890</v>
      </c>
      <c r="AB1825" s="31" t="s">
        <v>1373</v>
      </c>
      <c r="AC1825" s="31" t="s">
        <v>1373</v>
      </c>
      <c r="AD1825" s="106" t="s">
        <v>25</v>
      </c>
      <c r="AE1825" s="31">
        <v>44932</v>
      </c>
      <c r="AF1825" s="31">
        <v>44951</v>
      </c>
      <c r="AG1825" s="28" t="s">
        <v>23</v>
      </c>
      <c r="AH1825" s="31" t="s">
        <v>1373</v>
      </c>
      <c r="AI1825" s="31" t="s">
        <v>1373</v>
      </c>
      <c r="AJ1825" s="28" t="s">
        <v>23</v>
      </c>
      <c r="AK1825" s="31" t="s">
        <v>1373</v>
      </c>
      <c r="AL1825" s="31" t="s">
        <v>1373</v>
      </c>
      <c r="AM1825" s="28" t="s">
        <v>940</v>
      </c>
    </row>
    <row r="1826" spans="1:39" ht="27" customHeight="1" x14ac:dyDescent="0.45">
      <c r="A1826" s="122">
        <v>221113</v>
      </c>
      <c r="B1826" s="126">
        <v>44935</v>
      </c>
      <c r="C1826" s="28" t="s">
        <v>35</v>
      </c>
      <c r="D1826" s="21" t="s">
        <v>21</v>
      </c>
      <c r="F1826" s="22" t="s">
        <v>1449</v>
      </c>
      <c r="G1826" s="28">
        <v>10</v>
      </c>
      <c r="H1826" s="28" t="s">
        <v>860</v>
      </c>
      <c r="I1826" s="105">
        <v>44956</v>
      </c>
      <c r="J1826" s="31" t="s">
        <v>23</v>
      </c>
      <c r="K1826" s="28" t="s">
        <v>23</v>
      </c>
      <c r="L1826" s="28">
        <v>2</v>
      </c>
      <c r="M1826" s="139" t="s">
        <v>859</v>
      </c>
      <c r="N1826" s="28" t="s">
        <v>33</v>
      </c>
      <c r="O1826" s="28" t="s">
        <v>25</v>
      </c>
      <c r="P1826" s="28" t="s">
        <v>23</v>
      </c>
      <c r="Q1826" s="28" t="s">
        <v>854</v>
      </c>
      <c r="R1826" s="28" t="s">
        <v>855</v>
      </c>
      <c r="S1826" s="31">
        <v>44935</v>
      </c>
      <c r="T1826" s="31">
        <v>44945</v>
      </c>
      <c r="U1826" s="28" t="s">
        <v>23</v>
      </c>
      <c r="W1826" s="28" t="s">
        <v>23</v>
      </c>
      <c r="Y1826" s="31" t="s">
        <v>1373</v>
      </c>
      <c r="Z1826" s="28" t="s">
        <v>23</v>
      </c>
      <c r="AA1826" s="23" t="s">
        <v>23</v>
      </c>
      <c r="AB1826" s="31" t="s">
        <v>1373</v>
      </c>
      <c r="AC1826" s="31" t="s">
        <v>1373</v>
      </c>
      <c r="AD1826" s="106" t="s">
        <v>23</v>
      </c>
      <c r="AE1826" s="31" t="s">
        <v>1373</v>
      </c>
      <c r="AF1826" s="31" t="s">
        <v>1373</v>
      </c>
      <c r="AG1826" s="28" t="s">
        <v>23</v>
      </c>
      <c r="AH1826" s="31" t="s">
        <v>1373</v>
      </c>
      <c r="AI1826" s="31" t="s">
        <v>1373</v>
      </c>
      <c r="AJ1826" s="28" t="s">
        <v>23</v>
      </c>
      <c r="AK1826" s="31" t="s">
        <v>1373</v>
      </c>
      <c r="AL1826" s="31" t="s">
        <v>1373</v>
      </c>
      <c r="AM1826" s="28" t="s">
        <v>23</v>
      </c>
    </row>
    <row r="1827" spans="1:39" ht="27" customHeight="1" x14ac:dyDescent="0.45">
      <c r="A1827" s="122">
        <v>221114</v>
      </c>
      <c r="B1827" s="126">
        <v>44935</v>
      </c>
      <c r="C1827" s="28" t="s">
        <v>101</v>
      </c>
      <c r="D1827" s="21" t="s">
        <v>21</v>
      </c>
      <c r="F1827" s="22" t="s">
        <v>282</v>
      </c>
      <c r="G1827" s="28">
        <v>146</v>
      </c>
      <c r="H1827" s="28" t="s">
        <v>852</v>
      </c>
      <c r="I1827" s="105">
        <v>44956</v>
      </c>
      <c r="J1827" s="31">
        <v>0</v>
      </c>
      <c r="K1827" s="28">
        <v>0</v>
      </c>
      <c r="L1827" s="28">
        <v>0</v>
      </c>
      <c r="M1827" s="139" t="s">
        <v>876</v>
      </c>
      <c r="N1827" s="28" t="s">
        <v>73</v>
      </c>
      <c r="O1827" s="28" t="s">
        <v>25</v>
      </c>
      <c r="Q1827" s="28" t="s">
        <v>854</v>
      </c>
      <c r="R1827" s="28" t="s">
        <v>855</v>
      </c>
      <c r="S1827" s="31">
        <v>44935</v>
      </c>
      <c r="T1827" s="31" t="s">
        <v>333</v>
      </c>
      <c r="U1827" s="28" t="s">
        <v>23</v>
      </c>
      <c r="W1827" s="28" t="s">
        <v>23</v>
      </c>
      <c r="Y1827" s="31" t="s">
        <v>1373</v>
      </c>
      <c r="Z1827" s="28" t="s">
        <v>23</v>
      </c>
      <c r="AA1827" s="23" t="s">
        <v>23</v>
      </c>
      <c r="AB1827" s="31" t="s">
        <v>1373</v>
      </c>
      <c r="AC1827" s="31" t="s">
        <v>1373</v>
      </c>
      <c r="AD1827" s="106" t="s">
        <v>23</v>
      </c>
      <c r="AE1827" s="31" t="s">
        <v>1373</v>
      </c>
      <c r="AF1827" s="31" t="s">
        <v>1373</v>
      </c>
      <c r="AG1827" s="28" t="s">
        <v>23</v>
      </c>
      <c r="AH1827" s="31" t="s">
        <v>1373</v>
      </c>
      <c r="AI1827" s="31" t="s">
        <v>1373</v>
      </c>
      <c r="AJ1827" s="28" t="s">
        <v>23</v>
      </c>
      <c r="AK1827" s="31" t="s">
        <v>1373</v>
      </c>
      <c r="AL1827" s="31" t="s">
        <v>1373</v>
      </c>
      <c r="AM1827" s="28" t="s">
        <v>23</v>
      </c>
    </row>
    <row r="1828" spans="1:39" ht="27" customHeight="1" x14ac:dyDescent="0.45">
      <c r="A1828" s="122">
        <v>221114</v>
      </c>
      <c r="B1828" s="126">
        <v>44935</v>
      </c>
      <c r="C1828" s="28" t="s">
        <v>101</v>
      </c>
      <c r="D1828" s="21" t="s">
        <v>21</v>
      </c>
      <c r="F1828" s="22" t="s">
        <v>282</v>
      </c>
      <c r="G1828" s="28">
        <v>10</v>
      </c>
      <c r="H1828" s="28" t="s">
        <v>856</v>
      </c>
      <c r="I1828" s="105">
        <v>44956</v>
      </c>
      <c r="J1828" s="31">
        <v>0</v>
      </c>
      <c r="K1828" s="28">
        <v>0</v>
      </c>
      <c r="L1828" s="28">
        <v>0</v>
      </c>
      <c r="M1828" s="139" t="s">
        <v>876</v>
      </c>
      <c r="N1828" s="28" t="s">
        <v>73</v>
      </c>
      <c r="O1828" s="28" t="s">
        <v>25</v>
      </c>
      <c r="Q1828" s="28" t="s">
        <v>854</v>
      </c>
      <c r="R1828" s="28" t="s">
        <v>855</v>
      </c>
      <c r="S1828" s="31">
        <v>44935</v>
      </c>
      <c r="T1828" s="31" t="s">
        <v>333</v>
      </c>
      <c r="U1828" s="28" t="s">
        <v>23</v>
      </c>
      <c r="W1828" s="28" t="s">
        <v>23</v>
      </c>
      <c r="Y1828" s="31" t="s">
        <v>1373</v>
      </c>
      <c r="Z1828" s="28" t="s">
        <v>23</v>
      </c>
      <c r="AA1828" s="23" t="s">
        <v>23</v>
      </c>
      <c r="AB1828" s="31" t="s">
        <v>1373</v>
      </c>
      <c r="AC1828" s="31" t="s">
        <v>1373</v>
      </c>
      <c r="AD1828" s="106" t="s">
        <v>23</v>
      </c>
      <c r="AE1828" s="31" t="s">
        <v>1373</v>
      </c>
      <c r="AF1828" s="31" t="s">
        <v>1373</v>
      </c>
      <c r="AG1828" s="28" t="s">
        <v>23</v>
      </c>
      <c r="AH1828" s="31" t="s">
        <v>1373</v>
      </c>
      <c r="AI1828" s="31" t="s">
        <v>1373</v>
      </c>
      <c r="AJ1828" s="28" t="s">
        <v>23</v>
      </c>
      <c r="AK1828" s="31" t="s">
        <v>1373</v>
      </c>
      <c r="AL1828" s="31" t="s">
        <v>1373</v>
      </c>
      <c r="AM1828" s="28" t="s">
        <v>23</v>
      </c>
    </row>
    <row r="1829" spans="1:39" ht="27" customHeight="1" x14ac:dyDescent="0.45">
      <c r="A1829" s="122">
        <v>221114</v>
      </c>
      <c r="B1829" s="126">
        <v>44935</v>
      </c>
      <c r="C1829" s="28" t="s">
        <v>101</v>
      </c>
      <c r="D1829" s="21" t="s">
        <v>21</v>
      </c>
      <c r="F1829" s="22" t="s">
        <v>282</v>
      </c>
      <c r="G1829" s="28">
        <v>15</v>
      </c>
      <c r="H1829" s="28" t="s">
        <v>860</v>
      </c>
      <c r="I1829" s="105">
        <v>44956</v>
      </c>
      <c r="J1829" s="31">
        <v>0</v>
      </c>
      <c r="K1829" s="28">
        <v>0</v>
      </c>
      <c r="L1829" s="28">
        <v>0</v>
      </c>
      <c r="M1829" s="120" t="s">
        <v>876</v>
      </c>
      <c r="N1829" s="28" t="s">
        <v>73</v>
      </c>
      <c r="O1829" s="28" t="s">
        <v>25</v>
      </c>
      <c r="Q1829" s="28" t="s">
        <v>854</v>
      </c>
      <c r="R1829" s="28" t="s">
        <v>855</v>
      </c>
      <c r="S1829" s="31">
        <v>44935</v>
      </c>
      <c r="T1829" s="31" t="s">
        <v>333</v>
      </c>
      <c r="U1829" s="28" t="s">
        <v>23</v>
      </c>
      <c r="W1829" s="28" t="s">
        <v>23</v>
      </c>
      <c r="Y1829" s="31" t="s">
        <v>1373</v>
      </c>
      <c r="Z1829" s="28" t="s">
        <v>23</v>
      </c>
      <c r="AA1829" s="23" t="s">
        <v>23</v>
      </c>
      <c r="AB1829" s="31" t="s">
        <v>1373</v>
      </c>
      <c r="AC1829" s="31" t="s">
        <v>1373</v>
      </c>
      <c r="AD1829" s="106" t="s">
        <v>23</v>
      </c>
      <c r="AE1829" s="31" t="s">
        <v>1373</v>
      </c>
      <c r="AF1829" s="31" t="s">
        <v>1373</v>
      </c>
      <c r="AG1829" s="28" t="s">
        <v>23</v>
      </c>
      <c r="AH1829" s="31" t="s">
        <v>1373</v>
      </c>
      <c r="AI1829" s="31" t="s">
        <v>1373</v>
      </c>
      <c r="AJ1829" s="28" t="s">
        <v>23</v>
      </c>
      <c r="AK1829" s="31" t="s">
        <v>1373</v>
      </c>
      <c r="AL1829" s="31" t="s">
        <v>1373</v>
      </c>
      <c r="AM1829" s="28" t="s">
        <v>23</v>
      </c>
    </row>
    <row r="1830" spans="1:39" ht="27" customHeight="1" x14ac:dyDescent="0.45">
      <c r="A1830" s="122">
        <v>221114</v>
      </c>
      <c r="B1830" s="126">
        <v>44935</v>
      </c>
      <c r="C1830" s="28" t="s">
        <v>101</v>
      </c>
      <c r="D1830" s="21" t="s">
        <v>21</v>
      </c>
      <c r="F1830" s="22" t="s">
        <v>282</v>
      </c>
      <c r="G1830" s="28">
        <v>1</v>
      </c>
      <c r="H1830" s="28" t="s">
        <v>874</v>
      </c>
      <c r="I1830" s="105">
        <v>44956</v>
      </c>
      <c r="J1830" s="31">
        <v>0</v>
      </c>
      <c r="K1830" s="28">
        <v>0</v>
      </c>
      <c r="L1830" s="28">
        <v>0</v>
      </c>
      <c r="M1830" s="120" t="s">
        <v>876</v>
      </c>
      <c r="N1830" s="28" t="s">
        <v>73</v>
      </c>
      <c r="O1830" s="28" t="s">
        <v>25</v>
      </c>
      <c r="Q1830" s="28" t="s">
        <v>854</v>
      </c>
      <c r="R1830" s="28" t="s">
        <v>855</v>
      </c>
      <c r="S1830" s="31">
        <v>44935</v>
      </c>
      <c r="T1830" s="31" t="s">
        <v>333</v>
      </c>
      <c r="U1830" s="28" t="s">
        <v>23</v>
      </c>
      <c r="W1830" s="28" t="s">
        <v>23</v>
      </c>
      <c r="Y1830" s="31" t="s">
        <v>1373</v>
      </c>
      <c r="Z1830" s="28" t="s">
        <v>23</v>
      </c>
      <c r="AA1830" s="23" t="s">
        <v>23</v>
      </c>
      <c r="AB1830" s="31" t="s">
        <v>1373</v>
      </c>
      <c r="AC1830" s="31" t="s">
        <v>1373</v>
      </c>
      <c r="AD1830" s="106" t="s">
        <v>23</v>
      </c>
      <c r="AE1830" s="31" t="s">
        <v>1373</v>
      </c>
      <c r="AF1830" s="31" t="s">
        <v>1373</v>
      </c>
      <c r="AG1830" s="28" t="s">
        <v>23</v>
      </c>
      <c r="AH1830" s="31" t="s">
        <v>1373</v>
      </c>
      <c r="AI1830" s="31" t="s">
        <v>1373</v>
      </c>
      <c r="AJ1830" s="28" t="s">
        <v>23</v>
      </c>
      <c r="AK1830" s="31" t="s">
        <v>1373</v>
      </c>
      <c r="AL1830" s="31" t="s">
        <v>1373</v>
      </c>
      <c r="AM1830" s="28" t="s">
        <v>23</v>
      </c>
    </row>
    <row r="1831" spans="1:39" ht="27" customHeight="1" x14ac:dyDescent="0.45">
      <c r="A1831" s="122">
        <v>221115</v>
      </c>
      <c r="B1831" s="126">
        <v>44935</v>
      </c>
      <c r="C1831" s="28" t="s">
        <v>68</v>
      </c>
      <c r="D1831" s="21" t="s">
        <v>21</v>
      </c>
      <c r="F1831" s="22" t="s">
        <v>1450</v>
      </c>
      <c r="G1831" s="28">
        <v>17</v>
      </c>
      <c r="H1831" s="28" t="s">
        <v>860</v>
      </c>
      <c r="I1831" s="105">
        <v>44956</v>
      </c>
      <c r="J1831" s="31" t="s">
        <v>23</v>
      </c>
      <c r="K1831" s="28" t="s">
        <v>23</v>
      </c>
      <c r="L1831" s="28">
        <v>2</v>
      </c>
      <c r="M1831" s="120" t="s">
        <v>864</v>
      </c>
      <c r="N1831" s="28" t="s">
        <v>22</v>
      </c>
      <c r="O1831" s="28" t="s">
        <v>25</v>
      </c>
      <c r="Q1831" s="28" t="s">
        <v>854</v>
      </c>
      <c r="R1831" s="28" t="s">
        <v>855</v>
      </c>
      <c r="S1831" s="31">
        <v>44935</v>
      </c>
      <c r="T1831" s="31">
        <v>44938</v>
      </c>
      <c r="U1831" s="28" t="s">
        <v>23</v>
      </c>
      <c r="W1831" s="28" t="s">
        <v>23</v>
      </c>
      <c r="Y1831" s="31" t="s">
        <v>1373</v>
      </c>
      <c r="Z1831" s="28" t="s">
        <v>23</v>
      </c>
      <c r="AA1831" s="23" t="s">
        <v>23</v>
      </c>
      <c r="AB1831" s="31" t="s">
        <v>1373</v>
      </c>
      <c r="AC1831" s="31" t="s">
        <v>1373</v>
      </c>
      <c r="AD1831" s="106" t="s">
        <v>23</v>
      </c>
      <c r="AE1831" s="31" t="s">
        <v>1373</v>
      </c>
      <c r="AF1831" s="31" t="s">
        <v>1373</v>
      </c>
      <c r="AG1831" s="28" t="s">
        <v>23</v>
      </c>
      <c r="AH1831" s="31" t="s">
        <v>1373</v>
      </c>
      <c r="AI1831" s="31" t="s">
        <v>1373</v>
      </c>
      <c r="AJ1831" s="28" t="s">
        <v>23</v>
      </c>
      <c r="AK1831" s="31" t="s">
        <v>1373</v>
      </c>
      <c r="AL1831" s="31" t="s">
        <v>1373</v>
      </c>
      <c r="AM1831" s="28" t="s">
        <v>23</v>
      </c>
    </row>
    <row r="1832" spans="1:39" ht="27" customHeight="1" x14ac:dyDescent="0.45">
      <c r="A1832" s="122">
        <v>221115</v>
      </c>
      <c r="B1832" s="126">
        <v>44935</v>
      </c>
      <c r="C1832" s="28" t="s">
        <v>68</v>
      </c>
      <c r="D1832" s="21" t="s">
        <v>21</v>
      </c>
      <c r="F1832" s="22" t="s">
        <v>1450</v>
      </c>
      <c r="G1832" s="28">
        <v>6</v>
      </c>
      <c r="H1832" s="28" t="s">
        <v>852</v>
      </c>
      <c r="I1832" s="105">
        <v>44956</v>
      </c>
      <c r="J1832" s="31" t="s">
        <v>23</v>
      </c>
      <c r="K1832" s="28" t="s">
        <v>23</v>
      </c>
      <c r="L1832" s="28">
        <v>2</v>
      </c>
      <c r="M1832" s="120" t="s">
        <v>864</v>
      </c>
      <c r="N1832" s="28" t="s">
        <v>22</v>
      </c>
      <c r="O1832" s="28" t="s">
        <v>25</v>
      </c>
      <c r="Q1832" s="28" t="s">
        <v>854</v>
      </c>
      <c r="R1832" s="28" t="s">
        <v>855</v>
      </c>
      <c r="S1832" s="31">
        <v>44935</v>
      </c>
      <c r="T1832" s="31">
        <v>44938</v>
      </c>
      <c r="U1832" s="28" t="s">
        <v>23</v>
      </c>
      <c r="W1832" s="28" t="s">
        <v>23</v>
      </c>
      <c r="Y1832" s="31" t="s">
        <v>1373</v>
      </c>
      <c r="Z1832" s="28" t="s">
        <v>23</v>
      </c>
      <c r="AA1832" s="23" t="s">
        <v>23</v>
      </c>
      <c r="AB1832" s="31" t="s">
        <v>1373</v>
      </c>
      <c r="AC1832" s="31" t="s">
        <v>1373</v>
      </c>
      <c r="AD1832" s="106" t="s">
        <v>23</v>
      </c>
      <c r="AE1832" s="31" t="s">
        <v>1373</v>
      </c>
      <c r="AF1832" s="31" t="s">
        <v>1373</v>
      </c>
      <c r="AG1832" s="28" t="s">
        <v>23</v>
      </c>
      <c r="AH1832" s="31" t="s">
        <v>1373</v>
      </c>
      <c r="AI1832" s="31" t="s">
        <v>1373</v>
      </c>
      <c r="AJ1832" s="28" t="s">
        <v>23</v>
      </c>
      <c r="AK1832" s="31" t="s">
        <v>1373</v>
      </c>
      <c r="AL1832" s="31" t="s">
        <v>1373</v>
      </c>
      <c r="AM1832" s="28" t="s">
        <v>23</v>
      </c>
    </row>
    <row r="1833" spans="1:39" ht="27" customHeight="1" x14ac:dyDescent="0.45">
      <c r="A1833" s="122">
        <v>221116</v>
      </c>
      <c r="B1833" s="126">
        <v>44935</v>
      </c>
      <c r="C1833" s="28" t="s">
        <v>62</v>
      </c>
      <c r="D1833" s="21" t="s">
        <v>76</v>
      </c>
      <c r="F1833" s="22" t="s">
        <v>684</v>
      </c>
      <c r="G1833" s="28">
        <v>31</v>
      </c>
      <c r="H1833" s="28" t="s">
        <v>852</v>
      </c>
      <c r="I1833" s="105" t="s">
        <v>23</v>
      </c>
      <c r="J1833" s="31" t="s">
        <v>23</v>
      </c>
      <c r="K1833" s="28" t="s">
        <v>23</v>
      </c>
      <c r="L1833" s="28" t="s">
        <v>23</v>
      </c>
      <c r="M1833" s="120" t="s">
        <v>1473</v>
      </c>
      <c r="N1833" s="28" t="s">
        <v>30</v>
      </c>
      <c r="O1833" s="28" t="s">
        <v>23</v>
      </c>
      <c r="Q1833" s="28" t="s">
        <v>23</v>
      </c>
      <c r="R1833" s="28" t="s">
        <v>23</v>
      </c>
      <c r="U1833" s="28" t="s">
        <v>23</v>
      </c>
      <c r="W1833" s="28" t="s">
        <v>23</v>
      </c>
      <c r="Y1833" s="31" t="s">
        <v>1373</v>
      </c>
      <c r="Z1833" s="28" t="s">
        <v>25</v>
      </c>
      <c r="AA1833" s="23" t="s">
        <v>890</v>
      </c>
      <c r="AB1833" s="31" t="s">
        <v>1373</v>
      </c>
      <c r="AC1833" s="31" t="s">
        <v>1373</v>
      </c>
      <c r="AD1833" s="106" t="s">
        <v>23</v>
      </c>
      <c r="AE1833" s="31" t="s">
        <v>1373</v>
      </c>
      <c r="AF1833" s="31" t="s">
        <v>1373</v>
      </c>
      <c r="AG1833" s="28" t="s">
        <v>23</v>
      </c>
      <c r="AH1833" s="31" t="s">
        <v>1373</v>
      </c>
      <c r="AI1833" s="31" t="s">
        <v>1373</v>
      </c>
      <c r="AJ1833" s="28" t="s">
        <v>23</v>
      </c>
      <c r="AK1833" s="31" t="s">
        <v>1373</v>
      </c>
      <c r="AL1833" s="31" t="s">
        <v>1373</v>
      </c>
      <c r="AM1833" s="28" t="s">
        <v>23</v>
      </c>
    </row>
    <row r="1834" spans="1:39" ht="27" customHeight="1" x14ac:dyDescent="0.45">
      <c r="A1834" s="122">
        <v>221116</v>
      </c>
      <c r="B1834" s="126">
        <v>44935</v>
      </c>
      <c r="C1834" s="28" t="s">
        <v>62</v>
      </c>
      <c r="D1834" s="21" t="s">
        <v>76</v>
      </c>
      <c r="F1834" s="22" t="s">
        <v>684</v>
      </c>
      <c r="G1834" s="28">
        <v>2</v>
      </c>
      <c r="H1834" s="28" t="s">
        <v>852</v>
      </c>
      <c r="I1834" s="105" t="s">
        <v>23</v>
      </c>
      <c r="J1834" s="31" t="s">
        <v>23</v>
      </c>
      <c r="K1834" s="28" t="s">
        <v>23</v>
      </c>
      <c r="L1834" s="28" t="s">
        <v>23</v>
      </c>
      <c r="M1834" s="120" t="s">
        <v>876</v>
      </c>
      <c r="N1834" s="28" t="s">
        <v>73</v>
      </c>
      <c r="O1834" s="28" t="s">
        <v>23</v>
      </c>
      <c r="Q1834" s="28" t="s">
        <v>23</v>
      </c>
      <c r="R1834" s="28" t="s">
        <v>23</v>
      </c>
      <c r="U1834" s="28" t="s">
        <v>23</v>
      </c>
      <c r="W1834" s="28" t="s">
        <v>23</v>
      </c>
      <c r="Y1834" s="31" t="s">
        <v>1373</v>
      </c>
      <c r="Z1834" s="28" t="s">
        <v>25</v>
      </c>
      <c r="AA1834" s="23" t="s">
        <v>890</v>
      </c>
      <c r="AB1834" s="31" t="s">
        <v>1373</v>
      </c>
      <c r="AC1834" s="31" t="s">
        <v>1373</v>
      </c>
      <c r="AD1834" s="106" t="s">
        <v>23</v>
      </c>
      <c r="AE1834" s="31" t="s">
        <v>1373</v>
      </c>
      <c r="AF1834" s="31" t="s">
        <v>1373</v>
      </c>
      <c r="AG1834" s="28" t="s">
        <v>23</v>
      </c>
      <c r="AH1834" s="31" t="s">
        <v>1373</v>
      </c>
      <c r="AI1834" s="31" t="s">
        <v>1373</v>
      </c>
      <c r="AJ1834" s="28" t="s">
        <v>23</v>
      </c>
      <c r="AK1834" s="31" t="s">
        <v>1373</v>
      </c>
      <c r="AL1834" s="31" t="s">
        <v>1373</v>
      </c>
      <c r="AM1834" s="28" t="s">
        <v>23</v>
      </c>
    </row>
    <row r="1835" spans="1:39" ht="27" customHeight="1" x14ac:dyDescent="0.45">
      <c r="A1835" s="122">
        <v>221116</v>
      </c>
      <c r="B1835" s="126">
        <v>44935</v>
      </c>
      <c r="C1835" s="28" t="s">
        <v>62</v>
      </c>
      <c r="D1835" s="21" t="s">
        <v>76</v>
      </c>
      <c r="F1835" s="22" t="s">
        <v>684</v>
      </c>
      <c r="G1835" s="28">
        <v>3</v>
      </c>
      <c r="H1835" s="28" t="s">
        <v>860</v>
      </c>
      <c r="I1835" s="105" t="s">
        <v>23</v>
      </c>
      <c r="J1835" s="31" t="s">
        <v>23</v>
      </c>
      <c r="K1835" s="28" t="s">
        <v>23</v>
      </c>
      <c r="L1835" s="28" t="s">
        <v>23</v>
      </c>
      <c r="M1835" s="120" t="s">
        <v>1473</v>
      </c>
      <c r="N1835" s="28" t="s">
        <v>30</v>
      </c>
      <c r="O1835" s="28" t="s">
        <v>23</v>
      </c>
      <c r="Q1835" s="28" t="s">
        <v>23</v>
      </c>
      <c r="R1835" s="28" t="s">
        <v>23</v>
      </c>
      <c r="U1835" s="28" t="s">
        <v>23</v>
      </c>
      <c r="W1835" s="28" t="s">
        <v>23</v>
      </c>
      <c r="Y1835" s="31" t="s">
        <v>1373</v>
      </c>
      <c r="Z1835" s="28" t="s">
        <v>25</v>
      </c>
      <c r="AA1835" s="23" t="s">
        <v>890</v>
      </c>
      <c r="AB1835" s="31" t="s">
        <v>1373</v>
      </c>
      <c r="AC1835" s="31" t="s">
        <v>1373</v>
      </c>
      <c r="AD1835" s="106" t="s">
        <v>23</v>
      </c>
      <c r="AE1835" s="31" t="s">
        <v>1373</v>
      </c>
      <c r="AF1835" s="31" t="s">
        <v>1373</v>
      </c>
      <c r="AG1835" s="28" t="s">
        <v>23</v>
      </c>
      <c r="AH1835" s="31" t="s">
        <v>1373</v>
      </c>
      <c r="AI1835" s="31" t="s">
        <v>1373</v>
      </c>
      <c r="AJ1835" s="28" t="s">
        <v>23</v>
      </c>
      <c r="AK1835" s="31" t="s">
        <v>1373</v>
      </c>
      <c r="AL1835" s="31" t="s">
        <v>1373</v>
      </c>
      <c r="AM1835" s="28" t="s">
        <v>23</v>
      </c>
    </row>
    <row r="1836" spans="1:39" ht="27" customHeight="1" x14ac:dyDescent="0.45">
      <c r="A1836" s="122">
        <v>221117</v>
      </c>
      <c r="B1836" s="126">
        <v>44914</v>
      </c>
      <c r="C1836" s="28" t="s">
        <v>49</v>
      </c>
      <c r="D1836" s="21" t="s">
        <v>76</v>
      </c>
      <c r="F1836" s="22" t="s">
        <v>1451</v>
      </c>
      <c r="G1836" s="28">
        <v>5</v>
      </c>
      <c r="H1836" s="28" t="s">
        <v>860</v>
      </c>
      <c r="I1836" s="105" t="s">
        <v>23</v>
      </c>
      <c r="J1836" s="31" t="s">
        <v>23</v>
      </c>
      <c r="K1836" s="28" t="s">
        <v>23</v>
      </c>
      <c r="L1836" s="28" t="s">
        <v>23</v>
      </c>
      <c r="M1836" s="120" t="s">
        <v>1260</v>
      </c>
      <c r="N1836" s="28" t="s">
        <v>427</v>
      </c>
      <c r="O1836" s="28" t="s">
        <v>23</v>
      </c>
      <c r="Q1836" s="28" t="s">
        <v>23</v>
      </c>
      <c r="R1836" s="28" t="s">
        <v>23</v>
      </c>
      <c r="U1836" s="28" t="s">
        <v>23</v>
      </c>
      <c r="W1836" s="28" t="s">
        <v>23</v>
      </c>
      <c r="Y1836" s="31" t="s">
        <v>1373</v>
      </c>
      <c r="Z1836" s="28" t="s">
        <v>25</v>
      </c>
      <c r="AA1836" s="23" t="s">
        <v>863</v>
      </c>
      <c r="AB1836" s="31">
        <v>44914</v>
      </c>
      <c r="AC1836" s="31">
        <v>44934</v>
      </c>
      <c r="AD1836" s="106" t="s">
        <v>25</v>
      </c>
      <c r="AE1836" s="31">
        <v>44914</v>
      </c>
      <c r="AF1836" s="31">
        <v>44934</v>
      </c>
      <c r="AG1836" s="28" t="s">
        <v>23</v>
      </c>
      <c r="AH1836" s="31" t="s">
        <v>1373</v>
      </c>
      <c r="AI1836" s="31" t="s">
        <v>1373</v>
      </c>
      <c r="AJ1836" s="28" t="s">
        <v>23</v>
      </c>
      <c r="AK1836" s="31" t="s">
        <v>1373</v>
      </c>
      <c r="AL1836" s="31" t="s">
        <v>1373</v>
      </c>
      <c r="AM1836" s="28" t="s">
        <v>23</v>
      </c>
    </row>
    <row r="1837" spans="1:39" ht="27" customHeight="1" x14ac:dyDescent="0.45">
      <c r="A1837" s="122">
        <v>221118</v>
      </c>
      <c r="B1837" s="126">
        <v>44918</v>
      </c>
      <c r="C1837" s="28" t="s">
        <v>785</v>
      </c>
      <c r="D1837" s="21" t="s">
        <v>42</v>
      </c>
      <c r="F1837" s="22" t="s">
        <v>1376</v>
      </c>
      <c r="G1837" s="28">
        <v>1</v>
      </c>
      <c r="H1837" s="28" t="s">
        <v>852</v>
      </c>
      <c r="I1837" s="105" t="s">
        <v>23</v>
      </c>
      <c r="J1837" s="31" t="s">
        <v>23</v>
      </c>
      <c r="K1837" s="28" t="s">
        <v>23</v>
      </c>
      <c r="L1837" s="28" t="s">
        <v>23</v>
      </c>
      <c r="M1837" s="120" t="s">
        <v>1135</v>
      </c>
      <c r="N1837" s="28" t="s">
        <v>77</v>
      </c>
      <c r="O1837" s="28" t="s">
        <v>23</v>
      </c>
      <c r="Q1837" s="28" t="s">
        <v>23</v>
      </c>
      <c r="R1837" s="28" t="s">
        <v>23</v>
      </c>
      <c r="U1837" s="28" t="s">
        <v>25</v>
      </c>
      <c r="W1837" s="28" t="s">
        <v>963</v>
      </c>
      <c r="X1837" s="31">
        <v>44924</v>
      </c>
      <c r="Y1837" s="31">
        <v>44924</v>
      </c>
      <c r="Z1837" s="28" t="s">
        <v>25</v>
      </c>
      <c r="AA1837" s="23" t="s">
        <v>890</v>
      </c>
      <c r="AD1837" s="106" t="s">
        <v>25</v>
      </c>
      <c r="AE1837" s="31">
        <v>44918</v>
      </c>
      <c r="AF1837" s="31">
        <v>44932</v>
      </c>
      <c r="AG1837" s="28" t="s">
        <v>23</v>
      </c>
      <c r="AH1837" s="31" t="s">
        <v>1373</v>
      </c>
      <c r="AI1837" s="31" t="s">
        <v>1373</v>
      </c>
      <c r="AJ1837" s="28" t="s">
        <v>23</v>
      </c>
      <c r="AK1837" s="31" t="s">
        <v>1373</v>
      </c>
      <c r="AL1837" s="31" t="s">
        <v>1373</v>
      </c>
      <c r="AM1837" s="28" t="s">
        <v>23</v>
      </c>
    </row>
    <row r="1838" spans="1:39" ht="27" customHeight="1" x14ac:dyDescent="0.45">
      <c r="A1838" s="122">
        <v>221119</v>
      </c>
      <c r="B1838" s="126">
        <v>44930</v>
      </c>
      <c r="C1838" s="28" t="s">
        <v>592</v>
      </c>
      <c r="D1838" s="21" t="s">
        <v>76</v>
      </c>
      <c r="F1838" s="22" t="s">
        <v>1452</v>
      </c>
      <c r="G1838" s="28">
        <v>1</v>
      </c>
      <c r="H1838" s="28" t="s">
        <v>972</v>
      </c>
      <c r="I1838" s="105" t="s">
        <v>23</v>
      </c>
      <c r="J1838" s="31" t="s">
        <v>23</v>
      </c>
      <c r="K1838" s="28" t="s">
        <v>23</v>
      </c>
      <c r="L1838" s="28" t="s">
        <v>23</v>
      </c>
      <c r="M1838" s="120" t="s">
        <v>1258</v>
      </c>
      <c r="N1838" s="28" t="s">
        <v>818</v>
      </c>
      <c r="O1838" s="28" t="s">
        <v>23</v>
      </c>
      <c r="Q1838" s="28" t="s">
        <v>23</v>
      </c>
      <c r="R1838" s="28" t="s">
        <v>23</v>
      </c>
      <c r="U1838" s="28" t="s">
        <v>23</v>
      </c>
      <c r="W1838" s="28" t="s">
        <v>23</v>
      </c>
      <c r="Y1838" s="31" t="s">
        <v>1373</v>
      </c>
      <c r="Z1838" s="28" t="s">
        <v>25</v>
      </c>
      <c r="AA1838" s="23" t="s">
        <v>863</v>
      </c>
      <c r="AB1838" s="31">
        <v>44930</v>
      </c>
      <c r="AC1838" s="31" t="s">
        <v>333</v>
      </c>
      <c r="AD1838" s="106" t="s">
        <v>23</v>
      </c>
      <c r="AE1838" s="31" t="s">
        <v>1373</v>
      </c>
      <c r="AF1838" s="31" t="s">
        <v>1373</v>
      </c>
      <c r="AG1838" s="28" t="s">
        <v>23</v>
      </c>
      <c r="AH1838" s="31" t="s">
        <v>1373</v>
      </c>
      <c r="AI1838" s="31" t="s">
        <v>1373</v>
      </c>
      <c r="AJ1838" s="28" t="s">
        <v>23</v>
      </c>
      <c r="AK1838" s="31" t="s">
        <v>1373</v>
      </c>
      <c r="AL1838" s="31" t="s">
        <v>1373</v>
      </c>
      <c r="AM1838" s="28" t="s">
        <v>923</v>
      </c>
    </row>
    <row r="1839" spans="1:39" ht="27" customHeight="1" x14ac:dyDescent="0.45">
      <c r="A1839" s="122">
        <v>221120</v>
      </c>
      <c r="B1839" s="126">
        <v>44930</v>
      </c>
      <c r="C1839" s="28" t="s">
        <v>592</v>
      </c>
      <c r="D1839" s="21" t="s">
        <v>76</v>
      </c>
      <c r="F1839" s="22" t="s">
        <v>1453</v>
      </c>
      <c r="G1839" s="28">
        <v>7</v>
      </c>
      <c r="H1839" s="28" t="s">
        <v>852</v>
      </c>
      <c r="I1839" s="105" t="s">
        <v>23</v>
      </c>
      <c r="J1839" s="31" t="s">
        <v>23</v>
      </c>
      <c r="K1839" s="28" t="s">
        <v>23</v>
      </c>
      <c r="L1839" s="28" t="s">
        <v>23</v>
      </c>
      <c r="M1839" s="120" t="s">
        <v>1260</v>
      </c>
      <c r="N1839" s="28" t="s">
        <v>427</v>
      </c>
      <c r="O1839" s="28" t="s">
        <v>23</v>
      </c>
      <c r="Q1839" s="28" t="s">
        <v>23</v>
      </c>
      <c r="R1839" s="28" t="s">
        <v>23</v>
      </c>
      <c r="U1839" s="28" t="s">
        <v>23</v>
      </c>
      <c r="W1839" s="28" t="s">
        <v>23</v>
      </c>
      <c r="Y1839" s="31" t="s">
        <v>1373</v>
      </c>
      <c r="Z1839" s="28" t="s">
        <v>23</v>
      </c>
      <c r="AA1839" s="23" t="s">
        <v>23</v>
      </c>
      <c r="AB1839" s="31" t="s">
        <v>1373</v>
      </c>
      <c r="AC1839" s="31" t="s">
        <v>1373</v>
      </c>
      <c r="AD1839" s="106" t="s">
        <v>23</v>
      </c>
      <c r="AE1839" s="31" t="s">
        <v>1373</v>
      </c>
      <c r="AF1839" s="31" t="s">
        <v>1373</v>
      </c>
      <c r="AG1839" s="28" t="s">
        <v>23</v>
      </c>
      <c r="AH1839" s="31" t="s">
        <v>1373</v>
      </c>
      <c r="AI1839" s="31" t="s">
        <v>1373</v>
      </c>
      <c r="AJ1839" s="28" t="s">
        <v>23</v>
      </c>
      <c r="AK1839" s="31" t="s">
        <v>1373</v>
      </c>
      <c r="AL1839" s="31" t="s">
        <v>1373</v>
      </c>
      <c r="AM1839" s="28" t="s">
        <v>1156</v>
      </c>
    </row>
    <row r="1840" spans="1:39" ht="27" customHeight="1" x14ac:dyDescent="0.45">
      <c r="A1840" s="122">
        <v>221121</v>
      </c>
      <c r="B1840" s="126">
        <v>44915</v>
      </c>
      <c r="C1840" s="28" t="s">
        <v>614</v>
      </c>
      <c r="D1840" s="21" t="s">
        <v>76</v>
      </c>
      <c r="F1840" s="22" t="s">
        <v>1454</v>
      </c>
      <c r="G1840" s="28">
        <v>3</v>
      </c>
      <c r="H1840" s="28" t="s">
        <v>856</v>
      </c>
      <c r="I1840" s="105" t="s">
        <v>23</v>
      </c>
      <c r="J1840" s="31" t="s">
        <v>23</v>
      </c>
      <c r="K1840" s="28" t="s">
        <v>23</v>
      </c>
      <c r="L1840" s="28" t="s">
        <v>23</v>
      </c>
      <c r="M1840" s="120" t="s">
        <v>1261</v>
      </c>
      <c r="N1840" s="28" t="s">
        <v>117</v>
      </c>
      <c r="O1840" s="28" t="s">
        <v>25</v>
      </c>
      <c r="Q1840" s="28" t="s">
        <v>884</v>
      </c>
      <c r="R1840" s="28" t="s">
        <v>885</v>
      </c>
      <c r="S1840" s="31">
        <v>44915</v>
      </c>
      <c r="T1840" s="31">
        <v>44915</v>
      </c>
      <c r="U1840" s="28" t="s">
        <v>25</v>
      </c>
      <c r="W1840" s="28" t="s">
        <v>858</v>
      </c>
      <c r="X1840" s="31">
        <v>44915</v>
      </c>
      <c r="Y1840" s="31">
        <v>44915</v>
      </c>
      <c r="Z1840" s="28" t="s">
        <v>25</v>
      </c>
      <c r="AA1840" s="23" t="s">
        <v>863</v>
      </c>
      <c r="AB1840" s="31">
        <v>44915</v>
      </c>
      <c r="AC1840" s="31" t="s">
        <v>333</v>
      </c>
      <c r="AD1840" s="106" t="s">
        <v>23</v>
      </c>
      <c r="AE1840" s="31" t="s">
        <v>1373</v>
      </c>
      <c r="AF1840" s="31" t="s">
        <v>1373</v>
      </c>
      <c r="AG1840" s="28" t="s">
        <v>23</v>
      </c>
      <c r="AH1840" s="31" t="s">
        <v>1373</v>
      </c>
      <c r="AI1840" s="31" t="s">
        <v>1373</v>
      </c>
      <c r="AJ1840" s="28" t="s">
        <v>25</v>
      </c>
      <c r="AK1840" s="31">
        <v>44915</v>
      </c>
      <c r="AL1840" s="31" t="s">
        <v>333</v>
      </c>
      <c r="AM1840" s="28" t="s">
        <v>23</v>
      </c>
    </row>
    <row r="1841" spans="1:39" ht="27" customHeight="1" x14ac:dyDescent="0.45">
      <c r="A1841" s="122">
        <v>221121</v>
      </c>
      <c r="B1841" s="126">
        <v>44915</v>
      </c>
      <c r="C1841" s="28" t="s">
        <v>614</v>
      </c>
      <c r="D1841" s="21" t="s">
        <v>76</v>
      </c>
      <c r="F1841" s="22" t="s">
        <v>1454</v>
      </c>
      <c r="G1841" s="28">
        <v>5</v>
      </c>
      <c r="H1841" s="28" t="s">
        <v>856</v>
      </c>
      <c r="I1841" s="105" t="s">
        <v>23</v>
      </c>
      <c r="J1841" s="31" t="s">
        <v>23</v>
      </c>
      <c r="K1841" s="28" t="s">
        <v>23</v>
      </c>
      <c r="L1841" s="28" t="s">
        <v>23</v>
      </c>
      <c r="M1841" s="120" t="s">
        <v>1261</v>
      </c>
      <c r="N1841" s="28" t="s">
        <v>117</v>
      </c>
      <c r="O1841" s="28" t="s">
        <v>23</v>
      </c>
      <c r="Q1841" s="28" t="s">
        <v>23</v>
      </c>
      <c r="R1841" s="28" t="s">
        <v>23</v>
      </c>
      <c r="U1841" s="28" t="s">
        <v>23</v>
      </c>
      <c r="W1841" s="28" t="s">
        <v>23</v>
      </c>
      <c r="Y1841" s="31" t="s">
        <v>1373</v>
      </c>
      <c r="Z1841" s="28" t="s">
        <v>25</v>
      </c>
      <c r="AA1841" s="23" t="s">
        <v>863</v>
      </c>
      <c r="AB1841" s="31">
        <v>44915</v>
      </c>
      <c r="AC1841" s="31" t="s">
        <v>333</v>
      </c>
      <c r="AD1841" s="106" t="s">
        <v>23</v>
      </c>
      <c r="AE1841" s="31" t="s">
        <v>1373</v>
      </c>
      <c r="AF1841" s="31" t="s">
        <v>1373</v>
      </c>
      <c r="AG1841" s="28" t="s">
        <v>23</v>
      </c>
      <c r="AH1841" s="31" t="s">
        <v>1373</v>
      </c>
      <c r="AI1841" s="31" t="s">
        <v>1373</v>
      </c>
      <c r="AJ1841" s="28" t="s">
        <v>25</v>
      </c>
      <c r="AK1841" s="31">
        <v>44915</v>
      </c>
      <c r="AL1841" s="31" t="s">
        <v>333</v>
      </c>
      <c r="AM1841" s="28" t="s">
        <v>23</v>
      </c>
    </row>
    <row r="1842" spans="1:39" ht="27" customHeight="1" x14ac:dyDescent="0.45">
      <c r="A1842" s="122">
        <v>221121</v>
      </c>
      <c r="B1842" s="126">
        <v>44915</v>
      </c>
      <c r="C1842" s="28" t="s">
        <v>614</v>
      </c>
      <c r="D1842" s="21" t="s">
        <v>76</v>
      </c>
      <c r="F1842" s="22" t="s">
        <v>1454</v>
      </c>
      <c r="G1842" s="28">
        <v>18</v>
      </c>
      <c r="H1842" s="28" t="s">
        <v>920</v>
      </c>
      <c r="I1842" s="105" t="s">
        <v>23</v>
      </c>
      <c r="J1842" s="31" t="s">
        <v>23</v>
      </c>
      <c r="K1842" s="28" t="s">
        <v>23</v>
      </c>
      <c r="L1842" s="28" t="s">
        <v>23</v>
      </c>
      <c r="M1842" s="120" t="s">
        <v>1261</v>
      </c>
      <c r="N1842" s="28" t="s">
        <v>117</v>
      </c>
      <c r="O1842" s="28" t="s">
        <v>23</v>
      </c>
      <c r="Q1842" s="28" t="s">
        <v>23</v>
      </c>
      <c r="R1842" s="28" t="s">
        <v>23</v>
      </c>
      <c r="U1842" s="28" t="s">
        <v>23</v>
      </c>
      <c r="W1842" s="28" t="s">
        <v>23</v>
      </c>
      <c r="Y1842" s="31" t="s">
        <v>1373</v>
      </c>
      <c r="Z1842" s="28" t="s">
        <v>25</v>
      </c>
      <c r="AA1842" s="23" t="s">
        <v>863</v>
      </c>
      <c r="AB1842" s="31">
        <v>44915</v>
      </c>
      <c r="AC1842" s="31" t="s">
        <v>333</v>
      </c>
      <c r="AD1842" s="106" t="s">
        <v>23</v>
      </c>
      <c r="AE1842" s="31" t="s">
        <v>1373</v>
      </c>
      <c r="AF1842" s="31" t="s">
        <v>1373</v>
      </c>
      <c r="AG1842" s="28" t="s">
        <v>23</v>
      </c>
      <c r="AH1842" s="31" t="s">
        <v>1373</v>
      </c>
      <c r="AI1842" s="31" t="s">
        <v>1373</v>
      </c>
      <c r="AJ1842" s="28" t="s">
        <v>25</v>
      </c>
      <c r="AK1842" s="31">
        <v>44915</v>
      </c>
      <c r="AL1842" s="31" t="s">
        <v>333</v>
      </c>
      <c r="AM1842" s="28" t="s">
        <v>23</v>
      </c>
    </row>
    <row r="1843" spans="1:39" ht="27" customHeight="1" x14ac:dyDescent="0.45">
      <c r="A1843" s="122">
        <v>221121</v>
      </c>
      <c r="B1843" s="126">
        <v>44915</v>
      </c>
      <c r="C1843" s="28" t="s">
        <v>614</v>
      </c>
      <c r="D1843" s="21" t="s">
        <v>76</v>
      </c>
      <c r="F1843" s="22" t="s">
        <v>1718</v>
      </c>
      <c r="G1843" s="28">
        <v>2</v>
      </c>
      <c r="H1843" s="28" t="s">
        <v>856</v>
      </c>
      <c r="I1843" s="105" t="s">
        <v>23</v>
      </c>
      <c r="J1843" s="31" t="s">
        <v>23</v>
      </c>
      <c r="K1843" s="28" t="s">
        <v>23</v>
      </c>
      <c r="L1843" s="28" t="s">
        <v>23</v>
      </c>
      <c r="M1843" s="120" t="s">
        <v>1261</v>
      </c>
      <c r="N1843" s="28" t="s">
        <v>117</v>
      </c>
      <c r="O1843" s="28" t="s">
        <v>23</v>
      </c>
      <c r="Q1843" s="28" t="s">
        <v>23</v>
      </c>
      <c r="R1843" s="28" t="s">
        <v>23</v>
      </c>
      <c r="U1843" s="28" t="s">
        <v>23</v>
      </c>
      <c r="W1843" s="28" t="s">
        <v>23</v>
      </c>
      <c r="Y1843" s="31" t="s">
        <v>1373</v>
      </c>
      <c r="Z1843" s="28" t="s">
        <v>25</v>
      </c>
      <c r="AA1843" s="23" t="s">
        <v>863</v>
      </c>
      <c r="AB1843" s="31">
        <v>44915</v>
      </c>
      <c r="AC1843" s="31" t="s">
        <v>333</v>
      </c>
      <c r="AD1843" s="106" t="s">
        <v>23</v>
      </c>
      <c r="AE1843" s="31" t="s">
        <v>1373</v>
      </c>
      <c r="AF1843" s="31" t="s">
        <v>1373</v>
      </c>
      <c r="AG1843" s="28" t="s">
        <v>23</v>
      </c>
      <c r="AH1843" s="31" t="s">
        <v>1373</v>
      </c>
      <c r="AI1843" s="31" t="s">
        <v>1373</v>
      </c>
      <c r="AJ1843" s="28" t="s">
        <v>25</v>
      </c>
      <c r="AK1843" s="31">
        <v>44915</v>
      </c>
      <c r="AL1843" s="31" t="s">
        <v>333</v>
      </c>
      <c r="AM1843" s="28" t="s">
        <v>23</v>
      </c>
    </row>
    <row r="1844" spans="1:39" ht="27" customHeight="1" x14ac:dyDescent="0.45">
      <c r="A1844" s="122">
        <v>221121</v>
      </c>
      <c r="B1844" s="126">
        <v>44915</v>
      </c>
      <c r="C1844" s="28" t="s">
        <v>614</v>
      </c>
      <c r="D1844" s="21" t="s">
        <v>76</v>
      </c>
      <c r="F1844" s="22" t="s">
        <v>1718</v>
      </c>
      <c r="G1844" s="28">
        <v>2</v>
      </c>
      <c r="H1844" s="28" t="s">
        <v>972</v>
      </c>
      <c r="I1844" s="105" t="s">
        <v>23</v>
      </c>
      <c r="J1844" s="31" t="s">
        <v>23</v>
      </c>
      <c r="K1844" s="28" t="s">
        <v>23</v>
      </c>
      <c r="L1844" s="28" t="s">
        <v>23</v>
      </c>
      <c r="M1844" s="120" t="s">
        <v>1261</v>
      </c>
      <c r="N1844" s="28" t="s">
        <v>117</v>
      </c>
      <c r="O1844" s="28" t="s">
        <v>23</v>
      </c>
      <c r="Q1844" s="28" t="s">
        <v>23</v>
      </c>
      <c r="R1844" s="28" t="s">
        <v>23</v>
      </c>
      <c r="U1844" s="28" t="s">
        <v>23</v>
      </c>
      <c r="W1844" s="28" t="s">
        <v>23</v>
      </c>
      <c r="Y1844" s="31" t="s">
        <v>1373</v>
      </c>
      <c r="Z1844" s="28" t="s">
        <v>25</v>
      </c>
      <c r="AA1844" s="23" t="s">
        <v>863</v>
      </c>
      <c r="AB1844" s="31">
        <v>44915</v>
      </c>
      <c r="AC1844" s="31" t="s">
        <v>333</v>
      </c>
      <c r="AD1844" s="106" t="s">
        <v>23</v>
      </c>
      <c r="AE1844" s="31" t="s">
        <v>1373</v>
      </c>
      <c r="AF1844" s="31" t="s">
        <v>1373</v>
      </c>
      <c r="AG1844" s="28" t="s">
        <v>23</v>
      </c>
      <c r="AH1844" s="31" t="s">
        <v>1373</v>
      </c>
      <c r="AI1844" s="31" t="s">
        <v>1373</v>
      </c>
      <c r="AJ1844" s="28" t="s">
        <v>25</v>
      </c>
      <c r="AK1844" s="31">
        <v>44915</v>
      </c>
      <c r="AL1844" s="31" t="s">
        <v>333</v>
      </c>
      <c r="AM1844" s="28" t="s">
        <v>23</v>
      </c>
    </row>
    <row r="1845" spans="1:39" ht="27" customHeight="1" x14ac:dyDescent="0.45">
      <c r="A1845" s="122">
        <v>221121</v>
      </c>
      <c r="B1845" s="126">
        <v>44915</v>
      </c>
      <c r="C1845" s="28" t="s">
        <v>614</v>
      </c>
      <c r="D1845" s="21" t="s">
        <v>76</v>
      </c>
      <c r="F1845" s="22" t="s">
        <v>1718</v>
      </c>
      <c r="G1845" s="28">
        <v>10</v>
      </c>
      <c r="H1845" s="28" t="s">
        <v>920</v>
      </c>
      <c r="I1845" s="105" t="s">
        <v>23</v>
      </c>
      <c r="J1845" s="31" t="s">
        <v>23</v>
      </c>
      <c r="K1845" s="31" t="s">
        <v>23</v>
      </c>
      <c r="L1845" s="28" t="s">
        <v>23</v>
      </c>
      <c r="M1845" s="120" t="s">
        <v>1261</v>
      </c>
      <c r="N1845" s="28" t="s">
        <v>117</v>
      </c>
      <c r="O1845" s="28" t="s">
        <v>23</v>
      </c>
      <c r="Q1845" s="28" t="s">
        <v>23</v>
      </c>
      <c r="R1845" s="28" t="s">
        <v>23</v>
      </c>
      <c r="U1845" s="28" t="s">
        <v>23</v>
      </c>
      <c r="W1845" s="28" t="s">
        <v>23</v>
      </c>
      <c r="Y1845" s="31" t="s">
        <v>1373</v>
      </c>
      <c r="Z1845" s="28" t="s">
        <v>25</v>
      </c>
      <c r="AA1845" s="23" t="s">
        <v>863</v>
      </c>
      <c r="AB1845" s="31">
        <v>44915</v>
      </c>
      <c r="AC1845" s="31" t="s">
        <v>333</v>
      </c>
      <c r="AD1845" s="106" t="s">
        <v>23</v>
      </c>
      <c r="AE1845" s="31" t="s">
        <v>1373</v>
      </c>
      <c r="AF1845" s="31" t="s">
        <v>1373</v>
      </c>
      <c r="AG1845" s="28" t="s">
        <v>23</v>
      </c>
      <c r="AH1845" s="31" t="s">
        <v>1373</v>
      </c>
      <c r="AI1845" s="31" t="s">
        <v>1373</v>
      </c>
      <c r="AJ1845" s="28" t="s">
        <v>25</v>
      </c>
      <c r="AK1845" s="31">
        <v>44915</v>
      </c>
      <c r="AL1845" s="31" t="s">
        <v>333</v>
      </c>
      <c r="AM1845" s="28" t="s">
        <v>23</v>
      </c>
    </row>
    <row r="1846" spans="1:39" ht="27" customHeight="1" x14ac:dyDescent="0.45">
      <c r="A1846" s="122">
        <v>221122</v>
      </c>
      <c r="B1846" s="126">
        <v>44936</v>
      </c>
      <c r="C1846" s="28" t="s">
        <v>592</v>
      </c>
      <c r="D1846" s="21" t="s">
        <v>44</v>
      </c>
      <c r="F1846" s="22" t="s">
        <v>1455</v>
      </c>
      <c r="G1846" s="28">
        <v>1</v>
      </c>
      <c r="H1846" s="28" t="s">
        <v>852</v>
      </c>
      <c r="I1846" s="105" t="s">
        <v>23</v>
      </c>
      <c r="J1846" s="31" t="s">
        <v>23</v>
      </c>
      <c r="K1846" s="31" t="s">
        <v>23</v>
      </c>
      <c r="L1846" s="28" t="s">
        <v>23</v>
      </c>
      <c r="M1846" s="120"/>
      <c r="O1846" s="28" t="s">
        <v>23</v>
      </c>
      <c r="Q1846" s="28" t="s">
        <v>23</v>
      </c>
      <c r="R1846" s="28" t="s">
        <v>23</v>
      </c>
      <c r="U1846" s="28" t="s">
        <v>23</v>
      </c>
      <c r="W1846" s="28" t="s">
        <v>23</v>
      </c>
      <c r="Y1846" s="31" t="s">
        <v>1373</v>
      </c>
      <c r="Z1846" s="28" t="s">
        <v>25</v>
      </c>
      <c r="AA1846" s="23" t="s">
        <v>863</v>
      </c>
      <c r="AB1846" s="31">
        <v>44936</v>
      </c>
      <c r="AC1846" s="31" t="s">
        <v>333</v>
      </c>
      <c r="AD1846" s="106" t="s">
        <v>23</v>
      </c>
      <c r="AE1846" s="31" t="s">
        <v>1373</v>
      </c>
      <c r="AF1846" s="31" t="s">
        <v>1373</v>
      </c>
      <c r="AG1846" s="28" t="s">
        <v>23</v>
      </c>
      <c r="AH1846" s="31" t="s">
        <v>1373</v>
      </c>
      <c r="AI1846" s="31" t="s">
        <v>1373</v>
      </c>
      <c r="AJ1846" s="28" t="s">
        <v>23</v>
      </c>
      <c r="AK1846" s="31" t="s">
        <v>1373</v>
      </c>
      <c r="AL1846" s="31" t="s">
        <v>1373</v>
      </c>
      <c r="AM1846" s="28" t="s">
        <v>23</v>
      </c>
    </row>
    <row r="1847" spans="1:39" ht="27" customHeight="1" x14ac:dyDescent="0.45">
      <c r="A1847" s="122">
        <v>221123</v>
      </c>
      <c r="B1847" s="126">
        <v>44930</v>
      </c>
      <c r="C1847" s="28" t="s">
        <v>187</v>
      </c>
      <c r="D1847" s="21" t="s">
        <v>21</v>
      </c>
      <c r="F1847" s="22" t="s">
        <v>1456</v>
      </c>
      <c r="G1847" s="28">
        <v>19</v>
      </c>
      <c r="H1847" s="28" t="s">
        <v>860</v>
      </c>
      <c r="I1847" s="105">
        <v>44951</v>
      </c>
      <c r="J1847" s="31" t="s">
        <v>23</v>
      </c>
      <c r="K1847" s="31" t="s">
        <v>23</v>
      </c>
      <c r="L1847" s="28" t="s">
        <v>23</v>
      </c>
      <c r="M1847" s="120" t="s">
        <v>1474</v>
      </c>
      <c r="N1847" s="28" t="s">
        <v>69</v>
      </c>
      <c r="O1847" s="28" t="s">
        <v>25</v>
      </c>
      <c r="Q1847" s="28" t="s">
        <v>854</v>
      </c>
      <c r="R1847" s="28" t="s">
        <v>855</v>
      </c>
      <c r="S1847" s="31">
        <v>44930</v>
      </c>
      <c r="T1847" s="31">
        <v>44971</v>
      </c>
      <c r="U1847" s="28" t="s">
        <v>23</v>
      </c>
      <c r="W1847" s="28" t="s">
        <v>23</v>
      </c>
      <c r="Y1847" s="31" t="s">
        <v>1373</v>
      </c>
      <c r="Z1847" s="28" t="s">
        <v>23</v>
      </c>
      <c r="AA1847" s="23" t="s">
        <v>23</v>
      </c>
      <c r="AB1847" s="31" t="s">
        <v>1373</v>
      </c>
      <c r="AC1847" s="31" t="s">
        <v>1373</v>
      </c>
      <c r="AD1847" s="106" t="s">
        <v>23</v>
      </c>
      <c r="AE1847" s="31" t="s">
        <v>1373</v>
      </c>
      <c r="AF1847" s="31" t="s">
        <v>1373</v>
      </c>
      <c r="AG1847" s="28" t="s">
        <v>23</v>
      </c>
      <c r="AH1847" s="31" t="s">
        <v>1373</v>
      </c>
      <c r="AI1847" s="31" t="s">
        <v>1373</v>
      </c>
      <c r="AJ1847" s="28" t="s">
        <v>23</v>
      </c>
      <c r="AK1847" s="31" t="s">
        <v>1373</v>
      </c>
      <c r="AL1847" s="31" t="s">
        <v>1373</v>
      </c>
      <c r="AM1847" s="28" t="s">
        <v>23</v>
      </c>
    </row>
    <row r="1848" spans="1:39" ht="27" customHeight="1" x14ac:dyDescent="0.45">
      <c r="A1848" s="122">
        <v>221124</v>
      </c>
      <c r="B1848" s="126">
        <v>44936</v>
      </c>
      <c r="C1848" s="28" t="s">
        <v>592</v>
      </c>
      <c r="D1848" s="21" t="s">
        <v>42</v>
      </c>
      <c r="F1848" s="22" t="s">
        <v>276</v>
      </c>
      <c r="G1848" s="28">
        <v>1</v>
      </c>
      <c r="H1848" s="28" t="s">
        <v>852</v>
      </c>
      <c r="I1848" s="105" t="s">
        <v>23</v>
      </c>
      <c r="J1848" s="31" t="s">
        <v>23</v>
      </c>
      <c r="K1848" s="31" t="s">
        <v>23</v>
      </c>
      <c r="L1848" s="28" t="s">
        <v>23</v>
      </c>
      <c r="M1848" s="120" t="s">
        <v>866</v>
      </c>
      <c r="N1848" s="28" t="s">
        <v>47</v>
      </c>
      <c r="O1848" s="28" t="s">
        <v>23</v>
      </c>
      <c r="Q1848" s="28" t="s">
        <v>23</v>
      </c>
      <c r="R1848" s="28" t="s">
        <v>23</v>
      </c>
      <c r="U1848" s="28" t="s">
        <v>23</v>
      </c>
      <c r="W1848" s="28" t="s">
        <v>23</v>
      </c>
      <c r="Y1848" s="31" t="s">
        <v>1373</v>
      </c>
      <c r="Z1848" s="28" t="s">
        <v>25</v>
      </c>
      <c r="AA1848" s="23" t="s">
        <v>863</v>
      </c>
      <c r="AB1848" s="31">
        <v>44936</v>
      </c>
      <c r="AC1848" s="31" t="s">
        <v>333</v>
      </c>
      <c r="AD1848" s="106" t="s">
        <v>25</v>
      </c>
      <c r="AE1848" s="31">
        <v>44936</v>
      </c>
      <c r="AF1848" s="31" t="s">
        <v>333</v>
      </c>
      <c r="AG1848" s="28" t="s">
        <v>23</v>
      </c>
      <c r="AH1848" s="31" t="s">
        <v>1373</v>
      </c>
      <c r="AI1848" s="31" t="s">
        <v>1373</v>
      </c>
      <c r="AJ1848" s="28" t="s">
        <v>23</v>
      </c>
      <c r="AK1848" s="31" t="s">
        <v>1373</v>
      </c>
      <c r="AL1848" s="31" t="s">
        <v>1373</v>
      </c>
      <c r="AM1848" s="28" t="s">
        <v>23</v>
      </c>
    </row>
    <row r="1849" spans="1:39" ht="27" customHeight="1" x14ac:dyDescent="0.45">
      <c r="A1849" s="122">
        <v>221125</v>
      </c>
      <c r="B1849" s="126">
        <v>44936</v>
      </c>
      <c r="C1849" s="28" t="s">
        <v>49</v>
      </c>
      <c r="D1849" s="21" t="s">
        <v>21</v>
      </c>
      <c r="F1849" s="22" t="s">
        <v>319</v>
      </c>
      <c r="G1849" s="28">
        <v>6</v>
      </c>
      <c r="H1849" s="28" t="s">
        <v>860</v>
      </c>
      <c r="I1849" s="105">
        <v>44956</v>
      </c>
      <c r="J1849" s="31" t="s">
        <v>23</v>
      </c>
      <c r="K1849" s="31" t="s">
        <v>23</v>
      </c>
      <c r="L1849" s="28">
        <v>2</v>
      </c>
      <c r="M1849" s="120" t="s">
        <v>859</v>
      </c>
      <c r="N1849" s="28" t="s">
        <v>33</v>
      </c>
      <c r="O1849" s="28" t="s">
        <v>25</v>
      </c>
      <c r="Q1849" s="28" t="s">
        <v>854</v>
      </c>
      <c r="R1849" s="28" t="s">
        <v>855</v>
      </c>
      <c r="S1849" s="31">
        <v>44936</v>
      </c>
      <c r="T1849" s="31">
        <v>44945</v>
      </c>
      <c r="U1849" s="28" t="s">
        <v>23</v>
      </c>
      <c r="W1849" s="28" t="s">
        <v>23</v>
      </c>
      <c r="Y1849" s="31" t="s">
        <v>1373</v>
      </c>
      <c r="Z1849" s="28" t="s">
        <v>23</v>
      </c>
      <c r="AA1849" s="23" t="s">
        <v>23</v>
      </c>
      <c r="AB1849" s="31" t="s">
        <v>1373</v>
      </c>
      <c r="AC1849" s="31" t="s">
        <v>1373</v>
      </c>
      <c r="AD1849" s="106" t="s">
        <v>23</v>
      </c>
      <c r="AE1849" s="31" t="s">
        <v>1373</v>
      </c>
      <c r="AF1849" s="31" t="s">
        <v>1373</v>
      </c>
      <c r="AG1849" s="28" t="s">
        <v>23</v>
      </c>
      <c r="AH1849" s="31" t="s">
        <v>1373</v>
      </c>
      <c r="AI1849" s="31" t="s">
        <v>1373</v>
      </c>
      <c r="AJ1849" s="28" t="s">
        <v>23</v>
      </c>
      <c r="AK1849" s="31" t="s">
        <v>1373</v>
      </c>
      <c r="AL1849" s="31" t="s">
        <v>1373</v>
      </c>
      <c r="AM1849" s="28" t="s">
        <v>23</v>
      </c>
    </row>
    <row r="1850" spans="1:39" ht="27" customHeight="1" x14ac:dyDescent="0.45">
      <c r="A1850" s="122">
        <v>221126</v>
      </c>
      <c r="B1850" s="126">
        <v>44936</v>
      </c>
      <c r="C1850" s="28" t="s">
        <v>49</v>
      </c>
      <c r="D1850" s="21" t="s">
        <v>21</v>
      </c>
      <c r="F1850" s="22" t="s">
        <v>377</v>
      </c>
      <c r="G1850" s="28">
        <v>9</v>
      </c>
      <c r="H1850" s="28" t="s">
        <v>852</v>
      </c>
      <c r="I1850" s="105">
        <v>44957</v>
      </c>
      <c r="J1850" s="31" t="s">
        <v>23</v>
      </c>
      <c r="K1850" s="31">
        <v>44952</v>
      </c>
      <c r="L1850" s="28">
        <v>2</v>
      </c>
      <c r="M1850" s="120" t="s">
        <v>859</v>
      </c>
      <c r="N1850" s="28" t="s">
        <v>33</v>
      </c>
      <c r="O1850" s="28" t="s">
        <v>25</v>
      </c>
      <c r="Q1850" s="28" t="s">
        <v>854</v>
      </c>
      <c r="R1850" s="28" t="s">
        <v>855</v>
      </c>
      <c r="S1850" s="31">
        <v>44936</v>
      </c>
      <c r="T1850" s="31">
        <v>44957</v>
      </c>
      <c r="U1850" s="28" t="s">
        <v>23</v>
      </c>
      <c r="W1850" s="28" t="s">
        <v>23</v>
      </c>
      <c r="Y1850" s="31" t="s">
        <v>1373</v>
      </c>
      <c r="Z1850" s="28" t="s">
        <v>23</v>
      </c>
      <c r="AA1850" s="23" t="s">
        <v>23</v>
      </c>
      <c r="AB1850" s="31" t="s">
        <v>1373</v>
      </c>
      <c r="AC1850" s="31" t="s">
        <v>1373</v>
      </c>
      <c r="AD1850" s="106" t="s">
        <v>23</v>
      </c>
      <c r="AE1850" s="31" t="s">
        <v>1373</v>
      </c>
      <c r="AF1850" s="31" t="s">
        <v>1373</v>
      </c>
      <c r="AG1850" s="28" t="s">
        <v>23</v>
      </c>
      <c r="AH1850" s="31" t="s">
        <v>1373</v>
      </c>
      <c r="AI1850" s="31" t="s">
        <v>1373</v>
      </c>
      <c r="AJ1850" s="28" t="s">
        <v>23</v>
      </c>
      <c r="AK1850" s="31" t="s">
        <v>1373</v>
      </c>
      <c r="AL1850" s="31" t="s">
        <v>1373</v>
      </c>
      <c r="AM1850" s="28" t="s">
        <v>23</v>
      </c>
    </row>
    <row r="1851" spans="1:39" ht="27" customHeight="1" x14ac:dyDescent="0.45">
      <c r="A1851" s="122">
        <v>221126</v>
      </c>
      <c r="B1851" s="126">
        <v>44936</v>
      </c>
      <c r="C1851" s="28" t="s">
        <v>49</v>
      </c>
      <c r="D1851" s="21" t="s">
        <v>21</v>
      </c>
      <c r="F1851" s="22" t="s">
        <v>377</v>
      </c>
      <c r="G1851" s="28">
        <v>9</v>
      </c>
      <c r="H1851" s="28" t="s">
        <v>860</v>
      </c>
      <c r="I1851" s="105">
        <v>44957</v>
      </c>
      <c r="J1851" s="31" t="s">
        <v>23</v>
      </c>
      <c r="K1851" s="28">
        <v>44952</v>
      </c>
      <c r="L1851" s="28">
        <v>2</v>
      </c>
      <c r="M1851" s="120" t="s">
        <v>859</v>
      </c>
      <c r="N1851" s="28" t="s">
        <v>33</v>
      </c>
      <c r="O1851" s="28" t="s">
        <v>25</v>
      </c>
      <c r="Q1851" s="28" t="s">
        <v>854</v>
      </c>
      <c r="R1851" s="28" t="s">
        <v>855</v>
      </c>
      <c r="S1851" s="31">
        <v>44936</v>
      </c>
      <c r="T1851" s="31">
        <v>44957</v>
      </c>
      <c r="U1851" s="28" t="s">
        <v>23</v>
      </c>
      <c r="W1851" s="28" t="s">
        <v>23</v>
      </c>
      <c r="Y1851" s="31" t="s">
        <v>1373</v>
      </c>
      <c r="Z1851" s="28" t="s">
        <v>23</v>
      </c>
      <c r="AA1851" s="23" t="s">
        <v>23</v>
      </c>
      <c r="AB1851" s="31" t="s">
        <v>1373</v>
      </c>
      <c r="AC1851" s="31" t="s">
        <v>1373</v>
      </c>
      <c r="AD1851" s="106" t="s">
        <v>23</v>
      </c>
      <c r="AE1851" s="31" t="s">
        <v>1373</v>
      </c>
      <c r="AF1851" s="31" t="s">
        <v>1373</v>
      </c>
      <c r="AG1851" s="28" t="s">
        <v>23</v>
      </c>
      <c r="AH1851" s="31" t="s">
        <v>1373</v>
      </c>
      <c r="AI1851" s="31" t="s">
        <v>1373</v>
      </c>
      <c r="AJ1851" s="28" t="s">
        <v>23</v>
      </c>
      <c r="AK1851" s="31" t="s">
        <v>1373</v>
      </c>
      <c r="AL1851" s="31" t="s">
        <v>1373</v>
      </c>
      <c r="AM1851" s="28" t="s">
        <v>23</v>
      </c>
    </row>
    <row r="1852" spans="1:39" ht="27" customHeight="1" x14ac:dyDescent="0.45">
      <c r="A1852" s="122">
        <v>221127</v>
      </c>
      <c r="B1852" s="126">
        <v>44937</v>
      </c>
      <c r="C1852" s="28" t="s">
        <v>592</v>
      </c>
      <c r="D1852" s="21" t="s">
        <v>777</v>
      </c>
      <c r="F1852" s="22" t="s">
        <v>1457</v>
      </c>
      <c r="G1852" s="28">
        <v>46</v>
      </c>
      <c r="I1852" s="105" t="s">
        <v>23</v>
      </c>
      <c r="J1852" s="31" t="s">
        <v>23</v>
      </c>
      <c r="K1852" s="28" t="s">
        <v>23</v>
      </c>
      <c r="L1852" s="28" t="s">
        <v>23</v>
      </c>
      <c r="M1852" s="120"/>
      <c r="O1852" s="28" t="s">
        <v>23</v>
      </c>
      <c r="Q1852" s="28" t="s">
        <v>23</v>
      </c>
      <c r="R1852" s="28" t="s">
        <v>23</v>
      </c>
      <c r="U1852" s="28" t="s">
        <v>23</v>
      </c>
      <c r="W1852" s="28" t="s">
        <v>23</v>
      </c>
      <c r="Y1852" s="31" t="s">
        <v>1373</v>
      </c>
      <c r="Z1852" s="28" t="s">
        <v>23</v>
      </c>
      <c r="AA1852" s="23" t="s">
        <v>23</v>
      </c>
      <c r="AB1852" s="31" t="s">
        <v>1373</v>
      </c>
      <c r="AC1852" s="31" t="s">
        <v>1373</v>
      </c>
      <c r="AD1852" s="106" t="s">
        <v>23</v>
      </c>
      <c r="AE1852" s="31" t="s">
        <v>1373</v>
      </c>
      <c r="AF1852" s="31" t="s">
        <v>1373</v>
      </c>
      <c r="AG1852" s="28" t="s">
        <v>23</v>
      </c>
      <c r="AH1852" s="31" t="s">
        <v>1373</v>
      </c>
      <c r="AI1852" s="31" t="s">
        <v>1373</v>
      </c>
      <c r="AJ1852" s="28" t="s">
        <v>23</v>
      </c>
      <c r="AK1852" s="31" t="s">
        <v>1373</v>
      </c>
      <c r="AL1852" s="31" t="s">
        <v>1373</v>
      </c>
      <c r="AM1852" s="28" t="s">
        <v>1257</v>
      </c>
    </row>
    <row r="1853" spans="1:39" ht="27" customHeight="1" x14ac:dyDescent="0.45">
      <c r="A1853" s="122">
        <v>221128</v>
      </c>
      <c r="B1853" s="126">
        <v>44937</v>
      </c>
      <c r="C1853" s="28" t="s">
        <v>68</v>
      </c>
      <c r="D1853" s="21" t="s">
        <v>777</v>
      </c>
      <c r="F1853" s="22" t="s">
        <v>436</v>
      </c>
      <c r="G1853" s="28">
        <v>2</v>
      </c>
      <c r="H1853" s="28" t="s">
        <v>852</v>
      </c>
      <c r="I1853" s="105" t="s">
        <v>23</v>
      </c>
      <c r="J1853" s="31" t="s">
        <v>23</v>
      </c>
      <c r="K1853" s="28" t="s">
        <v>23</v>
      </c>
      <c r="L1853" s="28" t="s">
        <v>23</v>
      </c>
      <c r="M1853" s="120" t="s">
        <v>1137</v>
      </c>
      <c r="N1853" s="28" t="s">
        <v>59</v>
      </c>
      <c r="O1853" s="28" t="s">
        <v>23</v>
      </c>
      <c r="Q1853" s="28" t="s">
        <v>23</v>
      </c>
      <c r="R1853" s="28" t="s">
        <v>23</v>
      </c>
      <c r="U1853" s="28" t="s">
        <v>23</v>
      </c>
      <c r="W1853" s="28" t="s">
        <v>23</v>
      </c>
      <c r="Y1853" s="31" t="s">
        <v>1373</v>
      </c>
      <c r="Z1853" s="28" t="s">
        <v>25</v>
      </c>
      <c r="AA1853" s="23" t="s">
        <v>890</v>
      </c>
      <c r="AB1853" s="31" t="s">
        <v>1373</v>
      </c>
      <c r="AC1853" s="31" t="s">
        <v>1373</v>
      </c>
      <c r="AD1853" s="106" t="s">
        <v>23</v>
      </c>
      <c r="AE1853" s="31" t="s">
        <v>1373</v>
      </c>
      <c r="AF1853" s="31" t="s">
        <v>1373</v>
      </c>
      <c r="AG1853" s="28" t="s">
        <v>23</v>
      </c>
      <c r="AH1853" s="31" t="s">
        <v>1373</v>
      </c>
      <c r="AI1853" s="31" t="s">
        <v>1373</v>
      </c>
      <c r="AJ1853" s="28" t="s">
        <v>23</v>
      </c>
      <c r="AK1853" s="31" t="s">
        <v>1373</v>
      </c>
      <c r="AL1853" s="31" t="s">
        <v>1373</v>
      </c>
      <c r="AM1853" s="28" t="s">
        <v>1257</v>
      </c>
    </row>
    <row r="1854" spans="1:39" ht="27" customHeight="1" x14ac:dyDescent="0.45">
      <c r="A1854" s="122">
        <v>221129</v>
      </c>
      <c r="B1854" s="126">
        <v>44937</v>
      </c>
      <c r="C1854" s="28" t="s">
        <v>314</v>
      </c>
      <c r="D1854" s="21" t="s">
        <v>29</v>
      </c>
      <c r="F1854" s="22" t="s">
        <v>688</v>
      </c>
      <c r="G1854" s="28">
        <v>1</v>
      </c>
      <c r="H1854" s="28" t="s">
        <v>860</v>
      </c>
      <c r="I1854" s="105" t="s">
        <v>23</v>
      </c>
      <c r="J1854" s="31" t="s">
        <v>23</v>
      </c>
      <c r="K1854" s="28" t="s">
        <v>23</v>
      </c>
      <c r="L1854" s="28" t="s">
        <v>23</v>
      </c>
      <c r="M1854" s="120" t="s">
        <v>1123</v>
      </c>
      <c r="N1854" s="28" t="s">
        <v>53</v>
      </c>
      <c r="O1854" s="28" t="s">
        <v>23</v>
      </c>
      <c r="Q1854" s="28" t="s">
        <v>23</v>
      </c>
      <c r="R1854" s="28" t="s">
        <v>23</v>
      </c>
      <c r="U1854" s="28" t="s">
        <v>23</v>
      </c>
      <c r="W1854" s="28" t="s">
        <v>23</v>
      </c>
      <c r="Y1854" s="31" t="s">
        <v>1373</v>
      </c>
      <c r="Z1854" s="28" t="s">
        <v>25</v>
      </c>
      <c r="AA1854" s="23" t="s">
        <v>863</v>
      </c>
      <c r="AB1854" s="31">
        <v>44936</v>
      </c>
      <c r="AC1854" s="31">
        <v>44578</v>
      </c>
      <c r="AD1854" s="106" t="s">
        <v>25</v>
      </c>
      <c r="AE1854" s="31">
        <v>44936</v>
      </c>
      <c r="AF1854" s="31">
        <v>44985</v>
      </c>
      <c r="AG1854" s="28" t="s">
        <v>23</v>
      </c>
      <c r="AH1854" s="31" t="s">
        <v>1373</v>
      </c>
      <c r="AI1854" s="31" t="s">
        <v>1373</v>
      </c>
      <c r="AJ1854" s="28" t="s">
        <v>23</v>
      </c>
      <c r="AK1854" s="31" t="s">
        <v>1373</v>
      </c>
      <c r="AL1854" s="31" t="s">
        <v>1373</v>
      </c>
      <c r="AM1854" s="28" t="s">
        <v>23</v>
      </c>
    </row>
    <row r="1855" spans="1:39" ht="27" customHeight="1" x14ac:dyDescent="0.45">
      <c r="A1855" s="122">
        <v>221130</v>
      </c>
      <c r="B1855" s="126">
        <v>44932</v>
      </c>
      <c r="C1855" s="28" t="s">
        <v>32</v>
      </c>
      <c r="D1855" s="21" t="s">
        <v>42</v>
      </c>
      <c r="F1855" s="22" t="s">
        <v>1458</v>
      </c>
      <c r="G1855" s="28">
        <v>6</v>
      </c>
      <c r="H1855" s="28" t="s">
        <v>856</v>
      </c>
      <c r="I1855" s="105" t="s">
        <v>23</v>
      </c>
      <c r="J1855" s="31" t="s">
        <v>23</v>
      </c>
      <c r="K1855" s="70" t="s">
        <v>23</v>
      </c>
      <c r="L1855" s="28" t="s">
        <v>23</v>
      </c>
      <c r="M1855" s="120" t="s">
        <v>891</v>
      </c>
      <c r="N1855" s="28" t="s">
        <v>50</v>
      </c>
      <c r="O1855" s="28" t="s">
        <v>23</v>
      </c>
      <c r="Q1855" s="28" t="s">
        <v>23</v>
      </c>
      <c r="R1855" s="28" t="s">
        <v>23</v>
      </c>
      <c r="U1855" s="28" t="s">
        <v>23</v>
      </c>
      <c r="W1855" s="28" t="s">
        <v>23</v>
      </c>
      <c r="Y1855" s="31" t="s">
        <v>1373</v>
      </c>
      <c r="Z1855" s="28" t="s">
        <v>25</v>
      </c>
      <c r="AA1855" s="23" t="s">
        <v>890</v>
      </c>
      <c r="AB1855" s="31">
        <v>44932</v>
      </c>
      <c r="AC1855" s="31" t="s">
        <v>333</v>
      </c>
      <c r="AD1855" s="106" t="s">
        <v>23</v>
      </c>
      <c r="AE1855" s="31" t="s">
        <v>1373</v>
      </c>
      <c r="AF1855" s="31" t="s">
        <v>1373</v>
      </c>
      <c r="AG1855" s="28" t="s">
        <v>23</v>
      </c>
      <c r="AH1855" s="31" t="s">
        <v>1373</v>
      </c>
      <c r="AI1855" s="31" t="s">
        <v>1373</v>
      </c>
      <c r="AJ1855" s="28" t="s">
        <v>23</v>
      </c>
      <c r="AK1855" s="31" t="s">
        <v>1373</v>
      </c>
      <c r="AL1855" s="31" t="s">
        <v>1373</v>
      </c>
      <c r="AM1855" s="28" t="s">
        <v>23</v>
      </c>
    </row>
    <row r="1856" spans="1:39" ht="27" customHeight="1" x14ac:dyDescent="0.45">
      <c r="A1856" s="122">
        <v>221130</v>
      </c>
      <c r="B1856" s="126">
        <v>44932</v>
      </c>
      <c r="C1856" s="28" t="s">
        <v>32</v>
      </c>
      <c r="D1856" s="21" t="s">
        <v>42</v>
      </c>
      <c r="F1856" s="22" t="s">
        <v>1458</v>
      </c>
      <c r="G1856" s="28">
        <v>1</v>
      </c>
      <c r="H1856" s="28" t="s">
        <v>860</v>
      </c>
      <c r="I1856" s="105" t="s">
        <v>23</v>
      </c>
      <c r="J1856" s="31" t="s">
        <v>23</v>
      </c>
      <c r="K1856" s="70" t="s">
        <v>23</v>
      </c>
      <c r="L1856" s="28" t="s">
        <v>23</v>
      </c>
      <c r="M1856" s="120" t="s">
        <v>891</v>
      </c>
      <c r="N1856" s="28" t="s">
        <v>50</v>
      </c>
      <c r="O1856" s="28" t="s">
        <v>23</v>
      </c>
      <c r="Q1856" s="28" t="s">
        <v>23</v>
      </c>
      <c r="R1856" s="28" t="s">
        <v>23</v>
      </c>
      <c r="U1856" s="28" t="s">
        <v>23</v>
      </c>
      <c r="W1856" s="28" t="s">
        <v>23</v>
      </c>
      <c r="Y1856" s="31" t="s">
        <v>1373</v>
      </c>
      <c r="Z1856" s="28" t="s">
        <v>25</v>
      </c>
      <c r="AA1856" s="23" t="s">
        <v>890</v>
      </c>
      <c r="AB1856" s="31">
        <v>44932</v>
      </c>
      <c r="AC1856" s="31" t="s">
        <v>333</v>
      </c>
      <c r="AD1856" s="106" t="s">
        <v>23</v>
      </c>
      <c r="AE1856" s="31" t="s">
        <v>1373</v>
      </c>
      <c r="AF1856" s="31" t="s">
        <v>1373</v>
      </c>
      <c r="AG1856" s="28" t="s">
        <v>23</v>
      </c>
      <c r="AH1856" s="31" t="s">
        <v>1373</v>
      </c>
      <c r="AI1856" s="31" t="s">
        <v>1373</v>
      </c>
      <c r="AJ1856" s="28" t="s">
        <v>23</v>
      </c>
      <c r="AK1856" s="31" t="s">
        <v>1373</v>
      </c>
      <c r="AL1856" s="31" t="s">
        <v>1373</v>
      </c>
      <c r="AM1856" s="28" t="s">
        <v>23</v>
      </c>
    </row>
    <row r="1857" spans="1:39" ht="27" customHeight="1" x14ac:dyDescent="0.45">
      <c r="A1857" s="122">
        <v>221131</v>
      </c>
      <c r="B1857" s="126">
        <v>44938</v>
      </c>
      <c r="C1857" s="28" t="s">
        <v>68</v>
      </c>
      <c r="D1857" s="21" t="s">
        <v>815</v>
      </c>
      <c r="F1857" s="22" t="s">
        <v>1386</v>
      </c>
      <c r="G1857" s="28">
        <v>1</v>
      </c>
      <c r="H1857" s="28" t="s">
        <v>852</v>
      </c>
      <c r="I1857" s="105" t="s">
        <v>23</v>
      </c>
      <c r="J1857" s="31" t="s">
        <v>23</v>
      </c>
      <c r="K1857" s="28" t="s">
        <v>23</v>
      </c>
      <c r="L1857" s="28" t="s">
        <v>23</v>
      </c>
      <c r="M1857" s="120"/>
      <c r="N1857" s="28" t="s">
        <v>69</v>
      </c>
      <c r="O1857" s="28" t="s">
        <v>23</v>
      </c>
      <c r="Q1857" s="28" t="s">
        <v>23</v>
      </c>
      <c r="R1857" s="28" t="s">
        <v>23</v>
      </c>
      <c r="U1857" s="28" t="s">
        <v>23</v>
      </c>
      <c r="W1857" s="28" t="s">
        <v>23</v>
      </c>
      <c r="Y1857" s="31" t="s">
        <v>1373</v>
      </c>
      <c r="Z1857" s="28" t="s">
        <v>23</v>
      </c>
      <c r="AA1857" s="23" t="s">
        <v>23</v>
      </c>
      <c r="AB1857" s="31" t="s">
        <v>1373</v>
      </c>
      <c r="AC1857" s="31" t="s">
        <v>1373</v>
      </c>
      <c r="AD1857" s="106" t="s">
        <v>23</v>
      </c>
      <c r="AE1857" s="31" t="s">
        <v>1373</v>
      </c>
      <c r="AF1857" s="31" t="s">
        <v>1373</v>
      </c>
      <c r="AG1857" s="28" t="s">
        <v>23</v>
      </c>
      <c r="AH1857" s="31" t="s">
        <v>1373</v>
      </c>
      <c r="AI1857" s="31" t="s">
        <v>1373</v>
      </c>
      <c r="AJ1857" s="28" t="s">
        <v>23</v>
      </c>
      <c r="AK1857" s="31" t="s">
        <v>1373</v>
      </c>
      <c r="AL1857" s="31" t="s">
        <v>1373</v>
      </c>
      <c r="AM1857" s="28" t="s">
        <v>137</v>
      </c>
    </row>
    <row r="1858" spans="1:39" ht="27" customHeight="1" x14ac:dyDescent="0.45">
      <c r="A1858" s="122">
        <v>221132</v>
      </c>
      <c r="B1858" s="126">
        <v>44937</v>
      </c>
      <c r="C1858" s="28" t="s">
        <v>32</v>
      </c>
      <c r="D1858" s="21" t="s">
        <v>42</v>
      </c>
      <c r="F1858" s="22" t="s">
        <v>694</v>
      </c>
      <c r="G1858" s="28">
        <v>23</v>
      </c>
      <c r="H1858" s="28" t="s">
        <v>852</v>
      </c>
      <c r="I1858" s="105" t="s">
        <v>23</v>
      </c>
      <c r="J1858" s="31" t="s">
        <v>23</v>
      </c>
      <c r="K1858" s="28" t="s">
        <v>23</v>
      </c>
      <c r="L1858" s="28" t="s">
        <v>23</v>
      </c>
      <c r="M1858" s="120" t="s">
        <v>941</v>
      </c>
      <c r="N1858" s="28" t="s">
        <v>82</v>
      </c>
      <c r="O1858" s="28" t="s">
        <v>23</v>
      </c>
      <c r="Q1858" s="28" t="s">
        <v>23</v>
      </c>
      <c r="R1858" s="28" t="s">
        <v>23</v>
      </c>
      <c r="U1858" s="28" t="s">
        <v>23</v>
      </c>
      <c r="W1858" s="28" t="s">
        <v>23</v>
      </c>
      <c r="Y1858" s="31" t="s">
        <v>1373</v>
      </c>
      <c r="Z1858" s="28" t="s">
        <v>25</v>
      </c>
      <c r="AA1858" s="23" t="s">
        <v>890</v>
      </c>
      <c r="AB1858" s="31">
        <v>44937</v>
      </c>
      <c r="AC1858" s="31">
        <v>44947</v>
      </c>
      <c r="AD1858" s="106" t="s">
        <v>23</v>
      </c>
      <c r="AE1858" s="31" t="s">
        <v>1373</v>
      </c>
      <c r="AF1858" s="31" t="s">
        <v>1373</v>
      </c>
      <c r="AG1858" s="28" t="s">
        <v>23</v>
      </c>
      <c r="AH1858" s="31" t="s">
        <v>1373</v>
      </c>
      <c r="AI1858" s="31" t="s">
        <v>1373</v>
      </c>
      <c r="AJ1858" s="28" t="s">
        <v>23</v>
      </c>
      <c r="AK1858" s="31" t="s">
        <v>1373</v>
      </c>
      <c r="AL1858" s="31" t="s">
        <v>1373</v>
      </c>
      <c r="AM1858" s="28" t="s">
        <v>23</v>
      </c>
    </row>
    <row r="1859" spans="1:39" ht="27" customHeight="1" x14ac:dyDescent="0.45">
      <c r="A1859" s="122">
        <v>221132</v>
      </c>
      <c r="B1859" s="126">
        <v>44937</v>
      </c>
      <c r="C1859" s="28" t="s">
        <v>32</v>
      </c>
      <c r="D1859" s="21" t="s">
        <v>42</v>
      </c>
      <c r="F1859" s="22" t="s">
        <v>694</v>
      </c>
      <c r="G1859" s="28">
        <v>1</v>
      </c>
      <c r="H1859" s="28" t="s">
        <v>856</v>
      </c>
      <c r="I1859" s="105" t="s">
        <v>23</v>
      </c>
      <c r="J1859" s="31" t="s">
        <v>23</v>
      </c>
      <c r="K1859" s="28" t="s">
        <v>23</v>
      </c>
      <c r="L1859" s="28" t="s">
        <v>23</v>
      </c>
      <c r="M1859" s="120" t="s">
        <v>941</v>
      </c>
      <c r="N1859" s="28" t="s">
        <v>82</v>
      </c>
      <c r="O1859" s="28" t="s">
        <v>23</v>
      </c>
      <c r="Q1859" s="28" t="s">
        <v>23</v>
      </c>
      <c r="R1859" s="28" t="s">
        <v>23</v>
      </c>
      <c r="U1859" s="28" t="s">
        <v>23</v>
      </c>
      <c r="W1859" s="28" t="s">
        <v>23</v>
      </c>
      <c r="Y1859" s="31" t="s">
        <v>1373</v>
      </c>
      <c r="Z1859" s="28" t="s">
        <v>25</v>
      </c>
      <c r="AA1859" s="23" t="s">
        <v>890</v>
      </c>
      <c r="AB1859" s="31">
        <v>44937</v>
      </c>
      <c r="AC1859" s="31">
        <v>44947</v>
      </c>
      <c r="AD1859" s="106" t="s">
        <v>23</v>
      </c>
      <c r="AE1859" s="31" t="s">
        <v>1373</v>
      </c>
      <c r="AF1859" s="31" t="s">
        <v>1373</v>
      </c>
      <c r="AG1859" s="28" t="s">
        <v>23</v>
      </c>
      <c r="AH1859" s="31" t="s">
        <v>1373</v>
      </c>
      <c r="AI1859" s="31" t="s">
        <v>1373</v>
      </c>
      <c r="AJ1859" s="28" t="s">
        <v>23</v>
      </c>
      <c r="AK1859" s="31" t="s">
        <v>1373</v>
      </c>
      <c r="AL1859" s="31" t="s">
        <v>1373</v>
      </c>
      <c r="AM1859" s="28" t="s">
        <v>23</v>
      </c>
    </row>
    <row r="1860" spans="1:39" ht="27" customHeight="1" x14ac:dyDescent="0.45">
      <c r="A1860" s="122">
        <v>221132</v>
      </c>
      <c r="B1860" s="126">
        <v>44937</v>
      </c>
      <c r="C1860" s="28" t="s">
        <v>32</v>
      </c>
      <c r="D1860" s="21" t="s">
        <v>42</v>
      </c>
      <c r="F1860" s="22" t="s">
        <v>694</v>
      </c>
      <c r="G1860" s="28">
        <v>10</v>
      </c>
      <c r="H1860" s="28" t="s">
        <v>860</v>
      </c>
      <c r="I1860" s="105" t="s">
        <v>23</v>
      </c>
      <c r="J1860" s="31" t="s">
        <v>23</v>
      </c>
      <c r="K1860" s="28" t="s">
        <v>23</v>
      </c>
      <c r="L1860" s="28" t="s">
        <v>23</v>
      </c>
      <c r="M1860" s="120" t="s">
        <v>941</v>
      </c>
      <c r="N1860" s="28" t="s">
        <v>82</v>
      </c>
      <c r="O1860" s="28" t="s">
        <v>23</v>
      </c>
      <c r="Q1860" s="28" t="s">
        <v>23</v>
      </c>
      <c r="R1860" s="28" t="s">
        <v>23</v>
      </c>
      <c r="U1860" s="28" t="s">
        <v>23</v>
      </c>
      <c r="W1860" s="28" t="s">
        <v>23</v>
      </c>
      <c r="Y1860" s="31" t="s">
        <v>1373</v>
      </c>
      <c r="Z1860" s="28" t="s">
        <v>25</v>
      </c>
      <c r="AA1860" s="23" t="s">
        <v>890</v>
      </c>
      <c r="AB1860" s="31">
        <v>44937</v>
      </c>
      <c r="AC1860" s="31">
        <v>44947</v>
      </c>
      <c r="AD1860" s="106" t="s">
        <v>23</v>
      </c>
      <c r="AE1860" s="31" t="s">
        <v>1373</v>
      </c>
      <c r="AF1860" s="31" t="s">
        <v>1373</v>
      </c>
      <c r="AG1860" s="28" t="s">
        <v>23</v>
      </c>
      <c r="AH1860" s="31" t="s">
        <v>1373</v>
      </c>
      <c r="AI1860" s="31" t="s">
        <v>1373</v>
      </c>
      <c r="AJ1860" s="28" t="s">
        <v>23</v>
      </c>
      <c r="AK1860" s="31" t="s">
        <v>1373</v>
      </c>
      <c r="AL1860" s="31" t="s">
        <v>1373</v>
      </c>
      <c r="AM1860" s="28" t="s">
        <v>23</v>
      </c>
    </row>
    <row r="1861" spans="1:39" ht="27" customHeight="1" x14ac:dyDescent="0.45">
      <c r="A1861" s="122">
        <v>221132</v>
      </c>
      <c r="B1861" s="126">
        <v>44937</v>
      </c>
      <c r="C1861" s="28" t="s">
        <v>32</v>
      </c>
      <c r="D1861" s="21" t="s">
        <v>42</v>
      </c>
      <c r="F1861" s="22" t="s">
        <v>694</v>
      </c>
      <c r="G1861" s="28">
        <v>1</v>
      </c>
      <c r="H1861" s="28" t="s">
        <v>874</v>
      </c>
      <c r="I1861" s="105" t="s">
        <v>23</v>
      </c>
      <c r="J1861" s="31" t="s">
        <v>23</v>
      </c>
      <c r="K1861" s="28" t="s">
        <v>23</v>
      </c>
      <c r="L1861" s="28" t="s">
        <v>23</v>
      </c>
      <c r="M1861" s="120" t="s">
        <v>941</v>
      </c>
      <c r="N1861" s="28" t="s">
        <v>82</v>
      </c>
      <c r="O1861" s="28" t="s">
        <v>23</v>
      </c>
      <c r="Q1861" s="28" t="s">
        <v>23</v>
      </c>
      <c r="R1861" s="28" t="s">
        <v>23</v>
      </c>
      <c r="U1861" s="28" t="s">
        <v>23</v>
      </c>
      <c r="W1861" s="28" t="s">
        <v>23</v>
      </c>
      <c r="Y1861" s="31" t="s">
        <v>1373</v>
      </c>
      <c r="Z1861" s="28" t="s">
        <v>25</v>
      </c>
      <c r="AA1861" s="23" t="s">
        <v>890</v>
      </c>
      <c r="AB1861" s="31">
        <v>44937</v>
      </c>
      <c r="AC1861" s="31">
        <v>44947</v>
      </c>
      <c r="AD1861" s="106" t="s">
        <v>23</v>
      </c>
      <c r="AE1861" s="31" t="s">
        <v>1373</v>
      </c>
      <c r="AF1861" s="31" t="s">
        <v>1373</v>
      </c>
      <c r="AG1861" s="28" t="s">
        <v>23</v>
      </c>
      <c r="AH1861" s="31" t="s">
        <v>1373</v>
      </c>
      <c r="AI1861" s="31" t="s">
        <v>1373</v>
      </c>
      <c r="AJ1861" s="28" t="s">
        <v>23</v>
      </c>
      <c r="AK1861" s="31" t="s">
        <v>1373</v>
      </c>
      <c r="AL1861" s="31" t="s">
        <v>1373</v>
      </c>
      <c r="AM1861" s="28" t="s">
        <v>23</v>
      </c>
    </row>
    <row r="1862" spans="1:39" ht="27" customHeight="1" x14ac:dyDescent="0.45">
      <c r="A1862" s="122">
        <v>221132</v>
      </c>
      <c r="B1862" s="126">
        <v>44937</v>
      </c>
      <c r="C1862" s="28" t="s">
        <v>32</v>
      </c>
      <c r="D1862" s="21" t="s">
        <v>42</v>
      </c>
      <c r="F1862" s="22" t="s">
        <v>694</v>
      </c>
      <c r="G1862" s="28">
        <v>1</v>
      </c>
      <c r="H1862" s="28" t="s">
        <v>920</v>
      </c>
      <c r="I1862" s="105" t="s">
        <v>23</v>
      </c>
      <c r="J1862" s="31" t="s">
        <v>23</v>
      </c>
      <c r="K1862" s="28" t="s">
        <v>23</v>
      </c>
      <c r="L1862" s="28" t="s">
        <v>23</v>
      </c>
      <c r="M1862" s="120" t="s">
        <v>941</v>
      </c>
      <c r="N1862" s="28" t="s">
        <v>82</v>
      </c>
      <c r="O1862" s="28" t="s">
        <v>23</v>
      </c>
      <c r="Q1862" s="28" t="s">
        <v>23</v>
      </c>
      <c r="R1862" s="28" t="s">
        <v>23</v>
      </c>
      <c r="U1862" s="28" t="s">
        <v>23</v>
      </c>
      <c r="W1862" s="28" t="s">
        <v>23</v>
      </c>
      <c r="Y1862" s="31" t="s">
        <v>1373</v>
      </c>
      <c r="Z1862" s="28" t="s">
        <v>25</v>
      </c>
      <c r="AA1862" s="23" t="s">
        <v>890</v>
      </c>
      <c r="AB1862" s="31">
        <v>44937</v>
      </c>
      <c r="AC1862" s="31">
        <v>44947</v>
      </c>
      <c r="AD1862" s="106" t="s">
        <v>23</v>
      </c>
      <c r="AE1862" s="31" t="s">
        <v>1373</v>
      </c>
      <c r="AF1862" s="31" t="s">
        <v>1373</v>
      </c>
      <c r="AG1862" s="28" t="s">
        <v>23</v>
      </c>
      <c r="AH1862" s="31" t="s">
        <v>1373</v>
      </c>
      <c r="AI1862" s="31" t="s">
        <v>1373</v>
      </c>
      <c r="AJ1862" s="28" t="s">
        <v>23</v>
      </c>
      <c r="AK1862" s="31" t="s">
        <v>1373</v>
      </c>
      <c r="AL1862" s="31" t="s">
        <v>1373</v>
      </c>
      <c r="AM1862" s="28" t="s">
        <v>23</v>
      </c>
    </row>
    <row r="1863" spans="1:39" ht="27" customHeight="1" x14ac:dyDescent="0.45">
      <c r="A1863" s="122">
        <v>221133</v>
      </c>
      <c r="B1863" s="126">
        <v>44938</v>
      </c>
      <c r="C1863" s="28" t="s">
        <v>35</v>
      </c>
      <c r="D1863" s="21" t="s">
        <v>812</v>
      </c>
      <c r="F1863" s="22" t="s">
        <v>1459</v>
      </c>
      <c r="G1863" s="28">
        <v>1</v>
      </c>
      <c r="H1863" s="28" t="s">
        <v>852</v>
      </c>
      <c r="I1863" s="105" t="s">
        <v>23</v>
      </c>
      <c r="J1863" s="31" t="s">
        <v>23</v>
      </c>
      <c r="K1863" s="28" t="s">
        <v>23</v>
      </c>
      <c r="L1863" s="28" t="s">
        <v>23</v>
      </c>
      <c r="M1863" s="120" t="s">
        <v>1475</v>
      </c>
      <c r="N1863" s="28" t="s">
        <v>30</v>
      </c>
      <c r="O1863" s="28" t="s">
        <v>23</v>
      </c>
      <c r="Q1863" s="28" t="s">
        <v>23</v>
      </c>
      <c r="R1863" s="28" t="s">
        <v>23</v>
      </c>
      <c r="U1863" s="28" t="s">
        <v>25</v>
      </c>
      <c r="V1863" s="28" t="s">
        <v>25</v>
      </c>
      <c r="W1863" s="28" t="s">
        <v>858</v>
      </c>
      <c r="X1863" s="31">
        <v>44938</v>
      </c>
      <c r="Y1863" s="31">
        <v>44938</v>
      </c>
      <c r="Z1863" s="28" t="s">
        <v>25</v>
      </c>
      <c r="AA1863" s="23" t="s">
        <v>863</v>
      </c>
      <c r="AB1863" s="31">
        <v>44938</v>
      </c>
      <c r="AC1863" s="31">
        <v>44942</v>
      </c>
      <c r="AD1863" s="106" t="s">
        <v>25</v>
      </c>
      <c r="AE1863" s="31">
        <v>44942</v>
      </c>
      <c r="AF1863" s="31">
        <v>44944</v>
      </c>
      <c r="AG1863" s="28" t="s">
        <v>23</v>
      </c>
      <c r="AH1863" s="31" t="s">
        <v>1373</v>
      </c>
      <c r="AI1863" s="31" t="s">
        <v>1373</v>
      </c>
      <c r="AJ1863" s="28" t="s">
        <v>23</v>
      </c>
      <c r="AK1863" s="31" t="s">
        <v>1373</v>
      </c>
      <c r="AL1863" s="31" t="s">
        <v>1373</v>
      </c>
      <c r="AM1863" s="28" t="s">
        <v>23</v>
      </c>
    </row>
    <row r="1864" spans="1:39" ht="27" customHeight="1" x14ac:dyDescent="0.45">
      <c r="A1864" s="122">
        <v>221134</v>
      </c>
      <c r="B1864" s="126">
        <v>44937</v>
      </c>
      <c r="C1864" s="28" t="s">
        <v>811</v>
      </c>
      <c r="D1864" s="21" t="s">
        <v>42</v>
      </c>
      <c r="F1864" s="22" t="s">
        <v>1460</v>
      </c>
      <c r="G1864" s="28">
        <v>1</v>
      </c>
      <c r="H1864" s="28" t="s">
        <v>860</v>
      </c>
      <c r="I1864" s="105" t="s">
        <v>23</v>
      </c>
      <c r="J1864" s="31" t="s">
        <v>23</v>
      </c>
      <c r="K1864" s="28" t="s">
        <v>23</v>
      </c>
      <c r="L1864" s="28" t="s">
        <v>23</v>
      </c>
      <c r="M1864" s="120" t="s">
        <v>905</v>
      </c>
      <c r="N1864" s="28" t="s">
        <v>47</v>
      </c>
      <c r="O1864" s="28" t="s">
        <v>23</v>
      </c>
      <c r="Q1864" s="28" t="s">
        <v>23</v>
      </c>
      <c r="R1864" s="28" t="s">
        <v>23</v>
      </c>
      <c r="U1864" s="28" t="s">
        <v>23</v>
      </c>
      <c r="W1864" s="28" t="s">
        <v>23</v>
      </c>
      <c r="Y1864" s="31" t="s">
        <v>1373</v>
      </c>
      <c r="Z1864" s="28" t="s">
        <v>25</v>
      </c>
      <c r="AA1864" s="23" t="s">
        <v>890</v>
      </c>
      <c r="AB1864" s="31">
        <v>44937</v>
      </c>
      <c r="AC1864" s="31">
        <v>44944</v>
      </c>
      <c r="AD1864" s="106" t="s">
        <v>25</v>
      </c>
      <c r="AE1864" s="31">
        <v>44937</v>
      </c>
      <c r="AF1864" s="31">
        <v>44944</v>
      </c>
      <c r="AG1864" s="28" t="s">
        <v>23</v>
      </c>
      <c r="AH1864" s="31" t="s">
        <v>1373</v>
      </c>
      <c r="AI1864" s="31" t="s">
        <v>1373</v>
      </c>
      <c r="AJ1864" s="28" t="s">
        <v>23</v>
      </c>
      <c r="AK1864" s="31" t="s">
        <v>1373</v>
      </c>
      <c r="AL1864" s="31" t="s">
        <v>1373</v>
      </c>
      <c r="AM1864" s="28" t="s">
        <v>23</v>
      </c>
    </row>
    <row r="1865" spans="1:39" ht="27" customHeight="1" x14ac:dyDescent="0.45">
      <c r="A1865" s="122">
        <v>221135</v>
      </c>
      <c r="B1865" s="126">
        <v>44942</v>
      </c>
      <c r="C1865" s="28" t="s">
        <v>187</v>
      </c>
      <c r="D1865" s="21" t="s">
        <v>21</v>
      </c>
      <c r="F1865" s="22" t="s">
        <v>1417</v>
      </c>
      <c r="G1865" s="28">
        <v>19</v>
      </c>
      <c r="H1865" s="28" t="s">
        <v>852</v>
      </c>
      <c r="I1865" s="105">
        <v>44959</v>
      </c>
      <c r="J1865" s="31" t="s">
        <v>23</v>
      </c>
      <c r="K1865" s="28" t="s">
        <v>23</v>
      </c>
      <c r="L1865" s="28">
        <v>2</v>
      </c>
      <c r="M1865" s="120" t="s">
        <v>913</v>
      </c>
      <c r="N1865" s="28" t="s">
        <v>33</v>
      </c>
      <c r="O1865" s="28" t="s">
        <v>25</v>
      </c>
      <c r="P1865" s="28" t="s">
        <v>25</v>
      </c>
      <c r="Q1865" s="28" t="s">
        <v>854</v>
      </c>
      <c r="R1865" s="28" t="s">
        <v>855</v>
      </c>
      <c r="S1865" s="31">
        <v>44942</v>
      </c>
      <c r="T1865" s="31">
        <v>44958</v>
      </c>
      <c r="U1865" s="28" t="s">
        <v>23</v>
      </c>
      <c r="V1865" s="28" t="s">
        <v>23</v>
      </c>
      <c r="W1865" s="28" t="s">
        <v>23</v>
      </c>
      <c r="Y1865" s="31" t="s">
        <v>1373</v>
      </c>
      <c r="Z1865" s="28" t="s">
        <v>23</v>
      </c>
      <c r="AA1865" s="23" t="s">
        <v>23</v>
      </c>
      <c r="AB1865" s="31" t="s">
        <v>1373</v>
      </c>
      <c r="AC1865" s="31" t="s">
        <v>1373</v>
      </c>
      <c r="AD1865" s="106" t="s">
        <v>23</v>
      </c>
      <c r="AE1865" s="31" t="s">
        <v>1373</v>
      </c>
      <c r="AF1865" s="31" t="s">
        <v>1373</v>
      </c>
      <c r="AG1865" s="28" t="s">
        <v>23</v>
      </c>
      <c r="AH1865" s="31" t="s">
        <v>1373</v>
      </c>
      <c r="AI1865" s="31" t="s">
        <v>1373</v>
      </c>
      <c r="AJ1865" s="28" t="s">
        <v>23</v>
      </c>
      <c r="AK1865" s="31" t="s">
        <v>1373</v>
      </c>
      <c r="AL1865" s="31" t="s">
        <v>1373</v>
      </c>
      <c r="AM1865" s="28" t="s">
        <v>23</v>
      </c>
    </row>
    <row r="1866" spans="1:39" ht="27" customHeight="1" x14ac:dyDescent="0.45">
      <c r="A1866" s="122">
        <v>221135</v>
      </c>
      <c r="B1866" s="126">
        <v>44942</v>
      </c>
      <c r="C1866" s="28" t="s">
        <v>187</v>
      </c>
      <c r="D1866" s="21" t="s">
        <v>21</v>
      </c>
      <c r="F1866" s="22" t="s">
        <v>1417</v>
      </c>
      <c r="G1866" s="28">
        <v>10</v>
      </c>
      <c r="H1866" s="28" t="s">
        <v>860</v>
      </c>
      <c r="I1866" s="105">
        <v>44959</v>
      </c>
      <c r="J1866" s="31" t="s">
        <v>23</v>
      </c>
      <c r="K1866" s="28" t="s">
        <v>23</v>
      </c>
      <c r="L1866" s="28">
        <v>2</v>
      </c>
      <c r="M1866" s="120" t="s">
        <v>913</v>
      </c>
      <c r="N1866" s="28" t="s">
        <v>33</v>
      </c>
      <c r="O1866" s="28" t="s">
        <v>25</v>
      </c>
      <c r="P1866" s="28" t="s">
        <v>25</v>
      </c>
      <c r="Q1866" s="28" t="s">
        <v>854</v>
      </c>
      <c r="R1866" s="28" t="s">
        <v>855</v>
      </c>
      <c r="S1866" s="31">
        <v>44942</v>
      </c>
      <c r="T1866" s="31">
        <v>44958</v>
      </c>
      <c r="U1866" s="28" t="s">
        <v>23</v>
      </c>
      <c r="V1866" s="28" t="s">
        <v>23</v>
      </c>
      <c r="W1866" s="28" t="s">
        <v>23</v>
      </c>
      <c r="Y1866" s="31" t="s">
        <v>1373</v>
      </c>
      <c r="Z1866" s="28" t="s">
        <v>23</v>
      </c>
      <c r="AA1866" s="23" t="s">
        <v>23</v>
      </c>
      <c r="AB1866" s="31" t="s">
        <v>1373</v>
      </c>
      <c r="AC1866" s="31" t="s">
        <v>1373</v>
      </c>
      <c r="AD1866" s="106" t="s">
        <v>23</v>
      </c>
      <c r="AE1866" s="31" t="s">
        <v>1373</v>
      </c>
      <c r="AF1866" s="31" t="s">
        <v>1373</v>
      </c>
      <c r="AG1866" s="28" t="s">
        <v>23</v>
      </c>
      <c r="AH1866" s="31" t="s">
        <v>1373</v>
      </c>
      <c r="AI1866" s="31" t="s">
        <v>1373</v>
      </c>
      <c r="AJ1866" s="28" t="s">
        <v>23</v>
      </c>
      <c r="AK1866" s="31" t="s">
        <v>1373</v>
      </c>
      <c r="AL1866" s="31" t="s">
        <v>1373</v>
      </c>
      <c r="AM1866" s="28" t="s">
        <v>23</v>
      </c>
    </row>
    <row r="1867" spans="1:39" ht="27" customHeight="1" x14ac:dyDescent="0.45">
      <c r="A1867" s="122">
        <v>221135</v>
      </c>
      <c r="B1867" s="126">
        <v>44942</v>
      </c>
      <c r="C1867" s="28" t="s">
        <v>187</v>
      </c>
      <c r="D1867" s="21" t="s">
        <v>21</v>
      </c>
      <c r="F1867" s="22" t="s">
        <v>1417</v>
      </c>
      <c r="G1867" s="28">
        <v>2</v>
      </c>
      <c r="H1867" s="28" t="s">
        <v>856</v>
      </c>
      <c r="I1867" s="105">
        <v>44959</v>
      </c>
      <c r="J1867" s="31" t="s">
        <v>23</v>
      </c>
      <c r="K1867" s="28" t="s">
        <v>23</v>
      </c>
      <c r="L1867" s="28">
        <v>2</v>
      </c>
      <c r="M1867" s="120" t="s">
        <v>913</v>
      </c>
      <c r="N1867" s="28" t="s">
        <v>33</v>
      </c>
      <c r="O1867" s="28" t="s">
        <v>25</v>
      </c>
      <c r="P1867" s="28" t="s">
        <v>25</v>
      </c>
      <c r="Q1867" s="28" t="s">
        <v>854</v>
      </c>
      <c r="R1867" s="28" t="s">
        <v>855</v>
      </c>
      <c r="S1867" s="31">
        <v>44942</v>
      </c>
      <c r="T1867" s="31">
        <v>44958</v>
      </c>
      <c r="U1867" s="28" t="s">
        <v>23</v>
      </c>
      <c r="V1867" s="28" t="s">
        <v>23</v>
      </c>
      <c r="W1867" s="28" t="s">
        <v>23</v>
      </c>
      <c r="Y1867" s="31" t="s">
        <v>1373</v>
      </c>
      <c r="Z1867" s="28" t="s">
        <v>23</v>
      </c>
      <c r="AA1867" s="23" t="s">
        <v>23</v>
      </c>
      <c r="AB1867" s="31" t="s">
        <v>1373</v>
      </c>
      <c r="AC1867" s="31" t="s">
        <v>1373</v>
      </c>
      <c r="AD1867" s="106" t="s">
        <v>23</v>
      </c>
      <c r="AE1867" s="31" t="s">
        <v>1373</v>
      </c>
      <c r="AF1867" s="31" t="s">
        <v>1373</v>
      </c>
      <c r="AG1867" s="28" t="s">
        <v>23</v>
      </c>
      <c r="AH1867" s="31" t="s">
        <v>1373</v>
      </c>
      <c r="AI1867" s="31" t="s">
        <v>1373</v>
      </c>
      <c r="AJ1867" s="28" t="s">
        <v>23</v>
      </c>
      <c r="AK1867" s="31" t="s">
        <v>1373</v>
      </c>
      <c r="AL1867" s="31" t="s">
        <v>1373</v>
      </c>
      <c r="AM1867" s="28" t="s">
        <v>23</v>
      </c>
    </row>
    <row r="1868" spans="1:39" ht="27" customHeight="1" x14ac:dyDescent="0.45">
      <c r="A1868" s="122">
        <v>221136</v>
      </c>
      <c r="B1868" s="126">
        <v>44942</v>
      </c>
      <c r="C1868" s="28" t="s">
        <v>187</v>
      </c>
      <c r="D1868" s="21" t="s">
        <v>812</v>
      </c>
      <c r="F1868" s="22" t="s">
        <v>1461</v>
      </c>
      <c r="G1868" s="28">
        <v>14</v>
      </c>
      <c r="H1868" s="28" t="s">
        <v>856</v>
      </c>
      <c r="I1868" s="105" t="s">
        <v>23</v>
      </c>
      <c r="J1868" s="31" t="s">
        <v>23</v>
      </c>
      <c r="K1868" s="28" t="s">
        <v>23</v>
      </c>
      <c r="L1868" s="28" t="s">
        <v>23</v>
      </c>
      <c r="M1868" s="120"/>
      <c r="O1868" s="28" t="s">
        <v>23</v>
      </c>
      <c r="P1868" s="28" t="s">
        <v>23</v>
      </c>
      <c r="Q1868" s="28" t="s">
        <v>23</v>
      </c>
      <c r="R1868" s="28" t="s">
        <v>23</v>
      </c>
      <c r="U1868" s="28" t="s">
        <v>23</v>
      </c>
      <c r="V1868" s="28" t="s">
        <v>23</v>
      </c>
      <c r="W1868" s="28" t="s">
        <v>23</v>
      </c>
      <c r="Y1868" s="31" t="s">
        <v>1373</v>
      </c>
      <c r="Z1868" s="28" t="s">
        <v>25</v>
      </c>
      <c r="AA1868" s="23" t="s">
        <v>1598</v>
      </c>
      <c r="AB1868" s="31" t="s">
        <v>1373</v>
      </c>
      <c r="AC1868" s="31" t="s">
        <v>1373</v>
      </c>
      <c r="AD1868" s="106" t="s">
        <v>23</v>
      </c>
      <c r="AE1868" s="31" t="s">
        <v>1373</v>
      </c>
      <c r="AF1868" s="31" t="s">
        <v>1373</v>
      </c>
      <c r="AG1868" s="28" t="s">
        <v>23</v>
      </c>
      <c r="AH1868" s="31" t="s">
        <v>1373</v>
      </c>
      <c r="AI1868" s="31" t="s">
        <v>1373</v>
      </c>
      <c r="AJ1868" s="28" t="s">
        <v>23</v>
      </c>
      <c r="AK1868" s="31" t="s">
        <v>1373</v>
      </c>
      <c r="AL1868" s="31" t="s">
        <v>1373</v>
      </c>
      <c r="AM1868" s="28" t="s">
        <v>23</v>
      </c>
    </row>
    <row r="1869" spans="1:39" ht="27" customHeight="1" x14ac:dyDescent="0.45">
      <c r="A1869" s="122">
        <v>221137</v>
      </c>
      <c r="B1869" s="126">
        <v>44939</v>
      </c>
      <c r="C1869" s="28" t="s">
        <v>68</v>
      </c>
      <c r="D1869" s="21" t="s">
        <v>21</v>
      </c>
      <c r="F1869" s="22" t="s">
        <v>1462</v>
      </c>
      <c r="G1869" s="28">
        <v>2</v>
      </c>
      <c r="H1869" s="28" t="s">
        <v>852</v>
      </c>
      <c r="I1869" s="105">
        <v>44961</v>
      </c>
      <c r="J1869" s="31">
        <v>44963</v>
      </c>
      <c r="K1869" s="28">
        <v>44953</v>
      </c>
      <c r="L1869" s="28">
        <v>4</v>
      </c>
      <c r="M1869" s="120" t="s">
        <v>935</v>
      </c>
      <c r="N1869" s="28" t="s">
        <v>77</v>
      </c>
      <c r="O1869" s="28" t="s">
        <v>25</v>
      </c>
      <c r="P1869" s="28" t="s">
        <v>23</v>
      </c>
      <c r="Q1869" s="28" t="s">
        <v>854</v>
      </c>
      <c r="R1869" s="28" t="s">
        <v>855</v>
      </c>
      <c r="S1869" s="31">
        <v>44943</v>
      </c>
      <c r="T1869" s="31">
        <v>44964</v>
      </c>
      <c r="U1869" s="28" t="s">
        <v>23</v>
      </c>
      <c r="V1869" s="28" t="s">
        <v>23</v>
      </c>
      <c r="W1869" s="28" t="s">
        <v>23</v>
      </c>
      <c r="Y1869" s="31" t="s">
        <v>1373</v>
      </c>
      <c r="Z1869" s="28" t="s">
        <v>25</v>
      </c>
      <c r="AA1869" s="23" t="s">
        <v>863</v>
      </c>
      <c r="AB1869" s="31">
        <v>44964</v>
      </c>
      <c r="AC1869" s="31">
        <v>44991</v>
      </c>
      <c r="AD1869" s="106" t="s">
        <v>23</v>
      </c>
      <c r="AE1869" s="31" t="s">
        <v>1373</v>
      </c>
      <c r="AF1869" s="31" t="s">
        <v>1373</v>
      </c>
      <c r="AG1869" s="28" t="s">
        <v>25</v>
      </c>
      <c r="AH1869" s="31">
        <v>44964</v>
      </c>
      <c r="AI1869" s="31" t="s">
        <v>333</v>
      </c>
      <c r="AJ1869" s="28" t="s">
        <v>23</v>
      </c>
      <c r="AM1869" s="28" t="s">
        <v>23</v>
      </c>
    </row>
    <row r="1870" spans="1:39" ht="27" customHeight="1" x14ac:dyDescent="0.45">
      <c r="A1870" s="122">
        <v>221137</v>
      </c>
      <c r="B1870" s="126">
        <v>44939</v>
      </c>
      <c r="C1870" s="28" t="s">
        <v>68</v>
      </c>
      <c r="D1870" s="21" t="s">
        <v>21</v>
      </c>
      <c r="F1870" s="22" t="s">
        <v>1462</v>
      </c>
      <c r="G1870" s="28">
        <v>3</v>
      </c>
      <c r="H1870" s="28" t="s">
        <v>972</v>
      </c>
      <c r="I1870" s="105">
        <v>44961</v>
      </c>
      <c r="J1870" s="31">
        <v>44963</v>
      </c>
      <c r="K1870" s="70">
        <v>44953</v>
      </c>
      <c r="L1870" s="28">
        <v>4</v>
      </c>
      <c r="M1870" s="120" t="s">
        <v>935</v>
      </c>
      <c r="N1870" s="28" t="s">
        <v>77</v>
      </c>
      <c r="O1870" s="28" t="s">
        <v>25</v>
      </c>
      <c r="P1870" s="28" t="s">
        <v>23</v>
      </c>
      <c r="Q1870" s="28" t="s">
        <v>854</v>
      </c>
      <c r="R1870" s="28" t="s">
        <v>855</v>
      </c>
      <c r="S1870" s="31">
        <v>44943</v>
      </c>
      <c r="T1870" s="31">
        <v>44964</v>
      </c>
      <c r="U1870" s="28" t="s">
        <v>23</v>
      </c>
      <c r="V1870" s="28" t="s">
        <v>23</v>
      </c>
      <c r="W1870" s="28" t="s">
        <v>23</v>
      </c>
      <c r="Y1870" s="31" t="s">
        <v>1373</v>
      </c>
      <c r="Z1870" s="28" t="s">
        <v>25</v>
      </c>
      <c r="AA1870" s="23" t="s">
        <v>863</v>
      </c>
      <c r="AB1870" s="31">
        <v>44964</v>
      </c>
      <c r="AC1870" s="31">
        <v>44991</v>
      </c>
      <c r="AD1870" s="106" t="s">
        <v>23</v>
      </c>
      <c r="AE1870" s="31" t="s">
        <v>1373</v>
      </c>
      <c r="AF1870" s="31" t="s">
        <v>1373</v>
      </c>
      <c r="AG1870" s="28" t="s">
        <v>25</v>
      </c>
      <c r="AH1870" s="31">
        <v>44964</v>
      </c>
      <c r="AI1870" s="31" t="s">
        <v>333</v>
      </c>
      <c r="AJ1870" s="28" t="s">
        <v>23</v>
      </c>
      <c r="AM1870" s="28" t="s">
        <v>23</v>
      </c>
    </row>
    <row r="1871" spans="1:39" ht="27" customHeight="1" x14ac:dyDescent="0.45">
      <c r="A1871" s="122">
        <v>221137</v>
      </c>
      <c r="B1871" s="126">
        <v>44939</v>
      </c>
      <c r="C1871" s="28" t="s">
        <v>68</v>
      </c>
      <c r="D1871" s="21" t="s">
        <v>21</v>
      </c>
      <c r="F1871" s="22" t="s">
        <v>1462</v>
      </c>
      <c r="G1871" s="28">
        <v>10</v>
      </c>
      <c r="H1871" s="28" t="s">
        <v>860</v>
      </c>
      <c r="I1871" s="105">
        <v>44961</v>
      </c>
      <c r="J1871" s="31">
        <v>44963</v>
      </c>
      <c r="K1871" s="70">
        <v>44953</v>
      </c>
      <c r="L1871" s="28">
        <v>4</v>
      </c>
      <c r="M1871" s="120" t="s">
        <v>935</v>
      </c>
      <c r="N1871" s="28" t="s">
        <v>77</v>
      </c>
      <c r="O1871" s="28" t="s">
        <v>25</v>
      </c>
      <c r="P1871" s="28" t="s">
        <v>23</v>
      </c>
      <c r="Q1871" s="28" t="s">
        <v>854</v>
      </c>
      <c r="R1871" s="28" t="s">
        <v>855</v>
      </c>
      <c r="S1871" s="31">
        <v>44943</v>
      </c>
      <c r="T1871" s="31">
        <v>44964</v>
      </c>
      <c r="U1871" s="28" t="s">
        <v>23</v>
      </c>
      <c r="V1871" s="28" t="s">
        <v>23</v>
      </c>
      <c r="W1871" s="28" t="s">
        <v>23</v>
      </c>
      <c r="Y1871" s="31" t="s">
        <v>1373</v>
      </c>
      <c r="Z1871" s="28" t="s">
        <v>25</v>
      </c>
      <c r="AA1871" s="23" t="s">
        <v>863</v>
      </c>
      <c r="AB1871" s="31">
        <v>44964</v>
      </c>
      <c r="AC1871" s="31">
        <v>44991</v>
      </c>
      <c r="AD1871" s="106" t="s">
        <v>23</v>
      </c>
      <c r="AE1871" s="31" t="s">
        <v>1373</v>
      </c>
      <c r="AF1871" s="31" t="s">
        <v>1373</v>
      </c>
      <c r="AG1871" s="28" t="s">
        <v>25</v>
      </c>
      <c r="AH1871" s="31">
        <v>44964</v>
      </c>
      <c r="AI1871" s="31" t="s">
        <v>333</v>
      </c>
      <c r="AJ1871" s="28" t="s">
        <v>23</v>
      </c>
      <c r="AM1871" s="28" t="s">
        <v>23</v>
      </c>
    </row>
    <row r="1872" spans="1:39" ht="27" customHeight="1" x14ac:dyDescent="0.45">
      <c r="A1872" s="122">
        <v>221137</v>
      </c>
      <c r="B1872" s="126">
        <v>44939</v>
      </c>
      <c r="C1872" s="28" t="s">
        <v>68</v>
      </c>
      <c r="D1872" s="21" t="s">
        <v>21</v>
      </c>
      <c r="F1872" s="22" t="s">
        <v>1462</v>
      </c>
      <c r="G1872" s="28">
        <v>11</v>
      </c>
      <c r="H1872" s="28" t="s">
        <v>874</v>
      </c>
      <c r="I1872" s="105">
        <v>44961</v>
      </c>
      <c r="J1872" s="31">
        <v>44963</v>
      </c>
      <c r="K1872" s="70">
        <v>44953</v>
      </c>
      <c r="L1872" s="28">
        <v>4</v>
      </c>
      <c r="M1872" s="120" t="s">
        <v>935</v>
      </c>
      <c r="N1872" s="28" t="s">
        <v>77</v>
      </c>
      <c r="O1872" s="28" t="s">
        <v>25</v>
      </c>
      <c r="P1872" s="28" t="s">
        <v>23</v>
      </c>
      <c r="Q1872" s="28" t="s">
        <v>854</v>
      </c>
      <c r="R1872" s="28" t="s">
        <v>855</v>
      </c>
      <c r="S1872" s="31">
        <v>44943</v>
      </c>
      <c r="T1872" s="31">
        <v>44964</v>
      </c>
      <c r="U1872" s="28" t="s">
        <v>23</v>
      </c>
      <c r="V1872" s="28" t="s">
        <v>23</v>
      </c>
      <c r="W1872" s="28" t="s">
        <v>23</v>
      </c>
      <c r="Y1872" s="31" t="s">
        <v>1373</v>
      </c>
      <c r="Z1872" s="28" t="s">
        <v>25</v>
      </c>
      <c r="AA1872" s="23" t="s">
        <v>863</v>
      </c>
      <c r="AB1872" s="31">
        <v>44964</v>
      </c>
      <c r="AC1872" s="31">
        <v>44991</v>
      </c>
      <c r="AD1872" s="106" t="s">
        <v>23</v>
      </c>
      <c r="AG1872" s="28" t="s">
        <v>25</v>
      </c>
      <c r="AH1872" s="31">
        <v>44964</v>
      </c>
      <c r="AI1872" s="31" t="s">
        <v>333</v>
      </c>
      <c r="AJ1872" s="28" t="s">
        <v>23</v>
      </c>
      <c r="AK1872" s="31" t="s">
        <v>1373</v>
      </c>
      <c r="AL1872" s="31" t="s">
        <v>1373</v>
      </c>
      <c r="AM1872" s="28" t="s">
        <v>23</v>
      </c>
    </row>
    <row r="1873" spans="1:39" ht="27" customHeight="1" x14ac:dyDescent="0.45">
      <c r="A1873" s="122">
        <v>221137</v>
      </c>
      <c r="B1873" s="126">
        <v>44939</v>
      </c>
      <c r="C1873" s="28" t="s">
        <v>68</v>
      </c>
      <c r="D1873" s="21" t="s">
        <v>21</v>
      </c>
      <c r="F1873" s="22" t="s">
        <v>1462</v>
      </c>
      <c r="G1873" s="28">
        <v>2</v>
      </c>
      <c r="H1873" s="28" t="s">
        <v>861</v>
      </c>
      <c r="I1873" s="105">
        <v>44961</v>
      </c>
      <c r="J1873" s="31">
        <v>44963</v>
      </c>
      <c r="K1873" s="70">
        <v>44953</v>
      </c>
      <c r="L1873" s="28">
        <v>4</v>
      </c>
      <c r="M1873" s="120" t="s">
        <v>935</v>
      </c>
      <c r="N1873" s="28" t="s">
        <v>77</v>
      </c>
      <c r="O1873" s="28" t="s">
        <v>25</v>
      </c>
      <c r="P1873" s="28" t="s">
        <v>23</v>
      </c>
      <c r="Q1873" s="28" t="s">
        <v>854</v>
      </c>
      <c r="R1873" s="28" t="s">
        <v>855</v>
      </c>
      <c r="S1873" s="31">
        <v>44943</v>
      </c>
      <c r="T1873" s="31">
        <v>44964</v>
      </c>
      <c r="U1873" s="28" t="s">
        <v>23</v>
      </c>
      <c r="V1873" s="28" t="s">
        <v>23</v>
      </c>
      <c r="W1873" s="28" t="s">
        <v>23</v>
      </c>
      <c r="Y1873" s="31" t="s">
        <v>1373</v>
      </c>
      <c r="Z1873" s="28" t="s">
        <v>25</v>
      </c>
      <c r="AA1873" s="23" t="s">
        <v>863</v>
      </c>
      <c r="AB1873" s="31">
        <v>44964</v>
      </c>
      <c r="AC1873" s="31">
        <v>44991</v>
      </c>
      <c r="AD1873" s="106" t="s">
        <v>23</v>
      </c>
      <c r="AE1873" s="31" t="s">
        <v>1373</v>
      </c>
      <c r="AF1873" s="31" t="s">
        <v>1373</v>
      </c>
      <c r="AG1873" s="28" t="s">
        <v>25</v>
      </c>
      <c r="AH1873" s="31">
        <v>44964</v>
      </c>
      <c r="AI1873" s="31">
        <v>44996</v>
      </c>
      <c r="AJ1873" s="28" t="s">
        <v>23</v>
      </c>
      <c r="AK1873" s="31" t="s">
        <v>1373</v>
      </c>
      <c r="AL1873" s="31" t="s">
        <v>1373</v>
      </c>
      <c r="AM1873" s="28" t="s">
        <v>23</v>
      </c>
    </row>
    <row r="1874" spans="1:39" ht="27" customHeight="1" x14ac:dyDescent="0.45">
      <c r="A1874" s="122">
        <v>221137</v>
      </c>
      <c r="B1874" s="126">
        <v>44939</v>
      </c>
      <c r="C1874" s="28" t="s">
        <v>68</v>
      </c>
      <c r="D1874" s="21" t="s">
        <v>21</v>
      </c>
      <c r="F1874" s="22" t="s">
        <v>1462</v>
      </c>
      <c r="G1874" s="28">
        <v>4</v>
      </c>
      <c r="H1874" s="28" t="s">
        <v>874</v>
      </c>
      <c r="I1874" s="105">
        <v>44961</v>
      </c>
      <c r="J1874" s="31">
        <v>44963</v>
      </c>
      <c r="K1874" s="70">
        <v>44953</v>
      </c>
      <c r="L1874" s="28">
        <v>4</v>
      </c>
      <c r="M1874" s="120" t="s">
        <v>935</v>
      </c>
      <c r="N1874" s="28" t="s">
        <v>77</v>
      </c>
      <c r="O1874" s="28" t="s">
        <v>25</v>
      </c>
      <c r="P1874" s="28" t="s">
        <v>23</v>
      </c>
      <c r="Q1874" s="28" t="s">
        <v>854</v>
      </c>
      <c r="R1874" s="28" t="s">
        <v>855</v>
      </c>
      <c r="S1874" s="31">
        <v>44943</v>
      </c>
      <c r="T1874" s="31">
        <v>44964</v>
      </c>
      <c r="U1874" s="28" t="s">
        <v>23</v>
      </c>
      <c r="V1874" s="28" t="s">
        <v>23</v>
      </c>
      <c r="W1874" s="28" t="s">
        <v>23</v>
      </c>
      <c r="Y1874" s="31" t="s">
        <v>1373</v>
      </c>
      <c r="Z1874" s="28" t="s">
        <v>25</v>
      </c>
      <c r="AA1874" s="23" t="s">
        <v>863</v>
      </c>
      <c r="AB1874" s="31">
        <v>44964</v>
      </c>
      <c r="AC1874" s="31" t="s">
        <v>333</v>
      </c>
      <c r="AD1874" s="106" t="s">
        <v>23</v>
      </c>
      <c r="AE1874" s="31" t="s">
        <v>1373</v>
      </c>
      <c r="AF1874" s="31" t="s">
        <v>1373</v>
      </c>
      <c r="AG1874" s="28" t="s">
        <v>23</v>
      </c>
      <c r="AH1874" s="31" t="s">
        <v>1373</v>
      </c>
      <c r="AI1874" s="31" t="s">
        <v>1373</v>
      </c>
      <c r="AJ1874" s="28" t="s">
        <v>25</v>
      </c>
      <c r="AK1874" s="31">
        <v>44964</v>
      </c>
      <c r="AL1874" s="31" t="s">
        <v>333</v>
      </c>
      <c r="AM1874" s="28" t="s">
        <v>23</v>
      </c>
    </row>
    <row r="1875" spans="1:39" s="26" customFormat="1" ht="27" customHeight="1" x14ac:dyDescent="0.45">
      <c r="A1875" s="122">
        <v>221138</v>
      </c>
      <c r="B1875" s="126">
        <v>44930</v>
      </c>
      <c r="C1875" s="28" t="s">
        <v>198</v>
      </c>
      <c r="D1875" s="21" t="s">
        <v>42</v>
      </c>
      <c r="E1875" s="28"/>
      <c r="F1875" s="22" t="s">
        <v>1463</v>
      </c>
      <c r="G1875" s="28">
        <v>21</v>
      </c>
      <c r="H1875" s="28" t="s">
        <v>852</v>
      </c>
      <c r="I1875" s="105" t="s">
        <v>23</v>
      </c>
      <c r="J1875" s="31" t="s">
        <v>23</v>
      </c>
      <c r="K1875" s="70" t="s">
        <v>23</v>
      </c>
      <c r="L1875" s="28" t="s">
        <v>23</v>
      </c>
      <c r="M1875" s="120" t="s">
        <v>894</v>
      </c>
      <c r="N1875" s="28" t="s">
        <v>66</v>
      </c>
      <c r="O1875" s="28" t="s">
        <v>23</v>
      </c>
      <c r="P1875" s="28"/>
      <c r="Q1875" s="28" t="s">
        <v>23</v>
      </c>
      <c r="R1875" s="28" t="s">
        <v>23</v>
      </c>
      <c r="S1875" s="31"/>
      <c r="T1875" s="31"/>
      <c r="U1875" s="28" t="s">
        <v>23</v>
      </c>
      <c r="V1875" s="28"/>
      <c r="W1875" s="28" t="s">
        <v>23</v>
      </c>
      <c r="X1875" s="31"/>
      <c r="Y1875" s="31" t="s">
        <v>1373</v>
      </c>
      <c r="Z1875" s="28" t="s">
        <v>25</v>
      </c>
      <c r="AA1875" s="23" t="s">
        <v>890</v>
      </c>
      <c r="AB1875" s="31" t="s">
        <v>1373</v>
      </c>
      <c r="AC1875" s="31" t="s">
        <v>1373</v>
      </c>
      <c r="AD1875" s="106" t="s">
        <v>23</v>
      </c>
      <c r="AE1875" s="31" t="s">
        <v>1373</v>
      </c>
      <c r="AF1875" s="31" t="s">
        <v>1373</v>
      </c>
      <c r="AG1875" s="28" t="s">
        <v>23</v>
      </c>
      <c r="AH1875" s="31" t="s">
        <v>1373</v>
      </c>
      <c r="AI1875" s="31" t="s">
        <v>1373</v>
      </c>
      <c r="AJ1875" s="28" t="s">
        <v>23</v>
      </c>
      <c r="AK1875" s="31" t="s">
        <v>1373</v>
      </c>
      <c r="AL1875" s="31" t="s">
        <v>1373</v>
      </c>
      <c r="AM1875" s="28" t="s">
        <v>23</v>
      </c>
    </row>
    <row r="1876" spans="1:39" ht="27" customHeight="1" x14ac:dyDescent="0.45">
      <c r="A1876" s="122">
        <v>221139</v>
      </c>
      <c r="B1876" s="126">
        <v>44930</v>
      </c>
      <c r="C1876" s="28" t="s">
        <v>198</v>
      </c>
      <c r="D1876" s="21" t="s">
        <v>42</v>
      </c>
      <c r="F1876" s="22" t="s">
        <v>1464</v>
      </c>
      <c r="G1876" s="28">
        <v>8</v>
      </c>
      <c r="H1876" s="28" t="s">
        <v>852</v>
      </c>
      <c r="I1876" s="105" t="s">
        <v>23</v>
      </c>
      <c r="J1876" s="31" t="s">
        <v>23</v>
      </c>
      <c r="K1876" s="70" t="s">
        <v>23</v>
      </c>
      <c r="L1876" s="28" t="s">
        <v>23</v>
      </c>
      <c r="M1876" s="120" t="s">
        <v>1724</v>
      </c>
      <c r="N1876" s="28" t="s">
        <v>312</v>
      </c>
      <c r="O1876" s="28" t="s">
        <v>23</v>
      </c>
      <c r="Q1876" s="28" t="s">
        <v>23</v>
      </c>
      <c r="R1876" s="28" t="s">
        <v>23</v>
      </c>
      <c r="U1876" s="28" t="s">
        <v>23</v>
      </c>
      <c r="W1876" s="28" t="s">
        <v>23</v>
      </c>
      <c r="Y1876" s="31" t="s">
        <v>1373</v>
      </c>
      <c r="Z1876" s="28" t="s">
        <v>25</v>
      </c>
      <c r="AA1876" s="23" t="s">
        <v>890</v>
      </c>
      <c r="AB1876" s="31" t="s">
        <v>1373</v>
      </c>
      <c r="AC1876" s="31" t="s">
        <v>1373</v>
      </c>
      <c r="AD1876" s="106" t="s">
        <v>23</v>
      </c>
      <c r="AE1876" s="31" t="s">
        <v>1373</v>
      </c>
      <c r="AF1876" s="31" t="s">
        <v>1373</v>
      </c>
      <c r="AG1876" s="28" t="s">
        <v>23</v>
      </c>
      <c r="AH1876" s="31" t="s">
        <v>1373</v>
      </c>
      <c r="AI1876" s="31" t="s">
        <v>1373</v>
      </c>
      <c r="AJ1876" s="28" t="s">
        <v>23</v>
      </c>
      <c r="AK1876" s="31" t="s">
        <v>1373</v>
      </c>
      <c r="AL1876" s="31" t="s">
        <v>1373</v>
      </c>
      <c r="AM1876" s="28" t="s">
        <v>23</v>
      </c>
    </row>
    <row r="1877" spans="1:39" ht="27" customHeight="1" x14ac:dyDescent="0.45">
      <c r="A1877" s="122">
        <v>221140</v>
      </c>
      <c r="B1877" s="126">
        <v>44930</v>
      </c>
      <c r="C1877" s="28" t="s">
        <v>35</v>
      </c>
      <c r="D1877" s="21" t="s">
        <v>21</v>
      </c>
      <c r="F1877" s="22" t="s">
        <v>315</v>
      </c>
      <c r="G1877" s="28">
        <v>2</v>
      </c>
      <c r="H1877" s="28" t="s">
        <v>860</v>
      </c>
      <c r="I1877" s="105">
        <v>44951</v>
      </c>
      <c r="J1877" s="31" t="s">
        <v>23</v>
      </c>
      <c r="K1877" s="70" t="s">
        <v>23</v>
      </c>
      <c r="L1877" s="28">
        <v>2</v>
      </c>
      <c r="M1877" s="120" t="s">
        <v>862</v>
      </c>
      <c r="N1877" s="28" t="s">
        <v>36</v>
      </c>
      <c r="O1877" s="28" t="s">
        <v>25</v>
      </c>
      <c r="P1877" s="28" t="s">
        <v>23</v>
      </c>
      <c r="Q1877" s="28" t="s">
        <v>854</v>
      </c>
      <c r="R1877" s="28" t="s">
        <v>855</v>
      </c>
      <c r="S1877" s="31">
        <v>44930</v>
      </c>
      <c r="T1877" s="31">
        <v>44945</v>
      </c>
      <c r="U1877" s="28" t="s">
        <v>23</v>
      </c>
      <c r="W1877" s="28" t="s">
        <v>23</v>
      </c>
      <c r="Y1877" s="31" t="s">
        <v>1373</v>
      </c>
      <c r="Z1877" s="28" t="s">
        <v>23</v>
      </c>
      <c r="AA1877" s="23" t="s">
        <v>23</v>
      </c>
      <c r="AB1877" s="31" t="s">
        <v>1373</v>
      </c>
      <c r="AC1877" s="31" t="s">
        <v>1373</v>
      </c>
      <c r="AD1877" s="106" t="s">
        <v>23</v>
      </c>
      <c r="AE1877" s="31" t="s">
        <v>1373</v>
      </c>
      <c r="AF1877" s="31" t="s">
        <v>1373</v>
      </c>
      <c r="AG1877" s="28" t="s">
        <v>23</v>
      </c>
      <c r="AH1877" s="31" t="s">
        <v>1373</v>
      </c>
      <c r="AI1877" s="31" t="s">
        <v>1373</v>
      </c>
      <c r="AJ1877" s="28" t="s">
        <v>23</v>
      </c>
      <c r="AK1877" s="31" t="s">
        <v>1373</v>
      </c>
      <c r="AL1877" s="31" t="s">
        <v>1373</v>
      </c>
      <c r="AM1877" s="28" t="s">
        <v>23</v>
      </c>
    </row>
    <row r="1878" spans="1:39" ht="27" customHeight="1" x14ac:dyDescent="0.45">
      <c r="A1878" s="122">
        <v>221141</v>
      </c>
      <c r="B1878" s="126">
        <v>44930</v>
      </c>
      <c r="C1878" s="28" t="s">
        <v>35</v>
      </c>
      <c r="D1878" s="21" t="s">
        <v>21</v>
      </c>
      <c r="F1878" s="22" t="s">
        <v>315</v>
      </c>
      <c r="G1878" s="28">
        <v>2</v>
      </c>
      <c r="H1878" s="28" t="s">
        <v>852</v>
      </c>
      <c r="I1878" s="105">
        <v>44951</v>
      </c>
      <c r="J1878" s="31" t="s">
        <v>23</v>
      </c>
      <c r="K1878" s="70" t="s">
        <v>23</v>
      </c>
      <c r="L1878" s="28">
        <v>2</v>
      </c>
      <c r="M1878" s="120" t="s">
        <v>859</v>
      </c>
      <c r="N1878" s="28" t="s">
        <v>33</v>
      </c>
      <c r="O1878" s="28" t="s">
        <v>25</v>
      </c>
      <c r="P1878" s="28" t="s">
        <v>23</v>
      </c>
      <c r="Q1878" s="28" t="s">
        <v>854</v>
      </c>
      <c r="R1878" s="28" t="s">
        <v>855</v>
      </c>
      <c r="S1878" s="31">
        <v>44930</v>
      </c>
      <c r="T1878" s="31">
        <v>44945</v>
      </c>
      <c r="U1878" s="28" t="s">
        <v>23</v>
      </c>
      <c r="W1878" s="28" t="s">
        <v>23</v>
      </c>
      <c r="Y1878" s="31" t="s">
        <v>1373</v>
      </c>
      <c r="Z1878" s="28" t="s">
        <v>23</v>
      </c>
      <c r="AA1878" s="23" t="s">
        <v>23</v>
      </c>
      <c r="AB1878" s="31" t="s">
        <v>1373</v>
      </c>
      <c r="AC1878" s="31" t="s">
        <v>1373</v>
      </c>
      <c r="AD1878" s="106" t="s">
        <v>23</v>
      </c>
      <c r="AE1878" s="31" t="s">
        <v>1373</v>
      </c>
      <c r="AF1878" s="31" t="s">
        <v>1373</v>
      </c>
      <c r="AG1878" s="28" t="s">
        <v>23</v>
      </c>
      <c r="AH1878" s="31" t="s">
        <v>1373</v>
      </c>
      <c r="AI1878" s="31" t="s">
        <v>1373</v>
      </c>
      <c r="AJ1878" s="28" t="s">
        <v>23</v>
      </c>
      <c r="AK1878" s="31" t="s">
        <v>1373</v>
      </c>
      <c r="AL1878" s="31" t="s">
        <v>1373</v>
      </c>
      <c r="AM1878" s="28" t="s">
        <v>23</v>
      </c>
    </row>
    <row r="1879" spans="1:39" ht="27" customHeight="1" x14ac:dyDescent="0.45">
      <c r="A1879" s="122">
        <v>221141</v>
      </c>
      <c r="B1879" s="126">
        <v>44930</v>
      </c>
      <c r="C1879" s="28" t="s">
        <v>35</v>
      </c>
      <c r="D1879" s="21" t="s">
        <v>21</v>
      </c>
      <c r="F1879" s="22" t="s">
        <v>315</v>
      </c>
      <c r="G1879" s="28">
        <v>4</v>
      </c>
      <c r="H1879" s="28" t="s">
        <v>860</v>
      </c>
      <c r="I1879" s="105">
        <v>44951</v>
      </c>
      <c r="J1879" s="31" t="s">
        <v>23</v>
      </c>
      <c r="K1879" s="28" t="s">
        <v>23</v>
      </c>
      <c r="L1879" s="28">
        <v>2</v>
      </c>
      <c r="M1879" s="120" t="s">
        <v>859</v>
      </c>
      <c r="N1879" s="28" t="s">
        <v>33</v>
      </c>
      <c r="O1879" s="28" t="s">
        <v>25</v>
      </c>
      <c r="P1879" s="28" t="s">
        <v>23</v>
      </c>
      <c r="Q1879" s="28" t="s">
        <v>854</v>
      </c>
      <c r="R1879" s="28" t="s">
        <v>855</v>
      </c>
      <c r="S1879" s="31">
        <v>44930</v>
      </c>
      <c r="T1879" s="31" t="s">
        <v>333</v>
      </c>
      <c r="U1879" s="28" t="s">
        <v>23</v>
      </c>
      <c r="W1879" s="28" t="s">
        <v>23</v>
      </c>
      <c r="Y1879" s="31" t="s">
        <v>1373</v>
      </c>
      <c r="Z1879" s="28" t="s">
        <v>23</v>
      </c>
      <c r="AA1879" s="23" t="s">
        <v>23</v>
      </c>
      <c r="AB1879" s="31" t="s">
        <v>1373</v>
      </c>
      <c r="AC1879" s="31" t="s">
        <v>1373</v>
      </c>
      <c r="AD1879" s="106" t="s">
        <v>23</v>
      </c>
      <c r="AE1879" s="31" t="s">
        <v>1373</v>
      </c>
      <c r="AF1879" s="31" t="s">
        <v>1373</v>
      </c>
      <c r="AG1879" s="28" t="s">
        <v>23</v>
      </c>
      <c r="AH1879" s="31" t="s">
        <v>1373</v>
      </c>
      <c r="AI1879" s="31" t="s">
        <v>1373</v>
      </c>
      <c r="AJ1879" s="28" t="s">
        <v>23</v>
      </c>
      <c r="AK1879" s="31" t="s">
        <v>1373</v>
      </c>
      <c r="AL1879" s="31" t="s">
        <v>1373</v>
      </c>
      <c r="AM1879" s="28" t="s">
        <v>23</v>
      </c>
    </row>
    <row r="1880" spans="1:39" ht="27" customHeight="1" x14ac:dyDescent="0.45">
      <c r="A1880" s="122">
        <v>221142</v>
      </c>
      <c r="B1880" s="126">
        <v>44925</v>
      </c>
      <c r="C1880" s="28" t="s">
        <v>740</v>
      </c>
      <c r="D1880" s="21" t="s">
        <v>812</v>
      </c>
      <c r="F1880" s="22" t="s">
        <v>173</v>
      </c>
      <c r="G1880" s="28">
        <v>12</v>
      </c>
      <c r="H1880" s="28" t="s">
        <v>852</v>
      </c>
      <c r="I1880" s="105" t="s">
        <v>23</v>
      </c>
      <c r="J1880" s="31" t="s">
        <v>23</v>
      </c>
      <c r="K1880" s="28" t="s">
        <v>23</v>
      </c>
      <c r="L1880" s="28" t="s">
        <v>23</v>
      </c>
      <c r="M1880" s="120" t="s">
        <v>873</v>
      </c>
      <c r="N1880" s="28" t="s">
        <v>69</v>
      </c>
      <c r="O1880" s="28" t="s">
        <v>23</v>
      </c>
      <c r="Q1880" s="28" t="s">
        <v>23</v>
      </c>
      <c r="R1880" s="28" t="s">
        <v>23</v>
      </c>
      <c r="U1880" s="28" t="s">
        <v>23</v>
      </c>
      <c r="W1880" s="28" t="s">
        <v>23</v>
      </c>
      <c r="Y1880" s="31" t="s">
        <v>1373</v>
      </c>
      <c r="Z1880" s="28" t="s">
        <v>23</v>
      </c>
      <c r="AA1880" s="23" t="s">
        <v>23</v>
      </c>
      <c r="AB1880" s="31" t="s">
        <v>1373</v>
      </c>
      <c r="AC1880" s="31" t="s">
        <v>1373</v>
      </c>
      <c r="AD1880" s="106" t="s">
        <v>23</v>
      </c>
      <c r="AE1880" s="31" t="s">
        <v>1373</v>
      </c>
      <c r="AF1880" s="31" t="s">
        <v>1373</v>
      </c>
      <c r="AG1880" s="28" t="s">
        <v>23</v>
      </c>
      <c r="AH1880" s="31" t="s">
        <v>1373</v>
      </c>
      <c r="AI1880" s="31" t="s">
        <v>1373</v>
      </c>
      <c r="AJ1880" s="28" t="s">
        <v>25</v>
      </c>
      <c r="AK1880" s="31">
        <v>44925</v>
      </c>
      <c r="AL1880" s="31" t="s">
        <v>333</v>
      </c>
      <c r="AM1880" s="28" t="s">
        <v>23</v>
      </c>
    </row>
    <row r="1881" spans="1:39" ht="27" customHeight="1" x14ac:dyDescent="0.45">
      <c r="A1881" s="137">
        <v>221142</v>
      </c>
      <c r="B1881" s="138">
        <v>44925</v>
      </c>
      <c r="C1881" s="78" t="s">
        <v>740</v>
      </c>
      <c r="D1881" s="24" t="s">
        <v>812</v>
      </c>
      <c r="E1881" s="78"/>
      <c r="F1881" s="189" t="s">
        <v>173</v>
      </c>
      <c r="G1881" s="78">
        <v>91</v>
      </c>
      <c r="H1881" s="78" t="s">
        <v>860</v>
      </c>
      <c r="I1881" s="190" t="s">
        <v>23</v>
      </c>
      <c r="J1881" s="119" t="s">
        <v>23</v>
      </c>
      <c r="K1881" s="78" t="s">
        <v>23</v>
      </c>
      <c r="L1881" s="78" t="s">
        <v>23</v>
      </c>
      <c r="M1881" s="191" t="s">
        <v>873</v>
      </c>
      <c r="N1881" s="192" t="s">
        <v>22</v>
      </c>
      <c r="O1881" s="78" t="s">
        <v>23</v>
      </c>
      <c r="P1881" s="78"/>
      <c r="Q1881" s="78" t="s">
        <v>23</v>
      </c>
      <c r="R1881" s="78" t="s">
        <v>23</v>
      </c>
      <c r="S1881" s="193"/>
      <c r="T1881" s="119"/>
      <c r="U1881" s="78" t="s">
        <v>23</v>
      </c>
      <c r="V1881" s="78"/>
      <c r="W1881" s="78" t="s">
        <v>23</v>
      </c>
      <c r="X1881" s="119"/>
      <c r="Y1881" s="119" t="s">
        <v>1373</v>
      </c>
      <c r="Z1881" s="78" t="s">
        <v>23</v>
      </c>
      <c r="AA1881" s="194" t="s">
        <v>23</v>
      </c>
      <c r="AB1881" s="119" t="s">
        <v>1373</v>
      </c>
      <c r="AC1881" s="119" t="s">
        <v>1373</v>
      </c>
      <c r="AD1881" s="121" t="s">
        <v>23</v>
      </c>
      <c r="AE1881" s="119" t="s">
        <v>1373</v>
      </c>
      <c r="AF1881" s="119" t="s">
        <v>1373</v>
      </c>
      <c r="AG1881" s="78" t="s">
        <v>23</v>
      </c>
      <c r="AH1881" s="119" t="s">
        <v>1373</v>
      </c>
      <c r="AI1881" s="119" t="s">
        <v>1373</v>
      </c>
      <c r="AJ1881" s="78" t="s">
        <v>25</v>
      </c>
      <c r="AK1881" s="119">
        <v>44925</v>
      </c>
      <c r="AL1881" s="119" t="s">
        <v>333</v>
      </c>
      <c r="AM1881" s="78" t="s">
        <v>23</v>
      </c>
    </row>
    <row r="1882" spans="1:39" ht="27" customHeight="1" x14ac:dyDescent="0.45">
      <c r="A1882" s="122">
        <v>221142</v>
      </c>
      <c r="B1882" s="126">
        <v>44925</v>
      </c>
      <c r="C1882" s="28" t="s">
        <v>740</v>
      </c>
      <c r="D1882" s="21" t="s">
        <v>812</v>
      </c>
      <c r="F1882" s="22" t="s">
        <v>173</v>
      </c>
      <c r="G1882" s="28">
        <v>2</v>
      </c>
      <c r="H1882" s="28" t="s">
        <v>852</v>
      </c>
      <c r="I1882" s="105" t="s">
        <v>23</v>
      </c>
      <c r="J1882" s="31" t="s">
        <v>23</v>
      </c>
      <c r="K1882" s="28" t="s">
        <v>23</v>
      </c>
      <c r="L1882" s="28" t="s">
        <v>23</v>
      </c>
      <c r="M1882" s="120" t="s">
        <v>864</v>
      </c>
      <c r="N1882" s="28" t="s">
        <v>22</v>
      </c>
      <c r="O1882" s="28" t="s">
        <v>23</v>
      </c>
      <c r="Q1882" s="195" t="s">
        <v>23</v>
      </c>
      <c r="R1882" s="195" t="s">
        <v>23</v>
      </c>
      <c r="T1882" s="196"/>
      <c r="U1882" s="28" t="s">
        <v>23</v>
      </c>
      <c r="W1882" s="28" t="s">
        <v>23</v>
      </c>
      <c r="Y1882" s="31" t="s">
        <v>1373</v>
      </c>
      <c r="Z1882" s="28" t="s">
        <v>23</v>
      </c>
      <c r="AA1882" s="23" t="s">
        <v>23</v>
      </c>
      <c r="AB1882" s="31" t="s">
        <v>1373</v>
      </c>
      <c r="AC1882" s="31" t="s">
        <v>1373</v>
      </c>
      <c r="AD1882" s="106" t="s">
        <v>23</v>
      </c>
      <c r="AE1882" s="31" t="s">
        <v>1373</v>
      </c>
      <c r="AF1882" s="31" t="s">
        <v>1373</v>
      </c>
      <c r="AG1882" s="28" t="s">
        <v>23</v>
      </c>
      <c r="AH1882" s="31" t="s">
        <v>1373</v>
      </c>
      <c r="AI1882" s="31" t="s">
        <v>1373</v>
      </c>
      <c r="AJ1882" s="28" t="s">
        <v>25</v>
      </c>
      <c r="AK1882" s="31">
        <v>44925</v>
      </c>
      <c r="AL1882" s="31" t="s">
        <v>333</v>
      </c>
      <c r="AM1882" s="28" t="s">
        <v>23</v>
      </c>
    </row>
    <row r="1883" spans="1:39" ht="27" customHeight="1" x14ac:dyDescent="0.45">
      <c r="A1883" s="122">
        <v>221142</v>
      </c>
      <c r="B1883" s="126">
        <v>44925</v>
      </c>
      <c r="C1883" s="28" t="s">
        <v>740</v>
      </c>
      <c r="D1883" s="21" t="s">
        <v>812</v>
      </c>
      <c r="F1883" s="22" t="s">
        <v>173</v>
      </c>
      <c r="G1883" s="28">
        <v>37</v>
      </c>
      <c r="H1883" s="28" t="s">
        <v>860</v>
      </c>
      <c r="I1883" s="105" t="s">
        <v>23</v>
      </c>
      <c r="J1883" s="31" t="s">
        <v>23</v>
      </c>
      <c r="K1883" s="28" t="s">
        <v>23</v>
      </c>
      <c r="L1883" s="28" t="s">
        <v>23</v>
      </c>
      <c r="M1883" s="120" t="s">
        <v>864</v>
      </c>
      <c r="N1883" s="28" t="s">
        <v>22</v>
      </c>
      <c r="O1883" s="28" t="s">
        <v>23</v>
      </c>
      <c r="Q1883" s="28" t="s">
        <v>23</v>
      </c>
      <c r="R1883" s="28" t="s">
        <v>23</v>
      </c>
      <c r="U1883" s="28" t="s">
        <v>23</v>
      </c>
      <c r="W1883" s="28" t="s">
        <v>23</v>
      </c>
      <c r="Y1883" s="31" t="s">
        <v>1373</v>
      </c>
      <c r="Z1883" s="28" t="s">
        <v>23</v>
      </c>
      <c r="AA1883" s="23" t="s">
        <v>23</v>
      </c>
      <c r="AB1883" s="31" t="s">
        <v>1373</v>
      </c>
      <c r="AC1883" s="31" t="s">
        <v>1373</v>
      </c>
      <c r="AD1883" s="106" t="s">
        <v>23</v>
      </c>
      <c r="AE1883" s="31" t="s">
        <v>1373</v>
      </c>
      <c r="AF1883" s="31" t="s">
        <v>1373</v>
      </c>
      <c r="AG1883" s="28" t="s">
        <v>23</v>
      </c>
      <c r="AH1883" s="31" t="s">
        <v>1373</v>
      </c>
      <c r="AI1883" s="31" t="s">
        <v>1373</v>
      </c>
      <c r="AJ1883" s="28" t="s">
        <v>25</v>
      </c>
      <c r="AK1883" s="31">
        <v>44925</v>
      </c>
      <c r="AL1883" s="31" t="s">
        <v>333</v>
      </c>
      <c r="AM1883" s="28" t="s">
        <v>23</v>
      </c>
    </row>
    <row r="1884" spans="1:39" ht="27" customHeight="1" x14ac:dyDescent="0.45">
      <c r="A1884" s="122">
        <v>221142</v>
      </c>
      <c r="B1884" s="126">
        <v>44925</v>
      </c>
      <c r="C1884" s="28" t="s">
        <v>740</v>
      </c>
      <c r="D1884" s="21" t="s">
        <v>812</v>
      </c>
      <c r="F1884" s="22" t="s">
        <v>173</v>
      </c>
      <c r="G1884" s="28">
        <v>1</v>
      </c>
      <c r="H1884" s="28" t="s">
        <v>874</v>
      </c>
      <c r="I1884" s="105" t="s">
        <v>23</v>
      </c>
      <c r="J1884" s="31" t="s">
        <v>23</v>
      </c>
      <c r="K1884" s="28" t="s">
        <v>23</v>
      </c>
      <c r="L1884" s="28" t="s">
        <v>23</v>
      </c>
      <c r="M1884" s="120" t="s">
        <v>864</v>
      </c>
      <c r="N1884" s="28" t="s">
        <v>22</v>
      </c>
      <c r="O1884" s="28" t="s">
        <v>23</v>
      </c>
      <c r="Q1884" s="28" t="s">
        <v>23</v>
      </c>
      <c r="R1884" s="28" t="s">
        <v>23</v>
      </c>
      <c r="U1884" s="28" t="s">
        <v>23</v>
      </c>
      <c r="W1884" s="28" t="s">
        <v>23</v>
      </c>
      <c r="Y1884" s="31" t="s">
        <v>1373</v>
      </c>
      <c r="Z1884" s="28" t="s">
        <v>23</v>
      </c>
      <c r="AA1884" s="23" t="s">
        <v>23</v>
      </c>
      <c r="AB1884" s="31" t="s">
        <v>1373</v>
      </c>
      <c r="AC1884" s="31" t="s">
        <v>1373</v>
      </c>
      <c r="AD1884" s="106" t="s">
        <v>23</v>
      </c>
      <c r="AE1884" s="31" t="s">
        <v>1373</v>
      </c>
      <c r="AF1884" s="31" t="s">
        <v>1373</v>
      </c>
      <c r="AG1884" s="28" t="s">
        <v>23</v>
      </c>
      <c r="AH1884" s="31" t="s">
        <v>1373</v>
      </c>
      <c r="AI1884" s="31" t="s">
        <v>1373</v>
      </c>
      <c r="AJ1884" s="28" t="s">
        <v>25</v>
      </c>
      <c r="AK1884" s="31">
        <v>44925</v>
      </c>
      <c r="AL1884" s="31" t="s">
        <v>333</v>
      </c>
      <c r="AM1884" s="28" t="s">
        <v>23</v>
      </c>
    </row>
    <row r="1885" spans="1:39" ht="27" customHeight="1" x14ac:dyDescent="0.45">
      <c r="A1885" s="122">
        <v>221142</v>
      </c>
      <c r="B1885" s="126">
        <v>44925</v>
      </c>
      <c r="C1885" s="28" t="s">
        <v>740</v>
      </c>
      <c r="D1885" s="21" t="s">
        <v>812</v>
      </c>
      <c r="F1885" s="22" t="s">
        <v>173</v>
      </c>
      <c r="G1885" s="28">
        <v>13</v>
      </c>
      <c r="H1885" s="28" t="s">
        <v>852</v>
      </c>
      <c r="I1885" s="105" t="s">
        <v>23</v>
      </c>
      <c r="J1885" s="31" t="s">
        <v>23</v>
      </c>
      <c r="K1885" s="28" t="s">
        <v>23</v>
      </c>
      <c r="L1885" s="28" t="s">
        <v>23</v>
      </c>
      <c r="M1885" s="120" t="s">
        <v>903</v>
      </c>
      <c r="N1885" s="28" t="s">
        <v>91</v>
      </c>
      <c r="O1885" s="28" t="s">
        <v>23</v>
      </c>
      <c r="Q1885" s="28" t="s">
        <v>23</v>
      </c>
      <c r="R1885" s="28" t="s">
        <v>23</v>
      </c>
      <c r="U1885" s="28" t="s">
        <v>23</v>
      </c>
      <c r="W1885" s="28" t="s">
        <v>23</v>
      </c>
      <c r="Y1885" s="31" t="s">
        <v>1373</v>
      </c>
      <c r="Z1885" s="28" t="s">
        <v>23</v>
      </c>
      <c r="AA1885" s="23" t="s">
        <v>23</v>
      </c>
      <c r="AB1885" s="31" t="s">
        <v>1373</v>
      </c>
      <c r="AC1885" s="31" t="s">
        <v>1373</v>
      </c>
      <c r="AD1885" s="106" t="s">
        <v>23</v>
      </c>
      <c r="AE1885" s="31" t="s">
        <v>1373</v>
      </c>
      <c r="AF1885" s="31" t="s">
        <v>1373</v>
      </c>
      <c r="AG1885" s="28" t="s">
        <v>23</v>
      </c>
      <c r="AH1885" s="31" t="s">
        <v>1373</v>
      </c>
      <c r="AI1885" s="31" t="s">
        <v>1373</v>
      </c>
      <c r="AJ1885" s="28" t="s">
        <v>25</v>
      </c>
      <c r="AK1885" s="31">
        <v>44925</v>
      </c>
      <c r="AL1885" s="31" t="s">
        <v>333</v>
      </c>
      <c r="AM1885" s="28" t="s">
        <v>23</v>
      </c>
    </row>
    <row r="1886" spans="1:39" ht="27" customHeight="1" x14ac:dyDescent="0.45">
      <c r="A1886" s="122">
        <v>221142</v>
      </c>
      <c r="B1886" s="126">
        <v>44925</v>
      </c>
      <c r="C1886" s="28" t="s">
        <v>740</v>
      </c>
      <c r="D1886" s="21" t="s">
        <v>812</v>
      </c>
      <c r="F1886" s="22" t="s">
        <v>173</v>
      </c>
      <c r="G1886" s="28">
        <v>12</v>
      </c>
      <c r="H1886" s="28" t="s">
        <v>860</v>
      </c>
      <c r="I1886" s="105" t="s">
        <v>23</v>
      </c>
      <c r="J1886" s="31" t="s">
        <v>23</v>
      </c>
      <c r="K1886" s="28" t="s">
        <v>23</v>
      </c>
      <c r="L1886" s="28" t="s">
        <v>23</v>
      </c>
      <c r="M1886" s="120" t="s">
        <v>903</v>
      </c>
      <c r="N1886" s="28" t="s">
        <v>91</v>
      </c>
      <c r="O1886" s="28" t="s">
        <v>23</v>
      </c>
      <c r="Q1886" s="28" t="s">
        <v>23</v>
      </c>
      <c r="R1886" s="28" t="s">
        <v>23</v>
      </c>
      <c r="U1886" s="28" t="s">
        <v>23</v>
      </c>
      <c r="W1886" s="28" t="s">
        <v>23</v>
      </c>
      <c r="Y1886" s="31" t="s">
        <v>1373</v>
      </c>
      <c r="Z1886" s="28" t="s">
        <v>23</v>
      </c>
      <c r="AA1886" s="23" t="s">
        <v>23</v>
      </c>
      <c r="AB1886" s="31" t="s">
        <v>1373</v>
      </c>
      <c r="AC1886" s="31" t="s">
        <v>1373</v>
      </c>
      <c r="AD1886" s="106" t="s">
        <v>23</v>
      </c>
      <c r="AE1886" s="31" t="s">
        <v>1373</v>
      </c>
      <c r="AF1886" s="31" t="s">
        <v>1373</v>
      </c>
      <c r="AG1886" s="28" t="s">
        <v>23</v>
      </c>
      <c r="AH1886" s="31" t="s">
        <v>1373</v>
      </c>
      <c r="AI1886" s="31" t="s">
        <v>1373</v>
      </c>
      <c r="AJ1886" s="28" t="s">
        <v>25</v>
      </c>
      <c r="AK1886" s="31">
        <v>44925</v>
      </c>
      <c r="AL1886" s="31" t="s">
        <v>333</v>
      </c>
      <c r="AM1886" s="28" t="s">
        <v>23</v>
      </c>
    </row>
    <row r="1887" spans="1:39" ht="27" customHeight="1" x14ac:dyDescent="0.45">
      <c r="A1887" s="122">
        <v>221142</v>
      </c>
      <c r="B1887" s="126">
        <v>44925</v>
      </c>
      <c r="C1887" s="28" t="s">
        <v>740</v>
      </c>
      <c r="D1887" s="21" t="s">
        <v>812</v>
      </c>
      <c r="F1887" s="22" t="s">
        <v>173</v>
      </c>
      <c r="G1887" s="28">
        <v>1</v>
      </c>
      <c r="H1887" s="28" t="s">
        <v>920</v>
      </c>
      <c r="I1887" s="105" t="s">
        <v>23</v>
      </c>
      <c r="J1887" s="31" t="s">
        <v>23</v>
      </c>
      <c r="K1887" s="28" t="s">
        <v>23</v>
      </c>
      <c r="L1887" s="28" t="s">
        <v>23</v>
      </c>
      <c r="M1887" s="120" t="s">
        <v>1476</v>
      </c>
      <c r="O1887" s="28" t="s">
        <v>23</v>
      </c>
      <c r="Q1887" s="28" t="s">
        <v>23</v>
      </c>
      <c r="R1887" s="28" t="s">
        <v>23</v>
      </c>
      <c r="U1887" s="28" t="s">
        <v>23</v>
      </c>
      <c r="W1887" s="28" t="s">
        <v>23</v>
      </c>
      <c r="Y1887" s="31" t="s">
        <v>1373</v>
      </c>
      <c r="Z1887" s="28" t="s">
        <v>23</v>
      </c>
      <c r="AA1887" s="23" t="s">
        <v>23</v>
      </c>
      <c r="AB1887" s="31" t="s">
        <v>1373</v>
      </c>
      <c r="AC1887" s="31" t="s">
        <v>1373</v>
      </c>
      <c r="AD1887" s="106" t="s">
        <v>23</v>
      </c>
      <c r="AE1887" s="31" t="s">
        <v>1373</v>
      </c>
      <c r="AF1887" s="31" t="s">
        <v>1373</v>
      </c>
      <c r="AG1887" s="28" t="s">
        <v>23</v>
      </c>
      <c r="AH1887" s="31" t="s">
        <v>1373</v>
      </c>
      <c r="AI1887" s="31" t="s">
        <v>1373</v>
      </c>
      <c r="AJ1887" s="28" t="s">
        <v>25</v>
      </c>
      <c r="AK1887" s="31">
        <v>44925</v>
      </c>
      <c r="AL1887" s="31" t="s">
        <v>333</v>
      </c>
      <c r="AM1887" s="28" t="s">
        <v>23</v>
      </c>
    </row>
    <row r="1888" spans="1:39" ht="27" customHeight="1" x14ac:dyDescent="0.45">
      <c r="A1888" s="122">
        <v>221142</v>
      </c>
      <c r="B1888" s="126">
        <v>44925</v>
      </c>
      <c r="C1888" s="28" t="s">
        <v>740</v>
      </c>
      <c r="D1888" s="21" t="s">
        <v>812</v>
      </c>
      <c r="F1888" s="22" t="s">
        <v>173</v>
      </c>
      <c r="G1888" s="28">
        <v>2</v>
      </c>
      <c r="H1888" s="28" t="s">
        <v>860</v>
      </c>
      <c r="I1888" s="105" t="s">
        <v>23</v>
      </c>
      <c r="J1888" s="31" t="s">
        <v>23</v>
      </c>
      <c r="K1888" s="28" t="s">
        <v>23</v>
      </c>
      <c r="L1888" s="28" t="s">
        <v>23</v>
      </c>
      <c r="M1888" s="120" t="s">
        <v>1261</v>
      </c>
      <c r="N1888" s="28" t="s">
        <v>292</v>
      </c>
      <c r="O1888" s="28" t="s">
        <v>23</v>
      </c>
      <c r="Q1888" s="28" t="s">
        <v>23</v>
      </c>
      <c r="R1888" s="28" t="s">
        <v>23</v>
      </c>
      <c r="U1888" s="28" t="s">
        <v>23</v>
      </c>
      <c r="W1888" s="28" t="s">
        <v>23</v>
      </c>
      <c r="Y1888" s="31" t="s">
        <v>1373</v>
      </c>
      <c r="Z1888" s="28" t="s">
        <v>23</v>
      </c>
      <c r="AA1888" s="23" t="s">
        <v>23</v>
      </c>
      <c r="AB1888" s="31" t="s">
        <v>1373</v>
      </c>
      <c r="AC1888" s="31" t="s">
        <v>1373</v>
      </c>
      <c r="AD1888" s="106" t="s">
        <v>23</v>
      </c>
      <c r="AE1888" s="31" t="s">
        <v>1373</v>
      </c>
      <c r="AF1888" s="31" t="s">
        <v>1373</v>
      </c>
      <c r="AG1888" s="28" t="s">
        <v>23</v>
      </c>
      <c r="AH1888" s="31" t="s">
        <v>1373</v>
      </c>
      <c r="AI1888" s="31" t="s">
        <v>1373</v>
      </c>
      <c r="AJ1888" s="28" t="s">
        <v>25</v>
      </c>
      <c r="AK1888" s="31">
        <v>44925</v>
      </c>
      <c r="AL1888" s="31" t="s">
        <v>333</v>
      </c>
      <c r="AM1888" s="28" t="s">
        <v>23</v>
      </c>
    </row>
    <row r="1889" spans="1:39" ht="27" customHeight="1" x14ac:dyDescent="0.45">
      <c r="A1889" s="122">
        <v>221142</v>
      </c>
      <c r="B1889" s="126">
        <v>44925</v>
      </c>
      <c r="C1889" s="28" t="s">
        <v>740</v>
      </c>
      <c r="D1889" s="21" t="s">
        <v>812</v>
      </c>
      <c r="F1889" s="22" t="s">
        <v>173</v>
      </c>
      <c r="G1889" s="28">
        <v>1</v>
      </c>
      <c r="H1889" s="28" t="s">
        <v>860</v>
      </c>
      <c r="I1889" s="105" t="s">
        <v>23</v>
      </c>
      <c r="J1889" s="31" t="s">
        <v>23</v>
      </c>
      <c r="K1889" s="28" t="s">
        <v>23</v>
      </c>
      <c r="L1889" s="28" t="s">
        <v>23</v>
      </c>
      <c r="M1889" s="120" t="s">
        <v>1261</v>
      </c>
      <c r="N1889" s="28" t="s">
        <v>292</v>
      </c>
      <c r="O1889" s="28" t="s">
        <v>23</v>
      </c>
      <c r="Q1889" s="28" t="s">
        <v>23</v>
      </c>
      <c r="R1889" s="28" t="s">
        <v>23</v>
      </c>
      <c r="U1889" s="28" t="s">
        <v>23</v>
      </c>
      <c r="W1889" s="28" t="s">
        <v>23</v>
      </c>
      <c r="Y1889" s="31" t="s">
        <v>1373</v>
      </c>
      <c r="Z1889" s="28" t="s">
        <v>23</v>
      </c>
      <c r="AA1889" s="23" t="s">
        <v>23</v>
      </c>
      <c r="AB1889" s="31" t="s">
        <v>1373</v>
      </c>
      <c r="AC1889" s="31" t="s">
        <v>1373</v>
      </c>
      <c r="AD1889" s="106" t="s">
        <v>23</v>
      </c>
      <c r="AE1889" s="31" t="s">
        <v>1373</v>
      </c>
      <c r="AF1889" s="31" t="s">
        <v>1373</v>
      </c>
      <c r="AG1889" s="28" t="s">
        <v>23</v>
      </c>
      <c r="AH1889" s="31" t="s">
        <v>1373</v>
      </c>
      <c r="AI1889" s="31" t="s">
        <v>1373</v>
      </c>
      <c r="AJ1889" s="28" t="s">
        <v>25</v>
      </c>
      <c r="AK1889" s="31">
        <v>44925</v>
      </c>
      <c r="AL1889" s="31" t="s">
        <v>333</v>
      </c>
      <c r="AM1889" s="28" t="s">
        <v>23</v>
      </c>
    </row>
    <row r="1890" spans="1:39" ht="27" customHeight="1" x14ac:dyDescent="0.45">
      <c r="A1890" s="122">
        <v>221142</v>
      </c>
      <c r="B1890" s="126">
        <v>44925</v>
      </c>
      <c r="C1890" s="28" t="s">
        <v>740</v>
      </c>
      <c r="D1890" s="21" t="s">
        <v>812</v>
      </c>
      <c r="F1890" s="22" t="s">
        <v>173</v>
      </c>
      <c r="G1890" s="28">
        <v>1</v>
      </c>
      <c r="H1890" s="28" t="s">
        <v>920</v>
      </c>
      <c r="I1890" s="105" t="s">
        <v>23</v>
      </c>
      <c r="J1890" s="31" t="s">
        <v>23</v>
      </c>
      <c r="K1890" s="28" t="s">
        <v>23</v>
      </c>
      <c r="L1890" s="28" t="s">
        <v>23</v>
      </c>
      <c r="M1890" s="120" t="s">
        <v>1261</v>
      </c>
      <c r="N1890" s="28" t="s">
        <v>117</v>
      </c>
      <c r="O1890" s="28" t="s">
        <v>23</v>
      </c>
      <c r="Q1890" s="28" t="s">
        <v>23</v>
      </c>
      <c r="R1890" s="28" t="s">
        <v>23</v>
      </c>
      <c r="U1890" s="28" t="s">
        <v>23</v>
      </c>
      <c r="W1890" s="28" t="s">
        <v>23</v>
      </c>
      <c r="Y1890" s="31" t="s">
        <v>1373</v>
      </c>
      <c r="Z1890" s="28" t="s">
        <v>23</v>
      </c>
      <c r="AA1890" s="23" t="s">
        <v>23</v>
      </c>
      <c r="AB1890" s="31" t="s">
        <v>1373</v>
      </c>
      <c r="AC1890" s="31" t="s">
        <v>1373</v>
      </c>
      <c r="AD1890" s="106" t="s">
        <v>23</v>
      </c>
      <c r="AE1890" s="31" t="s">
        <v>1373</v>
      </c>
      <c r="AF1890" s="31" t="s">
        <v>1373</v>
      </c>
      <c r="AG1890" s="28" t="s">
        <v>23</v>
      </c>
      <c r="AH1890" s="31" t="s">
        <v>1373</v>
      </c>
      <c r="AI1890" s="31" t="s">
        <v>1373</v>
      </c>
      <c r="AJ1890" s="28" t="s">
        <v>25</v>
      </c>
      <c r="AK1890" s="31">
        <v>44925</v>
      </c>
      <c r="AL1890" s="31" t="s">
        <v>333</v>
      </c>
      <c r="AM1890" s="28" t="s">
        <v>23</v>
      </c>
    </row>
    <row r="1891" spans="1:39" ht="27" customHeight="1" x14ac:dyDescent="0.45">
      <c r="A1891" s="122">
        <v>221142</v>
      </c>
      <c r="B1891" s="126">
        <v>44925</v>
      </c>
      <c r="C1891" s="28" t="s">
        <v>740</v>
      </c>
      <c r="D1891" s="21" t="s">
        <v>812</v>
      </c>
      <c r="F1891" s="22" t="s">
        <v>173</v>
      </c>
      <c r="G1891" s="28">
        <v>1</v>
      </c>
      <c r="H1891" s="28" t="s">
        <v>860</v>
      </c>
      <c r="I1891" s="105" t="s">
        <v>23</v>
      </c>
      <c r="J1891" s="31" t="s">
        <v>23</v>
      </c>
      <c r="K1891" s="28" t="s">
        <v>23</v>
      </c>
      <c r="L1891" s="28" t="s">
        <v>23</v>
      </c>
      <c r="M1891" s="120" t="s">
        <v>1260</v>
      </c>
      <c r="N1891" s="28" t="s">
        <v>427</v>
      </c>
      <c r="O1891" s="28" t="s">
        <v>23</v>
      </c>
      <c r="Q1891" s="28" t="s">
        <v>23</v>
      </c>
      <c r="R1891" s="28" t="s">
        <v>23</v>
      </c>
      <c r="U1891" s="28" t="s">
        <v>23</v>
      </c>
      <c r="W1891" s="28" t="s">
        <v>23</v>
      </c>
      <c r="Y1891" s="31" t="s">
        <v>1373</v>
      </c>
      <c r="Z1891" s="28" t="s">
        <v>23</v>
      </c>
      <c r="AA1891" s="23" t="s">
        <v>23</v>
      </c>
      <c r="AB1891" s="31" t="s">
        <v>1373</v>
      </c>
      <c r="AC1891" s="31" t="s">
        <v>1373</v>
      </c>
      <c r="AD1891" s="106" t="s">
        <v>23</v>
      </c>
      <c r="AE1891" s="31" t="s">
        <v>1373</v>
      </c>
      <c r="AF1891" s="31" t="s">
        <v>1373</v>
      </c>
      <c r="AG1891" s="28" t="s">
        <v>23</v>
      </c>
      <c r="AH1891" s="31" t="s">
        <v>1373</v>
      </c>
      <c r="AI1891" s="31" t="s">
        <v>1373</v>
      </c>
      <c r="AJ1891" s="28" t="s">
        <v>25</v>
      </c>
      <c r="AK1891" s="31">
        <v>44925</v>
      </c>
      <c r="AL1891" s="31" t="s">
        <v>333</v>
      </c>
      <c r="AM1891" s="28" t="s">
        <v>23</v>
      </c>
    </row>
    <row r="1892" spans="1:39" ht="27" customHeight="1" x14ac:dyDescent="0.45">
      <c r="A1892" s="122">
        <v>221142</v>
      </c>
      <c r="B1892" s="126">
        <v>44925</v>
      </c>
      <c r="C1892" s="28" t="s">
        <v>740</v>
      </c>
      <c r="D1892" s="21" t="s">
        <v>812</v>
      </c>
      <c r="F1892" s="22" t="s">
        <v>173</v>
      </c>
      <c r="G1892" s="28">
        <v>1</v>
      </c>
      <c r="H1892" s="28" t="s">
        <v>920</v>
      </c>
      <c r="I1892" s="105" t="s">
        <v>23</v>
      </c>
      <c r="J1892" s="31" t="s">
        <v>23</v>
      </c>
      <c r="K1892" s="28" t="s">
        <v>23</v>
      </c>
      <c r="L1892" s="28" t="s">
        <v>23</v>
      </c>
      <c r="M1892" s="120" t="s">
        <v>1258</v>
      </c>
      <c r="N1892" s="28" t="s">
        <v>818</v>
      </c>
      <c r="O1892" s="28" t="s">
        <v>23</v>
      </c>
      <c r="Q1892" s="28" t="s">
        <v>23</v>
      </c>
      <c r="R1892" s="28" t="s">
        <v>23</v>
      </c>
      <c r="U1892" s="28" t="s">
        <v>23</v>
      </c>
      <c r="W1892" s="28" t="s">
        <v>23</v>
      </c>
      <c r="Y1892" s="31" t="s">
        <v>1373</v>
      </c>
      <c r="Z1892" s="28" t="s">
        <v>23</v>
      </c>
      <c r="AA1892" s="23" t="s">
        <v>23</v>
      </c>
      <c r="AB1892" s="31" t="s">
        <v>1373</v>
      </c>
      <c r="AC1892" s="31" t="s">
        <v>1373</v>
      </c>
      <c r="AD1892" s="106" t="s">
        <v>23</v>
      </c>
      <c r="AE1892" s="31" t="s">
        <v>1373</v>
      </c>
      <c r="AF1892" s="31" t="s">
        <v>1373</v>
      </c>
      <c r="AG1892" s="28" t="s">
        <v>23</v>
      </c>
      <c r="AH1892" s="31" t="s">
        <v>1373</v>
      </c>
      <c r="AI1892" s="31" t="s">
        <v>1373</v>
      </c>
      <c r="AJ1892" s="28" t="s">
        <v>25</v>
      </c>
      <c r="AK1892" s="31">
        <v>44925</v>
      </c>
      <c r="AL1892" s="31" t="s">
        <v>333</v>
      </c>
      <c r="AM1892" s="28" t="s">
        <v>23</v>
      </c>
    </row>
    <row r="1893" spans="1:39" ht="27" customHeight="1" x14ac:dyDescent="0.45">
      <c r="A1893" s="122">
        <v>221142</v>
      </c>
      <c r="B1893" s="126">
        <v>44925</v>
      </c>
      <c r="C1893" s="28" t="s">
        <v>740</v>
      </c>
      <c r="D1893" s="21" t="s">
        <v>812</v>
      </c>
      <c r="F1893" s="22" t="s">
        <v>173</v>
      </c>
      <c r="G1893" s="28">
        <v>1</v>
      </c>
      <c r="H1893" s="28" t="s">
        <v>920</v>
      </c>
      <c r="I1893" s="105" t="s">
        <v>23</v>
      </c>
      <c r="J1893" s="31" t="s">
        <v>23</v>
      </c>
      <c r="K1893" s="28" t="s">
        <v>23</v>
      </c>
      <c r="L1893" s="28" t="s">
        <v>23</v>
      </c>
      <c r="M1893" s="120" t="s">
        <v>1258</v>
      </c>
      <c r="N1893" s="28" t="s">
        <v>818</v>
      </c>
      <c r="O1893" s="28" t="s">
        <v>23</v>
      </c>
      <c r="Q1893" s="28" t="s">
        <v>23</v>
      </c>
      <c r="R1893" s="28" t="s">
        <v>23</v>
      </c>
      <c r="U1893" s="28" t="s">
        <v>23</v>
      </c>
      <c r="W1893" s="28" t="s">
        <v>23</v>
      </c>
      <c r="Y1893" s="31" t="s">
        <v>1373</v>
      </c>
      <c r="Z1893" s="28" t="s">
        <v>23</v>
      </c>
      <c r="AA1893" s="23" t="s">
        <v>23</v>
      </c>
      <c r="AB1893" s="31" t="s">
        <v>1373</v>
      </c>
      <c r="AC1893" s="31" t="s">
        <v>1373</v>
      </c>
      <c r="AD1893" s="106" t="s">
        <v>23</v>
      </c>
      <c r="AE1893" s="31" t="s">
        <v>1373</v>
      </c>
      <c r="AF1893" s="31" t="s">
        <v>1373</v>
      </c>
      <c r="AG1893" s="28" t="s">
        <v>23</v>
      </c>
      <c r="AH1893" s="31" t="s">
        <v>1373</v>
      </c>
      <c r="AI1893" s="31" t="s">
        <v>1373</v>
      </c>
      <c r="AJ1893" s="28" t="s">
        <v>25</v>
      </c>
      <c r="AK1893" s="31">
        <v>44925</v>
      </c>
      <c r="AL1893" s="31" t="s">
        <v>333</v>
      </c>
      <c r="AM1893" s="28" t="s">
        <v>23</v>
      </c>
    </row>
    <row r="1894" spans="1:39" ht="27" customHeight="1" x14ac:dyDescent="0.45">
      <c r="A1894" s="122">
        <v>221142</v>
      </c>
      <c r="B1894" s="126">
        <v>44925</v>
      </c>
      <c r="C1894" s="28" t="s">
        <v>740</v>
      </c>
      <c r="D1894" s="21" t="s">
        <v>812</v>
      </c>
      <c r="F1894" s="22" t="s">
        <v>173</v>
      </c>
      <c r="G1894" s="28">
        <v>1</v>
      </c>
      <c r="H1894" s="28" t="s">
        <v>920</v>
      </c>
      <c r="I1894" s="105" t="s">
        <v>23</v>
      </c>
      <c r="J1894" s="31" t="s">
        <v>23</v>
      </c>
      <c r="K1894" s="28" t="s">
        <v>23</v>
      </c>
      <c r="L1894" s="28" t="s">
        <v>23</v>
      </c>
      <c r="M1894" s="120" t="s">
        <v>1261</v>
      </c>
      <c r="N1894" s="28" t="s">
        <v>292</v>
      </c>
      <c r="O1894" s="28" t="s">
        <v>23</v>
      </c>
      <c r="Q1894" s="28" t="s">
        <v>23</v>
      </c>
      <c r="R1894" s="28" t="s">
        <v>23</v>
      </c>
      <c r="U1894" s="28" t="s">
        <v>23</v>
      </c>
      <c r="W1894" s="28" t="s">
        <v>23</v>
      </c>
      <c r="Y1894" s="31" t="s">
        <v>1373</v>
      </c>
      <c r="Z1894" s="28" t="s">
        <v>23</v>
      </c>
      <c r="AA1894" s="23" t="s">
        <v>23</v>
      </c>
      <c r="AB1894" s="31" t="s">
        <v>1373</v>
      </c>
      <c r="AC1894" s="31" t="s">
        <v>1373</v>
      </c>
      <c r="AD1894" s="106" t="s">
        <v>23</v>
      </c>
      <c r="AE1894" s="31" t="s">
        <v>1373</v>
      </c>
      <c r="AF1894" s="31" t="s">
        <v>1373</v>
      </c>
      <c r="AG1894" s="28" t="s">
        <v>23</v>
      </c>
      <c r="AH1894" s="31" t="s">
        <v>1373</v>
      </c>
      <c r="AI1894" s="31" t="s">
        <v>1373</v>
      </c>
      <c r="AJ1894" s="28" t="s">
        <v>25</v>
      </c>
      <c r="AK1894" s="31">
        <v>44925</v>
      </c>
      <c r="AL1894" s="31" t="s">
        <v>333</v>
      </c>
      <c r="AM1894" s="28" t="s">
        <v>23</v>
      </c>
    </row>
    <row r="1895" spans="1:39" ht="27" customHeight="1" x14ac:dyDescent="0.45">
      <c r="A1895" s="122">
        <v>221142</v>
      </c>
      <c r="B1895" s="126">
        <v>44925</v>
      </c>
      <c r="C1895" s="28" t="s">
        <v>740</v>
      </c>
      <c r="D1895" s="21" t="s">
        <v>812</v>
      </c>
      <c r="F1895" s="22" t="s">
        <v>173</v>
      </c>
      <c r="G1895" s="28">
        <v>1</v>
      </c>
      <c r="H1895" s="28" t="s">
        <v>856</v>
      </c>
      <c r="I1895" s="105" t="s">
        <v>23</v>
      </c>
      <c r="J1895" s="31" t="s">
        <v>23</v>
      </c>
      <c r="K1895" s="28" t="s">
        <v>23</v>
      </c>
      <c r="L1895" s="28" t="s">
        <v>23</v>
      </c>
      <c r="M1895" s="120" t="s">
        <v>1261</v>
      </c>
      <c r="N1895" s="28" t="s">
        <v>117</v>
      </c>
      <c r="O1895" s="28" t="s">
        <v>23</v>
      </c>
      <c r="Q1895" s="28" t="s">
        <v>23</v>
      </c>
      <c r="R1895" s="28" t="s">
        <v>23</v>
      </c>
      <c r="U1895" s="28" t="s">
        <v>23</v>
      </c>
      <c r="W1895" s="28" t="s">
        <v>23</v>
      </c>
      <c r="Y1895" s="31" t="s">
        <v>1373</v>
      </c>
      <c r="Z1895" s="28" t="s">
        <v>23</v>
      </c>
      <c r="AA1895" s="23" t="s">
        <v>23</v>
      </c>
      <c r="AB1895" s="31" t="s">
        <v>1373</v>
      </c>
      <c r="AC1895" s="31" t="s">
        <v>1373</v>
      </c>
      <c r="AD1895" s="106" t="s">
        <v>23</v>
      </c>
      <c r="AE1895" s="31" t="s">
        <v>1373</v>
      </c>
      <c r="AF1895" s="31" t="s">
        <v>1373</v>
      </c>
      <c r="AG1895" s="28" t="s">
        <v>23</v>
      </c>
      <c r="AH1895" s="31" t="s">
        <v>1373</v>
      </c>
      <c r="AI1895" s="31" t="s">
        <v>1373</v>
      </c>
      <c r="AJ1895" s="28" t="s">
        <v>25</v>
      </c>
      <c r="AK1895" s="31">
        <v>44925</v>
      </c>
      <c r="AL1895" s="31" t="s">
        <v>333</v>
      </c>
      <c r="AM1895" s="28" t="s">
        <v>23</v>
      </c>
    </row>
    <row r="1896" spans="1:39" ht="27" customHeight="1" x14ac:dyDescent="0.45">
      <c r="A1896" s="122">
        <v>221142</v>
      </c>
      <c r="B1896" s="126">
        <v>44925</v>
      </c>
      <c r="C1896" s="28" t="s">
        <v>740</v>
      </c>
      <c r="D1896" s="21" t="s">
        <v>812</v>
      </c>
      <c r="F1896" s="22" t="s">
        <v>173</v>
      </c>
      <c r="G1896" s="28">
        <v>2</v>
      </c>
      <c r="H1896" s="28" t="s">
        <v>860</v>
      </c>
      <c r="I1896" s="105" t="s">
        <v>23</v>
      </c>
      <c r="J1896" s="31" t="s">
        <v>23</v>
      </c>
      <c r="K1896" s="28" t="s">
        <v>23</v>
      </c>
      <c r="L1896" s="28" t="s">
        <v>23</v>
      </c>
      <c r="M1896" s="120" t="s">
        <v>1310</v>
      </c>
      <c r="N1896" s="28" t="s">
        <v>968</v>
      </c>
      <c r="O1896" s="28" t="s">
        <v>23</v>
      </c>
      <c r="Q1896" s="28" t="s">
        <v>23</v>
      </c>
      <c r="R1896" s="28" t="s">
        <v>23</v>
      </c>
      <c r="U1896" s="28" t="s">
        <v>23</v>
      </c>
      <c r="W1896" s="28" t="s">
        <v>23</v>
      </c>
      <c r="Y1896" s="31" t="s">
        <v>1373</v>
      </c>
      <c r="Z1896" s="28" t="s">
        <v>23</v>
      </c>
      <c r="AA1896" s="23" t="s">
        <v>23</v>
      </c>
      <c r="AB1896" s="31" t="s">
        <v>1373</v>
      </c>
      <c r="AC1896" s="31" t="s">
        <v>1373</v>
      </c>
      <c r="AD1896" s="106" t="s">
        <v>23</v>
      </c>
      <c r="AE1896" s="31" t="s">
        <v>1373</v>
      </c>
      <c r="AF1896" s="31" t="s">
        <v>1373</v>
      </c>
      <c r="AG1896" s="28" t="s">
        <v>23</v>
      </c>
      <c r="AH1896" s="31" t="s">
        <v>1373</v>
      </c>
      <c r="AI1896" s="31" t="s">
        <v>1373</v>
      </c>
      <c r="AJ1896" s="28" t="s">
        <v>25</v>
      </c>
      <c r="AK1896" s="31">
        <v>44925</v>
      </c>
      <c r="AL1896" s="31" t="s">
        <v>333</v>
      </c>
      <c r="AM1896" s="28" t="s">
        <v>23</v>
      </c>
    </row>
    <row r="1897" spans="1:39" ht="27" customHeight="1" x14ac:dyDescent="0.45">
      <c r="A1897" s="122">
        <v>221142</v>
      </c>
      <c r="B1897" s="126">
        <v>44925</v>
      </c>
      <c r="C1897" s="28" t="s">
        <v>740</v>
      </c>
      <c r="D1897" s="21" t="s">
        <v>812</v>
      </c>
      <c r="F1897" s="22" t="s">
        <v>173</v>
      </c>
      <c r="G1897" s="28">
        <v>1</v>
      </c>
      <c r="H1897" s="28" t="s">
        <v>852</v>
      </c>
      <c r="I1897" s="105" t="s">
        <v>23</v>
      </c>
      <c r="J1897" s="31" t="s">
        <v>23</v>
      </c>
      <c r="K1897" s="28" t="s">
        <v>23</v>
      </c>
      <c r="L1897" s="28" t="s">
        <v>23</v>
      </c>
      <c r="M1897" s="120" t="s">
        <v>1310</v>
      </c>
      <c r="N1897" s="28" t="s">
        <v>968</v>
      </c>
      <c r="O1897" s="28" t="s">
        <v>23</v>
      </c>
      <c r="Q1897" s="28" t="s">
        <v>23</v>
      </c>
      <c r="R1897" s="28" t="s">
        <v>23</v>
      </c>
      <c r="U1897" s="28" t="s">
        <v>23</v>
      </c>
      <c r="W1897" s="28" t="s">
        <v>23</v>
      </c>
      <c r="Y1897" s="31" t="s">
        <v>1373</v>
      </c>
      <c r="Z1897" s="28" t="s">
        <v>23</v>
      </c>
      <c r="AA1897" s="23" t="s">
        <v>23</v>
      </c>
      <c r="AB1897" s="31" t="s">
        <v>1373</v>
      </c>
      <c r="AC1897" s="31" t="s">
        <v>1373</v>
      </c>
      <c r="AD1897" s="106" t="s">
        <v>23</v>
      </c>
      <c r="AE1897" s="31" t="s">
        <v>1373</v>
      </c>
      <c r="AF1897" s="31" t="s">
        <v>1373</v>
      </c>
      <c r="AG1897" s="28" t="s">
        <v>23</v>
      </c>
      <c r="AH1897" s="31" t="s">
        <v>1373</v>
      </c>
      <c r="AI1897" s="31" t="s">
        <v>1373</v>
      </c>
      <c r="AJ1897" s="28" t="s">
        <v>25</v>
      </c>
      <c r="AK1897" s="31">
        <v>44925</v>
      </c>
      <c r="AL1897" s="31" t="s">
        <v>333</v>
      </c>
      <c r="AM1897" s="28" t="s">
        <v>23</v>
      </c>
    </row>
    <row r="1898" spans="1:39" ht="27" customHeight="1" x14ac:dyDescent="0.45">
      <c r="A1898" s="122">
        <v>221142</v>
      </c>
      <c r="B1898" s="126">
        <v>44925</v>
      </c>
      <c r="C1898" s="28" t="s">
        <v>740</v>
      </c>
      <c r="D1898" s="21" t="s">
        <v>812</v>
      </c>
      <c r="F1898" s="22" t="s">
        <v>173</v>
      </c>
      <c r="G1898" s="28">
        <v>1</v>
      </c>
      <c r="H1898" s="28" t="s">
        <v>920</v>
      </c>
      <c r="I1898" s="105" t="s">
        <v>23</v>
      </c>
      <c r="J1898" s="31" t="s">
        <v>23</v>
      </c>
      <c r="K1898" s="28" t="s">
        <v>23</v>
      </c>
      <c r="L1898" s="28" t="s">
        <v>23</v>
      </c>
      <c r="M1898" s="120" t="s">
        <v>1310</v>
      </c>
      <c r="N1898" s="28" t="s">
        <v>968</v>
      </c>
      <c r="O1898" s="28" t="s">
        <v>23</v>
      </c>
      <c r="Q1898" s="28" t="s">
        <v>23</v>
      </c>
      <c r="R1898" s="28" t="s">
        <v>23</v>
      </c>
      <c r="U1898" s="28" t="s">
        <v>23</v>
      </c>
      <c r="W1898" s="28" t="s">
        <v>23</v>
      </c>
      <c r="Y1898" s="31" t="s">
        <v>1373</v>
      </c>
      <c r="Z1898" s="28" t="s">
        <v>23</v>
      </c>
      <c r="AA1898" s="23" t="s">
        <v>23</v>
      </c>
      <c r="AB1898" s="31" t="s">
        <v>1373</v>
      </c>
      <c r="AC1898" s="31" t="s">
        <v>1373</v>
      </c>
      <c r="AD1898" s="106" t="s">
        <v>23</v>
      </c>
      <c r="AE1898" s="31" t="s">
        <v>1373</v>
      </c>
      <c r="AF1898" s="31" t="s">
        <v>1373</v>
      </c>
      <c r="AG1898" s="28" t="s">
        <v>23</v>
      </c>
      <c r="AH1898" s="31" t="s">
        <v>1373</v>
      </c>
      <c r="AI1898" s="31" t="s">
        <v>1373</v>
      </c>
      <c r="AJ1898" s="28" t="s">
        <v>25</v>
      </c>
      <c r="AK1898" s="31">
        <v>44925</v>
      </c>
      <c r="AL1898" s="31" t="s">
        <v>333</v>
      </c>
      <c r="AM1898" s="28" t="s">
        <v>23</v>
      </c>
    </row>
    <row r="1899" spans="1:39" ht="27" customHeight="1" x14ac:dyDescent="0.45">
      <c r="A1899" s="122">
        <v>221142</v>
      </c>
      <c r="B1899" s="126">
        <v>44925</v>
      </c>
      <c r="C1899" s="28" t="s">
        <v>740</v>
      </c>
      <c r="D1899" s="21" t="s">
        <v>812</v>
      </c>
      <c r="F1899" s="22" t="s">
        <v>173</v>
      </c>
      <c r="G1899" s="28">
        <v>1</v>
      </c>
      <c r="H1899" s="28" t="s">
        <v>860</v>
      </c>
      <c r="I1899" s="105" t="s">
        <v>23</v>
      </c>
      <c r="J1899" s="31" t="s">
        <v>23</v>
      </c>
      <c r="K1899" s="28" t="s">
        <v>23</v>
      </c>
      <c r="L1899" s="28" t="s">
        <v>23</v>
      </c>
      <c r="M1899" s="120" t="s">
        <v>1310</v>
      </c>
      <c r="N1899" s="28" t="s">
        <v>968</v>
      </c>
      <c r="O1899" s="28" t="s">
        <v>23</v>
      </c>
      <c r="Q1899" s="28" t="s">
        <v>23</v>
      </c>
      <c r="R1899" s="28" t="s">
        <v>23</v>
      </c>
      <c r="U1899" s="28" t="s">
        <v>23</v>
      </c>
      <c r="W1899" s="28" t="s">
        <v>23</v>
      </c>
      <c r="Y1899" s="31" t="s">
        <v>1373</v>
      </c>
      <c r="Z1899" s="28" t="s">
        <v>23</v>
      </c>
      <c r="AA1899" s="23" t="s">
        <v>23</v>
      </c>
      <c r="AB1899" s="31" t="s">
        <v>1373</v>
      </c>
      <c r="AC1899" s="31" t="s">
        <v>1373</v>
      </c>
      <c r="AD1899" s="106" t="s">
        <v>23</v>
      </c>
      <c r="AE1899" s="31" t="s">
        <v>1373</v>
      </c>
      <c r="AF1899" s="31" t="s">
        <v>1373</v>
      </c>
      <c r="AG1899" s="28" t="s">
        <v>23</v>
      </c>
      <c r="AH1899" s="31" t="s">
        <v>1373</v>
      </c>
      <c r="AI1899" s="31" t="s">
        <v>1373</v>
      </c>
      <c r="AJ1899" s="28" t="s">
        <v>25</v>
      </c>
      <c r="AK1899" s="31">
        <v>44925</v>
      </c>
      <c r="AL1899" s="31" t="s">
        <v>333</v>
      </c>
      <c r="AM1899" s="28" t="s">
        <v>23</v>
      </c>
    </row>
    <row r="1900" spans="1:39" ht="27" customHeight="1" x14ac:dyDescent="0.45">
      <c r="A1900" s="122">
        <v>221142</v>
      </c>
      <c r="B1900" s="126">
        <v>44925</v>
      </c>
      <c r="C1900" s="28" t="s">
        <v>740</v>
      </c>
      <c r="D1900" s="21" t="s">
        <v>812</v>
      </c>
      <c r="F1900" s="22" t="s">
        <v>173</v>
      </c>
      <c r="G1900" s="28">
        <v>1</v>
      </c>
      <c r="H1900" s="28" t="s">
        <v>920</v>
      </c>
      <c r="I1900" s="105" t="s">
        <v>23</v>
      </c>
      <c r="J1900" s="31" t="s">
        <v>23</v>
      </c>
      <c r="K1900" s="28" t="s">
        <v>23</v>
      </c>
      <c r="L1900" s="28" t="s">
        <v>23</v>
      </c>
      <c r="M1900" s="120" t="s">
        <v>1261</v>
      </c>
      <c r="N1900" s="28" t="s">
        <v>117</v>
      </c>
      <c r="O1900" s="28" t="s">
        <v>23</v>
      </c>
      <c r="Q1900" s="28" t="s">
        <v>23</v>
      </c>
      <c r="R1900" s="28" t="s">
        <v>23</v>
      </c>
      <c r="U1900" s="28" t="s">
        <v>23</v>
      </c>
      <c r="W1900" s="28" t="s">
        <v>23</v>
      </c>
      <c r="Y1900" s="31" t="s">
        <v>1373</v>
      </c>
      <c r="Z1900" s="28" t="s">
        <v>23</v>
      </c>
      <c r="AA1900" s="23" t="s">
        <v>23</v>
      </c>
      <c r="AB1900" s="31" t="s">
        <v>1373</v>
      </c>
      <c r="AC1900" s="31" t="s">
        <v>1373</v>
      </c>
      <c r="AD1900" s="106" t="s">
        <v>23</v>
      </c>
      <c r="AE1900" s="31" t="s">
        <v>1373</v>
      </c>
      <c r="AF1900" s="31" t="s">
        <v>1373</v>
      </c>
      <c r="AG1900" s="28" t="s">
        <v>23</v>
      </c>
      <c r="AH1900" s="31" t="s">
        <v>1373</v>
      </c>
      <c r="AI1900" s="31" t="s">
        <v>1373</v>
      </c>
      <c r="AJ1900" s="28" t="s">
        <v>25</v>
      </c>
      <c r="AK1900" s="31">
        <v>44925</v>
      </c>
      <c r="AL1900" s="31" t="s">
        <v>333</v>
      </c>
      <c r="AM1900" s="28" t="s">
        <v>23</v>
      </c>
    </row>
    <row r="1901" spans="1:39" ht="27" customHeight="1" x14ac:dyDescent="0.45">
      <c r="A1901" s="122">
        <v>221143</v>
      </c>
      <c r="B1901" s="126">
        <v>44936</v>
      </c>
      <c r="C1901" s="28" t="s">
        <v>785</v>
      </c>
      <c r="D1901" s="21" t="s">
        <v>42</v>
      </c>
      <c r="F1901" s="22" t="s">
        <v>1465</v>
      </c>
      <c r="G1901" s="28">
        <v>1</v>
      </c>
      <c r="H1901" s="28" t="s">
        <v>856</v>
      </c>
      <c r="I1901" s="105" t="s">
        <v>23</v>
      </c>
      <c r="J1901" s="31" t="s">
        <v>23</v>
      </c>
      <c r="K1901" s="28" t="s">
        <v>23</v>
      </c>
      <c r="L1901" s="28" t="s">
        <v>23</v>
      </c>
      <c r="M1901" s="120" t="s">
        <v>857</v>
      </c>
      <c r="N1901" s="28" t="s">
        <v>30</v>
      </c>
      <c r="O1901" s="28" t="s">
        <v>23</v>
      </c>
      <c r="Q1901" s="28" t="s">
        <v>23</v>
      </c>
      <c r="R1901" s="28" t="s">
        <v>23</v>
      </c>
      <c r="U1901" s="28" t="s">
        <v>23</v>
      </c>
      <c r="W1901" s="28" t="s">
        <v>23</v>
      </c>
      <c r="Y1901" s="31" t="s">
        <v>1373</v>
      </c>
      <c r="Z1901" s="28" t="s">
        <v>23</v>
      </c>
      <c r="AA1901" s="23" t="s">
        <v>23</v>
      </c>
      <c r="AB1901" s="31" t="s">
        <v>1373</v>
      </c>
      <c r="AC1901" s="31" t="s">
        <v>1373</v>
      </c>
      <c r="AD1901" s="106" t="s">
        <v>23</v>
      </c>
      <c r="AE1901" s="31" t="s">
        <v>1373</v>
      </c>
      <c r="AF1901" s="31" t="s">
        <v>1373</v>
      </c>
      <c r="AG1901" s="28" t="s">
        <v>23</v>
      </c>
      <c r="AH1901" s="31" t="s">
        <v>1373</v>
      </c>
      <c r="AI1901" s="31" t="s">
        <v>1373</v>
      </c>
      <c r="AJ1901" s="28" t="s">
        <v>25</v>
      </c>
      <c r="AK1901" s="31">
        <v>44936</v>
      </c>
      <c r="AL1901" s="31">
        <v>44936</v>
      </c>
      <c r="AM1901" s="28" t="s">
        <v>23</v>
      </c>
    </row>
    <row r="1902" spans="1:39" ht="27" customHeight="1" x14ac:dyDescent="0.45">
      <c r="A1902" s="122">
        <v>221144</v>
      </c>
      <c r="B1902" s="126">
        <v>44942</v>
      </c>
      <c r="C1902" s="28" t="s">
        <v>1466</v>
      </c>
      <c r="D1902" s="21" t="s">
        <v>42</v>
      </c>
      <c r="F1902" s="22" t="s">
        <v>1467</v>
      </c>
      <c r="G1902" s="28">
        <v>9</v>
      </c>
      <c r="H1902" s="28" t="s">
        <v>852</v>
      </c>
      <c r="I1902" s="105" t="s">
        <v>23</v>
      </c>
      <c r="J1902" s="31" t="s">
        <v>23</v>
      </c>
      <c r="K1902" s="28" t="s">
        <v>23</v>
      </c>
      <c r="L1902" s="28" t="s">
        <v>23</v>
      </c>
      <c r="M1902" s="120" t="s">
        <v>891</v>
      </c>
      <c r="N1902" s="28" t="s">
        <v>50</v>
      </c>
      <c r="O1902" s="28" t="s">
        <v>23</v>
      </c>
      <c r="Q1902" s="28" t="s">
        <v>23</v>
      </c>
      <c r="R1902" s="28" t="s">
        <v>23</v>
      </c>
      <c r="U1902" s="28" t="s">
        <v>23</v>
      </c>
      <c r="W1902" s="28" t="s">
        <v>23</v>
      </c>
      <c r="Y1902" s="31" t="s">
        <v>1373</v>
      </c>
      <c r="Z1902" s="28" t="s">
        <v>25</v>
      </c>
      <c r="AA1902" s="23" t="s">
        <v>890</v>
      </c>
      <c r="AB1902" s="31">
        <v>44942</v>
      </c>
      <c r="AC1902" s="31" t="s">
        <v>1373</v>
      </c>
      <c r="AD1902" s="106" t="s">
        <v>23</v>
      </c>
      <c r="AE1902" s="31" t="s">
        <v>1373</v>
      </c>
      <c r="AF1902" s="31" t="s">
        <v>1373</v>
      </c>
      <c r="AG1902" s="28" t="s">
        <v>23</v>
      </c>
      <c r="AH1902" s="31" t="s">
        <v>1373</v>
      </c>
      <c r="AI1902" s="31" t="s">
        <v>1373</v>
      </c>
      <c r="AJ1902" s="28" t="s">
        <v>23</v>
      </c>
      <c r="AK1902" s="31" t="s">
        <v>1373</v>
      </c>
      <c r="AL1902" s="31" t="s">
        <v>1373</v>
      </c>
      <c r="AM1902" s="28" t="s">
        <v>23</v>
      </c>
    </row>
    <row r="1903" spans="1:39" ht="27" customHeight="1" x14ac:dyDescent="0.45">
      <c r="A1903" s="122">
        <v>221144</v>
      </c>
      <c r="B1903" s="126">
        <v>44942</v>
      </c>
      <c r="C1903" s="28" t="s">
        <v>1466</v>
      </c>
      <c r="D1903" s="21" t="s">
        <v>42</v>
      </c>
      <c r="F1903" s="22" t="s">
        <v>1467</v>
      </c>
      <c r="G1903" s="28">
        <v>2</v>
      </c>
      <c r="H1903" s="28" t="s">
        <v>856</v>
      </c>
      <c r="I1903" s="105" t="s">
        <v>23</v>
      </c>
      <c r="J1903" s="31" t="s">
        <v>23</v>
      </c>
      <c r="K1903" s="28" t="s">
        <v>23</v>
      </c>
      <c r="L1903" s="28" t="s">
        <v>23</v>
      </c>
      <c r="M1903" s="120" t="s">
        <v>891</v>
      </c>
      <c r="N1903" s="28" t="s">
        <v>50</v>
      </c>
      <c r="O1903" s="28" t="s">
        <v>23</v>
      </c>
      <c r="Q1903" s="28" t="s">
        <v>23</v>
      </c>
      <c r="R1903" s="28" t="s">
        <v>23</v>
      </c>
      <c r="U1903" s="28" t="s">
        <v>23</v>
      </c>
      <c r="W1903" s="28" t="s">
        <v>23</v>
      </c>
      <c r="Y1903" s="31" t="s">
        <v>1373</v>
      </c>
      <c r="Z1903" s="28" t="s">
        <v>25</v>
      </c>
      <c r="AA1903" s="23" t="s">
        <v>890</v>
      </c>
      <c r="AB1903" s="31">
        <v>44942</v>
      </c>
      <c r="AC1903" s="31" t="s">
        <v>1373</v>
      </c>
      <c r="AD1903" s="106" t="s">
        <v>23</v>
      </c>
      <c r="AE1903" s="31" t="s">
        <v>1373</v>
      </c>
      <c r="AF1903" s="31" t="s">
        <v>1373</v>
      </c>
      <c r="AG1903" s="28" t="s">
        <v>23</v>
      </c>
      <c r="AH1903" s="31" t="s">
        <v>1373</v>
      </c>
      <c r="AI1903" s="31" t="s">
        <v>1373</v>
      </c>
      <c r="AJ1903" s="28" t="s">
        <v>23</v>
      </c>
      <c r="AK1903" s="31" t="s">
        <v>1373</v>
      </c>
      <c r="AL1903" s="31" t="s">
        <v>1373</v>
      </c>
      <c r="AM1903" s="28" t="s">
        <v>23</v>
      </c>
    </row>
    <row r="1904" spans="1:39" ht="27" customHeight="1" x14ac:dyDescent="0.45">
      <c r="A1904" s="122">
        <v>221144</v>
      </c>
      <c r="B1904" s="126">
        <v>44942</v>
      </c>
      <c r="C1904" s="28" t="s">
        <v>1466</v>
      </c>
      <c r="D1904" s="21" t="s">
        <v>42</v>
      </c>
      <c r="F1904" s="22" t="s">
        <v>1467</v>
      </c>
      <c r="G1904" s="28">
        <v>14</v>
      </c>
      <c r="H1904" s="28" t="s">
        <v>860</v>
      </c>
      <c r="I1904" s="105" t="s">
        <v>23</v>
      </c>
      <c r="J1904" s="31" t="s">
        <v>23</v>
      </c>
      <c r="K1904" s="28" t="s">
        <v>23</v>
      </c>
      <c r="L1904" s="28" t="s">
        <v>23</v>
      </c>
      <c r="M1904" s="120" t="s">
        <v>891</v>
      </c>
      <c r="N1904" s="28" t="s">
        <v>50</v>
      </c>
      <c r="O1904" s="28" t="s">
        <v>23</v>
      </c>
      <c r="Q1904" s="28" t="s">
        <v>23</v>
      </c>
      <c r="R1904" s="28" t="s">
        <v>23</v>
      </c>
      <c r="U1904" s="28" t="s">
        <v>23</v>
      </c>
      <c r="W1904" s="28" t="s">
        <v>23</v>
      </c>
      <c r="Y1904" s="31" t="s">
        <v>1373</v>
      </c>
      <c r="Z1904" s="28" t="s">
        <v>25</v>
      </c>
      <c r="AA1904" s="23" t="s">
        <v>890</v>
      </c>
      <c r="AB1904" s="31">
        <v>44942</v>
      </c>
      <c r="AC1904" s="31" t="s">
        <v>1373</v>
      </c>
      <c r="AD1904" s="106" t="s">
        <v>23</v>
      </c>
      <c r="AE1904" s="31" t="s">
        <v>1373</v>
      </c>
      <c r="AF1904" s="31" t="s">
        <v>1373</v>
      </c>
      <c r="AG1904" s="28" t="s">
        <v>23</v>
      </c>
      <c r="AH1904" s="31" t="s">
        <v>1373</v>
      </c>
      <c r="AI1904" s="31" t="s">
        <v>1373</v>
      </c>
      <c r="AJ1904" s="28" t="s">
        <v>23</v>
      </c>
      <c r="AK1904" s="31" t="s">
        <v>1373</v>
      </c>
      <c r="AL1904" s="31" t="s">
        <v>1373</v>
      </c>
      <c r="AM1904" s="28" t="s">
        <v>23</v>
      </c>
    </row>
    <row r="1905" spans="1:39" ht="27" customHeight="1" x14ac:dyDescent="0.45">
      <c r="A1905" s="122">
        <v>221145</v>
      </c>
      <c r="B1905" s="126">
        <v>44943</v>
      </c>
      <c r="C1905" s="28" t="s">
        <v>619</v>
      </c>
      <c r="D1905" s="21" t="s">
        <v>42</v>
      </c>
      <c r="F1905" s="22" t="s">
        <v>776</v>
      </c>
      <c r="G1905" s="28">
        <v>1</v>
      </c>
      <c r="H1905" s="28" t="s">
        <v>852</v>
      </c>
      <c r="I1905" s="105" t="s">
        <v>23</v>
      </c>
      <c r="J1905" s="31" t="s">
        <v>23</v>
      </c>
      <c r="K1905" s="28" t="s">
        <v>23</v>
      </c>
      <c r="L1905" s="28" t="s">
        <v>23</v>
      </c>
      <c r="M1905" s="120" t="s">
        <v>1172</v>
      </c>
      <c r="N1905" s="28" t="s">
        <v>66</v>
      </c>
      <c r="O1905" s="28" t="s">
        <v>23</v>
      </c>
      <c r="Q1905" s="28" t="s">
        <v>23</v>
      </c>
      <c r="R1905" s="28" t="s">
        <v>23</v>
      </c>
      <c r="U1905" s="28" t="s">
        <v>25</v>
      </c>
      <c r="V1905" s="28" t="s">
        <v>23</v>
      </c>
      <c r="W1905" s="28" t="s">
        <v>858</v>
      </c>
      <c r="Y1905" s="31">
        <v>44946</v>
      </c>
      <c r="Z1905" s="28" t="s">
        <v>25</v>
      </c>
      <c r="AA1905" s="23" t="s">
        <v>890</v>
      </c>
      <c r="AB1905" s="31">
        <v>44943</v>
      </c>
      <c r="AC1905" s="31">
        <v>44946</v>
      </c>
      <c r="AD1905" s="106" t="s">
        <v>23</v>
      </c>
      <c r="AE1905" s="31" t="s">
        <v>1373</v>
      </c>
      <c r="AF1905" s="31" t="s">
        <v>1373</v>
      </c>
      <c r="AG1905" s="28" t="s">
        <v>23</v>
      </c>
      <c r="AH1905" s="31" t="s">
        <v>1373</v>
      </c>
      <c r="AI1905" s="31" t="s">
        <v>1373</v>
      </c>
      <c r="AJ1905" s="28" t="s">
        <v>23</v>
      </c>
      <c r="AK1905" s="31" t="s">
        <v>1373</v>
      </c>
      <c r="AL1905" s="31" t="s">
        <v>1373</v>
      </c>
      <c r="AM1905" s="28" t="s">
        <v>137</v>
      </c>
    </row>
    <row r="1906" spans="1:39" ht="27" customHeight="1" x14ac:dyDescent="0.45">
      <c r="A1906" s="122">
        <v>221146</v>
      </c>
      <c r="B1906" s="126">
        <v>44943</v>
      </c>
      <c r="C1906" s="28" t="s">
        <v>314</v>
      </c>
      <c r="D1906" s="21" t="s">
        <v>42</v>
      </c>
      <c r="F1906" s="22" t="s">
        <v>1468</v>
      </c>
      <c r="G1906" s="28">
        <v>1</v>
      </c>
      <c r="H1906" s="28" t="s">
        <v>860</v>
      </c>
      <c r="I1906" s="105" t="s">
        <v>23</v>
      </c>
      <c r="J1906" s="31" t="s">
        <v>23</v>
      </c>
      <c r="K1906" s="28" t="s">
        <v>23</v>
      </c>
      <c r="L1906" s="28" t="s">
        <v>23</v>
      </c>
      <c r="M1906" s="120" t="s">
        <v>905</v>
      </c>
      <c r="N1906" s="28" t="s">
        <v>47</v>
      </c>
      <c r="O1906" s="28" t="s">
        <v>23</v>
      </c>
      <c r="Q1906" s="28" t="s">
        <v>23</v>
      </c>
      <c r="R1906" s="28" t="s">
        <v>23</v>
      </c>
      <c r="U1906" s="28" t="s">
        <v>23</v>
      </c>
      <c r="W1906" s="28" t="s">
        <v>23</v>
      </c>
      <c r="Y1906" s="31" t="s">
        <v>1373</v>
      </c>
      <c r="Z1906" s="28" t="s">
        <v>25</v>
      </c>
      <c r="AA1906" s="23" t="s">
        <v>890</v>
      </c>
      <c r="AB1906" s="31" t="s">
        <v>1373</v>
      </c>
      <c r="AC1906" s="31" t="s">
        <v>1373</v>
      </c>
      <c r="AD1906" s="106" t="s">
        <v>25</v>
      </c>
      <c r="AE1906" s="31">
        <v>44943</v>
      </c>
      <c r="AF1906" s="31">
        <v>44951</v>
      </c>
      <c r="AG1906" s="28" t="s">
        <v>23</v>
      </c>
      <c r="AH1906" s="31" t="s">
        <v>1373</v>
      </c>
      <c r="AI1906" s="31" t="s">
        <v>1373</v>
      </c>
      <c r="AJ1906" s="28" t="s">
        <v>23</v>
      </c>
      <c r="AK1906" s="31" t="s">
        <v>1373</v>
      </c>
      <c r="AL1906" s="31" t="s">
        <v>1373</v>
      </c>
      <c r="AM1906" s="28" t="s">
        <v>23</v>
      </c>
    </row>
    <row r="1907" spans="1:39" ht="27" customHeight="1" x14ac:dyDescent="0.45">
      <c r="A1907" s="122">
        <v>221147</v>
      </c>
      <c r="B1907" s="126">
        <v>44943</v>
      </c>
      <c r="C1907" s="28" t="s">
        <v>314</v>
      </c>
      <c r="D1907" s="21" t="s">
        <v>42</v>
      </c>
      <c r="F1907" s="22" t="s">
        <v>1469</v>
      </c>
      <c r="G1907" s="28">
        <v>1</v>
      </c>
      <c r="H1907" s="28" t="s">
        <v>852</v>
      </c>
      <c r="I1907" s="105" t="s">
        <v>23</v>
      </c>
      <c r="J1907" s="31" t="s">
        <v>23</v>
      </c>
      <c r="K1907" s="28" t="s">
        <v>23</v>
      </c>
      <c r="L1907" s="28" t="s">
        <v>23</v>
      </c>
      <c r="M1907" s="120" t="s">
        <v>905</v>
      </c>
      <c r="N1907" s="28" t="s">
        <v>47</v>
      </c>
      <c r="O1907" s="28" t="s">
        <v>23</v>
      </c>
      <c r="Q1907" s="28" t="s">
        <v>23</v>
      </c>
      <c r="R1907" s="28" t="s">
        <v>23</v>
      </c>
      <c r="U1907" s="28" t="s">
        <v>23</v>
      </c>
      <c r="W1907" s="28" t="s">
        <v>23</v>
      </c>
      <c r="Y1907" s="31" t="s">
        <v>1373</v>
      </c>
      <c r="Z1907" s="28" t="s">
        <v>25</v>
      </c>
      <c r="AA1907" s="23" t="s">
        <v>890</v>
      </c>
      <c r="AB1907" s="31" t="s">
        <v>1373</v>
      </c>
      <c r="AC1907" s="31" t="s">
        <v>1373</v>
      </c>
      <c r="AD1907" s="106" t="s">
        <v>25</v>
      </c>
      <c r="AE1907" s="31">
        <v>44943</v>
      </c>
      <c r="AF1907" s="31">
        <v>44947</v>
      </c>
      <c r="AG1907" s="28" t="s">
        <v>23</v>
      </c>
      <c r="AH1907" s="31" t="s">
        <v>1373</v>
      </c>
      <c r="AI1907" s="31" t="s">
        <v>1373</v>
      </c>
      <c r="AJ1907" s="28" t="s">
        <v>23</v>
      </c>
      <c r="AK1907" s="31" t="s">
        <v>1373</v>
      </c>
      <c r="AL1907" s="31" t="s">
        <v>1373</v>
      </c>
      <c r="AM1907" s="28" t="s">
        <v>23</v>
      </c>
    </row>
    <row r="1908" spans="1:39" ht="27" customHeight="1" x14ac:dyDescent="0.45">
      <c r="A1908" s="122">
        <v>221148</v>
      </c>
      <c r="B1908" s="126">
        <v>44936</v>
      </c>
      <c r="C1908" s="28" t="s">
        <v>49</v>
      </c>
      <c r="D1908" s="21" t="s">
        <v>42</v>
      </c>
      <c r="F1908" s="22" t="s">
        <v>1470</v>
      </c>
      <c r="G1908" s="28">
        <v>1</v>
      </c>
      <c r="H1908" s="28" t="s">
        <v>860</v>
      </c>
      <c r="I1908" s="105" t="s">
        <v>23</v>
      </c>
      <c r="J1908" s="31" t="s">
        <v>23</v>
      </c>
      <c r="K1908" s="28" t="s">
        <v>23</v>
      </c>
      <c r="L1908" s="28" t="s">
        <v>23</v>
      </c>
      <c r="M1908" s="139" t="s">
        <v>862</v>
      </c>
      <c r="N1908" s="28" t="s">
        <v>36</v>
      </c>
      <c r="O1908" s="28" t="s">
        <v>23</v>
      </c>
      <c r="Q1908" s="28" t="s">
        <v>23</v>
      </c>
      <c r="R1908" s="28" t="s">
        <v>23</v>
      </c>
      <c r="U1908" s="28" t="s">
        <v>23</v>
      </c>
      <c r="W1908" s="28" t="s">
        <v>23</v>
      </c>
      <c r="Y1908" s="31" t="s">
        <v>1373</v>
      </c>
      <c r="Z1908" s="28" t="s">
        <v>25</v>
      </c>
      <c r="AA1908" s="23" t="s">
        <v>890</v>
      </c>
      <c r="AB1908" s="31">
        <v>44936</v>
      </c>
      <c r="AC1908" s="31">
        <v>44939</v>
      </c>
      <c r="AD1908" s="106" t="s">
        <v>23</v>
      </c>
      <c r="AE1908" s="31" t="s">
        <v>1373</v>
      </c>
      <c r="AF1908" s="31" t="s">
        <v>1373</v>
      </c>
      <c r="AG1908" s="28" t="s">
        <v>23</v>
      </c>
      <c r="AH1908" s="31" t="s">
        <v>1373</v>
      </c>
      <c r="AI1908" s="31" t="s">
        <v>1373</v>
      </c>
      <c r="AJ1908" s="28" t="s">
        <v>25</v>
      </c>
      <c r="AK1908" s="31">
        <v>44936</v>
      </c>
      <c r="AL1908" s="31">
        <v>44957</v>
      </c>
      <c r="AM1908" s="28" t="s">
        <v>23</v>
      </c>
    </row>
    <row r="1909" spans="1:39" ht="27" customHeight="1" x14ac:dyDescent="0.45">
      <c r="A1909" s="122">
        <v>221149</v>
      </c>
      <c r="B1909" s="126">
        <v>44939</v>
      </c>
      <c r="C1909" s="28" t="s">
        <v>740</v>
      </c>
      <c r="D1909" s="21" t="s">
        <v>21</v>
      </c>
      <c r="F1909" s="22" t="s">
        <v>403</v>
      </c>
      <c r="G1909" s="28">
        <v>13</v>
      </c>
      <c r="H1909" s="28" t="s">
        <v>860</v>
      </c>
      <c r="I1909" s="105">
        <v>44960</v>
      </c>
      <c r="J1909" s="31" t="s">
        <v>23</v>
      </c>
      <c r="K1909" s="28" t="s">
        <v>23</v>
      </c>
      <c r="L1909" s="28">
        <v>2</v>
      </c>
      <c r="M1909" s="120" t="s">
        <v>873</v>
      </c>
      <c r="N1909" s="28" t="s">
        <v>69</v>
      </c>
      <c r="O1909" s="28" t="s">
        <v>25</v>
      </c>
      <c r="Q1909" s="28" t="s">
        <v>854</v>
      </c>
      <c r="R1909" s="28" t="s">
        <v>855</v>
      </c>
      <c r="S1909" s="31">
        <v>44939</v>
      </c>
      <c r="T1909" s="31">
        <v>44952</v>
      </c>
      <c r="U1909" s="28" t="s">
        <v>23</v>
      </c>
      <c r="W1909" s="28" t="s">
        <v>23</v>
      </c>
      <c r="Y1909" s="31" t="s">
        <v>1373</v>
      </c>
      <c r="Z1909" s="28" t="s">
        <v>23</v>
      </c>
      <c r="AA1909" s="23" t="s">
        <v>23</v>
      </c>
      <c r="AB1909" s="31" t="s">
        <v>1373</v>
      </c>
      <c r="AC1909" s="31" t="s">
        <v>1373</v>
      </c>
      <c r="AD1909" s="106" t="s">
        <v>23</v>
      </c>
      <c r="AE1909" s="31" t="s">
        <v>1373</v>
      </c>
      <c r="AF1909" s="31" t="s">
        <v>1373</v>
      </c>
      <c r="AG1909" s="28" t="s">
        <v>23</v>
      </c>
      <c r="AH1909" s="31" t="s">
        <v>1373</v>
      </c>
      <c r="AI1909" s="31" t="s">
        <v>1373</v>
      </c>
      <c r="AJ1909" s="28" t="s">
        <v>23</v>
      </c>
      <c r="AK1909" s="31" t="s">
        <v>1373</v>
      </c>
      <c r="AL1909" s="31" t="s">
        <v>1373</v>
      </c>
      <c r="AM1909" s="28" t="s">
        <v>23</v>
      </c>
    </row>
    <row r="1910" spans="1:39" ht="27" customHeight="1" x14ac:dyDescent="0.45">
      <c r="A1910" s="122">
        <v>221149</v>
      </c>
      <c r="B1910" s="126">
        <v>44939</v>
      </c>
      <c r="C1910" s="28" t="s">
        <v>740</v>
      </c>
      <c r="D1910" s="21" t="s">
        <v>21</v>
      </c>
      <c r="F1910" s="22" t="s">
        <v>403</v>
      </c>
      <c r="G1910" s="28">
        <v>9</v>
      </c>
      <c r="H1910" s="28" t="s">
        <v>852</v>
      </c>
      <c r="I1910" s="105">
        <v>44960</v>
      </c>
      <c r="J1910" s="31" t="s">
        <v>23</v>
      </c>
      <c r="K1910" s="28" t="s">
        <v>23</v>
      </c>
      <c r="L1910" s="28">
        <v>2</v>
      </c>
      <c r="M1910" s="120" t="s">
        <v>931</v>
      </c>
      <c r="N1910" s="28" t="s">
        <v>69</v>
      </c>
      <c r="O1910" s="28" t="s">
        <v>25</v>
      </c>
      <c r="Q1910" s="28" t="s">
        <v>854</v>
      </c>
      <c r="R1910" s="28" t="s">
        <v>855</v>
      </c>
      <c r="S1910" s="31">
        <v>44939</v>
      </c>
      <c r="T1910" s="31">
        <v>44952</v>
      </c>
      <c r="U1910" s="28" t="s">
        <v>23</v>
      </c>
      <c r="W1910" s="28" t="s">
        <v>23</v>
      </c>
      <c r="Y1910" s="31" t="s">
        <v>1373</v>
      </c>
      <c r="Z1910" s="28" t="s">
        <v>23</v>
      </c>
      <c r="AA1910" s="23" t="s">
        <v>23</v>
      </c>
      <c r="AB1910" s="31" t="s">
        <v>1373</v>
      </c>
      <c r="AC1910" s="31" t="s">
        <v>1373</v>
      </c>
      <c r="AD1910" s="106" t="s">
        <v>23</v>
      </c>
      <c r="AE1910" s="31" t="s">
        <v>1373</v>
      </c>
      <c r="AF1910" s="31" t="s">
        <v>1373</v>
      </c>
      <c r="AG1910" s="28" t="s">
        <v>23</v>
      </c>
      <c r="AH1910" s="31" t="s">
        <v>1373</v>
      </c>
      <c r="AI1910" s="31" t="s">
        <v>1373</v>
      </c>
      <c r="AJ1910" s="28" t="s">
        <v>23</v>
      </c>
      <c r="AK1910" s="31" t="s">
        <v>1373</v>
      </c>
      <c r="AL1910" s="31" t="s">
        <v>1373</v>
      </c>
      <c r="AM1910" s="28" t="s">
        <v>23</v>
      </c>
    </row>
    <row r="1911" spans="1:39" ht="27" customHeight="1" x14ac:dyDescent="0.45">
      <c r="A1911" s="122">
        <v>221149</v>
      </c>
      <c r="B1911" s="126">
        <v>44939</v>
      </c>
      <c r="C1911" s="28" t="s">
        <v>740</v>
      </c>
      <c r="D1911" s="21" t="s">
        <v>21</v>
      </c>
      <c r="F1911" s="22" t="s">
        <v>403</v>
      </c>
      <c r="G1911" s="28">
        <v>28</v>
      </c>
      <c r="H1911" s="28" t="s">
        <v>860</v>
      </c>
      <c r="I1911" s="105">
        <v>44960</v>
      </c>
      <c r="J1911" s="31" t="s">
        <v>23</v>
      </c>
      <c r="K1911" s="28" t="s">
        <v>23</v>
      </c>
      <c r="L1911" s="28">
        <v>2</v>
      </c>
      <c r="M1911" s="120" t="s">
        <v>931</v>
      </c>
      <c r="N1911" s="28" t="s">
        <v>69</v>
      </c>
      <c r="O1911" s="28" t="s">
        <v>25</v>
      </c>
      <c r="Q1911" s="28" t="s">
        <v>854</v>
      </c>
      <c r="R1911" s="28" t="s">
        <v>855</v>
      </c>
      <c r="S1911" s="31">
        <v>44939</v>
      </c>
      <c r="T1911" s="31">
        <v>44952</v>
      </c>
      <c r="U1911" s="28" t="s">
        <v>23</v>
      </c>
      <c r="W1911" s="28" t="s">
        <v>23</v>
      </c>
      <c r="Y1911" s="31" t="s">
        <v>1373</v>
      </c>
      <c r="Z1911" s="28" t="s">
        <v>23</v>
      </c>
      <c r="AA1911" s="23" t="s">
        <v>23</v>
      </c>
      <c r="AB1911" s="31" t="s">
        <v>1373</v>
      </c>
      <c r="AC1911" s="31" t="s">
        <v>1373</v>
      </c>
      <c r="AD1911" s="106" t="s">
        <v>23</v>
      </c>
      <c r="AE1911" s="31" t="s">
        <v>1373</v>
      </c>
      <c r="AF1911" s="31" t="s">
        <v>1373</v>
      </c>
      <c r="AG1911" s="28" t="s">
        <v>23</v>
      </c>
      <c r="AH1911" s="31" t="s">
        <v>1373</v>
      </c>
      <c r="AI1911" s="31" t="s">
        <v>1373</v>
      </c>
      <c r="AJ1911" s="28" t="s">
        <v>23</v>
      </c>
      <c r="AK1911" s="31" t="s">
        <v>1373</v>
      </c>
      <c r="AL1911" s="31" t="s">
        <v>1373</v>
      </c>
      <c r="AM1911" s="28" t="s">
        <v>23</v>
      </c>
    </row>
    <row r="1912" spans="1:39" ht="27" customHeight="1" x14ac:dyDescent="0.45">
      <c r="A1912" s="122">
        <v>221150</v>
      </c>
      <c r="B1912" s="126">
        <v>44942</v>
      </c>
      <c r="C1912" s="28" t="s">
        <v>32</v>
      </c>
      <c r="D1912" s="21" t="s">
        <v>42</v>
      </c>
      <c r="F1912" s="22" t="s">
        <v>605</v>
      </c>
      <c r="G1912" s="28">
        <v>14</v>
      </c>
      <c r="H1912" s="28" t="s">
        <v>860</v>
      </c>
      <c r="I1912" s="105" t="s">
        <v>23</v>
      </c>
      <c r="J1912" s="31" t="s">
        <v>23</v>
      </c>
      <c r="K1912" s="28" t="s">
        <v>23</v>
      </c>
      <c r="L1912" s="28" t="s">
        <v>23</v>
      </c>
      <c r="M1912" s="120" t="s">
        <v>926</v>
      </c>
      <c r="N1912" s="28" t="s">
        <v>50</v>
      </c>
      <c r="O1912" s="28" t="s">
        <v>23</v>
      </c>
      <c r="Q1912" s="28" t="s">
        <v>23</v>
      </c>
      <c r="R1912" s="28" t="s">
        <v>23</v>
      </c>
      <c r="U1912" s="28" t="s">
        <v>23</v>
      </c>
      <c r="W1912" s="28" t="s">
        <v>23</v>
      </c>
      <c r="Y1912" s="31" t="s">
        <v>1373</v>
      </c>
      <c r="Z1912" s="28" t="s">
        <v>25</v>
      </c>
      <c r="AA1912" s="23" t="s">
        <v>890</v>
      </c>
      <c r="AB1912" s="31">
        <v>44942</v>
      </c>
      <c r="AC1912" s="31">
        <v>44967</v>
      </c>
      <c r="AD1912" s="106" t="s">
        <v>23</v>
      </c>
      <c r="AE1912" s="31" t="s">
        <v>1373</v>
      </c>
      <c r="AF1912" s="31" t="s">
        <v>1373</v>
      </c>
      <c r="AG1912" s="28" t="s">
        <v>23</v>
      </c>
      <c r="AH1912" s="31" t="s">
        <v>1373</v>
      </c>
      <c r="AI1912" s="31" t="s">
        <v>1373</v>
      </c>
      <c r="AJ1912" s="28" t="s">
        <v>23</v>
      </c>
      <c r="AK1912" s="31" t="s">
        <v>1373</v>
      </c>
      <c r="AL1912" s="31" t="s">
        <v>1373</v>
      </c>
      <c r="AM1912" s="28" t="s">
        <v>23</v>
      </c>
    </row>
    <row r="1913" spans="1:39" ht="27" customHeight="1" x14ac:dyDescent="0.45">
      <c r="A1913" s="122">
        <v>221151</v>
      </c>
      <c r="B1913" s="126">
        <v>44944</v>
      </c>
      <c r="C1913" s="28" t="s">
        <v>49</v>
      </c>
      <c r="D1913" s="21" t="s">
        <v>44</v>
      </c>
      <c r="F1913" s="22" t="s">
        <v>1471</v>
      </c>
      <c r="G1913" s="28">
        <v>1</v>
      </c>
      <c r="H1913" s="28" t="s">
        <v>856</v>
      </c>
      <c r="I1913" s="105" t="s">
        <v>23</v>
      </c>
      <c r="J1913" s="31" t="s">
        <v>23</v>
      </c>
      <c r="K1913" s="28" t="s">
        <v>23</v>
      </c>
      <c r="L1913" s="28" t="s">
        <v>23</v>
      </c>
      <c r="M1913" s="120" t="s">
        <v>1261</v>
      </c>
      <c r="N1913" s="28" t="s">
        <v>117</v>
      </c>
      <c r="O1913" s="28" t="s">
        <v>25</v>
      </c>
      <c r="Q1913" s="28" t="s">
        <v>884</v>
      </c>
      <c r="R1913" s="28" t="s">
        <v>885</v>
      </c>
      <c r="S1913" s="31">
        <v>44944</v>
      </c>
      <c r="T1913" s="31">
        <v>44944</v>
      </c>
      <c r="U1913" s="28" t="s">
        <v>25</v>
      </c>
      <c r="W1913" s="28" t="s">
        <v>858</v>
      </c>
      <c r="X1913" s="31">
        <v>44944</v>
      </c>
      <c r="Y1913" s="31">
        <v>44944</v>
      </c>
      <c r="Z1913" s="28" t="s">
        <v>25</v>
      </c>
      <c r="AA1913" s="23" t="s">
        <v>863</v>
      </c>
      <c r="AB1913" s="31">
        <v>44944</v>
      </c>
      <c r="AC1913" s="31">
        <v>44958</v>
      </c>
      <c r="AD1913" s="106" t="s">
        <v>25</v>
      </c>
      <c r="AE1913" s="31">
        <v>44944</v>
      </c>
      <c r="AF1913" s="31">
        <v>44967</v>
      </c>
      <c r="AG1913" s="28" t="s">
        <v>23</v>
      </c>
      <c r="AH1913" s="31" t="s">
        <v>1373</v>
      </c>
      <c r="AI1913" s="31" t="s">
        <v>1373</v>
      </c>
      <c r="AJ1913" s="28" t="s">
        <v>23</v>
      </c>
      <c r="AK1913" s="31" t="s">
        <v>1373</v>
      </c>
      <c r="AL1913" s="31" t="s">
        <v>1373</v>
      </c>
      <c r="AM1913" s="28" t="s">
        <v>23</v>
      </c>
    </row>
    <row r="1914" spans="1:39" ht="27" customHeight="1" x14ac:dyDescent="0.45">
      <c r="A1914" s="122">
        <v>221152</v>
      </c>
      <c r="B1914" s="126">
        <v>44945</v>
      </c>
      <c r="C1914" s="28" t="s">
        <v>35</v>
      </c>
      <c r="D1914" s="21" t="s">
        <v>21</v>
      </c>
      <c r="F1914" s="22" t="s">
        <v>1472</v>
      </c>
      <c r="G1914" s="28">
        <v>58</v>
      </c>
      <c r="H1914" s="28" t="s">
        <v>860</v>
      </c>
      <c r="I1914" s="105">
        <v>44974</v>
      </c>
      <c r="J1914" s="31" t="s">
        <v>23</v>
      </c>
      <c r="K1914" s="28" t="s">
        <v>23</v>
      </c>
      <c r="L1914" s="28" t="s">
        <v>23</v>
      </c>
      <c r="M1914" s="120" t="s">
        <v>866</v>
      </c>
      <c r="N1914" s="28" t="s">
        <v>47</v>
      </c>
      <c r="O1914" s="28" t="s">
        <v>25</v>
      </c>
      <c r="P1914" s="28" t="s">
        <v>23</v>
      </c>
      <c r="Q1914" s="28" t="s">
        <v>854</v>
      </c>
      <c r="R1914" s="28" t="s">
        <v>855</v>
      </c>
      <c r="S1914" s="31">
        <v>44945</v>
      </c>
      <c r="T1914" s="31">
        <v>44959</v>
      </c>
      <c r="U1914" s="28" t="s">
        <v>23</v>
      </c>
      <c r="W1914" s="28" t="s">
        <v>23</v>
      </c>
      <c r="Y1914" s="31" t="s">
        <v>1373</v>
      </c>
      <c r="Z1914" s="28" t="s">
        <v>23</v>
      </c>
      <c r="AA1914" s="23" t="s">
        <v>23</v>
      </c>
      <c r="AB1914" s="31" t="s">
        <v>1373</v>
      </c>
      <c r="AC1914" s="31" t="s">
        <v>1373</v>
      </c>
      <c r="AD1914" s="106" t="s">
        <v>23</v>
      </c>
      <c r="AE1914" s="31" t="s">
        <v>1373</v>
      </c>
      <c r="AF1914" s="31" t="s">
        <v>1373</v>
      </c>
      <c r="AG1914" s="28" t="s">
        <v>23</v>
      </c>
      <c r="AH1914" s="31" t="s">
        <v>1373</v>
      </c>
      <c r="AI1914" s="31" t="s">
        <v>1373</v>
      </c>
      <c r="AJ1914" s="28" t="s">
        <v>23</v>
      </c>
      <c r="AK1914" s="31" t="s">
        <v>1373</v>
      </c>
      <c r="AL1914" s="31" t="s">
        <v>1373</v>
      </c>
      <c r="AM1914" s="28" t="s">
        <v>23</v>
      </c>
    </row>
    <row r="1915" spans="1:39" ht="27" customHeight="1" x14ac:dyDescent="0.45">
      <c r="A1915" s="122">
        <v>221153</v>
      </c>
      <c r="B1915" s="126">
        <v>44939</v>
      </c>
      <c r="C1915" s="28" t="s">
        <v>811</v>
      </c>
      <c r="D1915" s="21" t="s">
        <v>42</v>
      </c>
      <c r="F1915" s="22" t="s">
        <v>498</v>
      </c>
      <c r="G1915" s="28">
        <v>1</v>
      </c>
      <c r="H1915" s="28" t="s">
        <v>852</v>
      </c>
      <c r="I1915" s="105" t="s">
        <v>23</v>
      </c>
      <c r="J1915" s="31" t="s">
        <v>23</v>
      </c>
      <c r="K1915" s="28" t="s">
        <v>23</v>
      </c>
      <c r="L1915" s="28" t="s">
        <v>23</v>
      </c>
      <c r="M1915" s="120" t="s">
        <v>904</v>
      </c>
      <c r="N1915" s="28" t="s">
        <v>36</v>
      </c>
      <c r="O1915" s="28" t="s">
        <v>23</v>
      </c>
      <c r="Q1915" s="28" t="s">
        <v>23</v>
      </c>
      <c r="R1915" s="28" t="s">
        <v>23</v>
      </c>
      <c r="U1915" s="28" t="s">
        <v>23</v>
      </c>
      <c r="W1915" s="28" t="s">
        <v>23</v>
      </c>
      <c r="Y1915" s="31" t="s">
        <v>1373</v>
      </c>
      <c r="Z1915" s="28" t="s">
        <v>23</v>
      </c>
      <c r="AA1915" s="23" t="s">
        <v>23</v>
      </c>
      <c r="AB1915" s="31" t="s">
        <v>1373</v>
      </c>
      <c r="AC1915" s="31" t="s">
        <v>1373</v>
      </c>
      <c r="AD1915" s="106" t="s">
        <v>25</v>
      </c>
      <c r="AE1915" s="31">
        <v>44939</v>
      </c>
      <c r="AF1915" s="31" t="s">
        <v>1719</v>
      </c>
      <c r="AG1915" s="28" t="s">
        <v>23</v>
      </c>
      <c r="AH1915" s="31" t="s">
        <v>1373</v>
      </c>
      <c r="AI1915" s="31" t="s">
        <v>1373</v>
      </c>
      <c r="AJ1915" s="28" t="s">
        <v>23</v>
      </c>
      <c r="AK1915" s="31" t="s">
        <v>1373</v>
      </c>
      <c r="AL1915" s="31" t="s">
        <v>1373</v>
      </c>
      <c r="AM1915" s="28" t="s">
        <v>23</v>
      </c>
    </row>
    <row r="1916" spans="1:39" ht="27" customHeight="1" x14ac:dyDescent="0.45">
      <c r="A1916" s="122">
        <v>221154</v>
      </c>
      <c r="B1916" s="126">
        <v>44945</v>
      </c>
      <c r="C1916" s="28" t="s">
        <v>341</v>
      </c>
      <c r="D1916" s="21" t="s">
        <v>42</v>
      </c>
      <c r="F1916" s="22" t="s">
        <v>1477</v>
      </c>
      <c r="G1916" s="28">
        <v>1</v>
      </c>
      <c r="H1916" s="28" t="s">
        <v>852</v>
      </c>
      <c r="I1916" s="105" t="s">
        <v>23</v>
      </c>
      <c r="J1916" s="31" t="s">
        <v>23</v>
      </c>
      <c r="K1916" s="28" t="s">
        <v>23</v>
      </c>
      <c r="L1916" s="28" t="s">
        <v>23</v>
      </c>
      <c r="M1916" s="120" t="s">
        <v>857</v>
      </c>
      <c r="N1916" s="28" t="s">
        <v>30</v>
      </c>
      <c r="O1916" s="28" t="s">
        <v>23</v>
      </c>
      <c r="Q1916" s="28" t="s">
        <v>23</v>
      </c>
      <c r="R1916" s="28" t="s">
        <v>23</v>
      </c>
      <c r="U1916" s="28" t="s">
        <v>25</v>
      </c>
      <c r="V1916" s="28" t="s">
        <v>25</v>
      </c>
      <c r="W1916" s="28" t="s">
        <v>858</v>
      </c>
      <c r="X1916" s="31">
        <v>44945</v>
      </c>
      <c r="Y1916" s="31">
        <v>44945</v>
      </c>
      <c r="Z1916" s="28" t="s">
        <v>23</v>
      </c>
      <c r="AA1916" s="23" t="s">
        <v>23</v>
      </c>
      <c r="AB1916" s="31" t="s">
        <v>1373</v>
      </c>
      <c r="AC1916" s="31" t="s">
        <v>1373</v>
      </c>
      <c r="AD1916" s="106" t="s">
        <v>23</v>
      </c>
      <c r="AE1916" s="31" t="s">
        <v>1373</v>
      </c>
      <c r="AF1916" s="31" t="s">
        <v>1373</v>
      </c>
      <c r="AG1916" s="28" t="s">
        <v>23</v>
      </c>
      <c r="AH1916" s="31" t="s">
        <v>1373</v>
      </c>
      <c r="AI1916" s="31" t="s">
        <v>1373</v>
      </c>
      <c r="AJ1916" s="28" t="s">
        <v>23</v>
      </c>
      <c r="AK1916" s="31" t="s">
        <v>1373</v>
      </c>
      <c r="AL1916" s="31" t="s">
        <v>1373</v>
      </c>
      <c r="AM1916" s="28" t="s">
        <v>1200</v>
      </c>
    </row>
    <row r="1917" spans="1:39" ht="27" customHeight="1" x14ac:dyDescent="0.45">
      <c r="A1917" s="122">
        <v>221155</v>
      </c>
      <c r="B1917" s="126">
        <v>44945</v>
      </c>
      <c r="C1917" s="28" t="s">
        <v>35</v>
      </c>
      <c r="D1917" s="21" t="s">
        <v>21</v>
      </c>
      <c r="F1917" s="22" t="s">
        <v>1478</v>
      </c>
      <c r="G1917" s="28">
        <v>9</v>
      </c>
      <c r="H1917" s="28" t="s">
        <v>852</v>
      </c>
      <c r="I1917" s="105">
        <v>44966</v>
      </c>
      <c r="J1917" s="31" t="s">
        <v>23</v>
      </c>
      <c r="K1917" s="28" t="s">
        <v>23</v>
      </c>
      <c r="L1917" s="28" t="s">
        <v>23</v>
      </c>
      <c r="M1917" s="120" t="s">
        <v>859</v>
      </c>
      <c r="N1917" s="28" t="s">
        <v>33</v>
      </c>
      <c r="O1917" s="28" t="s">
        <v>25</v>
      </c>
      <c r="P1917" s="28" t="s">
        <v>23</v>
      </c>
      <c r="Q1917" s="28" t="s">
        <v>854</v>
      </c>
      <c r="R1917" s="28" t="s">
        <v>855</v>
      </c>
      <c r="S1917" s="31">
        <v>44945</v>
      </c>
      <c r="T1917" s="31">
        <v>44965</v>
      </c>
      <c r="U1917" s="28" t="s">
        <v>23</v>
      </c>
      <c r="W1917" s="28" t="s">
        <v>23</v>
      </c>
      <c r="Y1917" s="31" t="s">
        <v>1373</v>
      </c>
      <c r="Z1917" s="28" t="s">
        <v>23</v>
      </c>
      <c r="AA1917" s="23" t="s">
        <v>23</v>
      </c>
      <c r="AB1917" s="31" t="s">
        <v>1373</v>
      </c>
      <c r="AC1917" s="31" t="s">
        <v>1373</v>
      </c>
      <c r="AD1917" s="106" t="s">
        <v>23</v>
      </c>
      <c r="AE1917" s="31" t="s">
        <v>1373</v>
      </c>
      <c r="AF1917" s="31" t="s">
        <v>1373</v>
      </c>
      <c r="AG1917" s="28" t="s">
        <v>23</v>
      </c>
      <c r="AH1917" s="31" t="s">
        <v>1373</v>
      </c>
      <c r="AI1917" s="31" t="s">
        <v>1373</v>
      </c>
      <c r="AJ1917" s="28" t="s">
        <v>23</v>
      </c>
      <c r="AK1917" s="31" t="s">
        <v>1373</v>
      </c>
      <c r="AL1917" s="31" t="s">
        <v>1373</v>
      </c>
      <c r="AM1917" s="28" t="s">
        <v>23</v>
      </c>
    </row>
    <row r="1918" spans="1:39" ht="27" customHeight="1" x14ac:dyDescent="0.45">
      <c r="A1918" s="122">
        <v>221155</v>
      </c>
      <c r="B1918" s="126">
        <v>44945</v>
      </c>
      <c r="C1918" s="28" t="s">
        <v>35</v>
      </c>
      <c r="D1918" s="21" t="s">
        <v>21</v>
      </c>
      <c r="F1918" s="22" t="s">
        <v>1478</v>
      </c>
      <c r="G1918" s="28">
        <v>1</v>
      </c>
      <c r="H1918" s="28" t="s">
        <v>856</v>
      </c>
      <c r="I1918" s="105">
        <v>44966</v>
      </c>
      <c r="J1918" s="31" t="s">
        <v>23</v>
      </c>
      <c r="K1918" s="28" t="s">
        <v>23</v>
      </c>
      <c r="L1918" s="28" t="s">
        <v>23</v>
      </c>
      <c r="M1918" s="120" t="s">
        <v>1480</v>
      </c>
      <c r="N1918" s="28" t="s">
        <v>33</v>
      </c>
      <c r="O1918" s="28" t="s">
        <v>25</v>
      </c>
      <c r="P1918" s="28" t="s">
        <v>23</v>
      </c>
      <c r="Q1918" s="28" t="s">
        <v>854</v>
      </c>
      <c r="R1918" s="28" t="s">
        <v>855</v>
      </c>
      <c r="S1918" s="31">
        <v>44945</v>
      </c>
      <c r="T1918" s="31">
        <v>44965</v>
      </c>
      <c r="U1918" s="28" t="s">
        <v>23</v>
      </c>
      <c r="W1918" s="28" t="s">
        <v>23</v>
      </c>
      <c r="Y1918" s="31" t="s">
        <v>1373</v>
      </c>
      <c r="Z1918" s="28" t="s">
        <v>23</v>
      </c>
      <c r="AA1918" s="23" t="s">
        <v>23</v>
      </c>
      <c r="AB1918" s="31" t="s">
        <v>1373</v>
      </c>
      <c r="AC1918" s="31" t="s">
        <v>1373</v>
      </c>
      <c r="AD1918" s="106" t="s">
        <v>23</v>
      </c>
      <c r="AE1918" s="31" t="s">
        <v>1373</v>
      </c>
      <c r="AF1918" s="31" t="s">
        <v>1373</v>
      </c>
      <c r="AG1918" s="28" t="s">
        <v>23</v>
      </c>
      <c r="AH1918" s="31" t="s">
        <v>1373</v>
      </c>
      <c r="AI1918" s="31" t="s">
        <v>1373</v>
      </c>
      <c r="AJ1918" s="28" t="s">
        <v>23</v>
      </c>
      <c r="AK1918" s="31" t="s">
        <v>1373</v>
      </c>
      <c r="AL1918" s="31" t="s">
        <v>1373</v>
      </c>
      <c r="AM1918" s="28" t="s">
        <v>23</v>
      </c>
    </row>
    <row r="1919" spans="1:39" ht="27" customHeight="1" x14ac:dyDescent="0.45">
      <c r="A1919" s="122">
        <v>221155</v>
      </c>
      <c r="B1919" s="126">
        <v>44945</v>
      </c>
      <c r="C1919" s="28" t="s">
        <v>35</v>
      </c>
      <c r="D1919" s="21" t="s">
        <v>21</v>
      </c>
      <c r="F1919" s="22" t="s">
        <v>1478</v>
      </c>
      <c r="G1919" s="28">
        <v>2</v>
      </c>
      <c r="H1919" s="28" t="s">
        <v>874</v>
      </c>
      <c r="I1919" s="105">
        <v>44966</v>
      </c>
      <c r="J1919" s="31" t="s">
        <v>23</v>
      </c>
      <c r="K1919" s="28" t="s">
        <v>23</v>
      </c>
      <c r="L1919" s="28" t="s">
        <v>23</v>
      </c>
      <c r="M1919" s="120" t="s">
        <v>1481</v>
      </c>
      <c r="N1919" s="28" t="s">
        <v>33</v>
      </c>
      <c r="O1919" s="28" t="s">
        <v>25</v>
      </c>
      <c r="P1919" s="28" t="s">
        <v>23</v>
      </c>
      <c r="Q1919" s="28" t="s">
        <v>854</v>
      </c>
      <c r="R1919" s="28" t="s">
        <v>855</v>
      </c>
      <c r="S1919" s="31">
        <v>44945</v>
      </c>
      <c r="T1919" s="31">
        <v>44965</v>
      </c>
      <c r="U1919" s="28" t="s">
        <v>23</v>
      </c>
      <c r="W1919" s="28" t="s">
        <v>23</v>
      </c>
      <c r="Y1919" s="31" t="s">
        <v>1373</v>
      </c>
      <c r="Z1919" s="28" t="s">
        <v>23</v>
      </c>
      <c r="AA1919" s="23" t="s">
        <v>23</v>
      </c>
      <c r="AB1919" s="31" t="s">
        <v>1373</v>
      </c>
      <c r="AC1919" s="31" t="s">
        <v>1373</v>
      </c>
      <c r="AD1919" s="106" t="s">
        <v>23</v>
      </c>
      <c r="AE1919" s="31" t="s">
        <v>1373</v>
      </c>
      <c r="AF1919" s="31" t="s">
        <v>1373</v>
      </c>
      <c r="AG1919" s="28" t="s">
        <v>23</v>
      </c>
      <c r="AH1919" s="31" t="s">
        <v>1373</v>
      </c>
      <c r="AI1919" s="31" t="s">
        <v>1373</v>
      </c>
      <c r="AJ1919" s="28" t="s">
        <v>23</v>
      </c>
      <c r="AK1919" s="31" t="s">
        <v>1373</v>
      </c>
      <c r="AL1919" s="31" t="s">
        <v>1373</v>
      </c>
      <c r="AM1919" s="28" t="s">
        <v>23</v>
      </c>
    </row>
    <row r="1920" spans="1:39" ht="27" customHeight="1" x14ac:dyDescent="0.45">
      <c r="A1920" s="122">
        <v>221156</v>
      </c>
      <c r="B1920" s="126">
        <v>44945</v>
      </c>
      <c r="C1920" s="28" t="s">
        <v>49</v>
      </c>
      <c r="D1920" s="21" t="s">
        <v>76</v>
      </c>
      <c r="F1920" s="22" t="s">
        <v>1479</v>
      </c>
      <c r="G1920" s="28">
        <v>6</v>
      </c>
      <c r="H1920" s="28" t="s">
        <v>861</v>
      </c>
      <c r="I1920" s="105" t="s">
        <v>23</v>
      </c>
      <c r="J1920" s="31" t="s">
        <v>23</v>
      </c>
      <c r="K1920" s="28" t="s">
        <v>23</v>
      </c>
      <c r="L1920" s="28" t="s">
        <v>23</v>
      </c>
      <c r="M1920" s="120" t="s">
        <v>891</v>
      </c>
      <c r="N1920" s="28" t="s">
        <v>50</v>
      </c>
      <c r="O1920" s="28" t="s">
        <v>23</v>
      </c>
      <c r="Q1920" s="28" t="s">
        <v>23</v>
      </c>
      <c r="R1920" s="28" t="s">
        <v>23</v>
      </c>
      <c r="U1920" s="28" t="s">
        <v>23</v>
      </c>
      <c r="W1920" s="28" t="s">
        <v>23</v>
      </c>
      <c r="Y1920" s="31" t="s">
        <v>1373</v>
      </c>
      <c r="Z1920" s="28" t="s">
        <v>25</v>
      </c>
      <c r="AA1920" s="23" t="s">
        <v>863</v>
      </c>
      <c r="AB1920" s="31">
        <v>44945</v>
      </c>
      <c r="AC1920" s="31" t="s">
        <v>333</v>
      </c>
      <c r="AD1920" s="106" t="s">
        <v>25</v>
      </c>
      <c r="AE1920" s="31">
        <v>44945</v>
      </c>
      <c r="AF1920" s="31" t="s">
        <v>333</v>
      </c>
      <c r="AG1920" s="28" t="s">
        <v>23</v>
      </c>
      <c r="AH1920" s="31" t="s">
        <v>1373</v>
      </c>
      <c r="AI1920" s="31" t="s">
        <v>1373</v>
      </c>
      <c r="AJ1920" s="28" t="s">
        <v>25</v>
      </c>
      <c r="AK1920" s="31">
        <v>44945</v>
      </c>
      <c r="AL1920" s="31" t="s">
        <v>333</v>
      </c>
      <c r="AM1920" s="28" t="s">
        <v>23</v>
      </c>
    </row>
    <row r="1921" spans="1:39" ht="27" customHeight="1" x14ac:dyDescent="0.45">
      <c r="A1921" s="122">
        <v>221156</v>
      </c>
      <c r="B1921" s="126">
        <v>44945</v>
      </c>
      <c r="C1921" s="28" t="s">
        <v>49</v>
      </c>
      <c r="D1921" s="21" t="s">
        <v>76</v>
      </c>
      <c r="F1921" s="22" t="s">
        <v>1479</v>
      </c>
      <c r="G1921" s="28">
        <v>1</v>
      </c>
      <c r="H1921" s="28" t="s">
        <v>860</v>
      </c>
      <c r="I1921" s="105" t="s">
        <v>23</v>
      </c>
      <c r="J1921" s="31" t="s">
        <v>23</v>
      </c>
      <c r="K1921" s="28" t="s">
        <v>23</v>
      </c>
      <c r="L1921" s="28" t="s">
        <v>23</v>
      </c>
      <c r="M1921" s="120" t="s">
        <v>891</v>
      </c>
      <c r="N1921" s="28" t="s">
        <v>50</v>
      </c>
      <c r="O1921" s="28" t="s">
        <v>23</v>
      </c>
      <c r="Q1921" s="28" t="s">
        <v>23</v>
      </c>
      <c r="R1921" s="28" t="s">
        <v>23</v>
      </c>
      <c r="U1921" s="28" t="s">
        <v>23</v>
      </c>
      <c r="W1921" s="28" t="s">
        <v>23</v>
      </c>
      <c r="Y1921" s="31" t="s">
        <v>1373</v>
      </c>
      <c r="Z1921" s="28" t="s">
        <v>25</v>
      </c>
      <c r="AA1921" s="23" t="s">
        <v>863</v>
      </c>
      <c r="AB1921" s="31">
        <v>44945</v>
      </c>
      <c r="AC1921" s="31" t="s">
        <v>333</v>
      </c>
      <c r="AD1921" s="106" t="s">
        <v>25</v>
      </c>
      <c r="AE1921" s="31">
        <v>44945</v>
      </c>
      <c r="AF1921" s="31" t="s">
        <v>333</v>
      </c>
      <c r="AG1921" s="28" t="s">
        <v>23</v>
      </c>
      <c r="AH1921" s="31" t="s">
        <v>1373</v>
      </c>
      <c r="AI1921" s="31" t="s">
        <v>1373</v>
      </c>
      <c r="AJ1921" s="28" t="s">
        <v>25</v>
      </c>
      <c r="AK1921" s="31">
        <v>44945</v>
      </c>
      <c r="AL1921" s="31" t="s">
        <v>333</v>
      </c>
      <c r="AM1921" s="28" t="s">
        <v>23</v>
      </c>
    </row>
    <row r="1922" spans="1:39" ht="27" customHeight="1" x14ac:dyDescent="0.45">
      <c r="A1922" s="122">
        <v>221156</v>
      </c>
      <c r="B1922" s="126">
        <v>44945</v>
      </c>
      <c r="C1922" s="28" t="s">
        <v>49</v>
      </c>
      <c r="D1922" s="21" t="s">
        <v>76</v>
      </c>
      <c r="F1922" s="22" t="s">
        <v>1479</v>
      </c>
      <c r="G1922" s="28">
        <v>8</v>
      </c>
      <c r="H1922" s="28" t="s">
        <v>852</v>
      </c>
      <c r="I1922" s="105" t="s">
        <v>23</v>
      </c>
      <c r="J1922" s="31" t="s">
        <v>23</v>
      </c>
      <c r="K1922" s="28" t="s">
        <v>23</v>
      </c>
      <c r="L1922" s="28" t="s">
        <v>23</v>
      </c>
      <c r="M1922" s="120" t="s">
        <v>891</v>
      </c>
      <c r="N1922" s="28" t="s">
        <v>50</v>
      </c>
      <c r="O1922" s="28" t="s">
        <v>23</v>
      </c>
      <c r="Q1922" s="28" t="s">
        <v>23</v>
      </c>
      <c r="R1922" s="28" t="s">
        <v>23</v>
      </c>
      <c r="U1922" s="28" t="s">
        <v>23</v>
      </c>
      <c r="W1922" s="28" t="s">
        <v>23</v>
      </c>
      <c r="Y1922" s="31" t="s">
        <v>1373</v>
      </c>
      <c r="Z1922" s="28" t="s">
        <v>25</v>
      </c>
      <c r="AA1922" s="23" t="s">
        <v>863</v>
      </c>
      <c r="AB1922" s="31">
        <v>44945</v>
      </c>
      <c r="AC1922" s="31" t="s">
        <v>333</v>
      </c>
      <c r="AD1922" s="106" t="s">
        <v>25</v>
      </c>
      <c r="AE1922" s="31">
        <v>44945</v>
      </c>
      <c r="AF1922" s="31" t="s">
        <v>333</v>
      </c>
      <c r="AG1922" s="28" t="s">
        <v>23</v>
      </c>
      <c r="AH1922" s="31" t="s">
        <v>1373</v>
      </c>
      <c r="AI1922" s="31" t="s">
        <v>1373</v>
      </c>
      <c r="AJ1922" s="28" t="s">
        <v>25</v>
      </c>
      <c r="AK1922" s="31">
        <v>44945</v>
      </c>
      <c r="AL1922" s="31" t="s">
        <v>333</v>
      </c>
      <c r="AM1922" s="28" t="s">
        <v>23</v>
      </c>
    </row>
    <row r="1923" spans="1:39" ht="27" customHeight="1" x14ac:dyDescent="0.45">
      <c r="A1923" s="122">
        <v>221156</v>
      </c>
      <c r="B1923" s="126">
        <v>44945</v>
      </c>
      <c r="C1923" s="28" t="s">
        <v>49</v>
      </c>
      <c r="D1923" s="21" t="s">
        <v>76</v>
      </c>
      <c r="F1923" s="22" t="s">
        <v>1479</v>
      </c>
      <c r="G1923" s="28">
        <v>7</v>
      </c>
      <c r="H1923" s="28" t="s">
        <v>860</v>
      </c>
      <c r="I1923" s="105" t="s">
        <v>23</v>
      </c>
      <c r="J1923" s="31" t="s">
        <v>23</v>
      </c>
      <c r="K1923" s="28" t="s">
        <v>23</v>
      </c>
      <c r="L1923" s="28" t="s">
        <v>23</v>
      </c>
      <c r="M1923" s="120" t="s">
        <v>853</v>
      </c>
      <c r="N1923" s="28" t="s">
        <v>22</v>
      </c>
      <c r="O1923" s="28" t="s">
        <v>23</v>
      </c>
      <c r="Q1923" s="28" t="s">
        <v>23</v>
      </c>
      <c r="R1923" s="28" t="s">
        <v>23</v>
      </c>
      <c r="U1923" s="28" t="s">
        <v>23</v>
      </c>
      <c r="W1923" s="28" t="s">
        <v>23</v>
      </c>
      <c r="Y1923" s="31" t="s">
        <v>1373</v>
      </c>
      <c r="Z1923" s="28" t="s">
        <v>25</v>
      </c>
      <c r="AA1923" s="23" t="s">
        <v>863</v>
      </c>
      <c r="AB1923" s="31">
        <v>44945</v>
      </c>
      <c r="AC1923" s="31" t="s">
        <v>333</v>
      </c>
      <c r="AD1923" s="106" t="s">
        <v>25</v>
      </c>
      <c r="AE1923" s="31">
        <v>44945</v>
      </c>
      <c r="AF1923" s="31" t="s">
        <v>333</v>
      </c>
      <c r="AG1923" s="28" t="s">
        <v>23</v>
      </c>
      <c r="AH1923" s="31" t="s">
        <v>1373</v>
      </c>
      <c r="AI1923" s="31" t="s">
        <v>1373</v>
      </c>
      <c r="AJ1923" s="28" t="s">
        <v>25</v>
      </c>
      <c r="AK1923" s="31">
        <v>44945</v>
      </c>
      <c r="AL1923" s="31" t="s">
        <v>333</v>
      </c>
      <c r="AM1923" s="28" t="s">
        <v>23</v>
      </c>
    </row>
    <row r="1924" spans="1:39" ht="27" customHeight="1" x14ac:dyDescent="0.45">
      <c r="A1924" s="122">
        <v>221156</v>
      </c>
      <c r="B1924" s="126">
        <v>44945</v>
      </c>
      <c r="C1924" s="28" t="s">
        <v>49</v>
      </c>
      <c r="D1924" s="21" t="s">
        <v>76</v>
      </c>
      <c r="F1924" s="22" t="s">
        <v>1479</v>
      </c>
      <c r="G1924" s="28">
        <v>2</v>
      </c>
      <c r="H1924" s="28" t="s">
        <v>852</v>
      </c>
      <c r="I1924" s="105" t="s">
        <v>23</v>
      </c>
      <c r="J1924" s="31" t="s">
        <v>23</v>
      </c>
      <c r="K1924" s="28" t="s">
        <v>23</v>
      </c>
      <c r="L1924" s="28" t="s">
        <v>23</v>
      </c>
      <c r="M1924" s="120" t="s">
        <v>853</v>
      </c>
      <c r="N1924" s="28" t="s">
        <v>22</v>
      </c>
      <c r="O1924" s="28" t="s">
        <v>23</v>
      </c>
      <c r="Q1924" s="28" t="s">
        <v>23</v>
      </c>
      <c r="R1924" s="28" t="s">
        <v>23</v>
      </c>
      <c r="U1924" s="28" t="s">
        <v>23</v>
      </c>
      <c r="W1924" s="28" t="s">
        <v>23</v>
      </c>
      <c r="Y1924" s="31" t="s">
        <v>1373</v>
      </c>
      <c r="Z1924" s="28" t="s">
        <v>25</v>
      </c>
      <c r="AA1924" s="23" t="s">
        <v>863</v>
      </c>
      <c r="AB1924" s="31">
        <v>44945</v>
      </c>
      <c r="AC1924" s="31" t="s">
        <v>333</v>
      </c>
      <c r="AD1924" s="106" t="s">
        <v>25</v>
      </c>
      <c r="AE1924" s="31">
        <v>44945</v>
      </c>
      <c r="AF1924" s="31" t="s">
        <v>333</v>
      </c>
      <c r="AG1924" s="28" t="s">
        <v>23</v>
      </c>
      <c r="AH1924" s="31" t="s">
        <v>1373</v>
      </c>
      <c r="AI1924" s="31" t="s">
        <v>1373</v>
      </c>
      <c r="AJ1924" s="28" t="s">
        <v>25</v>
      </c>
      <c r="AK1924" s="31">
        <v>44945</v>
      </c>
      <c r="AL1924" s="31" t="s">
        <v>333</v>
      </c>
      <c r="AM1924" s="28" t="s">
        <v>23</v>
      </c>
    </row>
    <row r="1925" spans="1:39" ht="27" customHeight="1" x14ac:dyDescent="0.45">
      <c r="A1925" s="122">
        <v>221156</v>
      </c>
      <c r="B1925" s="126">
        <v>44945</v>
      </c>
      <c r="C1925" s="28" t="s">
        <v>49</v>
      </c>
      <c r="D1925" s="21" t="s">
        <v>76</v>
      </c>
      <c r="F1925" s="22" t="s">
        <v>1479</v>
      </c>
      <c r="G1925" s="28">
        <v>1</v>
      </c>
      <c r="H1925" s="28" t="s">
        <v>861</v>
      </c>
      <c r="I1925" s="105" t="s">
        <v>23</v>
      </c>
      <c r="J1925" s="31" t="s">
        <v>23</v>
      </c>
      <c r="K1925" s="28" t="s">
        <v>23</v>
      </c>
      <c r="L1925" s="28" t="s">
        <v>23</v>
      </c>
      <c r="M1925" s="120" t="s">
        <v>1258</v>
      </c>
      <c r="N1925" s="28" t="s">
        <v>818</v>
      </c>
      <c r="O1925" s="28" t="s">
        <v>23</v>
      </c>
      <c r="Q1925" s="28" t="s">
        <v>23</v>
      </c>
      <c r="R1925" s="28" t="s">
        <v>23</v>
      </c>
      <c r="U1925" s="28" t="s">
        <v>23</v>
      </c>
      <c r="W1925" s="28" t="s">
        <v>23</v>
      </c>
      <c r="Y1925" s="31" t="s">
        <v>1373</v>
      </c>
      <c r="Z1925" s="28" t="s">
        <v>25</v>
      </c>
      <c r="AA1925" s="23" t="s">
        <v>863</v>
      </c>
      <c r="AB1925" s="31">
        <v>44945</v>
      </c>
      <c r="AC1925" s="31" t="s">
        <v>333</v>
      </c>
      <c r="AD1925" s="106" t="s">
        <v>25</v>
      </c>
      <c r="AE1925" s="31">
        <v>44945</v>
      </c>
      <c r="AF1925" s="31" t="s">
        <v>333</v>
      </c>
      <c r="AG1925" s="28" t="s">
        <v>23</v>
      </c>
      <c r="AH1925" s="31" t="s">
        <v>1373</v>
      </c>
      <c r="AI1925" s="31" t="s">
        <v>1373</v>
      </c>
      <c r="AJ1925" s="28" t="s">
        <v>25</v>
      </c>
      <c r="AK1925" s="31">
        <v>44945</v>
      </c>
      <c r="AL1925" s="31" t="s">
        <v>333</v>
      </c>
      <c r="AM1925" s="28" t="s">
        <v>23</v>
      </c>
    </row>
    <row r="1926" spans="1:39" ht="27" customHeight="1" x14ac:dyDescent="0.45">
      <c r="A1926" s="122">
        <v>221156</v>
      </c>
      <c r="B1926" s="126">
        <v>44945</v>
      </c>
      <c r="C1926" s="28" t="s">
        <v>49</v>
      </c>
      <c r="D1926" s="21" t="s">
        <v>76</v>
      </c>
      <c r="F1926" s="22" t="s">
        <v>1479</v>
      </c>
      <c r="G1926" s="28">
        <v>1</v>
      </c>
      <c r="H1926" s="28" t="s">
        <v>860</v>
      </c>
      <c r="I1926" s="105" t="s">
        <v>23</v>
      </c>
      <c r="J1926" s="31" t="s">
        <v>23</v>
      </c>
      <c r="K1926" s="28" t="s">
        <v>23</v>
      </c>
      <c r="L1926" s="28" t="s">
        <v>23</v>
      </c>
      <c r="M1926" s="120" t="s">
        <v>1258</v>
      </c>
      <c r="N1926" s="28" t="s">
        <v>818</v>
      </c>
      <c r="O1926" s="28" t="s">
        <v>23</v>
      </c>
      <c r="Q1926" s="28" t="s">
        <v>23</v>
      </c>
      <c r="R1926" s="28" t="s">
        <v>23</v>
      </c>
      <c r="U1926" s="28" t="s">
        <v>23</v>
      </c>
      <c r="W1926" s="28" t="s">
        <v>23</v>
      </c>
      <c r="Y1926" s="31" t="s">
        <v>1373</v>
      </c>
      <c r="Z1926" s="28" t="s">
        <v>25</v>
      </c>
      <c r="AA1926" s="23" t="s">
        <v>863</v>
      </c>
      <c r="AB1926" s="31">
        <v>44945</v>
      </c>
      <c r="AC1926" s="31" t="s">
        <v>333</v>
      </c>
      <c r="AD1926" s="106" t="s">
        <v>25</v>
      </c>
      <c r="AE1926" s="31">
        <v>44945</v>
      </c>
      <c r="AF1926" s="31" t="s">
        <v>333</v>
      </c>
      <c r="AG1926" s="28" t="s">
        <v>23</v>
      </c>
      <c r="AH1926" s="31" t="s">
        <v>1373</v>
      </c>
      <c r="AI1926" s="31" t="s">
        <v>1373</v>
      </c>
      <c r="AJ1926" s="28" t="s">
        <v>25</v>
      </c>
      <c r="AK1926" s="31">
        <v>44945</v>
      </c>
      <c r="AL1926" s="31" t="s">
        <v>333</v>
      </c>
      <c r="AM1926" s="28" t="s">
        <v>23</v>
      </c>
    </row>
    <row r="1927" spans="1:39" ht="27" customHeight="1" x14ac:dyDescent="0.45">
      <c r="A1927" s="122">
        <v>221156</v>
      </c>
      <c r="B1927" s="126">
        <v>44945</v>
      </c>
      <c r="C1927" s="28" t="s">
        <v>49</v>
      </c>
      <c r="D1927" s="21" t="s">
        <v>76</v>
      </c>
      <c r="F1927" s="22" t="s">
        <v>1479</v>
      </c>
      <c r="G1927" s="28">
        <v>2</v>
      </c>
      <c r="H1927" s="28" t="s">
        <v>861</v>
      </c>
      <c r="I1927" s="105" t="s">
        <v>23</v>
      </c>
      <c r="J1927" s="31" t="s">
        <v>23</v>
      </c>
      <c r="K1927" s="28" t="s">
        <v>23</v>
      </c>
      <c r="L1927" s="28" t="s">
        <v>23</v>
      </c>
      <c r="M1927" s="120" t="s">
        <v>1261</v>
      </c>
      <c r="N1927" s="28" t="s">
        <v>117</v>
      </c>
      <c r="O1927" s="28" t="s">
        <v>23</v>
      </c>
      <c r="Q1927" s="28" t="s">
        <v>23</v>
      </c>
      <c r="R1927" s="28" t="s">
        <v>23</v>
      </c>
      <c r="U1927" s="28" t="s">
        <v>23</v>
      </c>
      <c r="W1927" s="28" t="s">
        <v>23</v>
      </c>
      <c r="Y1927" s="31" t="s">
        <v>1373</v>
      </c>
      <c r="Z1927" s="28" t="s">
        <v>25</v>
      </c>
      <c r="AA1927" s="23" t="s">
        <v>863</v>
      </c>
      <c r="AB1927" s="31">
        <v>44945</v>
      </c>
      <c r="AC1927" s="31" t="s">
        <v>333</v>
      </c>
      <c r="AD1927" s="106" t="s">
        <v>25</v>
      </c>
      <c r="AE1927" s="31">
        <v>44945</v>
      </c>
      <c r="AF1927" s="31" t="s">
        <v>333</v>
      </c>
      <c r="AG1927" s="28" t="s">
        <v>23</v>
      </c>
      <c r="AH1927" s="31" t="s">
        <v>1373</v>
      </c>
      <c r="AI1927" s="31" t="s">
        <v>1373</v>
      </c>
      <c r="AJ1927" s="28" t="s">
        <v>25</v>
      </c>
      <c r="AK1927" s="31">
        <v>44945</v>
      </c>
      <c r="AL1927" s="31" t="s">
        <v>333</v>
      </c>
      <c r="AM1927" s="28" t="s">
        <v>23</v>
      </c>
    </row>
    <row r="1928" spans="1:39" ht="27" customHeight="1" x14ac:dyDescent="0.45">
      <c r="A1928" s="122">
        <v>221156</v>
      </c>
      <c r="B1928" s="126">
        <v>44945</v>
      </c>
      <c r="C1928" s="28" t="s">
        <v>49</v>
      </c>
      <c r="D1928" s="21" t="s">
        <v>76</v>
      </c>
      <c r="F1928" s="22" t="s">
        <v>1479</v>
      </c>
      <c r="G1928" s="28">
        <v>1</v>
      </c>
      <c r="H1928" s="28" t="s">
        <v>972</v>
      </c>
      <c r="I1928" s="105" t="s">
        <v>23</v>
      </c>
      <c r="J1928" s="31" t="s">
        <v>23</v>
      </c>
      <c r="K1928" s="28" t="s">
        <v>23</v>
      </c>
      <c r="L1928" s="28" t="s">
        <v>23</v>
      </c>
      <c r="M1928" s="120" t="s">
        <v>1261</v>
      </c>
      <c r="N1928" s="28" t="s">
        <v>117</v>
      </c>
      <c r="O1928" s="28" t="s">
        <v>23</v>
      </c>
      <c r="Q1928" s="28" t="s">
        <v>23</v>
      </c>
      <c r="R1928" s="28" t="s">
        <v>23</v>
      </c>
      <c r="U1928" s="28" t="s">
        <v>23</v>
      </c>
      <c r="W1928" s="28" t="s">
        <v>23</v>
      </c>
      <c r="Y1928" s="31" t="s">
        <v>1373</v>
      </c>
      <c r="Z1928" s="28" t="s">
        <v>25</v>
      </c>
      <c r="AA1928" s="23" t="s">
        <v>863</v>
      </c>
      <c r="AB1928" s="31">
        <v>44945</v>
      </c>
      <c r="AC1928" s="31" t="s">
        <v>333</v>
      </c>
      <c r="AD1928" s="106" t="s">
        <v>25</v>
      </c>
      <c r="AE1928" s="31">
        <v>44945</v>
      </c>
      <c r="AF1928" s="31" t="s">
        <v>333</v>
      </c>
      <c r="AG1928" s="28" t="s">
        <v>23</v>
      </c>
      <c r="AH1928" s="31" t="s">
        <v>1373</v>
      </c>
      <c r="AI1928" s="31" t="s">
        <v>1373</v>
      </c>
      <c r="AJ1928" s="28" t="s">
        <v>25</v>
      </c>
      <c r="AK1928" s="31">
        <v>44945</v>
      </c>
      <c r="AL1928" s="31" t="s">
        <v>333</v>
      </c>
      <c r="AM1928" s="28" t="s">
        <v>23</v>
      </c>
    </row>
    <row r="1929" spans="1:39" ht="27" customHeight="1" x14ac:dyDescent="0.45">
      <c r="A1929" s="122">
        <v>221156</v>
      </c>
      <c r="B1929" s="126">
        <v>44945</v>
      </c>
      <c r="C1929" s="28" t="s">
        <v>49</v>
      </c>
      <c r="D1929" s="21" t="s">
        <v>76</v>
      </c>
      <c r="F1929" s="22" t="s">
        <v>1479</v>
      </c>
      <c r="G1929" s="28">
        <v>2</v>
      </c>
      <c r="H1929" s="28" t="s">
        <v>860</v>
      </c>
      <c r="I1929" s="105" t="s">
        <v>23</v>
      </c>
      <c r="J1929" s="31" t="s">
        <v>23</v>
      </c>
      <c r="K1929" s="28" t="s">
        <v>23</v>
      </c>
      <c r="L1929" s="28" t="s">
        <v>23</v>
      </c>
      <c r="M1929" s="120" t="s">
        <v>1261</v>
      </c>
      <c r="N1929" s="28" t="s">
        <v>117</v>
      </c>
      <c r="O1929" s="28" t="s">
        <v>23</v>
      </c>
      <c r="Q1929" s="28" t="s">
        <v>23</v>
      </c>
      <c r="R1929" s="28" t="s">
        <v>23</v>
      </c>
      <c r="U1929" s="28" t="s">
        <v>23</v>
      </c>
      <c r="W1929" s="28" t="s">
        <v>23</v>
      </c>
      <c r="Y1929" s="31" t="s">
        <v>1373</v>
      </c>
      <c r="Z1929" s="28" t="s">
        <v>25</v>
      </c>
      <c r="AA1929" s="23" t="s">
        <v>863</v>
      </c>
      <c r="AB1929" s="31">
        <v>44945</v>
      </c>
      <c r="AC1929" s="31" t="s">
        <v>333</v>
      </c>
      <c r="AD1929" s="106" t="s">
        <v>25</v>
      </c>
      <c r="AE1929" s="31">
        <v>44945</v>
      </c>
      <c r="AF1929" s="31" t="s">
        <v>333</v>
      </c>
      <c r="AG1929" s="28" t="s">
        <v>23</v>
      </c>
      <c r="AH1929" s="31" t="s">
        <v>1373</v>
      </c>
      <c r="AI1929" s="31" t="s">
        <v>1373</v>
      </c>
      <c r="AJ1929" s="28" t="s">
        <v>25</v>
      </c>
      <c r="AK1929" s="31">
        <v>44945</v>
      </c>
      <c r="AL1929" s="31" t="s">
        <v>333</v>
      </c>
      <c r="AM1929" s="28" t="s">
        <v>23</v>
      </c>
    </row>
    <row r="1930" spans="1:39" ht="27" customHeight="1" x14ac:dyDescent="0.45">
      <c r="A1930" s="122">
        <v>221156</v>
      </c>
      <c r="B1930" s="126">
        <v>44945</v>
      </c>
      <c r="C1930" s="28" t="s">
        <v>49</v>
      </c>
      <c r="D1930" s="21" t="s">
        <v>76</v>
      </c>
      <c r="F1930" s="22" t="s">
        <v>1479</v>
      </c>
      <c r="G1930" s="28">
        <v>1</v>
      </c>
      <c r="H1930" s="28" t="s">
        <v>1105</v>
      </c>
      <c r="I1930" s="105" t="s">
        <v>23</v>
      </c>
      <c r="J1930" s="31" t="s">
        <v>23</v>
      </c>
      <c r="K1930" s="28" t="s">
        <v>23</v>
      </c>
      <c r="L1930" s="28" t="s">
        <v>23</v>
      </c>
      <c r="M1930" s="120" t="s">
        <v>1261</v>
      </c>
      <c r="N1930" s="28" t="s">
        <v>117</v>
      </c>
      <c r="O1930" s="28" t="s">
        <v>23</v>
      </c>
      <c r="Q1930" s="28" t="s">
        <v>23</v>
      </c>
      <c r="R1930" s="28" t="s">
        <v>23</v>
      </c>
      <c r="U1930" s="28" t="s">
        <v>23</v>
      </c>
      <c r="W1930" s="28" t="s">
        <v>23</v>
      </c>
      <c r="Y1930" s="31" t="s">
        <v>1373</v>
      </c>
      <c r="Z1930" s="28" t="s">
        <v>25</v>
      </c>
      <c r="AA1930" s="23" t="s">
        <v>863</v>
      </c>
      <c r="AB1930" s="31">
        <v>44945</v>
      </c>
      <c r="AC1930" s="31" t="s">
        <v>333</v>
      </c>
      <c r="AD1930" s="106" t="s">
        <v>25</v>
      </c>
      <c r="AE1930" s="31">
        <v>44945</v>
      </c>
      <c r="AF1930" s="31" t="s">
        <v>333</v>
      </c>
      <c r="AG1930" s="28" t="s">
        <v>23</v>
      </c>
      <c r="AH1930" s="31" t="s">
        <v>1373</v>
      </c>
      <c r="AI1930" s="31" t="s">
        <v>1373</v>
      </c>
      <c r="AJ1930" s="28" t="s">
        <v>25</v>
      </c>
      <c r="AK1930" s="31">
        <v>44945</v>
      </c>
      <c r="AL1930" s="31" t="s">
        <v>333</v>
      </c>
      <c r="AM1930" s="28" t="s">
        <v>23</v>
      </c>
    </row>
    <row r="1931" spans="1:39" ht="27" customHeight="1" x14ac:dyDescent="0.45">
      <c r="A1931" s="122">
        <v>221157</v>
      </c>
      <c r="B1931" s="126">
        <v>44945</v>
      </c>
      <c r="C1931" s="28" t="s">
        <v>811</v>
      </c>
      <c r="D1931" s="21" t="s">
        <v>42</v>
      </c>
      <c r="F1931" s="22" t="s">
        <v>352</v>
      </c>
      <c r="G1931" s="28">
        <v>3</v>
      </c>
      <c r="H1931" s="28" t="s">
        <v>860</v>
      </c>
      <c r="I1931" s="105" t="s">
        <v>23</v>
      </c>
      <c r="J1931" s="31" t="s">
        <v>23</v>
      </c>
      <c r="K1931" s="28" t="s">
        <v>23</v>
      </c>
      <c r="L1931" s="28" t="s">
        <v>23</v>
      </c>
      <c r="M1931" s="120" t="s">
        <v>866</v>
      </c>
      <c r="N1931" s="28" t="s">
        <v>47</v>
      </c>
      <c r="O1931" s="28" t="s">
        <v>23</v>
      </c>
      <c r="Q1931" s="28" t="s">
        <v>23</v>
      </c>
      <c r="R1931" s="28" t="s">
        <v>23</v>
      </c>
      <c r="U1931" s="28" t="s">
        <v>23</v>
      </c>
      <c r="W1931" s="28" t="s">
        <v>23</v>
      </c>
      <c r="Y1931" s="31" t="s">
        <v>1373</v>
      </c>
      <c r="Z1931" s="28" t="s">
        <v>23</v>
      </c>
      <c r="AA1931" s="23" t="s">
        <v>23</v>
      </c>
      <c r="AB1931" s="31" t="s">
        <v>1373</v>
      </c>
      <c r="AC1931" s="31" t="s">
        <v>1373</v>
      </c>
      <c r="AD1931" s="106" t="s">
        <v>25</v>
      </c>
      <c r="AE1931" s="31">
        <v>44945</v>
      </c>
      <c r="AF1931" s="31" t="s">
        <v>333</v>
      </c>
      <c r="AG1931" s="28" t="s">
        <v>23</v>
      </c>
      <c r="AH1931" s="31" t="s">
        <v>1373</v>
      </c>
      <c r="AI1931" s="31" t="s">
        <v>1373</v>
      </c>
      <c r="AJ1931" s="28" t="s">
        <v>23</v>
      </c>
      <c r="AK1931" s="31" t="s">
        <v>1373</v>
      </c>
      <c r="AL1931" s="31" t="s">
        <v>1373</v>
      </c>
      <c r="AM1931" s="28" t="s">
        <v>23</v>
      </c>
    </row>
    <row r="1932" spans="1:39" ht="27" customHeight="1" x14ac:dyDescent="0.45">
      <c r="A1932" s="122">
        <v>221158</v>
      </c>
      <c r="B1932" s="126">
        <v>44943</v>
      </c>
      <c r="C1932" s="28" t="s">
        <v>811</v>
      </c>
      <c r="D1932" s="21" t="s">
        <v>814</v>
      </c>
      <c r="F1932" s="22" t="s">
        <v>1496</v>
      </c>
      <c r="G1932" s="28">
        <v>1</v>
      </c>
      <c r="H1932" s="28" t="s">
        <v>860</v>
      </c>
      <c r="I1932" s="105" t="s">
        <v>23</v>
      </c>
      <c r="J1932" s="31" t="s">
        <v>23</v>
      </c>
      <c r="K1932" s="28" t="s">
        <v>23</v>
      </c>
      <c r="L1932" s="28" t="s">
        <v>23</v>
      </c>
      <c r="M1932" s="120" t="s">
        <v>1124</v>
      </c>
      <c r="N1932" s="28" t="s">
        <v>94</v>
      </c>
      <c r="O1932" s="28" t="s">
        <v>23</v>
      </c>
      <c r="Q1932" s="28" t="s">
        <v>23</v>
      </c>
      <c r="R1932" s="28" t="s">
        <v>23</v>
      </c>
      <c r="U1932" s="28" t="s">
        <v>23</v>
      </c>
      <c r="W1932" s="28" t="s">
        <v>23</v>
      </c>
      <c r="Y1932" s="31" t="s">
        <v>1373</v>
      </c>
      <c r="Z1932" s="28" t="s">
        <v>25</v>
      </c>
      <c r="AA1932" s="23" t="s">
        <v>890</v>
      </c>
      <c r="AB1932" s="31">
        <v>44943</v>
      </c>
      <c r="AC1932" s="31">
        <v>44946</v>
      </c>
      <c r="AD1932" s="106" t="s">
        <v>25</v>
      </c>
      <c r="AE1932" s="31">
        <v>44943</v>
      </c>
      <c r="AF1932" s="31">
        <v>44946</v>
      </c>
      <c r="AG1932" s="28" t="s">
        <v>23</v>
      </c>
      <c r="AH1932" s="31" t="s">
        <v>1373</v>
      </c>
      <c r="AI1932" s="31" t="s">
        <v>1373</v>
      </c>
      <c r="AJ1932" s="28" t="s">
        <v>23</v>
      </c>
      <c r="AK1932" s="31" t="s">
        <v>1373</v>
      </c>
      <c r="AL1932" s="31" t="s">
        <v>1373</v>
      </c>
      <c r="AM1932" s="28" t="s">
        <v>23</v>
      </c>
    </row>
    <row r="1933" spans="1:39" ht="27" customHeight="1" x14ac:dyDescent="0.45">
      <c r="A1933" s="122">
        <v>221159</v>
      </c>
      <c r="B1933" s="126">
        <v>44918</v>
      </c>
      <c r="C1933" s="28" t="s">
        <v>811</v>
      </c>
      <c r="D1933" s="21" t="s">
        <v>42</v>
      </c>
      <c r="F1933" s="22" t="s">
        <v>1317</v>
      </c>
      <c r="G1933" s="28">
        <v>9</v>
      </c>
      <c r="H1933" s="28" t="s">
        <v>860</v>
      </c>
      <c r="I1933" s="105" t="s">
        <v>23</v>
      </c>
      <c r="J1933" s="31" t="s">
        <v>23</v>
      </c>
      <c r="K1933" s="28" t="s">
        <v>23</v>
      </c>
      <c r="L1933" s="28" t="s">
        <v>23</v>
      </c>
      <c r="M1933" s="120" t="s">
        <v>857</v>
      </c>
      <c r="N1933" s="28" t="s">
        <v>30</v>
      </c>
      <c r="O1933" s="28" t="s">
        <v>23</v>
      </c>
      <c r="Q1933" s="28" t="s">
        <v>23</v>
      </c>
      <c r="R1933" s="28" t="s">
        <v>23</v>
      </c>
      <c r="U1933" s="28" t="s">
        <v>25</v>
      </c>
      <c r="W1933" s="28" t="s">
        <v>858</v>
      </c>
      <c r="X1933" s="31">
        <v>44923</v>
      </c>
      <c r="Y1933" s="31">
        <v>44923</v>
      </c>
      <c r="Z1933" s="28" t="s">
        <v>25</v>
      </c>
      <c r="AA1933" s="23" t="s">
        <v>890</v>
      </c>
      <c r="AB1933" s="31">
        <v>44923</v>
      </c>
      <c r="AC1933" s="31">
        <v>44930</v>
      </c>
      <c r="AD1933" s="106" t="s">
        <v>25</v>
      </c>
      <c r="AE1933" s="31">
        <v>44923</v>
      </c>
      <c r="AF1933" s="31">
        <v>44951</v>
      </c>
      <c r="AG1933" s="28" t="s">
        <v>23</v>
      </c>
      <c r="AH1933" s="31" t="s">
        <v>1373</v>
      </c>
      <c r="AI1933" s="31" t="s">
        <v>1373</v>
      </c>
      <c r="AJ1933" s="28" t="s">
        <v>25</v>
      </c>
      <c r="AK1933" s="31">
        <v>44923</v>
      </c>
      <c r="AL1933" s="31">
        <v>44951</v>
      </c>
      <c r="AM1933" s="28" t="s">
        <v>23</v>
      </c>
    </row>
    <row r="1934" spans="1:39" ht="27" customHeight="1" x14ac:dyDescent="0.45">
      <c r="A1934" s="122">
        <v>221160</v>
      </c>
      <c r="B1934" s="126">
        <v>44932</v>
      </c>
      <c r="C1934" s="28" t="s">
        <v>785</v>
      </c>
      <c r="D1934" s="21" t="s">
        <v>42</v>
      </c>
      <c r="F1934" s="22" t="s">
        <v>325</v>
      </c>
      <c r="G1934" s="28">
        <v>1</v>
      </c>
      <c r="H1934" s="28" t="s">
        <v>852</v>
      </c>
      <c r="I1934" s="105" t="s">
        <v>23</v>
      </c>
      <c r="J1934" s="31" t="s">
        <v>23</v>
      </c>
      <c r="K1934" s="28" t="s">
        <v>23</v>
      </c>
      <c r="L1934" s="28" t="s">
        <v>23</v>
      </c>
      <c r="M1934" s="120" t="s">
        <v>857</v>
      </c>
      <c r="N1934" s="28" t="s">
        <v>30</v>
      </c>
      <c r="O1934" s="28" t="s">
        <v>23</v>
      </c>
      <c r="Q1934" s="28" t="s">
        <v>23</v>
      </c>
      <c r="R1934" s="28" t="s">
        <v>23</v>
      </c>
      <c r="U1934" s="28" t="s">
        <v>23</v>
      </c>
      <c r="W1934" s="28" t="s">
        <v>23</v>
      </c>
      <c r="Y1934" s="31" t="s">
        <v>1373</v>
      </c>
      <c r="Z1934" s="28" t="s">
        <v>23</v>
      </c>
      <c r="AA1934" s="23" t="s">
        <v>23</v>
      </c>
      <c r="AB1934" s="31" t="s">
        <v>1373</v>
      </c>
      <c r="AC1934" s="31" t="s">
        <v>1373</v>
      </c>
      <c r="AD1934" s="106" t="s">
        <v>23</v>
      </c>
      <c r="AE1934" s="31" t="s">
        <v>1373</v>
      </c>
      <c r="AF1934" s="31" t="s">
        <v>1373</v>
      </c>
      <c r="AG1934" s="28" t="s">
        <v>23</v>
      </c>
      <c r="AH1934" s="31" t="s">
        <v>1373</v>
      </c>
      <c r="AI1934" s="31" t="s">
        <v>1373</v>
      </c>
      <c r="AJ1934" s="28" t="s">
        <v>23</v>
      </c>
      <c r="AK1934" s="31" t="s">
        <v>1373</v>
      </c>
      <c r="AL1934" s="31" t="s">
        <v>1373</v>
      </c>
      <c r="AM1934" s="28" t="s">
        <v>137</v>
      </c>
    </row>
    <row r="1935" spans="1:39" ht="27" customHeight="1" x14ac:dyDescent="0.45">
      <c r="A1935" s="122">
        <v>221161</v>
      </c>
      <c r="B1935" s="126">
        <v>44946</v>
      </c>
      <c r="C1935" s="28" t="s">
        <v>811</v>
      </c>
      <c r="D1935" s="21" t="s">
        <v>42</v>
      </c>
      <c r="F1935" s="22" t="s">
        <v>1497</v>
      </c>
      <c r="G1935" s="28">
        <v>1</v>
      </c>
      <c r="H1935" s="28" t="s">
        <v>852</v>
      </c>
      <c r="I1935" s="105" t="s">
        <v>23</v>
      </c>
      <c r="J1935" s="31" t="s">
        <v>23</v>
      </c>
      <c r="K1935" s="28" t="s">
        <v>23</v>
      </c>
      <c r="L1935" s="28" t="s">
        <v>23</v>
      </c>
      <c r="M1935" s="120" t="s">
        <v>1244</v>
      </c>
      <c r="N1935" s="28" t="s">
        <v>126</v>
      </c>
      <c r="O1935" s="28" t="s">
        <v>23</v>
      </c>
      <c r="Q1935" s="28" t="s">
        <v>23</v>
      </c>
      <c r="R1935" s="28" t="s">
        <v>23</v>
      </c>
      <c r="U1935" s="28" t="s">
        <v>23</v>
      </c>
      <c r="W1935" s="28" t="s">
        <v>23</v>
      </c>
      <c r="Y1935" s="31" t="s">
        <v>1373</v>
      </c>
      <c r="Z1935" s="28" t="s">
        <v>25</v>
      </c>
      <c r="AA1935" s="23" t="s">
        <v>890</v>
      </c>
      <c r="AB1935" s="31">
        <v>44946</v>
      </c>
      <c r="AC1935" s="31">
        <v>44951</v>
      </c>
      <c r="AD1935" s="106" t="s">
        <v>23</v>
      </c>
      <c r="AE1935" s="31" t="s">
        <v>1373</v>
      </c>
      <c r="AF1935" s="31" t="s">
        <v>1373</v>
      </c>
      <c r="AG1935" s="28" t="s">
        <v>23</v>
      </c>
      <c r="AH1935" s="31" t="s">
        <v>1373</v>
      </c>
      <c r="AI1935" s="31" t="s">
        <v>1373</v>
      </c>
      <c r="AJ1935" s="28" t="s">
        <v>25</v>
      </c>
      <c r="AK1935" s="31">
        <v>44946</v>
      </c>
      <c r="AL1935" s="31">
        <v>44951</v>
      </c>
      <c r="AM1935" s="28" t="s">
        <v>23</v>
      </c>
    </row>
    <row r="1936" spans="1:39" ht="27" customHeight="1" x14ac:dyDescent="0.45">
      <c r="A1936" s="122">
        <v>221162</v>
      </c>
      <c r="B1936" s="126">
        <v>44924</v>
      </c>
      <c r="C1936" s="28" t="s">
        <v>785</v>
      </c>
      <c r="D1936" s="21" t="s">
        <v>42</v>
      </c>
      <c r="F1936" s="22" t="s">
        <v>1498</v>
      </c>
      <c r="G1936" s="28">
        <v>1</v>
      </c>
      <c r="H1936" s="28" t="s">
        <v>852</v>
      </c>
      <c r="I1936" s="105" t="s">
        <v>23</v>
      </c>
      <c r="J1936" s="31" t="s">
        <v>23</v>
      </c>
      <c r="K1936" s="28" t="s">
        <v>23</v>
      </c>
      <c r="L1936" s="28" t="s">
        <v>23</v>
      </c>
      <c r="M1936" s="120" t="s">
        <v>857</v>
      </c>
      <c r="N1936" s="28" t="s">
        <v>30</v>
      </c>
      <c r="O1936" s="28" t="s">
        <v>23</v>
      </c>
      <c r="Q1936" s="28" t="s">
        <v>23</v>
      </c>
      <c r="R1936" s="28" t="s">
        <v>23</v>
      </c>
      <c r="U1936" s="28" t="s">
        <v>23</v>
      </c>
      <c r="W1936" s="28" t="s">
        <v>23</v>
      </c>
      <c r="Y1936" s="31" t="s">
        <v>1373</v>
      </c>
      <c r="Z1936" s="28" t="s">
        <v>23</v>
      </c>
      <c r="AA1936" s="23" t="s">
        <v>23</v>
      </c>
      <c r="AB1936" s="31" t="s">
        <v>1373</v>
      </c>
      <c r="AC1936" s="31" t="s">
        <v>1373</v>
      </c>
      <c r="AD1936" s="106" t="s">
        <v>23</v>
      </c>
      <c r="AE1936" s="31" t="s">
        <v>1373</v>
      </c>
      <c r="AF1936" s="31" t="s">
        <v>1373</v>
      </c>
      <c r="AG1936" s="28" t="s">
        <v>23</v>
      </c>
      <c r="AH1936" s="31" t="s">
        <v>1373</v>
      </c>
      <c r="AI1936" s="31" t="s">
        <v>1373</v>
      </c>
      <c r="AJ1936" s="28" t="s">
        <v>23</v>
      </c>
      <c r="AK1936" s="31" t="s">
        <v>1373</v>
      </c>
      <c r="AL1936" s="31" t="s">
        <v>1373</v>
      </c>
      <c r="AM1936" s="28" t="s">
        <v>137</v>
      </c>
    </row>
    <row r="1937" spans="1:39" ht="27" customHeight="1" x14ac:dyDescent="0.45">
      <c r="A1937" s="122">
        <v>221163</v>
      </c>
      <c r="B1937" s="126">
        <v>44918</v>
      </c>
      <c r="C1937" s="28" t="s">
        <v>785</v>
      </c>
      <c r="D1937" s="21" t="s">
        <v>42</v>
      </c>
      <c r="F1937" s="22" t="s">
        <v>225</v>
      </c>
      <c r="G1937" s="28">
        <v>1</v>
      </c>
      <c r="H1937" s="28" t="s">
        <v>852</v>
      </c>
      <c r="I1937" s="105" t="s">
        <v>23</v>
      </c>
      <c r="J1937" s="31" t="s">
        <v>23</v>
      </c>
      <c r="K1937" s="28" t="s">
        <v>23</v>
      </c>
      <c r="L1937" s="28" t="s">
        <v>23</v>
      </c>
      <c r="M1937" s="120" t="s">
        <v>857</v>
      </c>
      <c r="N1937" s="28" t="s">
        <v>30</v>
      </c>
      <c r="O1937" s="28" t="s">
        <v>23</v>
      </c>
      <c r="Q1937" s="28" t="s">
        <v>23</v>
      </c>
      <c r="R1937" s="28" t="s">
        <v>23</v>
      </c>
      <c r="U1937" s="28" t="s">
        <v>23</v>
      </c>
      <c r="W1937" s="28" t="s">
        <v>23</v>
      </c>
      <c r="Y1937" s="31" t="s">
        <v>1373</v>
      </c>
      <c r="Z1937" s="28" t="s">
        <v>23</v>
      </c>
      <c r="AA1937" s="23" t="s">
        <v>23</v>
      </c>
      <c r="AB1937" s="31" t="s">
        <v>1373</v>
      </c>
      <c r="AC1937" s="31" t="s">
        <v>1373</v>
      </c>
      <c r="AD1937" s="106" t="s">
        <v>23</v>
      </c>
      <c r="AE1937" s="31" t="s">
        <v>1373</v>
      </c>
      <c r="AF1937" s="31" t="s">
        <v>1373</v>
      </c>
      <c r="AG1937" s="28" t="s">
        <v>23</v>
      </c>
      <c r="AH1937" s="31" t="s">
        <v>1373</v>
      </c>
      <c r="AI1937" s="31" t="s">
        <v>1373</v>
      </c>
      <c r="AJ1937" s="28" t="s">
        <v>23</v>
      </c>
      <c r="AK1937" s="31" t="s">
        <v>1373</v>
      </c>
      <c r="AL1937" s="31" t="s">
        <v>1373</v>
      </c>
      <c r="AM1937" s="28" t="s">
        <v>137</v>
      </c>
    </row>
    <row r="1938" spans="1:39" ht="27" customHeight="1" x14ac:dyDescent="0.45">
      <c r="A1938" s="122">
        <v>221164</v>
      </c>
      <c r="B1938" s="126">
        <v>44951</v>
      </c>
      <c r="C1938" s="28" t="s">
        <v>101</v>
      </c>
      <c r="D1938" s="21" t="s">
        <v>42</v>
      </c>
      <c r="F1938" s="22" t="s">
        <v>1499</v>
      </c>
      <c r="G1938" s="28">
        <v>1</v>
      </c>
      <c r="H1938" s="28" t="s">
        <v>852</v>
      </c>
      <c r="I1938" s="105" t="s">
        <v>23</v>
      </c>
      <c r="J1938" s="31" t="s">
        <v>23</v>
      </c>
      <c r="K1938" s="28" t="s">
        <v>23</v>
      </c>
      <c r="L1938" s="28" t="s">
        <v>23</v>
      </c>
      <c r="M1938" s="139" t="s">
        <v>1517</v>
      </c>
      <c r="N1938" s="28" t="s">
        <v>53</v>
      </c>
      <c r="O1938" s="28" t="s">
        <v>25</v>
      </c>
      <c r="P1938" s="28" t="s">
        <v>25</v>
      </c>
      <c r="Q1938" s="28" t="s">
        <v>946</v>
      </c>
      <c r="R1938" s="28" t="s">
        <v>23</v>
      </c>
      <c r="S1938" s="31">
        <v>44951</v>
      </c>
      <c r="T1938" s="31">
        <v>44952</v>
      </c>
      <c r="U1938" s="28" t="s">
        <v>25</v>
      </c>
      <c r="V1938" s="28" t="s">
        <v>23</v>
      </c>
      <c r="W1938" s="28" t="s">
        <v>963</v>
      </c>
      <c r="X1938" s="31">
        <v>44951</v>
      </c>
      <c r="Y1938" s="31">
        <v>44952</v>
      </c>
      <c r="Z1938" s="28" t="s">
        <v>23</v>
      </c>
      <c r="AA1938" s="23" t="s">
        <v>23</v>
      </c>
      <c r="AB1938" s="31" t="s">
        <v>1373</v>
      </c>
      <c r="AC1938" s="31" t="s">
        <v>1373</v>
      </c>
      <c r="AD1938" s="106" t="s">
        <v>25</v>
      </c>
      <c r="AE1938" s="31">
        <v>44951</v>
      </c>
      <c r="AF1938" s="31">
        <v>44981</v>
      </c>
      <c r="AG1938" s="28" t="s">
        <v>23</v>
      </c>
      <c r="AH1938" s="31" t="s">
        <v>1373</v>
      </c>
      <c r="AI1938" s="31" t="s">
        <v>1373</v>
      </c>
      <c r="AJ1938" s="28" t="s">
        <v>23</v>
      </c>
      <c r="AK1938" s="31" t="s">
        <v>1373</v>
      </c>
      <c r="AL1938" s="31" t="s">
        <v>1373</v>
      </c>
      <c r="AM1938" s="28" t="s">
        <v>915</v>
      </c>
    </row>
    <row r="1939" spans="1:39" ht="27" customHeight="1" x14ac:dyDescent="0.45">
      <c r="A1939" s="122">
        <v>221165</v>
      </c>
      <c r="B1939" s="126">
        <v>44951</v>
      </c>
      <c r="C1939" s="28" t="s">
        <v>187</v>
      </c>
      <c r="D1939" s="21" t="s">
        <v>42</v>
      </c>
      <c r="E1939" s="27"/>
      <c r="F1939" s="22" t="s">
        <v>1500</v>
      </c>
      <c r="G1939" s="28">
        <v>1</v>
      </c>
      <c r="H1939" s="28" t="s">
        <v>852</v>
      </c>
      <c r="I1939" s="105" t="s">
        <v>23</v>
      </c>
      <c r="J1939" s="31" t="s">
        <v>23</v>
      </c>
      <c r="K1939" s="28" t="s">
        <v>23</v>
      </c>
      <c r="L1939" s="28" t="s">
        <v>23</v>
      </c>
      <c r="M1939" s="120"/>
      <c r="N1939" s="28" t="s">
        <v>33</v>
      </c>
      <c r="O1939" s="28" t="s">
        <v>23</v>
      </c>
      <c r="Q1939" s="28" t="s">
        <v>23</v>
      </c>
      <c r="R1939" s="28" t="s">
        <v>23</v>
      </c>
      <c r="U1939" s="28" t="s">
        <v>23</v>
      </c>
      <c r="W1939" s="28" t="s">
        <v>23</v>
      </c>
      <c r="Y1939" s="31" t="s">
        <v>1373</v>
      </c>
      <c r="Z1939" s="28" t="s">
        <v>25</v>
      </c>
      <c r="AA1939" s="23" t="s">
        <v>890</v>
      </c>
      <c r="AB1939" s="31" t="s">
        <v>1373</v>
      </c>
      <c r="AC1939" s="31" t="s">
        <v>1373</v>
      </c>
      <c r="AD1939" s="106" t="s">
        <v>25</v>
      </c>
      <c r="AE1939" s="31">
        <v>44951</v>
      </c>
      <c r="AF1939" s="31">
        <v>44962</v>
      </c>
      <c r="AG1939" s="28" t="s">
        <v>23</v>
      </c>
      <c r="AH1939" s="31" t="s">
        <v>1373</v>
      </c>
      <c r="AI1939" s="31" t="s">
        <v>1373</v>
      </c>
      <c r="AJ1939" s="28" t="s">
        <v>23</v>
      </c>
      <c r="AK1939" s="31" t="s">
        <v>1373</v>
      </c>
      <c r="AL1939" s="31" t="s">
        <v>1373</v>
      </c>
      <c r="AM1939" s="28" t="s">
        <v>23</v>
      </c>
    </row>
    <row r="1940" spans="1:39" ht="27" customHeight="1" x14ac:dyDescent="0.45">
      <c r="A1940" s="122">
        <v>221166</v>
      </c>
      <c r="B1940" s="126">
        <v>44951</v>
      </c>
      <c r="C1940" s="28" t="s">
        <v>187</v>
      </c>
      <c r="D1940" s="21" t="s">
        <v>42</v>
      </c>
      <c r="F1940" s="22" t="s">
        <v>197</v>
      </c>
      <c r="G1940" s="28">
        <v>1</v>
      </c>
      <c r="H1940" s="28" t="s">
        <v>856</v>
      </c>
      <c r="I1940" s="105" t="s">
        <v>23</v>
      </c>
      <c r="J1940" s="31" t="s">
        <v>23</v>
      </c>
      <c r="K1940" s="28" t="s">
        <v>23</v>
      </c>
      <c r="L1940" s="28" t="s">
        <v>23</v>
      </c>
      <c r="M1940" s="120"/>
      <c r="N1940" s="28" t="s">
        <v>30</v>
      </c>
      <c r="O1940" s="28" t="s">
        <v>25</v>
      </c>
      <c r="P1940" s="28" t="s">
        <v>25</v>
      </c>
      <c r="Q1940" s="28" t="s">
        <v>884</v>
      </c>
      <c r="R1940" s="28" t="s">
        <v>885</v>
      </c>
      <c r="S1940" s="31">
        <v>44872</v>
      </c>
      <c r="T1940" s="31">
        <v>44872</v>
      </c>
      <c r="U1940" s="28" t="s">
        <v>25</v>
      </c>
      <c r="V1940" s="28" t="s">
        <v>23</v>
      </c>
      <c r="W1940" s="28" t="s">
        <v>858</v>
      </c>
      <c r="X1940" s="31">
        <v>44952</v>
      </c>
      <c r="Y1940" s="31">
        <v>44952</v>
      </c>
      <c r="Z1940" s="28" t="s">
        <v>25</v>
      </c>
      <c r="AA1940" s="23" t="s">
        <v>890</v>
      </c>
      <c r="AB1940" s="31" t="s">
        <v>1373</v>
      </c>
      <c r="AC1940" s="31" t="s">
        <v>1373</v>
      </c>
      <c r="AD1940" s="106" t="s">
        <v>23</v>
      </c>
      <c r="AE1940" s="31" t="s">
        <v>1373</v>
      </c>
      <c r="AF1940" s="31" t="s">
        <v>1373</v>
      </c>
      <c r="AG1940" s="28" t="s">
        <v>23</v>
      </c>
      <c r="AH1940" s="31" t="s">
        <v>1373</v>
      </c>
      <c r="AI1940" s="31" t="s">
        <v>1373</v>
      </c>
      <c r="AJ1940" s="28" t="s">
        <v>23</v>
      </c>
      <c r="AK1940" s="31" t="s">
        <v>1373</v>
      </c>
      <c r="AL1940" s="31" t="s">
        <v>1373</v>
      </c>
      <c r="AM1940" s="28" t="s">
        <v>23</v>
      </c>
    </row>
    <row r="1941" spans="1:39" ht="27" customHeight="1" x14ac:dyDescent="0.45">
      <c r="A1941" s="122">
        <v>221167</v>
      </c>
      <c r="B1941" s="126">
        <v>44942</v>
      </c>
      <c r="C1941" s="28" t="s">
        <v>49</v>
      </c>
      <c r="D1941" s="21" t="s">
        <v>42</v>
      </c>
      <c r="F1941" s="22" t="s">
        <v>663</v>
      </c>
      <c r="G1941" s="28">
        <v>2</v>
      </c>
      <c r="H1941" s="28" t="s">
        <v>852</v>
      </c>
      <c r="I1941" s="105" t="s">
        <v>23</v>
      </c>
      <c r="J1941" s="31" t="s">
        <v>23</v>
      </c>
      <c r="K1941" s="28" t="s">
        <v>23</v>
      </c>
      <c r="L1941" s="28" t="s">
        <v>23</v>
      </c>
      <c r="M1941" s="120" t="s">
        <v>857</v>
      </c>
      <c r="N1941" s="28" t="s">
        <v>30</v>
      </c>
      <c r="O1941" s="28" t="s">
        <v>23</v>
      </c>
      <c r="Q1941" s="28" t="s">
        <v>23</v>
      </c>
      <c r="R1941" s="28" t="s">
        <v>23</v>
      </c>
      <c r="U1941" s="28" t="s">
        <v>23</v>
      </c>
      <c r="W1941" s="28" t="s">
        <v>23</v>
      </c>
      <c r="Y1941" s="31" t="s">
        <v>1373</v>
      </c>
      <c r="Z1941" s="28" t="s">
        <v>23</v>
      </c>
      <c r="AA1941" s="23" t="s">
        <v>23</v>
      </c>
      <c r="AB1941" s="31" t="s">
        <v>1373</v>
      </c>
      <c r="AC1941" s="31" t="s">
        <v>1373</v>
      </c>
      <c r="AD1941" s="106" t="s">
        <v>23</v>
      </c>
      <c r="AE1941" s="31" t="s">
        <v>1373</v>
      </c>
      <c r="AF1941" s="31" t="s">
        <v>1373</v>
      </c>
      <c r="AG1941" s="28" t="s">
        <v>23</v>
      </c>
      <c r="AH1941" s="31" t="s">
        <v>1373</v>
      </c>
      <c r="AI1941" s="31" t="s">
        <v>1373</v>
      </c>
      <c r="AJ1941" s="28" t="s">
        <v>25</v>
      </c>
      <c r="AK1941" s="31">
        <v>44942</v>
      </c>
      <c r="AL1941" s="31">
        <v>44951</v>
      </c>
      <c r="AM1941" s="28" t="s">
        <v>23</v>
      </c>
    </row>
    <row r="1942" spans="1:39" ht="27" customHeight="1" x14ac:dyDescent="0.45">
      <c r="A1942" s="122">
        <v>221168</v>
      </c>
      <c r="B1942" s="126">
        <v>44951</v>
      </c>
      <c r="C1942" s="28" t="s">
        <v>614</v>
      </c>
      <c r="D1942" s="21" t="s">
        <v>21</v>
      </c>
      <c r="F1942" s="22" t="s">
        <v>718</v>
      </c>
      <c r="G1942" s="28">
        <v>7</v>
      </c>
      <c r="H1942" s="28" t="s">
        <v>852</v>
      </c>
      <c r="I1942" s="105">
        <v>44972</v>
      </c>
      <c r="J1942" s="31" t="s">
        <v>23</v>
      </c>
      <c r="K1942" s="28">
        <v>44965</v>
      </c>
      <c r="L1942" s="28">
        <v>1</v>
      </c>
      <c r="M1942" s="120" t="s">
        <v>880</v>
      </c>
      <c r="N1942" s="28" t="s">
        <v>82</v>
      </c>
      <c r="O1942" s="28" t="s">
        <v>25</v>
      </c>
      <c r="Q1942" s="28" t="s">
        <v>854</v>
      </c>
      <c r="R1942" s="28" t="s">
        <v>855</v>
      </c>
      <c r="S1942" s="31">
        <v>44951</v>
      </c>
      <c r="T1942" s="31">
        <v>44972</v>
      </c>
      <c r="U1942" s="28" t="s">
        <v>23</v>
      </c>
      <c r="W1942" s="28" t="s">
        <v>23</v>
      </c>
      <c r="Y1942" s="31" t="s">
        <v>1373</v>
      </c>
      <c r="Z1942" s="28" t="s">
        <v>23</v>
      </c>
      <c r="AA1942" s="23" t="s">
        <v>23</v>
      </c>
      <c r="AB1942" s="31" t="s">
        <v>1373</v>
      </c>
      <c r="AC1942" s="31" t="s">
        <v>1373</v>
      </c>
      <c r="AD1942" s="106" t="s">
        <v>23</v>
      </c>
      <c r="AE1942" s="31" t="s">
        <v>1373</v>
      </c>
      <c r="AF1942" s="31" t="s">
        <v>1373</v>
      </c>
      <c r="AG1942" s="28" t="s">
        <v>23</v>
      </c>
      <c r="AH1942" s="31" t="s">
        <v>1373</v>
      </c>
      <c r="AI1942" s="31" t="s">
        <v>1373</v>
      </c>
      <c r="AJ1942" s="28" t="s">
        <v>23</v>
      </c>
      <c r="AK1942" s="31" t="s">
        <v>1373</v>
      </c>
      <c r="AL1942" s="31" t="s">
        <v>1373</v>
      </c>
      <c r="AM1942" s="28" t="s">
        <v>23</v>
      </c>
    </row>
    <row r="1943" spans="1:39" ht="27" customHeight="1" x14ac:dyDescent="0.45">
      <c r="A1943" s="122">
        <v>221168</v>
      </c>
      <c r="B1943" s="126">
        <v>44951</v>
      </c>
      <c r="C1943" s="28" t="s">
        <v>614</v>
      </c>
      <c r="D1943" s="21" t="s">
        <v>21</v>
      </c>
      <c r="F1943" s="22" t="s">
        <v>718</v>
      </c>
      <c r="G1943" s="28">
        <v>2</v>
      </c>
      <c r="H1943" s="28" t="s">
        <v>856</v>
      </c>
      <c r="I1943" s="105">
        <v>44972</v>
      </c>
      <c r="J1943" s="31" t="s">
        <v>23</v>
      </c>
      <c r="K1943" s="28">
        <v>44965</v>
      </c>
      <c r="L1943" s="28">
        <v>1</v>
      </c>
      <c r="M1943" s="120" t="s">
        <v>880</v>
      </c>
      <c r="N1943" s="28" t="s">
        <v>82</v>
      </c>
      <c r="O1943" s="28" t="s">
        <v>25</v>
      </c>
      <c r="Q1943" s="28" t="s">
        <v>854</v>
      </c>
      <c r="R1943" s="28" t="s">
        <v>855</v>
      </c>
      <c r="S1943" s="31">
        <v>44951</v>
      </c>
      <c r="T1943" s="31">
        <v>44972</v>
      </c>
      <c r="U1943" s="28" t="s">
        <v>23</v>
      </c>
      <c r="W1943" s="28" t="s">
        <v>23</v>
      </c>
      <c r="Y1943" s="31" t="s">
        <v>1373</v>
      </c>
      <c r="Z1943" s="28" t="s">
        <v>23</v>
      </c>
      <c r="AA1943" s="23" t="s">
        <v>23</v>
      </c>
      <c r="AB1943" s="31" t="s">
        <v>1373</v>
      </c>
      <c r="AC1943" s="31" t="s">
        <v>1373</v>
      </c>
      <c r="AD1943" s="106" t="s">
        <v>23</v>
      </c>
      <c r="AE1943" s="31" t="s">
        <v>1373</v>
      </c>
      <c r="AF1943" s="31" t="s">
        <v>1373</v>
      </c>
      <c r="AG1943" s="28" t="s">
        <v>23</v>
      </c>
      <c r="AH1943" s="31" t="s">
        <v>1373</v>
      </c>
      <c r="AI1943" s="31" t="s">
        <v>1373</v>
      </c>
      <c r="AJ1943" s="28" t="s">
        <v>23</v>
      </c>
      <c r="AK1943" s="31" t="s">
        <v>1373</v>
      </c>
      <c r="AL1943" s="31" t="s">
        <v>1373</v>
      </c>
      <c r="AM1943" s="28" t="s">
        <v>23</v>
      </c>
    </row>
    <row r="1944" spans="1:39" ht="27" customHeight="1" x14ac:dyDescent="0.45">
      <c r="A1944" s="122">
        <v>221168</v>
      </c>
      <c r="B1944" s="126">
        <v>44951</v>
      </c>
      <c r="C1944" s="28" t="s">
        <v>614</v>
      </c>
      <c r="D1944" s="21" t="s">
        <v>21</v>
      </c>
      <c r="F1944" s="22" t="s">
        <v>718</v>
      </c>
      <c r="G1944" s="28">
        <v>1</v>
      </c>
      <c r="H1944" s="28" t="s">
        <v>860</v>
      </c>
      <c r="I1944" s="105">
        <v>44972</v>
      </c>
      <c r="J1944" s="31" t="s">
        <v>23</v>
      </c>
      <c r="K1944" s="28">
        <v>44965</v>
      </c>
      <c r="L1944" s="28">
        <v>1</v>
      </c>
      <c r="M1944" s="120" t="s">
        <v>880</v>
      </c>
      <c r="N1944" s="28" t="s">
        <v>82</v>
      </c>
      <c r="O1944" s="28" t="s">
        <v>25</v>
      </c>
      <c r="Q1944" s="28" t="s">
        <v>854</v>
      </c>
      <c r="R1944" s="28" t="s">
        <v>855</v>
      </c>
      <c r="S1944" s="31">
        <v>44951</v>
      </c>
      <c r="T1944" s="31">
        <v>44972</v>
      </c>
      <c r="U1944" s="28" t="s">
        <v>23</v>
      </c>
      <c r="W1944" s="28" t="s">
        <v>23</v>
      </c>
      <c r="Y1944" s="31" t="s">
        <v>1373</v>
      </c>
      <c r="Z1944" s="28" t="s">
        <v>23</v>
      </c>
      <c r="AA1944" s="23" t="s">
        <v>23</v>
      </c>
      <c r="AB1944" s="31" t="s">
        <v>1373</v>
      </c>
      <c r="AC1944" s="31" t="s">
        <v>1373</v>
      </c>
      <c r="AD1944" s="106" t="s">
        <v>23</v>
      </c>
      <c r="AE1944" s="31" t="s">
        <v>1373</v>
      </c>
      <c r="AF1944" s="31" t="s">
        <v>1373</v>
      </c>
      <c r="AG1944" s="28" t="s">
        <v>23</v>
      </c>
      <c r="AH1944" s="31" t="s">
        <v>1373</v>
      </c>
      <c r="AI1944" s="31" t="s">
        <v>1373</v>
      </c>
      <c r="AJ1944" s="28" t="s">
        <v>23</v>
      </c>
      <c r="AK1944" s="31" t="s">
        <v>1373</v>
      </c>
      <c r="AL1944" s="31" t="s">
        <v>1373</v>
      </c>
      <c r="AM1944" s="28" t="s">
        <v>23</v>
      </c>
    </row>
    <row r="1945" spans="1:39" ht="27" customHeight="1" x14ac:dyDescent="0.45">
      <c r="A1945" s="122">
        <v>221169</v>
      </c>
      <c r="B1945" s="126">
        <v>44943</v>
      </c>
      <c r="C1945" s="28" t="s">
        <v>785</v>
      </c>
      <c r="D1945" s="21" t="s">
        <v>42</v>
      </c>
      <c r="E1945" s="133"/>
      <c r="F1945" s="22" t="s">
        <v>1501</v>
      </c>
      <c r="G1945" s="28">
        <v>1</v>
      </c>
      <c r="I1945" s="105" t="s">
        <v>23</v>
      </c>
      <c r="J1945" s="31" t="s">
        <v>23</v>
      </c>
      <c r="K1945" s="28" t="s">
        <v>23</v>
      </c>
      <c r="L1945" s="28" t="s">
        <v>23</v>
      </c>
      <c r="M1945" s="120" t="s">
        <v>1506</v>
      </c>
      <c r="N1945" s="28" t="s">
        <v>30</v>
      </c>
      <c r="O1945" s="28" t="s">
        <v>23</v>
      </c>
      <c r="Q1945" s="28" t="s">
        <v>23</v>
      </c>
      <c r="R1945" s="28" t="s">
        <v>23</v>
      </c>
      <c r="U1945" s="28" t="s">
        <v>23</v>
      </c>
      <c r="W1945" s="28" t="s">
        <v>23</v>
      </c>
      <c r="Y1945" s="31" t="s">
        <v>1373</v>
      </c>
      <c r="Z1945" s="28" t="s">
        <v>23</v>
      </c>
      <c r="AA1945" s="23" t="s">
        <v>23</v>
      </c>
      <c r="AB1945" s="31" t="s">
        <v>1373</v>
      </c>
      <c r="AC1945" s="31" t="s">
        <v>1373</v>
      </c>
      <c r="AD1945" s="106" t="s">
        <v>25</v>
      </c>
      <c r="AE1945" s="31">
        <v>44943</v>
      </c>
      <c r="AF1945" s="31">
        <v>44965</v>
      </c>
      <c r="AG1945" s="28" t="s">
        <v>23</v>
      </c>
      <c r="AH1945" s="31" t="s">
        <v>1373</v>
      </c>
      <c r="AI1945" s="31" t="s">
        <v>1373</v>
      </c>
      <c r="AJ1945" s="28" t="s">
        <v>23</v>
      </c>
      <c r="AK1945" s="31" t="s">
        <v>1373</v>
      </c>
      <c r="AL1945" s="31" t="s">
        <v>1373</v>
      </c>
      <c r="AM1945" s="28" t="s">
        <v>917</v>
      </c>
    </row>
    <row r="1946" spans="1:39" ht="27" customHeight="1" x14ac:dyDescent="0.45">
      <c r="A1946" s="122">
        <v>221170</v>
      </c>
      <c r="B1946" s="126">
        <v>44952</v>
      </c>
      <c r="C1946" s="28" t="s">
        <v>101</v>
      </c>
      <c r="D1946" s="21" t="s">
        <v>810</v>
      </c>
      <c r="F1946" s="22" t="s">
        <v>1502</v>
      </c>
      <c r="G1946" s="28">
        <v>2</v>
      </c>
      <c r="H1946" s="28" t="s">
        <v>860</v>
      </c>
      <c r="I1946" s="105" t="s">
        <v>23</v>
      </c>
      <c r="J1946" s="31" t="s">
        <v>23</v>
      </c>
      <c r="K1946" s="28" t="s">
        <v>23</v>
      </c>
      <c r="L1946" s="28" t="s">
        <v>23</v>
      </c>
      <c r="M1946" s="120" t="s">
        <v>1260</v>
      </c>
      <c r="N1946" s="28" t="s">
        <v>427</v>
      </c>
      <c r="O1946" s="28" t="s">
        <v>25</v>
      </c>
      <c r="Q1946" s="28" t="s">
        <v>884</v>
      </c>
      <c r="R1946" s="28" t="s">
        <v>885</v>
      </c>
      <c r="S1946" s="31">
        <v>44952</v>
      </c>
      <c r="T1946" s="31" t="s">
        <v>333</v>
      </c>
      <c r="U1946" s="28" t="s">
        <v>25</v>
      </c>
      <c r="W1946" s="28" t="s">
        <v>858</v>
      </c>
      <c r="X1946" s="31">
        <v>44952</v>
      </c>
      <c r="Y1946" s="31">
        <v>44952</v>
      </c>
      <c r="Z1946" s="28" t="s">
        <v>25</v>
      </c>
      <c r="AA1946" s="23" t="s">
        <v>863</v>
      </c>
      <c r="AB1946" s="31">
        <v>44952</v>
      </c>
      <c r="AC1946" s="31" t="s">
        <v>333</v>
      </c>
      <c r="AD1946" s="106" t="s">
        <v>23</v>
      </c>
      <c r="AE1946" s="31" t="s">
        <v>1373</v>
      </c>
      <c r="AF1946" s="31" t="s">
        <v>1373</v>
      </c>
      <c r="AG1946" s="28" t="s">
        <v>23</v>
      </c>
      <c r="AH1946" s="31" t="s">
        <v>1373</v>
      </c>
      <c r="AI1946" s="31" t="s">
        <v>1373</v>
      </c>
      <c r="AJ1946" s="28" t="s">
        <v>23</v>
      </c>
      <c r="AK1946" s="31" t="s">
        <v>1373</v>
      </c>
      <c r="AL1946" s="31" t="s">
        <v>1373</v>
      </c>
      <c r="AM1946" s="28" t="s">
        <v>923</v>
      </c>
    </row>
    <row r="1947" spans="1:39" ht="27" customHeight="1" x14ac:dyDescent="0.45">
      <c r="A1947" s="122">
        <v>221170</v>
      </c>
      <c r="B1947" s="126">
        <v>44952</v>
      </c>
      <c r="C1947" s="28" t="s">
        <v>101</v>
      </c>
      <c r="D1947" s="21" t="s">
        <v>810</v>
      </c>
      <c r="F1947" s="22" t="s">
        <v>1502</v>
      </c>
      <c r="G1947" s="28">
        <v>2</v>
      </c>
      <c r="H1947" s="28" t="s">
        <v>860</v>
      </c>
      <c r="I1947" s="105" t="s">
        <v>23</v>
      </c>
      <c r="J1947" s="31" t="s">
        <v>23</v>
      </c>
      <c r="K1947" s="31" t="s">
        <v>23</v>
      </c>
      <c r="L1947" s="28" t="s">
        <v>23</v>
      </c>
      <c r="M1947" s="120" t="s">
        <v>857</v>
      </c>
      <c r="N1947" s="28" t="s">
        <v>30</v>
      </c>
      <c r="O1947" s="28" t="s">
        <v>25</v>
      </c>
      <c r="Q1947" s="28" t="s">
        <v>884</v>
      </c>
      <c r="R1947" s="28" t="s">
        <v>885</v>
      </c>
      <c r="S1947" s="31">
        <v>44952</v>
      </c>
      <c r="T1947" s="31">
        <v>44957</v>
      </c>
      <c r="U1947" s="28" t="s">
        <v>25</v>
      </c>
      <c r="V1947" s="28" t="s">
        <v>23</v>
      </c>
      <c r="W1947" s="28" t="s">
        <v>858</v>
      </c>
      <c r="X1947" s="31">
        <v>44952</v>
      </c>
      <c r="Y1947" s="31">
        <v>44957</v>
      </c>
      <c r="Z1947" s="28" t="s">
        <v>25</v>
      </c>
      <c r="AA1947" s="23" t="s">
        <v>863</v>
      </c>
      <c r="AB1947" s="31">
        <v>44952</v>
      </c>
      <c r="AC1947" s="31" t="s">
        <v>333</v>
      </c>
      <c r="AD1947" s="106" t="s">
        <v>23</v>
      </c>
      <c r="AE1947" s="31" t="s">
        <v>1373</v>
      </c>
      <c r="AF1947" s="31" t="s">
        <v>1373</v>
      </c>
      <c r="AG1947" s="28" t="s">
        <v>23</v>
      </c>
      <c r="AH1947" s="31" t="s">
        <v>1373</v>
      </c>
      <c r="AI1947" s="31" t="s">
        <v>1373</v>
      </c>
      <c r="AJ1947" s="28" t="s">
        <v>23</v>
      </c>
      <c r="AK1947" s="31" t="s">
        <v>1373</v>
      </c>
      <c r="AL1947" s="31" t="s">
        <v>1373</v>
      </c>
      <c r="AM1947" s="28" t="s">
        <v>923</v>
      </c>
    </row>
    <row r="1948" spans="1:39" ht="27" customHeight="1" x14ac:dyDescent="0.45">
      <c r="A1948" s="122">
        <v>221171</v>
      </c>
      <c r="B1948" s="126">
        <v>44946</v>
      </c>
      <c r="C1948" s="28" t="s">
        <v>811</v>
      </c>
      <c r="D1948" s="21" t="s">
        <v>814</v>
      </c>
      <c r="F1948" s="22" t="s">
        <v>1503</v>
      </c>
      <c r="G1948" s="28">
        <v>1</v>
      </c>
      <c r="H1948" s="28" t="s">
        <v>860</v>
      </c>
      <c r="I1948" s="105" t="s">
        <v>23</v>
      </c>
      <c r="J1948" s="31" t="s">
        <v>23</v>
      </c>
      <c r="K1948" s="31" t="s">
        <v>23</v>
      </c>
      <c r="L1948" s="28" t="s">
        <v>23</v>
      </c>
      <c r="M1948" s="120" t="s">
        <v>857</v>
      </c>
      <c r="N1948" s="28" t="s">
        <v>30</v>
      </c>
      <c r="O1948" s="28" t="s">
        <v>23</v>
      </c>
      <c r="Q1948" s="28" t="s">
        <v>23</v>
      </c>
      <c r="R1948" s="28" t="s">
        <v>23</v>
      </c>
      <c r="U1948" s="28" t="s">
        <v>23</v>
      </c>
      <c r="W1948" s="28" t="s">
        <v>23</v>
      </c>
      <c r="Y1948" s="31" t="s">
        <v>1373</v>
      </c>
      <c r="Z1948" s="28" t="s">
        <v>23</v>
      </c>
      <c r="AA1948" s="23" t="s">
        <v>23</v>
      </c>
      <c r="AB1948" s="31" t="s">
        <v>1373</v>
      </c>
      <c r="AC1948" s="31" t="s">
        <v>1373</v>
      </c>
      <c r="AD1948" s="106" t="s">
        <v>25</v>
      </c>
      <c r="AE1948" s="31">
        <v>44946</v>
      </c>
      <c r="AF1948" s="31">
        <v>44959</v>
      </c>
      <c r="AG1948" s="28" t="s">
        <v>23</v>
      </c>
      <c r="AH1948" s="31" t="s">
        <v>1373</v>
      </c>
      <c r="AI1948" s="31" t="s">
        <v>1373</v>
      </c>
      <c r="AJ1948" s="28" t="s">
        <v>23</v>
      </c>
      <c r="AK1948" s="31" t="s">
        <v>1373</v>
      </c>
      <c r="AL1948" s="31" t="s">
        <v>1373</v>
      </c>
      <c r="AM1948" s="28" t="s">
        <v>23</v>
      </c>
    </row>
    <row r="1949" spans="1:39" ht="27" customHeight="1" x14ac:dyDescent="0.45">
      <c r="A1949" s="122">
        <v>221172</v>
      </c>
      <c r="B1949" s="126">
        <v>44953</v>
      </c>
      <c r="C1949" s="28" t="s">
        <v>62</v>
      </c>
      <c r="D1949" s="21" t="s">
        <v>42</v>
      </c>
      <c r="F1949" s="22" t="s">
        <v>1504</v>
      </c>
      <c r="G1949" s="28">
        <v>1</v>
      </c>
      <c r="H1949" s="28" t="s">
        <v>860</v>
      </c>
      <c r="I1949" s="105" t="s">
        <v>23</v>
      </c>
      <c r="J1949" s="31" t="s">
        <v>23</v>
      </c>
      <c r="K1949" s="31" t="s">
        <v>23</v>
      </c>
      <c r="L1949" s="28" t="s">
        <v>23</v>
      </c>
      <c r="M1949" s="139" t="s">
        <v>1507</v>
      </c>
      <c r="N1949" s="28" t="s">
        <v>59</v>
      </c>
      <c r="O1949" s="28" t="s">
        <v>23</v>
      </c>
      <c r="Q1949" s="28" t="s">
        <v>23</v>
      </c>
      <c r="R1949" s="28" t="s">
        <v>23</v>
      </c>
      <c r="U1949" s="28" t="s">
        <v>23</v>
      </c>
      <c r="W1949" s="28" t="s">
        <v>23</v>
      </c>
      <c r="Y1949" s="31" t="s">
        <v>1373</v>
      </c>
      <c r="Z1949" s="28" t="s">
        <v>23</v>
      </c>
      <c r="AA1949" s="23" t="s">
        <v>890</v>
      </c>
      <c r="AB1949" s="31" t="s">
        <v>1373</v>
      </c>
      <c r="AC1949" s="31" t="s">
        <v>1373</v>
      </c>
      <c r="AD1949" s="106" t="s">
        <v>23</v>
      </c>
      <c r="AE1949" s="31" t="s">
        <v>1373</v>
      </c>
      <c r="AF1949" s="31" t="s">
        <v>1373</v>
      </c>
      <c r="AG1949" s="28" t="s">
        <v>23</v>
      </c>
      <c r="AH1949" s="31" t="s">
        <v>1373</v>
      </c>
      <c r="AI1949" s="31" t="s">
        <v>1373</v>
      </c>
      <c r="AJ1949" s="28" t="s">
        <v>23</v>
      </c>
      <c r="AK1949" s="31" t="s">
        <v>1373</v>
      </c>
      <c r="AL1949" s="31" t="s">
        <v>1373</v>
      </c>
      <c r="AM1949" s="28" t="s">
        <v>23</v>
      </c>
    </row>
    <row r="1950" spans="1:39" ht="27" customHeight="1" x14ac:dyDescent="0.45">
      <c r="A1950" s="122">
        <v>221173</v>
      </c>
      <c r="B1950" s="126">
        <v>44954</v>
      </c>
      <c r="C1950" s="28" t="s">
        <v>132</v>
      </c>
      <c r="D1950" s="21" t="s">
        <v>42</v>
      </c>
      <c r="F1950" s="22" t="s">
        <v>1505</v>
      </c>
      <c r="G1950" s="28">
        <v>1</v>
      </c>
      <c r="H1950" s="28" t="s">
        <v>852</v>
      </c>
      <c r="I1950" s="105" t="s">
        <v>23</v>
      </c>
      <c r="J1950" s="31" t="s">
        <v>23</v>
      </c>
      <c r="K1950" s="28" t="s">
        <v>23</v>
      </c>
      <c r="L1950" s="28" t="s">
        <v>23</v>
      </c>
      <c r="M1950" s="120" t="s">
        <v>872</v>
      </c>
      <c r="N1950" s="28" t="s">
        <v>47</v>
      </c>
      <c r="O1950" s="28" t="s">
        <v>23</v>
      </c>
      <c r="Q1950" s="28" t="s">
        <v>23</v>
      </c>
      <c r="R1950" s="28" t="s">
        <v>23</v>
      </c>
      <c r="U1950" s="28" t="s">
        <v>23</v>
      </c>
      <c r="W1950" s="28" t="s">
        <v>23</v>
      </c>
      <c r="Y1950" s="31" t="s">
        <v>1373</v>
      </c>
      <c r="Z1950" s="28" t="s">
        <v>23</v>
      </c>
      <c r="AA1950" s="23" t="s">
        <v>23</v>
      </c>
      <c r="AB1950" s="31" t="s">
        <v>1373</v>
      </c>
      <c r="AC1950" s="31" t="s">
        <v>1373</v>
      </c>
      <c r="AD1950" s="106" t="s">
        <v>25</v>
      </c>
      <c r="AE1950" s="31">
        <v>44954</v>
      </c>
      <c r="AF1950" s="31">
        <v>44954</v>
      </c>
      <c r="AG1950" s="28" t="s">
        <v>23</v>
      </c>
      <c r="AH1950" s="31" t="s">
        <v>1373</v>
      </c>
      <c r="AI1950" s="31" t="s">
        <v>1373</v>
      </c>
      <c r="AJ1950" s="28" t="s">
        <v>23</v>
      </c>
      <c r="AK1950" s="31" t="s">
        <v>1373</v>
      </c>
      <c r="AL1950" s="31" t="s">
        <v>1373</v>
      </c>
      <c r="AM1950" s="28" t="s">
        <v>921</v>
      </c>
    </row>
    <row r="1951" spans="1:39" ht="27" customHeight="1" x14ac:dyDescent="0.45">
      <c r="A1951" s="122">
        <v>221174</v>
      </c>
      <c r="B1951" s="126">
        <v>44956</v>
      </c>
      <c r="C1951" s="28" t="s">
        <v>811</v>
      </c>
      <c r="D1951" s="21" t="s">
        <v>42</v>
      </c>
      <c r="F1951" s="22" t="s">
        <v>1509</v>
      </c>
      <c r="G1951" s="28">
        <v>1</v>
      </c>
      <c r="H1951" s="28" t="s">
        <v>852</v>
      </c>
      <c r="I1951" s="105" t="s">
        <v>23</v>
      </c>
      <c r="J1951" s="31" t="s">
        <v>23</v>
      </c>
      <c r="K1951" s="28" t="s">
        <v>23</v>
      </c>
      <c r="L1951" s="28" t="s">
        <v>23</v>
      </c>
      <c r="M1951" s="120" t="s">
        <v>866</v>
      </c>
      <c r="N1951" s="28" t="s">
        <v>47</v>
      </c>
      <c r="O1951" s="28" t="s">
        <v>23</v>
      </c>
      <c r="Q1951" s="28" t="s">
        <v>23</v>
      </c>
      <c r="R1951" s="28" t="s">
        <v>23</v>
      </c>
      <c r="U1951" s="28" t="s">
        <v>23</v>
      </c>
      <c r="W1951" s="28" t="s">
        <v>23</v>
      </c>
      <c r="Y1951" s="31" t="s">
        <v>1373</v>
      </c>
      <c r="Z1951" s="28" t="s">
        <v>25</v>
      </c>
      <c r="AA1951" s="23" t="s">
        <v>890</v>
      </c>
      <c r="AB1951" s="31">
        <v>44956</v>
      </c>
      <c r="AC1951" s="31">
        <v>44964</v>
      </c>
      <c r="AD1951" s="106" t="s">
        <v>25</v>
      </c>
      <c r="AE1951" s="31">
        <v>44956</v>
      </c>
      <c r="AF1951" s="31">
        <v>44964</v>
      </c>
      <c r="AG1951" s="28" t="s">
        <v>23</v>
      </c>
      <c r="AH1951" s="31" t="s">
        <v>1373</v>
      </c>
      <c r="AI1951" s="31" t="s">
        <v>1373</v>
      </c>
      <c r="AJ1951" s="28" t="s">
        <v>23</v>
      </c>
      <c r="AK1951" s="31" t="s">
        <v>1373</v>
      </c>
      <c r="AL1951" s="31" t="s">
        <v>1373</v>
      </c>
      <c r="AM1951" s="28" t="s">
        <v>23</v>
      </c>
    </row>
    <row r="1952" spans="1:39" ht="27" customHeight="1" x14ac:dyDescent="0.45">
      <c r="A1952" s="122">
        <v>221175</v>
      </c>
      <c r="B1952" s="126">
        <v>44942</v>
      </c>
      <c r="C1952" s="28" t="s">
        <v>785</v>
      </c>
      <c r="D1952" s="21" t="s">
        <v>42</v>
      </c>
      <c r="F1952" s="22" t="s">
        <v>663</v>
      </c>
      <c r="G1952" s="28">
        <v>1</v>
      </c>
      <c r="H1952" s="28" t="s">
        <v>852</v>
      </c>
      <c r="I1952" s="105" t="s">
        <v>23</v>
      </c>
      <c r="J1952" s="31" t="s">
        <v>23</v>
      </c>
      <c r="K1952" s="28" t="s">
        <v>23</v>
      </c>
      <c r="L1952" s="28" t="s">
        <v>23</v>
      </c>
      <c r="M1952" s="120" t="s">
        <v>857</v>
      </c>
      <c r="N1952" s="28" t="s">
        <v>30</v>
      </c>
      <c r="O1952" s="28" t="s">
        <v>23</v>
      </c>
      <c r="Q1952" s="28" t="s">
        <v>23</v>
      </c>
      <c r="R1952" s="28" t="s">
        <v>23</v>
      </c>
      <c r="U1952" s="28" t="s">
        <v>23</v>
      </c>
      <c r="W1952" s="28" t="s">
        <v>23</v>
      </c>
      <c r="Y1952" s="31" t="s">
        <v>1373</v>
      </c>
      <c r="Z1952" s="28" t="s">
        <v>23</v>
      </c>
      <c r="AA1952" s="23" t="s">
        <v>23</v>
      </c>
      <c r="AB1952" s="31" t="s">
        <v>1373</v>
      </c>
      <c r="AC1952" s="31" t="s">
        <v>1373</v>
      </c>
      <c r="AD1952" s="106" t="s">
        <v>23</v>
      </c>
      <c r="AE1952" s="31" t="s">
        <v>1373</v>
      </c>
      <c r="AF1952" s="31" t="s">
        <v>1373</v>
      </c>
      <c r="AG1952" s="28" t="s">
        <v>23</v>
      </c>
      <c r="AH1952" s="31" t="s">
        <v>1373</v>
      </c>
      <c r="AI1952" s="31" t="s">
        <v>1373</v>
      </c>
      <c r="AJ1952" s="28" t="s">
        <v>25</v>
      </c>
      <c r="AK1952" s="31">
        <v>44942</v>
      </c>
      <c r="AL1952" s="31">
        <v>44949</v>
      </c>
      <c r="AM1952" s="28" t="s">
        <v>23</v>
      </c>
    </row>
    <row r="1953" spans="1:39" ht="27" customHeight="1" x14ac:dyDescent="0.45">
      <c r="A1953" s="122">
        <v>221176</v>
      </c>
      <c r="B1953" s="126">
        <v>44957</v>
      </c>
      <c r="C1953" s="28" t="s">
        <v>187</v>
      </c>
      <c r="D1953" s="21" t="s">
        <v>21</v>
      </c>
      <c r="F1953" s="22" t="s">
        <v>1510</v>
      </c>
      <c r="G1953" s="28">
        <v>10</v>
      </c>
      <c r="H1953" s="28" t="s">
        <v>860</v>
      </c>
      <c r="I1953" s="105">
        <v>44974</v>
      </c>
      <c r="J1953" s="31" t="s">
        <v>23</v>
      </c>
      <c r="K1953" s="28">
        <v>44967</v>
      </c>
      <c r="L1953" s="28">
        <v>2</v>
      </c>
      <c r="M1953" s="120" t="s">
        <v>857</v>
      </c>
      <c r="N1953" s="28" t="s">
        <v>30</v>
      </c>
      <c r="O1953" s="28" t="s">
        <v>25</v>
      </c>
      <c r="P1953" s="28" t="s">
        <v>23</v>
      </c>
      <c r="Q1953" s="28" t="s">
        <v>854</v>
      </c>
      <c r="R1953" s="28" t="s">
        <v>855</v>
      </c>
      <c r="S1953" s="31">
        <v>44957</v>
      </c>
      <c r="T1953" s="31">
        <v>44975</v>
      </c>
      <c r="U1953" s="28" t="s">
        <v>23</v>
      </c>
      <c r="W1953" s="28" t="s">
        <v>23</v>
      </c>
      <c r="Y1953" s="31" t="s">
        <v>1373</v>
      </c>
      <c r="Z1953" s="28" t="s">
        <v>23</v>
      </c>
      <c r="AA1953" s="23" t="s">
        <v>23</v>
      </c>
      <c r="AB1953" s="31" t="s">
        <v>1373</v>
      </c>
      <c r="AC1953" s="31" t="s">
        <v>1373</v>
      </c>
      <c r="AD1953" s="106" t="s">
        <v>23</v>
      </c>
      <c r="AE1953" s="31" t="s">
        <v>1373</v>
      </c>
      <c r="AF1953" s="31" t="s">
        <v>1373</v>
      </c>
      <c r="AG1953" s="28" t="s">
        <v>23</v>
      </c>
      <c r="AH1953" s="31" t="s">
        <v>1373</v>
      </c>
      <c r="AI1953" s="31" t="s">
        <v>1373</v>
      </c>
      <c r="AJ1953" s="28" t="s">
        <v>23</v>
      </c>
      <c r="AK1953" s="31" t="s">
        <v>1373</v>
      </c>
      <c r="AL1953" s="31" t="s">
        <v>1373</v>
      </c>
      <c r="AM1953" s="28" t="s">
        <v>23</v>
      </c>
    </row>
    <row r="1954" spans="1:39" ht="27" customHeight="1" x14ac:dyDescent="0.45">
      <c r="A1954" s="122">
        <v>221176</v>
      </c>
      <c r="B1954" s="126">
        <v>44957</v>
      </c>
      <c r="C1954" s="28" t="s">
        <v>187</v>
      </c>
      <c r="D1954" s="21" t="s">
        <v>21</v>
      </c>
      <c r="F1954" s="22" t="s">
        <v>1510</v>
      </c>
      <c r="G1954" s="28">
        <v>2</v>
      </c>
      <c r="H1954" s="28" t="s">
        <v>852</v>
      </c>
      <c r="I1954" s="105">
        <v>44974</v>
      </c>
      <c r="J1954" s="31" t="s">
        <v>23</v>
      </c>
      <c r="K1954" s="28">
        <v>44967</v>
      </c>
      <c r="L1954" s="28">
        <v>2</v>
      </c>
      <c r="M1954" s="120" t="s">
        <v>857</v>
      </c>
      <c r="N1954" s="28" t="s">
        <v>30</v>
      </c>
      <c r="O1954" s="28" t="s">
        <v>25</v>
      </c>
      <c r="P1954" s="28" t="s">
        <v>23</v>
      </c>
      <c r="Q1954" s="28" t="s">
        <v>854</v>
      </c>
      <c r="R1954" s="28" t="s">
        <v>855</v>
      </c>
      <c r="S1954" s="31">
        <v>44957</v>
      </c>
      <c r="T1954" s="31">
        <v>44975</v>
      </c>
      <c r="U1954" s="28" t="s">
        <v>23</v>
      </c>
      <c r="W1954" s="28" t="s">
        <v>23</v>
      </c>
      <c r="Y1954" s="31" t="s">
        <v>1373</v>
      </c>
      <c r="Z1954" s="28" t="s">
        <v>23</v>
      </c>
      <c r="AA1954" s="23" t="s">
        <v>23</v>
      </c>
      <c r="AB1954" s="31" t="s">
        <v>1373</v>
      </c>
      <c r="AC1954" s="31" t="s">
        <v>1373</v>
      </c>
      <c r="AD1954" s="106" t="s">
        <v>23</v>
      </c>
      <c r="AE1954" s="31" t="s">
        <v>1373</v>
      </c>
      <c r="AF1954" s="31" t="s">
        <v>1373</v>
      </c>
      <c r="AG1954" s="28" t="s">
        <v>23</v>
      </c>
      <c r="AH1954" s="31" t="s">
        <v>1373</v>
      </c>
      <c r="AI1954" s="31" t="s">
        <v>1373</v>
      </c>
      <c r="AJ1954" s="28" t="s">
        <v>23</v>
      </c>
      <c r="AK1954" s="31" t="s">
        <v>1373</v>
      </c>
      <c r="AL1954" s="31" t="s">
        <v>1373</v>
      </c>
      <c r="AM1954" s="28" t="s">
        <v>23</v>
      </c>
    </row>
    <row r="1955" spans="1:39" ht="27" customHeight="1" x14ac:dyDescent="0.45">
      <c r="A1955" s="122">
        <v>221177</v>
      </c>
      <c r="B1955" s="126">
        <v>44957</v>
      </c>
      <c r="C1955" s="28" t="s">
        <v>187</v>
      </c>
      <c r="D1955" s="21" t="s">
        <v>21</v>
      </c>
      <c r="F1955" s="22" t="s">
        <v>375</v>
      </c>
      <c r="G1955" s="28">
        <v>6</v>
      </c>
      <c r="H1955" s="28" t="s">
        <v>852</v>
      </c>
      <c r="I1955" s="105">
        <v>44974</v>
      </c>
      <c r="J1955" s="31" t="s">
        <v>23</v>
      </c>
      <c r="K1955" s="28">
        <v>44967</v>
      </c>
      <c r="L1955" s="28">
        <v>2</v>
      </c>
      <c r="M1955" s="120" t="s">
        <v>857</v>
      </c>
      <c r="N1955" s="28" t="s">
        <v>30</v>
      </c>
      <c r="O1955" s="28" t="s">
        <v>25</v>
      </c>
      <c r="P1955" s="28" t="s">
        <v>23</v>
      </c>
      <c r="Q1955" s="28" t="s">
        <v>854</v>
      </c>
      <c r="R1955" s="28" t="s">
        <v>855</v>
      </c>
      <c r="S1955" s="31">
        <v>44957</v>
      </c>
      <c r="T1955" s="31">
        <v>44972</v>
      </c>
      <c r="U1955" s="28" t="s">
        <v>23</v>
      </c>
      <c r="W1955" s="28" t="s">
        <v>23</v>
      </c>
      <c r="Y1955" s="31" t="s">
        <v>1373</v>
      </c>
      <c r="Z1955" s="28" t="s">
        <v>23</v>
      </c>
      <c r="AA1955" s="23" t="s">
        <v>23</v>
      </c>
      <c r="AB1955" s="31" t="s">
        <v>1373</v>
      </c>
      <c r="AC1955" s="31" t="s">
        <v>1373</v>
      </c>
      <c r="AD1955" s="106" t="s">
        <v>23</v>
      </c>
      <c r="AE1955" s="31" t="s">
        <v>1373</v>
      </c>
      <c r="AF1955" s="31" t="s">
        <v>1373</v>
      </c>
      <c r="AG1955" s="28" t="s">
        <v>23</v>
      </c>
      <c r="AH1955" s="31" t="s">
        <v>1373</v>
      </c>
      <c r="AI1955" s="31" t="s">
        <v>1373</v>
      </c>
      <c r="AJ1955" s="28" t="s">
        <v>23</v>
      </c>
      <c r="AK1955" s="31" t="s">
        <v>1373</v>
      </c>
      <c r="AL1955" s="31" t="s">
        <v>1373</v>
      </c>
      <c r="AM1955" s="28" t="s">
        <v>23</v>
      </c>
    </row>
    <row r="1956" spans="1:39" ht="27" customHeight="1" x14ac:dyDescent="0.45">
      <c r="A1956" s="122">
        <v>221177</v>
      </c>
      <c r="B1956" s="126">
        <v>44957</v>
      </c>
      <c r="C1956" s="28" t="s">
        <v>187</v>
      </c>
      <c r="D1956" s="21" t="s">
        <v>21</v>
      </c>
      <c r="F1956" s="22" t="s">
        <v>375</v>
      </c>
      <c r="G1956" s="28">
        <v>25</v>
      </c>
      <c r="H1956" s="28" t="s">
        <v>860</v>
      </c>
      <c r="I1956" s="105">
        <v>44974</v>
      </c>
      <c r="J1956" s="31" t="s">
        <v>23</v>
      </c>
      <c r="K1956" s="28">
        <v>44967</v>
      </c>
      <c r="L1956" s="28">
        <v>2</v>
      </c>
      <c r="M1956" s="120" t="s">
        <v>857</v>
      </c>
      <c r="N1956" s="28" t="s">
        <v>30</v>
      </c>
      <c r="O1956" s="28" t="s">
        <v>25</v>
      </c>
      <c r="P1956" s="28" t="s">
        <v>23</v>
      </c>
      <c r="Q1956" s="28" t="s">
        <v>854</v>
      </c>
      <c r="R1956" s="28" t="s">
        <v>855</v>
      </c>
      <c r="S1956" s="31">
        <v>44957</v>
      </c>
      <c r="T1956" s="31">
        <v>44972</v>
      </c>
      <c r="U1956" s="28" t="s">
        <v>23</v>
      </c>
      <c r="W1956" s="28" t="s">
        <v>23</v>
      </c>
      <c r="Y1956" s="31" t="s">
        <v>1373</v>
      </c>
      <c r="Z1956" s="28" t="s">
        <v>23</v>
      </c>
      <c r="AA1956" s="23" t="s">
        <v>23</v>
      </c>
      <c r="AB1956" s="31" t="s">
        <v>1373</v>
      </c>
      <c r="AC1956" s="31" t="s">
        <v>1373</v>
      </c>
      <c r="AD1956" s="106" t="s">
        <v>23</v>
      </c>
      <c r="AE1956" s="31" t="s">
        <v>1373</v>
      </c>
      <c r="AF1956" s="31" t="s">
        <v>1373</v>
      </c>
      <c r="AG1956" s="28" t="s">
        <v>23</v>
      </c>
      <c r="AH1956" s="31" t="s">
        <v>1373</v>
      </c>
      <c r="AI1956" s="31" t="s">
        <v>1373</v>
      </c>
      <c r="AJ1956" s="28" t="s">
        <v>23</v>
      </c>
      <c r="AK1956" s="31" t="s">
        <v>1373</v>
      </c>
      <c r="AL1956" s="31" t="s">
        <v>1373</v>
      </c>
      <c r="AM1956" s="28" t="s">
        <v>23</v>
      </c>
    </row>
    <row r="1957" spans="1:39" ht="27" customHeight="1" x14ac:dyDescent="0.45">
      <c r="A1957" s="122">
        <v>221178</v>
      </c>
      <c r="B1957" s="126">
        <v>44902</v>
      </c>
      <c r="C1957" s="28" t="s">
        <v>49</v>
      </c>
      <c r="D1957" s="21" t="s">
        <v>76</v>
      </c>
      <c r="F1957" s="22" t="s">
        <v>749</v>
      </c>
      <c r="G1957" s="28">
        <v>24</v>
      </c>
      <c r="H1957" s="28" t="s">
        <v>874</v>
      </c>
      <c r="I1957" s="105" t="s">
        <v>23</v>
      </c>
      <c r="J1957" s="31" t="s">
        <v>23</v>
      </c>
      <c r="K1957" s="28" t="s">
        <v>23</v>
      </c>
      <c r="L1957" s="28" t="s">
        <v>23</v>
      </c>
      <c r="M1957" s="120" t="s">
        <v>1292</v>
      </c>
      <c r="N1957" s="28" t="s">
        <v>91</v>
      </c>
      <c r="O1957" s="28" t="s">
        <v>23</v>
      </c>
      <c r="Q1957" s="28" t="s">
        <v>23</v>
      </c>
      <c r="R1957" s="28" t="s">
        <v>23</v>
      </c>
      <c r="U1957" s="28" t="s">
        <v>23</v>
      </c>
      <c r="W1957" s="28" t="s">
        <v>23</v>
      </c>
      <c r="Y1957" s="31" t="s">
        <v>1373</v>
      </c>
      <c r="Z1957" s="28" t="s">
        <v>25</v>
      </c>
      <c r="AA1957" s="23" t="s">
        <v>890</v>
      </c>
      <c r="AB1957" s="31">
        <v>44907</v>
      </c>
      <c r="AC1957" s="31" t="s">
        <v>333</v>
      </c>
      <c r="AD1957" s="106" t="s">
        <v>23</v>
      </c>
      <c r="AE1957" s="31" t="s">
        <v>1373</v>
      </c>
      <c r="AF1957" s="31" t="s">
        <v>1373</v>
      </c>
      <c r="AG1957" s="28" t="s">
        <v>23</v>
      </c>
      <c r="AH1957" s="31" t="s">
        <v>1373</v>
      </c>
      <c r="AI1957" s="31" t="s">
        <v>1373</v>
      </c>
      <c r="AJ1957" s="28" t="s">
        <v>23</v>
      </c>
      <c r="AK1957" s="31" t="s">
        <v>1373</v>
      </c>
      <c r="AL1957" s="31" t="s">
        <v>1373</v>
      </c>
      <c r="AM1957" s="28" t="s">
        <v>23</v>
      </c>
    </row>
    <row r="1958" spans="1:39" ht="27" customHeight="1" x14ac:dyDescent="0.45">
      <c r="A1958" s="122">
        <v>221178</v>
      </c>
      <c r="B1958" s="126">
        <v>44902</v>
      </c>
      <c r="C1958" s="28" t="s">
        <v>49</v>
      </c>
      <c r="D1958" s="21" t="s">
        <v>76</v>
      </c>
      <c r="F1958" s="22" t="s">
        <v>749</v>
      </c>
      <c r="G1958" s="28">
        <v>42</v>
      </c>
      <c r="H1958" s="28" t="s">
        <v>860</v>
      </c>
      <c r="I1958" s="105" t="s">
        <v>23</v>
      </c>
      <c r="J1958" s="31" t="s">
        <v>23</v>
      </c>
      <c r="K1958" s="28" t="s">
        <v>23</v>
      </c>
      <c r="L1958" s="28" t="s">
        <v>23</v>
      </c>
      <c r="M1958" s="120" t="s">
        <v>1292</v>
      </c>
      <c r="N1958" s="28" t="s">
        <v>91</v>
      </c>
      <c r="O1958" s="28" t="s">
        <v>23</v>
      </c>
      <c r="Q1958" s="28" t="s">
        <v>23</v>
      </c>
      <c r="R1958" s="28" t="s">
        <v>23</v>
      </c>
      <c r="U1958" s="28" t="s">
        <v>23</v>
      </c>
      <c r="W1958" s="28" t="s">
        <v>23</v>
      </c>
      <c r="Y1958" s="31" t="s">
        <v>1373</v>
      </c>
      <c r="Z1958" s="28" t="s">
        <v>25</v>
      </c>
      <c r="AA1958" s="23" t="s">
        <v>890</v>
      </c>
      <c r="AB1958" s="31">
        <v>44907</v>
      </c>
      <c r="AC1958" s="31" t="s">
        <v>333</v>
      </c>
      <c r="AD1958" s="106" t="s">
        <v>23</v>
      </c>
      <c r="AE1958" s="31" t="s">
        <v>1373</v>
      </c>
      <c r="AF1958" s="31" t="s">
        <v>1373</v>
      </c>
      <c r="AG1958" s="28" t="s">
        <v>23</v>
      </c>
      <c r="AH1958" s="31" t="s">
        <v>1373</v>
      </c>
      <c r="AI1958" s="31" t="s">
        <v>1373</v>
      </c>
      <c r="AJ1958" s="28" t="s">
        <v>23</v>
      </c>
      <c r="AK1958" s="31" t="s">
        <v>1373</v>
      </c>
      <c r="AL1958" s="31" t="s">
        <v>1373</v>
      </c>
      <c r="AM1958" s="28" t="s">
        <v>23</v>
      </c>
    </row>
    <row r="1959" spans="1:39" ht="27" customHeight="1" x14ac:dyDescent="0.45">
      <c r="A1959" s="122">
        <v>221178</v>
      </c>
      <c r="B1959" s="126">
        <v>44902</v>
      </c>
      <c r="C1959" s="28" t="s">
        <v>49</v>
      </c>
      <c r="D1959" s="21" t="s">
        <v>76</v>
      </c>
      <c r="F1959" s="22" t="s">
        <v>749</v>
      </c>
      <c r="G1959" s="28">
        <v>7</v>
      </c>
      <c r="H1959" s="28" t="s">
        <v>856</v>
      </c>
      <c r="I1959" s="105" t="s">
        <v>23</v>
      </c>
      <c r="J1959" s="31" t="s">
        <v>23</v>
      </c>
      <c r="K1959" s="28" t="s">
        <v>23</v>
      </c>
      <c r="L1959" s="28" t="s">
        <v>23</v>
      </c>
      <c r="M1959" s="120" t="s">
        <v>1292</v>
      </c>
      <c r="N1959" s="28" t="s">
        <v>91</v>
      </c>
      <c r="O1959" s="28" t="s">
        <v>23</v>
      </c>
      <c r="Q1959" s="28" t="s">
        <v>23</v>
      </c>
      <c r="R1959" s="28" t="s">
        <v>23</v>
      </c>
      <c r="U1959" s="28" t="s">
        <v>23</v>
      </c>
      <c r="W1959" s="28" t="s">
        <v>23</v>
      </c>
      <c r="Y1959" s="31" t="s">
        <v>1373</v>
      </c>
      <c r="Z1959" s="28" t="s">
        <v>25</v>
      </c>
      <c r="AA1959" s="23" t="s">
        <v>890</v>
      </c>
      <c r="AB1959" s="31">
        <v>44907</v>
      </c>
      <c r="AC1959" s="31" t="s">
        <v>333</v>
      </c>
      <c r="AD1959" s="106" t="s">
        <v>23</v>
      </c>
      <c r="AE1959" s="31" t="s">
        <v>1373</v>
      </c>
      <c r="AF1959" s="31" t="s">
        <v>1373</v>
      </c>
      <c r="AG1959" s="28" t="s">
        <v>23</v>
      </c>
      <c r="AH1959" s="31" t="s">
        <v>1373</v>
      </c>
      <c r="AI1959" s="31" t="s">
        <v>1373</v>
      </c>
      <c r="AJ1959" s="28" t="s">
        <v>23</v>
      </c>
      <c r="AK1959" s="31" t="s">
        <v>1373</v>
      </c>
      <c r="AL1959" s="31" t="s">
        <v>1373</v>
      </c>
      <c r="AM1959" s="28" t="s">
        <v>23</v>
      </c>
    </row>
    <row r="1960" spans="1:39" ht="27" customHeight="1" x14ac:dyDescent="0.45">
      <c r="A1960" s="122">
        <v>221178</v>
      </c>
      <c r="B1960" s="126">
        <v>44902</v>
      </c>
      <c r="C1960" s="28" t="s">
        <v>49</v>
      </c>
      <c r="D1960" s="21" t="s">
        <v>76</v>
      </c>
      <c r="F1960" s="22" t="s">
        <v>749</v>
      </c>
      <c r="G1960" s="28">
        <v>16</v>
      </c>
      <c r="H1960" s="28" t="s">
        <v>852</v>
      </c>
      <c r="I1960" s="105" t="s">
        <v>23</v>
      </c>
      <c r="J1960" s="31" t="s">
        <v>23</v>
      </c>
      <c r="K1960" s="28" t="s">
        <v>23</v>
      </c>
      <c r="L1960" s="28" t="s">
        <v>23</v>
      </c>
      <c r="M1960" s="120" t="s">
        <v>1512</v>
      </c>
      <c r="N1960" s="28" t="s">
        <v>126</v>
      </c>
      <c r="O1960" s="28" t="s">
        <v>23</v>
      </c>
      <c r="Q1960" s="28" t="s">
        <v>23</v>
      </c>
      <c r="R1960" s="28" t="s">
        <v>23</v>
      </c>
      <c r="U1960" s="28" t="s">
        <v>23</v>
      </c>
      <c r="W1960" s="28" t="s">
        <v>23</v>
      </c>
      <c r="Y1960" s="31" t="s">
        <v>1373</v>
      </c>
      <c r="Z1960" s="28" t="s">
        <v>25</v>
      </c>
      <c r="AA1960" s="23" t="s">
        <v>890</v>
      </c>
      <c r="AB1960" s="31">
        <v>44907</v>
      </c>
      <c r="AC1960" s="31" t="s">
        <v>333</v>
      </c>
      <c r="AD1960" s="106" t="s">
        <v>23</v>
      </c>
      <c r="AE1960" s="31" t="s">
        <v>1373</v>
      </c>
      <c r="AF1960" s="31" t="s">
        <v>1373</v>
      </c>
      <c r="AG1960" s="28" t="s">
        <v>23</v>
      </c>
      <c r="AH1960" s="31" t="s">
        <v>1373</v>
      </c>
      <c r="AI1960" s="31" t="s">
        <v>1373</v>
      </c>
      <c r="AJ1960" s="28" t="s">
        <v>23</v>
      </c>
      <c r="AK1960" s="31" t="s">
        <v>1373</v>
      </c>
      <c r="AL1960" s="31" t="s">
        <v>1373</v>
      </c>
      <c r="AM1960" s="28" t="s">
        <v>23</v>
      </c>
    </row>
    <row r="1961" spans="1:39" ht="27" customHeight="1" x14ac:dyDescent="0.45">
      <c r="A1961" s="122">
        <v>221178</v>
      </c>
      <c r="B1961" s="126">
        <v>44902</v>
      </c>
      <c r="C1961" s="28" t="s">
        <v>49</v>
      </c>
      <c r="D1961" s="21" t="s">
        <v>76</v>
      </c>
      <c r="F1961" s="22" t="s">
        <v>749</v>
      </c>
      <c r="G1961" s="28">
        <v>7</v>
      </c>
      <c r="H1961" s="28" t="s">
        <v>920</v>
      </c>
      <c r="I1961" s="105" t="s">
        <v>23</v>
      </c>
      <c r="J1961" s="31" t="s">
        <v>23</v>
      </c>
      <c r="K1961" s="28" t="s">
        <v>23</v>
      </c>
      <c r="L1961" s="28" t="s">
        <v>23</v>
      </c>
      <c r="M1961" s="120" t="s">
        <v>1512</v>
      </c>
      <c r="N1961" s="28" t="s">
        <v>126</v>
      </c>
      <c r="O1961" s="28" t="s">
        <v>23</v>
      </c>
      <c r="Q1961" s="28" t="s">
        <v>23</v>
      </c>
      <c r="R1961" s="28" t="s">
        <v>23</v>
      </c>
      <c r="U1961" s="28" t="s">
        <v>23</v>
      </c>
      <c r="W1961" s="28" t="s">
        <v>23</v>
      </c>
      <c r="Y1961" s="31" t="s">
        <v>1373</v>
      </c>
      <c r="Z1961" s="28" t="s">
        <v>25</v>
      </c>
      <c r="AA1961" s="23" t="s">
        <v>890</v>
      </c>
      <c r="AB1961" s="31">
        <v>44907</v>
      </c>
      <c r="AC1961" s="31" t="s">
        <v>333</v>
      </c>
      <c r="AD1961" s="106" t="s">
        <v>23</v>
      </c>
      <c r="AE1961" s="31" t="s">
        <v>1373</v>
      </c>
      <c r="AF1961" s="31" t="s">
        <v>1373</v>
      </c>
      <c r="AG1961" s="28" t="s">
        <v>23</v>
      </c>
      <c r="AH1961" s="31" t="s">
        <v>1373</v>
      </c>
      <c r="AI1961" s="31" t="s">
        <v>1373</v>
      </c>
      <c r="AJ1961" s="28" t="s">
        <v>23</v>
      </c>
      <c r="AK1961" s="31" t="s">
        <v>1373</v>
      </c>
      <c r="AL1961" s="31" t="s">
        <v>1373</v>
      </c>
      <c r="AM1961" s="28" t="s">
        <v>23</v>
      </c>
    </row>
    <row r="1962" spans="1:39" ht="27" customHeight="1" x14ac:dyDescent="0.45">
      <c r="A1962" s="122">
        <v>221178</v>
      </c>
      <c r="B1962" s="126">
        <v>44902</v>
      </c>
      <c r="C1962" s="28" t="s">
        <v>49</v>
      </c>
      <c r="D1962" s="21" t="s">
        <v>76</v>
      </c>
      <c r="F1962" s="22" t="s">
        <v>749</v>
      </c>
      <c r="G1962" s="28">
        <v>3</v>
      </c>
      <c r="H1962" s="28" t="s">
        <v>861</v>
      </c>
      <c r="I1962" s="105" t="s">
        <v>23</v>
      </c>
      <c r="J1962" s="31" t="s">
        <v>23</v>
      </c>
      <c r="K1962" s="28" t="s">
        <v>23</v>
      </c>
      <c r="L1962" s="28" t="s">
        <v>23</v>
      </c>
      <c r="M1962" s="120" t="s">
        <v>1512</v>
      </c>
      <c r="N1962" s="28" t="s">
        <v>126</v>
      </c>
      <c r="O1962" s="28" t="s">
        <v>23</v>
      </c>
      <c r="Q1962" s="28" t="s">
        <v>23</v>
      </c>
      <c r="R1962" s="28" t="s">
        <v>23</v>
      </c>
      <c r="U1962" s="28" t="s">
        <v>23</v>
      </c>
      <c r="W1962" s="28" t="s">
        <v>23</v>
      </c>
      <c r="Y1962" s="31" t="s">
        <v>1373</v>
      </c>
      <c r="Z1962" s="28" t="s">
        <v>25</v>
      </c>
      <c r="AA1962" s="23" t="s">
        <v>890</v>
      </c>
      <c r="AB1962" s="31">
        <v>44907</v>
      </c>
      <c r="AC1962" s="31" t="s">
        <v>333</v>
      </c>
      <c r="AD1962" s="106" t="s">
        <v>23</v>
      </c>
      <c r="AE1962" s="31" t="s">
        <v>1373</v>
      </c>
      <c r="AF1962" s="31" t="s">
        <v>1373</v>
      </c>
      <c r="AG1962" s="28" t="s">
        <v>23</v>
      </c>
      <c r="AH1962" s="31" t="s">
        <v>1373</v>
      </c>
      <c r="AI1962" s="31" t="s">
        <v>1373</v>
      </c>
      <c r="AJ1962" s="28" t="s">
        <v>23</v>
      </c>
      <c r="AK1962" s="31" t="s">
        <v>1373</v>
      </c>
      <c r="AL1962" s="31" t="s">
        <v>1373</v>
      </c>
      <c r="AM1962" s="28" t="s">
        <v>23</v>
      </c>
    </row>
    <row r="1963" spans="1:39" ht="27" customHeight="1" x14ac:dyDescent="0.45">
      <c r="A1963" s="122">
        <v>221179</v>
      </c>
      <c r="B1963" s="126">
        <v>44957</v>
      </c>
      <c r="C1963" s="28" t="s">
        <v>187</v>
      </c>
      <c r="D1963" s="21" t="s">
        <v>777</v>
      </c>
      <c r="F1963" s="22" t="s">
        <v>1511</v>
      </c>
      <c r="G1963" s="28">
        <v>53</v>
      </c>
      <c r="H1963" s="28" t="s">
        <v>852</v>
      </c>
      <c r="I1963" s="105" t="s">
        <v>23</v>
      </c>
      <c r="J1963" s="31" t="s">
        <v>23</v>
      </c>
      <c r="K1963" s="28" t="s">
        <v>23</v>
      </c>
      <c r="L1963" s="28" t="s">
        <v>23</v>
      </c>
      <c r="M1963" s="120" t="s">
        <v>857</v>
      </c>
      <c r="N1963" s="28" t="s">
        <v>30</v>
      </c>
      <c r="O1963" s="28" t="s">
        <v>25</v>
      </c>
      <c r="P1963" s="28" t="s">
        <v>23</v>
      </c>
      <c r="U1963" s="28" t="s">
        <v>23</v>
      </c>
      <c r="W1963" s="28" t="s">
        <v>23</v>
      </c>
      <c r="Y1963" s="31" t="s">
        <v>1373</v>
      </c>
      <c r="Z1963" s="28" t="s">
        <v>23</v>
      </c>
      <c r="AA1963" s="23" t="s">
        <v>23</v>
      </c>
      <c r="AB1963" s="31" t="s">
        <v>1373</v>
      </c>
      <c r="AC1963" s="31" t="s">
        <v>1373</v>
      </c>
      <c r="AD1963" s="106" t="s">
        <v>23</v>
      </c>
      <c r="AE1963" s="31" t="s">
        <v>1373</v>
      </c>
      <c r="AF1963" s="31" t="s">
        <v>1373</v>
      </c>
      <c r="AG1963" s="28" t="s">
        <v>23</v>
      </c>
      <c r="AH1963" s="31" t="s">
        <v>1373</v>
      </c>
      <c r="AI1963" s="31" t="s">
        <v>1373</v>
      </c>
      <c r="AJ1963" s="28" t="s">
        <v>23</v>
      </c>
      <c r="AK1963" s="31" t="s">
        <v>1373</v>
      </c>
      <c r="AL1963" s="31" t="s">
        <v>1373</v>
      </c>
      <c r="AM1963" s="28" t="s">
        <v>1257</v>
      </c>
    </row>
    <row r="1964" spans="1:39" ht="27" customHeight="1" x14ac:dyDescent="0.45">
      <c r="A1964" s="122">
        <v>221179</v>
      </c>
      <c r="B1964" s="126">
        <v>44957</v>
      </c>
      <c r="C1964" s="28" t="s">
        <v>187</v>
      </c>
      <c r="D1964" s="21" t="s">
        <v>777</v>
      </c>
      <c r="F1964" s="22" t="s">
        <v>1511</v>
      </c>
      <c r="G1964" s="28">
        <v>36</v>
      </c>
      <c r="H1964" s="28" t="s">
        <v>860</v>
      </c>
      <c r="I1964" s="105" t="s">
        <v>23</v>
      </c>
      <c r="J1964" s="31" t="s">
        <v>23</v>
      </c>
      <c r="K1964" s="28" t="s">
        <v>23</v>
      </c>
      <c r="L1964" s="28" t="s">
        <v>23</v>
      </c>
      <c r="M1964" s="120" t="s">
        <v>857</v>
      </c>
      <c r="N1964" s="28" t="s">
        <v>30</v>
      </c>
      <c r="O1964" s="28" t="s">
        <v>25</v>
      </c>
      <c r="P1964" s="28" t="s">
        <v>23</v>
      </c>
      <c r="U1964" s="28" t="s">
        <v>23</v>
      </c>
      <c r="W1964" s="28" t="s">
        <v>23</v>
      </c>
      <c r="Y1964" s="31" t="s">
        <v>1373</v>
      </c>
      <c r="Z1964" s="28" t="s">
        <v>23</v>
      </c>
      <c r="AA1964" s="23" t="s">
        <v>23</v>
      </c>
      <c r="AB1964" s="31" t="s">
        <v>1373</v>
      </c>
      <c r="AC1964" s="31" t="s">
        <v>1373</v>
      </c>
      <c r="AD1964" s="106" t="s">
        <v>23</v>
      </c>
      <c r="AE1964" s="31" t="s">
        <v>1373</v>
      </c>
      <c r="AF1964" s="31" t="s">
        <v>1373</v>
      </c>
      <c r="AG1964" s="28" t="s">
        <v>23</v>
      </c>
      <c r="AH1964" s="31" t="s">
        <v>1373</v>
      </c>
      <c r="AI1964" s="31" t="s">
        <v>1373</v>
      </c>
      <c r="AJ1964" s="28" t="s">
        <v>23</v>
      </c>
      <c r="AK1964" s="31" t="s">
        <v>1373</v>
      </c>
      <c r="AL1964" s="31" t="s">
        <v>1373</v>
      </c>
      <c r="AM1964" s="28" t="s">
        <v>1257</v>
      </c>
    </row>
    <row r="1965" spans="1:39" ht="27" customHeight="1" x14ac:dyDescent="0.45">
      <c r="A1965" s="122">
        <v>221179</v>
      </c>
      <c r="B1965" s="126">
        <v>44957</v>
      </c>
      <c r="C1965" s="28" t="s">
        <v>187</v>
      </c>
      <c r="D1965" s="21" t="s">
        <v>777</v>
      </c>
      <c r="F1965" s="22" t="s">
        <v>1511</v>
      </c>
      <c r="G1965" s="28">
        <v>2</v>
      </c>
      <c r="H1965" s="28" t="s">
        <v>972</v>
      </c>
      <c r="I1965" s="105" t="s">
        <v>23</v>
      </c>
      <c r="J1965" s="31" t="s">
        <v>23</v>
      </c>
      <c r="K1965" s="28" t="s">
        <v>23</v>
      </c>
      <c r="L1965" s="28" t="s">
        <v>23</v>
      </c>
      <c r="M1965" s="120" t="s">
        <v>857</v>
      </c>
      <c r="N1965" s="28" t="s">
        <v>30</v>
      </c>
      <c r="O1965" s="28" t="s">
        <v>25</v>
      </c>
      <c r="P1965" s="28" t="s">
        <v>23</v>
      </c>
      <c r="U1965" s="28" t="s">
        <v>23</v>
      </c>
      <c r="W1965" s="28" t="s">
        <v>23</v>
      </c>
      <c r="Y1965" s="31" t="s">
        <v>1373</v>
      </c>
      <c r="Z1965" s="28" t="s">
        <v>23</v>
      </c>
      <c r="AA1965" s="23" t="s">
        <v>23</v>
      </c>
      <c r="AB1965" s="31" t="s">
        <v>1373</v>
      </c>
      <c r="AC1965" s="31" t="s">
        <v>1373</v>
      </c>
      <c r="AD1965" s="106" t="s">
        <v>23</v>
      </c>
      <c r="AE1965" s="31" t="s">
        <v>1373</v>
      </c>
      <c r="AF1965" s="31" t="s">
        <v>1373</v>
      </c>
      <c r="AG1965" s="28" t="s">
        <v>23</v>
      </c>
      <c r="AH1965" s="31" t="s">
        <v>1373</v>
      </c>
      <c r="AI1965" s="31" t="s">
        <v>1373</v>
      </c>
      <c r="AJ1965" s="28" t="s">
        <v>23</v>
      </c>
      <c r="AK1965" s="31" t="s">
        <v>1373</v>
      </c>
      <c r="AL1965" s="31" t="s">
        <v>1373</v>
      </c>
      <c r="AM1965" s="28" t="s">
        <v>1257</v>
      </c>
    </row>
    <row r="1966" spans="1:39" ht="27" customHeight="1" x14ac:dyDescent="0.45">
      <c r="A1966" s="122">
        <v>221179</v>
      </c>
      <c r="B1966" s="126">
        <v>44957</v>
      </c>
      <c r="C1966" s="28" t="s">
        <v>187</v>
      </c>
      <c r="D1966" s="21" t="s">
        <v>777</v>
      </c>
      <c r="F1966" s="22" t="s">
        <v>1511</v>
      </c>
      <c r="G1966" s="28">
        <v>42</v>
      </c>
      <c r="H1966" s="28" t="s">
        <v>874</v>
      </c>
      <c r="I1966" s="105" t="s">
        <v>23</v>
      </c>
      <c r="J1966" s="31" t="s">
        <v>23</v>
      </c>
      <c r="K1966" s="28" t="s">
        <v>23</v>
      </c>
      <c r="L1966" s="28" t="s">
        <v>23</v>
      </c>
      <c r="M1966" s="120" t="s">
        <v>857</v>
      </c>
      <c r="N1966" s="28" t="s">
        <v>30</v>
      </c>
      <c r="O1966" s="28" t="s">
        <v>25</v>
      </c>
      <c r="P1966" s="28" t="s">
        <v>23</v>
      </c>
      <c r="U1966" s="28" t="s">
        <v>23</v>
      </c>
      <c r="W1966" s="28" t="s">
        <v>23</v>
      </c>
      <c r="Y1966" s="31" t="s">
        <v>1373</v>
      </c>
      <c r="Z1966" s="28" t="s">
        <v>23</v>
      </c>
      <c r="AA1966" s="23" t="s">
        <v>23</v>
      </c>
      <c r="AB1966" s="31" t="s">
        <v>1373</v>
      </c>
      <c r="AC1966" s="31" t="s">
        <v>1373</v>
      </c>
      <c r="AD1966" s="106" t="s">
        <v>23</v>
      </c>
      <c r="AE1966" s="31" t="s">
        <v>1373</v>
      </c>
      <c r="AF1966" s="31" t="s">
        <v>1373</v>
      </c>
      <c r="AG1966" s="28" t="s">
        <v>23</v>
      </c>
      <c r="AH1966" s="31" t="s">
        <v>1373</v>
      </c>
      <c r="AI1966" s="31" t="s">
        <v>1373</v>
      </c>
      <c r="AJ1966" s="28" t="s">
        <v>23</v>
      </c>
      <c r="AK1966" s="31" t="s">
        <v>1373</v>
      </c>
      <c r="AL1966" s="31" t="s">
        <v>1373</v>
      </c>
      <c r="AM1966" s="28" t="s">
        <v>1257</v>
      </c>
    </row>
    <row r="1967" spans="1:39" ht="27" customHeight="1" x14ac:dyDescent="0.45">
      <c r="A1967" s="122">
        <v>221179</v>
      </c>
      <c r="B1967" s="126">
        <v>44957</v>
      </c>
      <c r="C1967" s="28" t="s">
        <v>187</v>
      </c>
      <c r="D1967" s="21" t="s">
        <v>777</v>
      </c>
      <c r="F1967" s="22" t="s">
        <v>1511</v>
      </c>
      <c r="G1967" s="28">
        <v>9</v>
      </c>
      <c r="H1967" s="28" t="s">
        <v>856</v>
      </c>
      <c r="I1967" s="105" t="s">
        <v>23</v>
      </c>
      <c r="J1967" s="31" t="s">
        <v>23</v>
      </c>
      <c r="K1967" s="28" t="s">
        <v>23</v>
      </c>
      <c r="L1967" s="28" t="s">
        <v>23</v>
      </c>
      <c r="M1967" s="120" t="s">
        <v>857</v>
      </c>
      <c r="N1967" s="28" t="s">
        <v>30</v>
      </c>
      <c r="O1967" s="28" t="s">
        <v>25</v>
      </c>
      <c r="P1967" s="28" t="s">
        <v>23</v>
      </c>
      <c r="U1967" s="28" t="s">
        <v>23</v>
      </c>
      <c r="W1967" s="28" t="s">
        <v>23</v>
      </c>
      <c r="Y1967" s="31" t="s">
        <v>1373</v>
      </c>
      <c r="Z1967" s="28" t="s">
        <v>23</v>
      </c>
      <c r="AA1967" s="23" t="s">
        <v>23</v>
      </c>
      <c r="AB1967" s="31" t="s">
        <v>1373</v>
      </c>
      <c r="AC1967" s="31" t="s">
        <v>1373</v>
      </c>
      <c r="AD1967" s="106" t="s">
        <v>23</v>
      </c>
      <c r="AE1967" s="31" t="s">
        <v>1373</v>
      </c>
      <c r="AF1967" s="31" t="s">
        <v>1373</v>
      </c>
      <c r="AG1967" s="28" t="s">
        <v>23</v>
      </c>
      <c r="AH1967" s="31" t="s">
        <v>1373</v>
      </c>
      <c r="AI1967" s="31" t="s">
        <v>1373</v>
      </c>
      <c r="AJ1967" s="28" t="s">
        <v>23</v>
      </c>
      <c r="AK1967" s="31" t="s">
        <v>1373</v>
      </c>
      <c r="AL1967" s="31" t="s">
        <v>1373</v>
      </c>
      <c r="AM1967" s="28" t="s">
        <v>1257</v>
      </c>
    </row>
    <row r="1968" spans="1:39" ht="27" customHeight="1" x14ac:dyDescent="0.45">
      <c r="A1968" s="122">
        <v>221179</v>
      </c>
      <c r="B1968" s="126">
        <v>44957</v>
      </c>
      <c r="C1968" s="28" t="s">
        <v>187</v>
      </c>
      <c r="D1968" s="21" t="s">
        <v>777</v>
      </c>
      <c r="F1968" s="22" t="s">
        <v>1511</v>
      </c>
      <c r="G1968" s="28">
        <v>16</v>
      </c>
      <c r="H1968" s="28" t="s">
        <v>861</v>
      </c>
      <c r="I1968" s="105" t="s">
        <v>23</v>
      </c>
      <c r="J1968" s="31" t="s">
        <v>23</v>
      </c>
      <c r="K1968" s="28" t="s">
        <v>23</v>
      </c>
      <c r="L1968" s="28" t="s">
        <v>23</v>
      </c>
      <c r="M1968" s="120" t="s">
        <v>857</v>
      </c>
      <c r="N1968" s="28" t="s">
        <v>30</v>
      </c>
      <c r="O1968" s="28" t="s">
        <v>25</v>
      </c>
      <c r="P1968" s="28" t="s">
        <v>23</v>
      </c>
      <c r="U1968" s="28" t="s">
        <v>23</v>
      </c>
      <c r="W1968" s="28" t="s">
        <v>23</v>
      </c>
      <c r="Y1968" s="31" t="s">
        <v>1373</v>
      </c>
      <c r="Z1968" s="28" t="s">
        <v>23</v>
      </c>
      <c r="AA1968" s="23" t="s">
        <v>23</v>
      </c>
      <c r="AB1968" s="31" t="s">
        <v>1373</v>
      </c>
      <c r="AC1968" s="31" t="s">
        <v>1373</v>
      </c>
      <c r="AD1968" s="106" t="s">
        <v>23</v>
      </c>
      <c r="AE1968" s="31" t="s">
        <v>1373</v>
      </c>
      <c r="AF1968" s="31" t="s">
        <v>1373</v>
      </c>
      <c r="AG1968" s="28" t="s">
        <v>23</v>
      </c>
      <c r="AH1968" s="31" t="s">
        <v>1373</v>
      </c>
      <c r="AI1968" s="31" t="s">
        <v>1373</v>
      </c>
      <c r="AJ1968" s="28" t="s">
        <v>23</v>
      </c>
      <c r="AK1968" s="31" t="s">
        <v>1373</v>
      </c>
      <c r="AL1968" s="31" t="s">
        <v>1373</v>
      </c>
      <c r="AM1968" s="28" t="s">
        <v>1257</v>
      </c>
    </row>
    <row r="1969" spans="1:39" ht="27" customHeight="1" x14ac:dyDescent="0.45">
      <c r="A1969" s="122">
        <v>221179</v>
      </c>
      <c r="B1969" s="126">
        <v>44957</v>
      </c>
      <c r="C1969" s="28" t="s">
        <v>187</v>
      </c>
      <c r="D1969" s="21" t="s">
        <v>777</v>
      </c>
      <c r="F1969" s="22" t="s">
        <v>1511</v>
      </c>
      <c r="G1969" s="28">
        <v>1</v>
      </c>
      <c r="H1969" s="28" t="s">
        <v>900</v>
      </c>
      <c r="I1969" s="105" t="s">
        <v>23</v>
      </c>
      <c r="J1969" s="31" t="s">
        <v>23</v>
      </c>
      <c r="K1969" s="28" t="s">
        <v>23</v>
      </c>
      <c r="L1969" s="28" t="s">
        <v>23</v>
      </c>
      <c r="M1969" s="120" t="s">
        <v>857</v>
      </c>
      <c r="N1969" s="28" t="s">
        <v>30</v>
      </c>
      <c r="O1969" s="28" t="s">
        <v>25</v>
      </c>
      <c r="P1969" s="28" t="s">
        <v>23</v>
      </c>
      <c r="U1969" s="28" t="s">
        <v>23</v>
      </c>
      <c r="W1969" s="28" t="s">
        <v>23</v>
      </c>
      <c r="Y1969" s="31" t="s">
        <v>1373</v>
      </c>
      <c r="Z1969" s="28" t="s">
        <v>23</v>
      </c>
      <c r="AA1969" s="23" t="s">
        <v>23</v>
      </c>
      <c r="AB1969" s="31" t="s">
        <v>1373</v>
      </c>
      <c r="AC1969" s="31" t="s">
        <v>1373</v>
      </c>
      <c r="AD1969" s="106" t="s">
        <v>23</v>
      </c>
      <c r="AE1969" s="31" t="s">
        <v>1373</v>
      </c>
      <c r="AF1969" s="31" t="s">
        <v>1373</v>
      </c>
      <c r="AG1969" s="28" t="s">
        <v>23</v>
      </c>
      <c r="AH1969" s="31" t="s">
        <v>1373</v>
      </c>
      <c r="AI1969" s="31" t="s">
        <v>1373</v>
      </c>
      <c r="AJ1969" s="28" t="s">
        <v>23</v>
      </c>
      <c r="AK1969" s="31" t="s">
        <v>1373</v>
      </c>
      <c r="AL1969" s="31" t="s">
        <v>1373</v>
      </c>
      <c r="AM1969" s="28" t="s">
        <v>1257</v>
      </c>
    </row>
    <row r="1970" spans="1:39" ht="27" customHeight="1" x14ac:dyDescent="0.45">
      <c r="A1970" s="122">
        <v>221180</v>
      </c>
      <c r="B1970" s="126">
        <v>44957</v>
      </c>
      <c r="C1970" s="28" t="s">
        <v>592</v>
      </c>
      <c r="D1970" s="21" t="s">
        <v>42</v>
      </c>
      <c r="F1970" s="22" t="s">
        <v>1513</v>
      </c>
      <c r="G1970" s="28">
        <v>45</v>
      </c>
      <c r="H1970" s="28" t="s">
        <v>860</v>
      </c>
      <c r="I1970" s="105">
        <v>44957</v>
      </c>
      <c r="J1970" s="31" t="s">
        <v>23</v>
      </c>
      <c r="K1970" s="28" t="s">
        <v>23</v>
      </c>
      <c r="L1970" s="28" t="s">
        <v>23</v>
      </c>
      <c r="M1970" s="120" t="s">
        <v>1218</v>
      </c>
      <c r="N1970" s="28" t="s">
        <v>63</v>
      </c>
      <c r="O1970" s="28" t="s">
        <v>25</v>
      </c>
      <c r="Q1970" s="28" t="s">
        <v>854</v>
      </c>
      <c r="R1970" s="28" t="s">
        <v>882</v>
      </c>
      <c r="U1970" s="28" t="s">
        <v>23</v>
      </c>
      <c r="W1970" s="28" t="s">
        <v>23</v>
      </c>
      <c r="Y1970" s="31" t="s">
        <v>1373</v>
      </c>
      <c r="Z1970" s="28" t="s">
        <v>23</v>
      </c>
      <c r="AA1970" s="23" t="s">
        <v>23</v>
      </c>
      <c r="AB1970" s="31" t="s">
        <v>1373</v>
      </c>
      <c r="AC1970" s="31" t="s">
        <v>1373</v>
      </c>
      <c r="AD1970" s="106" t="s">
        <v>23</v>
      </c>
      <c r="AE1970" s="31" t="s">
        <v>1373</v>
      </c>
      <c r="AF1970" s="31" t="s">
        <v>1373</v>
      </c>
      <c r="AG1970" s="28" t="s">
        <v>23</v>
      </c>
      <c r="AH1970" s="31" t="s">
        <v>1373</v>
      </c>
      <c r="AI1970" s="31" t="s">
        <v>1373</v>
      </c>
      <c r="AJ1970" s="28" t="s">
        <v>23</v>
      </c>
      <c r="AK1970" s="31" t="s">
        <v>1373</v>
      </c>
      <c r="AL1970" s="31" t="s">
        <v>1373</v>
      </c>
      <c r="AM1970" s="28" t="s">
        <v>23</v>
      </c>
    </row>
    <row r="1971" spans="1:39" ht="27" customHeight="1" x14ac:dyDescent="0.45">
      <c r="A1971" s="122">
        <v>221180</v>
      </c>
      <c r="B1971" s="126">
        <v>44957</v>
      </c>
      <c r="C1971" s="28" t="s">
        <v>592</v>
      </c>
      <c r="D1971" s="21" t="s">
        <v>42</v>
      </c>
      <c r="F1971" s="22" t="s">
        <v>1513</v>
      </c>
      <c r="G1971" s="28">
        <v>9</v>
      </c>
      <c r="H1971" s="28" t="s">
        <v>852</v>
      </c>
      <c r="I1971" s="105">
        <v>44957</v>
      </c>
      <c r="J1971" s="31" t="s">
        <v>23</v>
      </c>
      <c r="K1971" s="28" t="s">
        <v>23</v>
      </c>
      <c r="L1971" s="28" t="s">
        <v>23</v>
      </c>
      <c r="M1971" s="120" t="s">
        <v>1218</v>
      </c>
      <c r="N1971" s="28" t="s">
        <v>63</v>
      </c>
      <c r="O1971" s="28" t="s">
        <v>25</v>
      </c>
      <c r="Q1971" s="28" t="s">
        <v>854</v>
      </c>
      <c r="R1971" s="28" t="s">
        <v>882</v>
      </c>
      <c r="U1971" s="28" t="s">
        <v>23</v>
      </c>
      <c r="W1971" s="28" t="s">
        <v>23</v>
      </c>
      <c r="Y1971" s="31" t="s">
        <v>1373</v>
      </c>
      <c r="Z1971" s="28" t="s">
        <v>23</v>
      </c>
      <c r="AA1971" s="23" t="s">
        <v>23</v>
      </c>
      <c r="AB1971" s="31" t="s">
        <v>1373</v>
      </c>
      <c r="AC1971" s="31" t="s">
        <v>1373</v>
      </c>
      <c r="AD1971" s="106" t="s">
        <v>23</v>
      </c>
      <c r="AE1971" s="31" t="s">
        <v>1373</v>
      </c>
      <c r="AF1971" s="31" t="s">
        <v>1373</v>
      </c>
      <c r="AG1971" s="28" t="s">
        <v>23</v>
      </c>
      <c r="AH1971" s="31" t="s">
        <v>1373</v>
      </c>
      <c r="AI1971" s="31" t="s">
        <v>1373</v>
      </c>
      <c r="AJ1971" s="28" t="s">
        <v>23</v>
      </c>
      <c r="AK1971" s="31" t="s">
        <v>1373</v>
      </c>
      <c r="AL1971" s="31" t="s">
        <v>1373</v>
      </c>
      <c r="AM1971" s="28" t="s">
        <v>23</v>
      </c>
    </row>
    <row r="1972" spans="1:39" ht="27" customHeight="1" x14ac:dyDescent="0.45">
      <c r="A1972" s="28">
        <v>221181</v>
      </c>
      <c r="B1972" s="126">
        <v>44946</v>
      </c>
      <c r="C1972" s="28" t="s">
        <v>101</v>
      </c>
      <c r="D1972" s="21" t="s">
        <v>812</v>
      </c>
      <c r="F1972" s="22" t="s">
        <v>1514</v>
      </c>
      <c r="G1972" s="28">
        <v>10</v>
      </c>
      <c r="H1972" s="28" t="s">
        <v>920</v>
      </c>
      <c r="I1972" s="105" t="s">
        <v>23</v>
      </c>
      <c r="J1972" s="31" t="s">
        <v>23</v>
      </c>
      <c r="K1972" s="28" t="s">
        <v>23</v>
      </c>
      <c r="L1972" s="28" t="s">
        <v>23</v>
      </c>
      <c r="M1972" s="120" t="s">
        <v>1258</v>
      </c>
      <c r="N1972" s="28" t="s">
        <v>818</v>
      </c>
      <c r="O1972" s="28" t="s">
        <v>23</v>
      </c>
      <c r="Q1972" s="28" t="s">
        <v>23</v>
      </c>
      <c r="R1972" s="28" t="s">
        <v>23</v>
      </c>
      <c r="U1972" s="28" t="s">
        <v>23</v>
      </c>
      <c r="W1972" s="28" t="s">
        <v>23</v>
      </c>
      <c r="Y1972" s="31" t="s">
        <v>1373</v>
      </c>
      <c r="Z1972" s="28" t="s">
        <v>23</v>
      </c>
      <c r="AA1972" s="23" t="s">
        <v>23</v>
      </c>
      <c r="AB1972" s="31" t="s">
        <v>1373</v>
      </c>
      <c r="AC1972" s="31" t="s">
        <v>1373</v>
      </c>
      <c r="AD1972" s="106" t="s">
        <v>23</v>
      </c>
      <c r="AE1972" s="31" t="s">
        <v>1373</v>
      </c>
      <c r="AF1972" s="31" t="s">
        <v>1373</v>
      </c>
      <c r="AG1972" s="28" t="s">
        <v>23</v>
      </c>
      <c r="AH1972" s="31" t="s">
        <v>1373</v>
      </c>
      <c r="AI1972" s="31" t="s">
        <v>1373</v>
      </c>
      <c r="AJ1972" s="28" t="s">
        <v>25</v>
      </c>
      <c r="AK1972" s="31">
        <v>44963</v>
      </c>
      <c r="AL1972" s="31" t="s">
        <v>333</v>
      </c>
      <c r="AM1972" s="28" t="s">
        <v>1257</v>
      </c>
    </row>
    <row r="1973" spans="1:39" ht="27" customHeight="1" x14ac:dyDescent="0.45">
      <c r="A1973" s="122">
        <v>221181</v>
      </c>
      <c r="B1973" s="126">
        <v>44946</v>
      </c>
      <c r="C1973" s="28" t="s">
        <v>101</v>
      </c>
      <c r="D1973" s="21" t="s">
        <v>812</v>
      </c>
      <c r="F1973" s="22" t="s">
        <v>1514</v>
      </c>
      <c r="G1973" s="28">
        <v>16</v>
      </c>
      <c r="H1973" s="28" t="s">
        <v>920</v>
      </c>
      <c r="I1973" s="105" t="s">
        <v>23</v>
      </c>
      <c r="J1973" s="31" t="s">
        <v>23</v>
      </c>
      <c r="K1973" s="28" t="s">
        <v>23</v>
      </c>
      <c r="L1973" s="28" t="s">
        <v>23</v>
      </c>
      <c r="M1973" s="120" t="s">
        <v>1261</v>
      </c>
      <c r="N1973" s="28" t="s">
        <v>117</v>
      </c>
      <c r="O1973" s="28" t="s">
        <v>23</v>
      </c>
      <c r="Q1973" s="28" t="s">
        <v>23</v>
      </c>
      <c r="R1973" s="28" t="s">
        <v>23</v>
      </c>
      <c r="U1973" s="28" t="s">
        <v>23</v>
      </c>
      <c r="W1973" s="28" t="s">
        <v>23</v>
      </c>
      <c r="Y1973" s="31" t="s">
        <v>1373</v>
      </c>
      <c r="Z1973" s="28" t="s">
        <v>23</v>
      </c>
      <c r="AA1973" s="23" t="s">
        <v>23</v>
      </c>
      <c r="AB1973" s="31" t="s">
        <v>1373</v>
      </c>
      <c r="AC1973" s="31" t="s">
        <v>1373</v>
      </c>
      <c r="AD1973" s="106" t="s">
        <v>23</v>
      </c>
      <c r="AE1973" s="31" t="s">
        <v>1373</v>
      </c>
      <c r="AF1973" s="31" t="s">
        <v>1373</v>
      </c>
      <c r="AG1973" s="28" t="s">
        <v>23</v>
      </c>
      <c r="AH1973" s="31" t="s">
        <v>1373</v>
      </c>
      <c r="AI1973" s="31" t="s">
        <v>1373</v>
      </c>
      <c r="AJ1973" s="28" t="s">
        <v>25</v>
      </c>
      <c r="AK1973" s="31">
        <v>44963</v>
      </c>
      <c r="AL1973" s="31" t="s">
        <v>333</v>
      </c>
      <c r="AM1973" s="28" t="s">
        <v>1257</v>
      </c>
    </row>
    <row r="1974" spans="1:39" ht="27" customHeight="1" x14ac:dyDescent="0.45">
      <c r="A1974" s="122">
        <v>221181</v>
      </c>
      <c r="B1974" s="126">
        <v>44946</v>
      </c>
      <c r="C1974" s="28" t="s">
        <v>101</v>
      </c>
      <c r="D1974" s="21" t="s">
        <v>812</v>
      </c>
      <c r="F1974" s="22" t="s">
        <v>1514</v>
      </c>
      <c r="G1974" s="28">
        <v>5</v>
      </c>
      <c r="H1974" s="28" t="s">
        <v>920</v>
      </c>
      <c r="I1974" s="105" t="s">
        <v>23</v>
      </c>
      <c r="J1974" s="31" t="s">
        <v>23</v>
      </c>
      <c r="K1974" s="28" t="s">
        <v>23</v>
      </c>
      <c r="L1974" s="28" t="s">
        <v>23</v>
      </c>
      <c r="M1974" s="120" t="s">
        <v>1259</v>
      </c>
      <c r="N1974" s="28" t="s">
        <v>818</v>
      </c>
      <c r="O1974" s="28" t="s">
        <v>23</v>
      </c>
      <c r="Q1974" s="28" t="s">
        <v>23</v>
      </c>
      <c r="R1974" s="28" t="s">
        <v>23</v>
      </c>
      <c r="U1974" s="28" t="s">
        <v>23</v>
      </c>
      <c r="W1974" s="28" t="s">
        <v>23</v>
      </c>
      <c r="Y1974" s="31" t="s">
        <v>1373</v>
      </c>
      <c r="Z1974" s="28" t="s">
        <v>23</v>
      </c>
      <c r="AA1974" s="23" t="s">
        <v>23</v>
      </c>
      <c r="AB1974" s="31" t="s">
        <v>1373</v>
      </c>
      <c r="AC1974" s="31" t="s">
        <v>1373</v>
      </c>
      <c r="AD1974" s="106" t="s">
        <v>23</v>
      </c>
      <c r="AE1974" s="31" t="s">
        <v>1373</v>
      </c>
      <c r="AF1974" s="31" t="s">
        <v>1373</v>
      </c>
      <c r="AG1974" s="28" t="s">
        <v>23</v>
      </c>
      <c r="AH1974" s="31" t="s">
        <v>1373</v>
      </c>
      <c r="AI1974" s="31" t="s">
        <v>1373</v>
      </c>
      <c r="AJ1974" s="28" t="s">
        <v>25</v>
      </c>
      <c r="AK1974" s="31">
        <v>44963</v>
      </c>
      <c r="AL1974" s="31" t="s">
        <v>333</v>
      </c>
      <c r="AM1974" s="28" t="s">
        <v>1257</v>
      </c>
    </row>
    <row r="1975" spans="1:39" ht="27" customHeight="1" x14ac:dyDescent="0.45">
      <c r="A1975" s="122">
        <v>221181</v>
      </c>
      <c r="B1975" s="126">
        <v>44946</v>
      </c>
      <c r="C1975" s="28" t="s">
        <v>101</v>
      </c>
      <c r="D1975" s="21" t="s">
        <v>812</v>
      </c>
      <c r="F1975" s="22" t="s">
        <v>1514</v>
      </c>
      <c r="G1975" s="28">
        <v>12</v>
      </c>
      <c r="H1975" s="28" t="s">
        <v>920</v>
      </c>
      <c r="I1975" s="105" t="s">
        <v>23</v>
      </c>
      <c r="J1975" s="31" t="s">
        <v>23</v>
      </c>
      <c r="K1975" s="28" t="s">
        <v>23</v>
      </c>
      <c r="L1975" s="28" t="s">
        <v>23</v>
      </c>
      <c r="M1975" s="120" t="s">
        <v>1260</v>
      </c>
      <c r="N1975" s="28" t="s">
        <v>427</v>
      </c>
      <c r="O1975" s="28" t="s">
        <v>23</v>
      </c>
      <c r="Q1975" s="28" t="s">
        <v>23</v>
      </c>
      <c r="R1975" s="28" t="s">
        <v>23</v>
      </c>
      <c r="U1975" s="28" t="s">
        <v>23</v>
      </c>
      <c r="W1975" s="28" t="s">
        <v>23</v>
      </c>
      <c r="Y1975" s="31" t="s">
        <v>1373</v>
      </c>
      <c r="Z1975" s="28" t="s">
        <v>23</v>
      </c>
      <c r="AA1975" s="23" t="s">
        <v>23</v>
      </c>
      <c r="AB1975" s="31" t="s">
        <v>1373</v>
      </c>
      <c r="AC1975" s="31" t="s">
        <v>1373</v>
      </c>
      <c r="AD1975" s="106" t="s">
        <v>23</v>
      </c>
      <c r="AE1975" s="31" t="s">
        <v>1373</v>
      </c>
      <c r="AF1975" s="31" t="s">
        <v>1373</v>
      </c>
      <c r="AG1975" s="28" t="s">
        <v>23</v>
      </c>
      <c r="AH1975" s="31" t="s">
        <v>1373</v>
      </c>
      <c r="AI1975" s="31" t="s">
        <v>1373</v>
      </c>
      <c r="AJ1975" s="28" t="s">
        <v>25</v>
      </c>
      <c r="AK1975" s="31">
        <v>44963</v>
      </c>
      <c r="AL1975" s="31" t="s">
        <v>333</v>
      </c>
      <c r="AM1975" s="28" t="s">
        <v>1257</v>
      </c>
    </row>
    <row r="1976" spans="1:39" ht="27" customHeight="1" x14ac:dyDescent="0.45">
      <c r="A1976" s="122">
        <v>221181</v>
      </c>
      <c r="B1976" s="126">
        <v>44946</v>
      </c>
      <c r="C1976" s="28" t="s">
        <v>101</v>
      </c>
      <c r="D1976" s="21" t="s">
        <v>812</v>
      </c>
      <c r="F1976" s="22" t="s">
        <v>1514</v>
      </c>
      <c r="G1976" s="28">
        <v>6</v>
      </c>
      <c r="H1976" s="28" t="s">
        <v>920</v>
      </c>
      <c r="I1976" s="105" t="s">
        <v>23</v>
      </c>
      <c r="J1976" s="31" t="s">
        <v>23</v>
      </c>
      <c r="K1976" s="28" t="s">
        <v>23</v>
      </c>
      <c r="L1976" s="28" t="s">
        <v>23</v>
      </c>
      <c r="M1976" s="120" t="s">
        <v>1310</v>
      </c>
      <c r="N1976" s="28" t="s">
        <v>968</v>
      </c>
      <c r="O1976" s="28" t="s">
        <v>23</v>
      </c>
      <c r="Q1976" s="28" t="s">
        <v>23</v>
      </c>
      <c r="R1976" s="28" t="s">
        <v>23</v>
      </c>
      <c r="U1976" s="28" t="s">
        <v>23</v>
      </c>
      <c r="W1976" s="28" t="s">
        <v>23</v>
      </c>
      <c r="Y1976" s="31" t="s">
        <v>1373</v>
      </c>
      <c r="Z1976" s="28" t="s">
        <v>23</v>
      </c>
      <c r="AA1976" s="23" t="s">
        <v>23</v>
      </c>
      <c r="AB1976" s="31" t="s">
        <v>1373</v>
      </c>
      <c r="AC1976" s="31" t="s">
        <v>1373</v>
      </c>
      <c r="AD1976" s="106" t="s">
        <v>23</v>
      </c>
      <c r="AE1976" s="31" t="s">
        <v>1373</v>
      </c>
      <c r="AF1976" s="31" t="s">
        <v>1373</v>
      </c>
      <c r="AG1976" s="28" t="s">
        <v>23</v>
      </c>
      <c r="AH1976" s="31" t="s">
        <v>1373</v>
      </c>
      <c r="AI1976" s="31" t="s">
        <v>1373</v>
      </c>
      <c r="AJ1976" s="28" t="s">
        <v>25</v>
      </c>
      <c r="AK1976" s="31">
        <v>44963</v>
      </c>
      <c r="AL1976" s="31" t="s">
        <v>333</v>
      </c>
      <c r="AM1976" s="28" t="s">
        <v>1257</v>
      </c>
    </row>
    <row r="1977" spans="1:39" ht="27" customHeight="1" x14ac:dyDescent="0.45">
      <c r="A1977" s="122">
        <v>221181</v>
      </c>
      <c r="B1977" s="126">
        <v>44946</v>
      </c>
      <c r="C1977" s="28" t="s">
        <v>101</v>
      </c>
      <c r="D1977" s="21" t="s">
        <v>812</v>
      </c>
      <c r="E1977" s="152"/>
      <c r="F1977" s="22" t="s">
        <v>1514</v>
      </c>
      <c r="G1977" s="28">
        <v>17</v>
      </c>
      <c r="H1977" s="28" t="s">
        <v>920</v>
      </c>
      <c r="I1977" s="105" t="s">
        <v>23</v>
      </c>
      <c r="J1977" s="31" t="s">
        <v>23</v>
      </c>
      <c r="K1977" s="28" t="s">
        <v>23</v>
      </c>
      <c r="L1977" s="28" t="s">
        <v>23</v>
      </c>
      <c r="M1977" s="120" t="s">
        <v>1476</v>
      </c>
      <c r="O1977" s="28" t="s">
        <v>23</v>
      </c>
      <c r="Q1977" s="28" t="s">
        <v>23</v>
      </c>
      <c r="R1977" s="28" t="s">
        <v>23</v>
      </c>
      <c r="U1977" s="28" t="s">
        <v>23</v>
      </c>
      <c r="W1977" s="28" t="s">
        <v>23</v>
      </c>
      <c r="Y1977" s="31" t="s">
        <v>1373</v>
      </c>
      <c r="Z1977" s="28" t="s">
        <v>23</v>
      </c>
      <c r="AA1977" s="23" t="s">
        <v>23</v>
      </c>
      <c r="AB1977" s="31" t="s">
        <v>1373</v>
      </c>
      <c r="AC1977" s="31" t="s">
        <v>1373</v>
      </c>
      <c r="AD1977" s="106" t="s">
        <v>23</v>
      </c>
      <c r="AE1977" s="31" t="s">
        <v>1373</v>
      </c>
      <c r="AF1977" s="31" t="s">
        <v>1373</v>
      </c>
      <c r="AG1977" s="28" t="s">
        <v>23</v>
      </c>
      <c r="AH1977" s="31" t="s">
        <v>1373</v>
      </c>
      <c r="AI1977" s="31" t="s">
        <v>1373</v>
      </c>
      <c r="AJ1977" s="28" t="s">
        <v>25</v>
      </c>
      <c r="AK1977" s="31">
        <v>44963</v>
      </c>
      <c r="AL1977" s="31" t="s">
        <v>333</v>
      </c>
      <c r="AM1977" s="28" t="s">
        <v>1257</v>
      </c>
    </row>
    <row r="1978" spans="1:39" ht="27" customHeight="1" x14ac:dyDescent="0.45">
      <c r="A1978" s="122">
        <v>221181</v>
      </c>
      <c r="B1978" s="126">
        <v>44946</v>
      </c>
      <c r="C1978" s="28" t="s">
        <v>101</v>
      </c>
      <c r="D1978" s="21" t="s">
        <v>812</v>
      </c>
      <c r="F1978" s="22" t="s">
        <v>1514</v>
      </c>
      <c r="G1978" s="28">
        <v>5</v>
      </c>
      <c r="H1978" s="28" t="s">
        <v>856</v>
      </c>
      <c r="I1978" s="105" t="s">
        <v>23</v>
      </c>
      <c r="J1978" s="31" t="s">
        <v>23</v>
      </c>
      <c r="K1978" s="28" t="s">
        <v>23</v>
      </c>
      <c r="L1978" s="28" t="s">
        <v>23</v>
      </c>
      <c r="M1978" s="120" t="s">
        <v>1261</v>
      </c>
      <c r="N1978" s="28" t="s">
        <v>117</v>
      </c>
      <c r="O1978" s="28" t="s">
        <v>23</v>
      </c>
      <c r="Q1978" s="28" t="s">
        <v>23</v>
      </c>
      <c r="R1978" s="28" t="s">
        <v>23</v>
      </c>
      <c r="U1978" s="28" t="s">
        <v>23</v>
      </c>
      <c r="W1978" s="28" t="s">
        <v>23</v>
      </c>
      <c r="Y1978" s="31" t="s">
        <v>1373</v>
      </c>
      <c r="Z1978" s="28" t="s">
        <v>23</v>
      </c>
      <c r="AA1978" s="23" t="s">
        <v>23</v>
      </c>
      <c r="AB1978" s="31" t="s">
        <v>1373</v>
      </c>
      <c r="AC1978" s="31" t="s">
        <v>1373</v>
      </c>
      <c r="AD1978" s="106" t="s">
        <v>23</v>
      </c>
      <c r="AE1978" s="31" t="s">
        <v>1373</v>
      </c>
      <c r="AF1978" s="31" t="s">
        <v>1373</v>
      </c>
      <c r="AG1978" s="28" t="s">
        <v>23</v>
      </c>
      <c r="AH1978" s="31" t="s">
        <v>1373</v>
      </c>
      <c r="AI1978" s="31" t="s">
        <v>1373</v>
      </c>
      <c r="AJ1978" s="28" t="s">
        <v>25</v>
      </c>
      <c r="AK1978" s="31">
        <v>44963</v>
      </c>
      <c r="AL1978" s="31" t="s">
        <v>333</v>
      </c>
      <c r="AM1978" s="28" t="s">
        <v>1257</v>
      </c>
    </row>
    <row r="1979" spans="1:39" ht="27" customHeight="1" x14ac:dyDescent="0.45">
      <c r="A1979" s="122">
        <v>221181</v>
      </c>
      <c r="B1979" s="126">
        <v>44946</v>
      </c>
      <c r="C1979" s="28" t="s">
        <v>101</v>
      </c>
      <c r="D1979" s="21" t="s">
        <v>812</v>
      </c>
      <c r="F1979" s="22" t="s">
        <v>1514</v>
      </c>
      <c r="G1979" s="28">
        <v>2</v>
      </c>
      <c r="H1979" s="28" t="s">
        <v>856</v>
      </c>
      <c r="I1979" s="105" t="s">
        <v>23</v>
      </c>
      <c r="J1979" s="31" t="s">
        <v>23</v>
      </c>
      <c r="K1979" s="28" t="s">
        <v>23</v>
      </c>
      <c r="L1979" s="28" t="s">
        <v>23</v>
      </c>
      <c r="M1979" s="120" t="s">
        <v>1310</v>
      </c>
      <c r="N1979" s="28" t="s">
        <v>968</v>
      </c>
      <c r="O1979" s="28" t="s">
        <v>23</v>
      </c>
      <c r="Q1979" s="28" t="s">
        <v>23</v>
      </c>
      <c r="R1979" s="28" t="s">
        <v>23</v>
      </c>
      <c r="U1979" s="28" t="s">
        <v>23</v>
      </c>
      <c r="W1979" s="28" t="s">
        <v>23</v>
      </c>
      <c r="Y1979" s="31" t="s">
        <v>1373</v>
      </c>
      <c r="Z1979" s="28" t="s">
        <v>23</v>
      </c>
      <c r="AA1979" s="23" t="s">
        <v>23</v>
      </c>
      <c r="AB1979" s="31" t="s">
        <v>1373</v>
      </c>
      <c r="AC1979" s="31" t="s">
        <v>1373</v>
      </c>
      <c r="AD1979" s="106" t="s">
        <v>23</v>
      </c>
      <c r="AE1979" s="31" t="s">
        <v>1373</v>
      </c>
      <c r="AF1979" s="31" t="s">
        <v>1373</v>
      </c>
      <c r="AG1979" s="28" t="s">
        <v>23</v>
      </c>
      <c r="AH1979" s="31" t="s">
        <v>1373</v>
      </c>
      <c r="AI1979" s="31" t="s">
        <v>1373</v>
      </c>
      <c r="AJ1979" s="28" t="s">
        <v>25</v>
      </c>
      <c r="AK1979" s="31">
        <v>44963</v>
      </c>
      <c r="AL1979" s="31" t="s">
        <v>333</v>
      </c>
      <c r="AM1979" s="28" t="s">
        <v>1257</v>
      </c>
    </row>
    <row r="1980" spans="1:39" ht="27" customHeight="1" x14ac:dyDescent="0.45">
      <c r="A1980" s="122">
        <v>221181</v>
      </c>
      <c r="B1980" s="126">
        <v>44946</v>
      </c>
      <c r="C1980" s="28" t="s">
        <v>101</v>
      </c>
      <c r="D1980" s="21" t="s">
        <v>812</v>
      </c>
      <c r="F1980" s="22" t="s">
        <v>1514</v>
      </c>
      <c r="G1980" s="28">
        <v>4</v>
      </c>
      <c r="H1980" s="28" t="s">
        <v>856</v>
      </c>
      <c r="I1980" s="105" t="s">
        <v>23</v>
      </c>
      <c r="J1980" s="31" t="s">
        <v>23</v>
      </c>
      <c r="K1980" s="28" t="s">
        <v>23</v>
      </c>
      <c r="L1980" s="28" t="s">
        <v>23</v>
      </c>
      <c r="M1980" s="120" t="s">
        <v>1260</v>
      </c>
      <c r="N1980" s="28" t="s">
        <v>427</v>
      </c>
      <c r="O1980" s="28" t="s">
        <v>23</v>
      </c>
      <c r="Q1980" s="28" t="s">
        <v>23</v>
      </c>
      <c r="R1980" s="28" t="s">
        <v>23</v>
      </c>
      <c r="U1980" s="28" t="s">
        <v>23</v>
      </c>
      <c r="W1980" s="28" t="s">
        <v>23</v>
      </c>
      <c r="Y1980" s="31" t="s">
        <v>1373</v>
      </c>
      <c r="Z1980" s="28" t="s">
        <v>23</v>
      </c>
      <c r="AA1980" s="23" t="s">
        <v>23</v>
      </c>
      <c r="AB1980" s="31" t="s">
        <v>1373</v>
      </c>
      <c r="AC1980" s="31" t="s">
        <v>1373</v>
      </c>
      <c r="AD1980" s="106" t="s">
        <v>23</v>
      </c>
      <c r="AE1980" s="31" t="s">
        <v>1373</v>
      </c>
      <c r="AF1980" s="31" t="s">
        <v>1373</v>
      </c>
      <c r="AG1980" s="28" t="s">
        <v>23</v>
      </c>
      <c r="AH1980" s="31" t="s">
        <v>1373</v>
      </c>
      <c r="AI1980" s="31" t="s">
        <v>1373</v>
      </c>
      <c r="AJ1980" s="28" t="s">
        <v>25</v>
      </c>
      <c r="AK1980" s="31">
        <v>44963</v>
      </c>
      <c r="AL1980" s="31" t="s">
        <v>333</v>
      </c>
      <c r="AM1980" s="28" t="s">
        <v>1257</v>
      </c>
    </row>
    <row r="1981" spans="1:39" ht="27" customHeight="1" x14ac:dyDescent="0.45">
      <c r="A1981" s="122">
        <v>221181</v>
      </c>
      <c r="B1981" s="126">
        <v>44946</v>
      </c>
      <c r="C1981" s="28" t="s">
        <v>101</v>
      </c>
      <c r="D1981" s="21" t="s">
        <v>812</v>
      </c>
      <c r="F1981" s="22" t="s">
        <v>1514</v>
      </c>
      <c r="G1981" s="28">
        <v>2</v>
      </c>
      <c r="H1981" s="28" t="s">
        <v>856</v>
      </c>
      <c r="I1981" s="105" t="s">
        <v>23</v>
      </c>
      <c r="J1981" s="31" t="s">
        <v>23</v>
      </c>
      <c r="K1981" s="28" t="s">
        <v>23</v>
      </c>
      <c r="L1981" s="28" t="s">
        <v>23</v>
      </c>
      <c r="M1981" s="120" t="s">
        <v>1259</v>
      </c>
      <c r="N1981" s="28" t="s">
        <v>818</v>
      </c>
      <c r="O1981" s="28" t="s">
        <v>23</v>
      </c>
      <c r="Q1981" s="28" t="s">
        <v>23</v>
      </c>
      <c r="R1981" s="28" t="s">
        <v>23</v>
      </c>
      <c r="U1981" s="28" t="s">
        <v>23</v>
      </c>
      <c r="W1981" s="28" t="s">
        <v>23</v>
      </c>
      <c r="Y1981" s="31" t="s">
        <v>1373</v>
      </c>
      <c r="Z1981" s="28" t="s">
        <v>23</v>
      </c>
      <c r="AA1981" s="23" t="s">
        <v>23</v>
      </c>
      <c r="AB1981" s="31" t="s">
        <v>1373</v>
      </c>
      <c r="AC1981" s="31" t="s">
        <v>1373</v>
      </c>
      <c r="AD1981" s="106" t="s">
        <v>23</v>
      </c>
      <c r="AE1981" s="31" t="s">
        <v>1373</v>
      </c>
      <c r="AF1981" s="31" t="s">
        <v>1373</v>
      </c>
      <c r="AG1981" s="28" t="s">
        <v>23</v>
      </c>
      <c r="AH1981" s="31" t="s">
        <v>1373</v>
      </c>
      <c r="AI1981" s="31" t="s">
        <v>1373</v>
      </c>
      <c r="AJ1981" s="28" t="s">
        <v>25</v>
      </c>
      <c r="AK1981" s="31">
        <v>44963</v>
      </c>
      <c r="AL1981" s="31" t="s">
        <v>333</v>
      </c>
      <c r="AM1981" s="28" t="s">
        <v>1257</v>
      </c>
    </row>
    <row r="1982" spans="1:39" ht="27" customHeight="1" x14ac:dyDescent="0.45">
      <c r="A1982" s="122">
        <v>221182</v>
      </c>
      <c r="B1982" s="126">
        <v>44957</v>
      </c>
      <c r="C1982" s="28" t="s">
        <v>187</v>
      </c>
      <c r="D1982" s="21" t="s">
        <v>812</v>
      </c>
      <c r="F1982" s="22" t="s">
        <v>1515</v>
      </c>
      <c r="G1982" s="28">
        <v>1</v>
      </c>
      <c r="H1982" s="28" t="s">
        <v>856</v>
      </c>
      <c r="I1982" s="105" t="s">
        <v>23</v>
      </c>
      <c r="J1982" s="31" t="s">
        <v>23</v>
      </c>
      <c r="K1982" s="28" t="s">
        <v>23</v>
      </c>
      <c r="L1982" s="28" t="s">
        <v>23</v>
      </c>
      <c r="M1982" s="120"/>
      <c r="O1982" s="28" t="s">
        <v>25</v>
      </c>
      <c r="P1982" s="28" t="s">
        <v>25</v>
      </c>
      <c r="Q1982" s="28" t="s">
        <v>884</v>
      </c>
      <c r="R1982" s="28" t="s">
        <v>885</v>
      </c>
      <c r="S1982" s="31">
        <v>44957</v>
      </c>
      <c r="T1982" s="31">
        <v>44957</v>
      </c>
      <c r="U1982" s="28" t="s">
        <v>23</v>
      </c>
      <c r="W1982" s="28" t="s">
        <v>23</v>
      </c>
      <c r="Y1982" s="31" t="s">
        <v>1373</v>
      </c>
      <c r="Z1982" s="28" t="s">
        <v>23</v>
      </c>
      <c r="AA1982" s="23" t="s">
        <v>23</v>
      </c>
      <c r="AB1982" s="31" t="s">
        <v>1373</v>
      </c>
      <c r="AC1982" s="31" t="s">
        <v>1373</v>
      </c>
      <c r="AD1982" s="106" t="s">
        <v>23</v>
      </c>
      <c r="AE1982" s="31" t="s">
        <v>1373</v>
      </c>
      <c r="AF1982" s="31" t="s">
        <v>1373</v>
      </c>
      <c r="AG1982" s="28" t="s">
        <v>23</v>
      </c>
      <c r="AH1982" s="31" t="s">
        <v>1373</v>
      </c>
      <c r="AI1982" s="31" t="s">
        <v>1373</v>
      </c>
      <c r="AJ1982" s="28" t="s">
        <v>23</v>
      </c>
      <c r="AK1982" s="31" t="s">
        <v>1373</v>
      </c>
      <c r="AL1982" s="31" t="s">
        <v>1373</v>
      </c>
      <c r="AM1982" s="28" t="s">
        <v>23</v>
      </c>
    </row>
    <row r="1983" spans="1:39" ht="27" customHeight="1" x14ac:dyDescent="0.45">
      <c r="A1983" s="122">
        <v>221183</v>
      </c>
      <c r="B1983" s="126">
        <v>44955</v>
      </c>
      <c r="C1983" s="28" t="s">
        <v>785</v>
      </c>
      <c r="D1983" s="21" t="s">
        <v>42</v>
      </c>
      <c r="F1983" s="22" t="s">
        <v>391</v>
      </c>
      <c r="G1983" s="28">
        <v>1</v>
      </c>
      <c r="H1983" s="28" t="s">
        <v>856</v>
      </c>
      <c r="I1983" s="105" t="s">
        <v>23</v>
      </c>
      <c r="J1983" s="31" t="s">
        <v>23</v>
      </c>
      <c r="K1983" s="28" t="s">
        <v>23</v>
      </c>
      <c r="L1983" s="28" t="s">
        <v>23</v>
      </c>
      <c r="M1983" s="120" t="s">
        <v>1206</v>
      </c>
      <c r="N1983" s="28" t="s">
        <v>47</v>
      </c>
      <c r="O1983" s="28" t="s">
        <v>23</v>
      </c>
      <c r="Q1983" s="28" t="s">
        <v>23</v>
      </c>
      <c r="R1983" s="28" t="s">
        <v>23</v>
      </c>
      <c r="U1983" s="28" t="s">
        <v>23</v>
      </c>
      <c r="W1983" s="28" t="s">
        <v>23</v>
      </c>
      <c r="Y1983" s="31" t="s">
        <v>1373</v>
      </c>
      <c r="Z1983" s="28" t="s">
        <v>25</v>
      </c>
      <c r="AA1983" s="23" t="s">
        <v>890</v>
      </c>
      <c r="AB1983" s="31">
        <v>44955</v>
      </c>
      <c r="AC1983" s="31">
        <v>44968</v>
      </c>
      <c r="AD1983" s="106" t="s">
        <v>25</v>
      </c>
      <c r="AE1983" s="31">
        <v>44955</v>
      </c>
      <c r="AF1983" s="31">
        <v>44968</v>
      </c>
      <c r="AG1983" s="28" t="s">
        <v>23</v>
      </c>
      <c r="AH1983" s="31" t="s">
        <v>1373</v>
      </c>
      <c r="AI1983" s="31" t="s">
        <v>1373</v>
      </c>
      <c r="AJ1983" s="28" t="s">
        <v>23</v>
      </c>
      <c r="AK1983" s="31" t="s">
        <v>1373</v>
      </c>
      <c r="AL1983" s="31" t="s">
        <v>1373</v>
      </c>
      <c r="AM1983" s="28" t="s">
        <v>23</v>
      </c>
    </row>
    <row r="1984" spans="1:39" ht="27" customHeight="1" x14ac:dyDescent="0.45">
      <c r="A1984" s="122">
        <v>221184</v>
      </c>
      <c r="B1984" s="126">
        <v>44956</v>
      </c>
      <c r="C1984" s="28" t="s">
        <v>49</v>
      </c>
      <c r="D1984" s="21" t="s">
        <v>76</v>
      </c>
      <c r="F1984" s="22" t="s">
        <v>1521</v>
      </c>
      <c r="G1984" s="28">
        <v>4</v>
      </c>
      <c r="H1984" s="28" t="s">
        <v>852</v>
      </c>
      <c r="I1984" s="105" t="s">
        <v>23</v>
      </c>
      <c r="J1984" s="31" t="s">
        <v>23</v>
      </c>
      <c r="K1984" s="28" t="s">
        <v>23</v>
      </c>
      <c r="L1984" s="28" t="s">
        <v>23</v>
      </c>
      <c r="M1984" s="120" t="s">
        <v>901</v>
      </c>
      <c r="N1984" s="28" t="s">
        <v>73</v>
      </c>
      <c r="O1984" s="28" t="s">
        <v>25</v>
      </c>
      <c r="Q1984" s="28">
        <v>0</v>
      </c>
      <c r="R1984" s="28" t="s">
        <v>885</v>
      </c>
      <c r="S1984" s="31">
        <v>44956</v>
      </c>
      <c r="T1984" s="31">
        <v>44957</v>
      </c>
      <c r="U1984" s="28" t="s">
        <v>25</v>
      </c>
      <c r="W1984" s="28" t="s">
        <v>858</v>
      </c>
      <c r="X1984" s="31">
        <v>44956</v>
      </c>
      <c r="Y1984" s="31">
        <v>44957</v>
      </c>
      <c r="Z1984" s="28" t="s">
        <v>25</v>
      </c>
      <c r="AA1984" s="23" t="s">
        <v>863</v>
      </c>
      <c r="AB1984" s="31">
        <v>44956</v>
      </c>
      <c r="AC1984" s="31">
        <v>44967</v>
      </c>
      <c r="AD1984" s="106" t="s">
        <v>25</v>
      </c>
      <c r="AE1984" s="31">
        <v>44956</v>
      </c>
      <c r="AF1984" s="31">
        <v>44967</v>
      </c>
      <c r="AG1984" s="28" t="s">
        <v>23</v>
      </c>
      <c r="AH1984" s="31" t="s">
        <v>1373</v>
      </c>
      <c r="AI1984" s="31" t="s">
        <v>1373</v>
      </c>
      <c r="AJ1984" s="28" t="s">
        <v>23</v>
      </c>
      <c r="AK1984" s="31" t="s">
        <v>1373</v>
      </c>
      <c r="AL1984" s="31" t="s">
        <v>1373</v>
      </c>
      <c r="AM1984" s="28" t="s">
        <v>23</v>
      </c>
    </row>
    <row r="1985" spans="1:41" ht="27" customHeight="1" x14ac:dyDescent="0.45">
      <c r="A1985" s="122">
        <v>221185</v>
      </c>
      <c r="B1985" s="126">
        <v>44953</v>
      </c>
      <c r="C1985" s="28" t="s">
        <v>35</v>
      </c>
      <c r="D1985" s="21" t="s">
        <v>815</v>
      </c>
      <c r="F1985" s="22" t="s">
        <v>112</v>
      </c>
      <c r="G1985" s="28">
        <v>1</v>
      </c>
      <c r="H1985" s="28" t="s">
        <v>860</v>
      </c>
      <c r="I1985" s="105" t="s">
        <v>23</v>
      </c>
      <c r="J1985" s="31" t="s">
        <v>23</v>
      </c>
      <c r="K1985" s="28" t="s">
        <v>23</v>
      </c>
      <c r="L1985" s="28" t="s">
        <v>23</v>
      </c>
      <c r="M1985" s="120" t="s">
        <v>857</v>
      </c>
      <c r="N1985" s="28" t="s">
        <v>30</v>
      </c>
      <c r="O1985" s="28" t="s">
        <v>23</v>
      </c>
      <c r="Q1985" s="28" t="s">
        <v>23</v>
      </c>
      <c r="R1985" s="28" t="s">
        <v>23</v>
      </c>
      <c r="U1985" s="28" t="s">
        <v>23</v>
      </c>
      <c r="W1985" s="28" t="s">
        <v>23</v>
      </c>
      <c r="Y1985" s="31" t="s">
        <v>1373</v>
      </c>
      <c r="Z1985" s="28" t="s">
        <v>23</v>
      </c>
      <c r="AA1985" s="23" t="s">
        <v>23</v>
      </c>
      <c r="AB1985" s="31" t="s">
        <v>1373</v>
      </c>
      <c r="AC1985" s="31" t="s">
        <v>1373</v>
      </c>
      <c r="AD1985" s="106" t="s">
        <v>23</v>
      </c>
      <c r="AE1985" s="31" t="s">
        <v>1373</v>
      </c>
      <c r="AF1985" s="31" t="s">
        <v>1373</v>
      </c>
      <c r="AG1985" s="28" t="s">
        <v>23</v>
      </c>
      <c r="AH1985" s="31" t="s">
        <v>1373</v>
      </c>
      <c r="AI1985" s="31" t="s">
        <v>1373</v>
      </c>
      <c r="AJ1985" s="28" t="s">
        <v>23</v>
      </c>
      <c r="AK1985" s="31" t="s">
        <v>1373</v>
      </c>
      <c r="AL1985" s="31" t="s">
        <v>1373</v>
      </c>
      <c r="AM1985" s="28" t="s">
        <v>1576</v>
      </c>
    </row>
    <row r="1986" spans="1:41" ht="27" customHeight="1" x14ac:dyDescent="0.45">
      <c r="A1986" s="122">
        <v>221186</v>
      </c>
      <c r="B1986" s="126">
        <v>44956</v>
      </c>
      <c r="C1986" s="28" t="s">
        <v>49</v>
      </c>
      <c r="D1986" s="21" t="s">
        <v>76</v>
      </c>
      <c r="F1986" s="22" t="s">
        <v>1522</v>
      </c>
      <c r="G1986" s="28">
        <v>1</v>
      </c>
      <c r="H1986" s="28" t="s">
        <v>852</v>
      </c>
      <c r="I1986" s="105" t="s">
        <v>23</v>
      </c>
      <c r="J1986" s="31" t="s">
        <v>23</v>
      </c>
      <c r="K1986" s="28" t="s">
        <v>23</v>
      </c>
      <c r="L1986" s="28" t="s">
        <v>23</v>
      </c>
      <c r="M1986" s="120" t="s">
        <v>901</v>
      </c>
      <c r="N1986" s="28" t="s">
        <v>73</v>
      </c>
      <c r="O1986" s="28" t="s">
        <v>25</v>
      </c>
      <c r="Q1986" s="28">
        <v>0</v>
      </c>
      <c r="R1986" s="28" t="s">
        <v>885</v>
      </c>
      <c r="S1986" s="31">
        <v>44956</v>
      </c>
      <c r="T1986" s="31">
        <v>44957</v>
      </c>
      <c r="U1986" s="28" t="s">
        <v>25</v>
      </c>
      <c r="W1986" s="28" t="s">
        <v>858</v>
      </c>
      <c r="X1986" s="31">
        <v>44956</v>
      </c>
      <c r="Y1986" s="31">
        <v>44957</v>
      </c>
      <c r="Z1986" s="28" t="s">
        <v>25</v>
      </c>
      <c r="AA1986" s="23" t="s">
        <v>890</v>
      </c>
      <c r="AB1986" s="31">
        <v>44956</v>
      </c>
      <c r="AC1986" s="31">
        <v>44963</v>
      </c>
      <c r="AD1986" s="106" t="s">
        <v>25</v>
      </c>
      <c r="AE1986" s="31">
        <v>44956</v>
      </c>
      <c r="AF1986" s="31">
        <v>44963</v>
      </c>
      <c r="AG1986" s="28" t="s">
        <v>23</v>
      </c>
      <c r="AH1986" s="31" t="s">
        <v>1373</v>
      </c>
      <c r="AI1986" s="31" t="s">
        <v>1373</v>
      </c>
      <c r="AJ1986" s="28" t="s">
        <v>23</v>
      </c>
      <c r="AK1986" s="31" t="s">
        <v>1373</v>
      </c>
      <c r="AL1986" s="31" t="s">
        <v>1373</v>
      </c>
      <c r="AM1986" s="28" t="s">
        <v>23</v>
      </c>
    </row>
    <row r="1987" spans="1:41" ht="27" customHeight="1" x14ac:dyDescent="0.45">
      <c r="A1987" s="122">
        <v>221187</v>
      </c>
      <c r="B1987" s="126">
        <v>44957</v>
      </c>
      <c r="C1987" s="28" t="s">
        <v>592</v>
      </c>
      <c r="D1987" s="21" t="s">
        <v>42</v>
      </c>
      <c r="F1987" s="22" t="s">
        <v>1518</v>
      </c>
      <c r="G1987" s="28">
        <v>18</v>
      </c>
      <c r="H1987" s="28" t="s">
        <v>860</v>
      </c>
      <c r="I1987" s="105">
        <v>44957</v>
      </c>
      <c r="J1987" s="31">
        <v>1</v>
      </c>
      <c r="K1987" s="28">
        <v>0</v>
      </c>
      <c r="L1987" s="28">
        <v>0</v>
      </c>
      <c r="M1987" s="120"/>
      <c r="O1987" s="28" t="s">
        <v>25</v>
      </c>
      <c r="Q1987" s="28">
        <v>0</v>
      </c>
      <c r="R1987" s="28">
        <v>0</v>
      </c>
      <c r="U1987" s="28" t="s">
        <v>23</v>
      </c>
      <c r="W1987" s="28" t="s">
        <v>23</v>
      </c>
      <c r="Y1987" s="31" t="s">
        <v>1373</v>
      </c>
      <c r="Z1987" s="28" t="s">
        <v>23</v>
      </c>
      <c r="AA1987" s="23" t="s">
        <v>23</v>
      </c>
      <c r="AB1987" s="31" t="s">
        <v>1373</v>
      </c>
      <c r="AC1987" s="31" t="s">
        <v>1373</v>
      </c>
      <c r="AD1987" s="106" t="s">
        <v>23</v>
      </c>
      <c r="AE1987" s="31" t="s">
        <v>1373</v>
      </c>
      <c r="AF1987" s="31" t="s">
        <v>1373</v>
      </c>
      <c r="AG1987" s="28" t="s">
        <v>23</v>
      </c>
      <c r="AH1987" s="31" t="s">
        <v>1373</v>
      </c>
      <c r="AI1987" s="31" t="s">
        <v>1373</v>
      </c>
      <c r="AJ1987" s="28" t="s">
        <v>23</v>
      </c>
      <c r="AK1987" s="31" t="s">
        <v>1373</v>
      </c>
      <c r="AL1987" s="31" t="s">
        <v>1373</v>
      </c>
      <c r="AM1987" s="28" t="s">
        <v>23</v>
      </c>
    </row>
    <row r="1988" spans="1:41" s="162" customFormat="1" ht="27" customHeight="1" x14ac:dyDescent="0.45">
      <c r="A1988" s="122">
        <v>221188</v>
      </c>
      <c r="B1988" s="126">
        <v>44944</v>
      </c>
      <c r="C1988" s="28" t="s">
        <v>785</v>
      </c>
      <c r="D1988" s="21" t="s">
        <v>42</v>
      </c>
      <c r="E1988" s="28"/>
      <c r="F1988" s="22" t="s">
        <v>391</v>
      </c>
      <c r="G1988" s="28">
        <v>1</v>
      </c>
      <c r="H1988" s="28" t="s">
        <v>856</v>
      </c>
      <c r="I1988" s="105" t="s">
        <v>23</v>
      </c>
      <c r="J1988" s="31" t="s">
        <v>23</v>
      </c>
      <c r="K1988" s="28" t="s">
        <v>23</v>
      </c>
      <c r="L1988" s="28" t="s">
        <v>23</v>
      </c>
      <c r="M1988" s="120" t="s">
        <v>1206</v>
      </c>
      <c r="N1988" s="28" t="s">
        <v>47</v>
      </c>
      <c r="O1988" s="28" t="s">
        <v>23</v>
      </c>
      <c r="P1988" s="28"/>
      <c r="Q1988" s="28" t="s">
        <v>23</v>
      </c>
      <c r="R1988" s="28" t="s">
        <v>23</v>
      </c>
      <c r="S1988" s="31"/>
      <c r="T1988" s="31"/>
      <c r="U1988" s="28" t="s">
        <v>23</v>
      </c>
      <c r="V1988" s="28"/>
      <c r="W1988" s="28" t="s">
        <v>23</v>
      </c>
      <c r="X1988" s="31"/>
      <c r="Y1988" s="31" t="s">
        <v>1373</v>
      </c>
      <c r="Z1988" s="28" t="s">
        <v>25</v>
      </c>
      <c r="AA1988" s="23" t="s">
        <v>890</v>
      </c>
      <c r="AB1988" s="31">
        <v>44944</v>
      </c>
      <c r="AC1988" s="31">
        <v>44963</v>
      </c>
      <c r="AD1988" s="106" t="s">
        <v>25</v>
      </c>
      <c r="AE1988" s="31">
        <v>44944</v>
      </c>
      <c r="AF1988" s="31">
        <v>44963</v>
      </c>
      <c r="AG1988" s="28" t="s">
        <v>23</v>
      </c>
      <c r="AH1988" s="31" t="s">
        <v>1373</v>
      </c>
      <c r="AI1988" s="31" t="s">
        <v>1373</v>
      </c>
      <c r="AJ1988" s="28" t="s">
        <v>23</v>
      </c>
      <c r="AK1988" s="31" t="s">
        <v>1373</v>
      </c>
      <c r="AL1988" s="31" t="s">
        <v>1373</v>
      </c>
      <c r="AM1988" s="28" t="s">
        <v>23</v>
      </c>
      <c r="AN1988" s="26"/>
      <c r="AO1988" s="26"/>
    </row>
    <row r="1989" spans="1:41" ht="27" customHeight="1" x14ac:dyDescent="0.45">
      <c r="A1989" s="122">
        <v>221189</v>
      </c>
      <c r="B1989" s="126">
        <v>44957</v>
      </c>
      <c r="C1989" s="28" t="s">
        <v>785</v>
      </c>
      <c r="D1989" s="21" t="s">
        <v>42</v>
      </c>
      <c r="E1989" s="27"/>
      <c r="F1989" s="22" t="s">
        <v>1523</v>
      </c>
      <c r="G1989" s="28">
        <v>1</v>
      </c>
      <c r="H1989" s="28" t="s">
        <v>860</v>
      </c>
      <c r="I1989" s="105" t="s">
        <v>23</v>
      </c>
      <c r="J1989" s="31" t="s">
        <v>23</v>
      </c>
      <c r="K1989" s="28" t="s">
        <v>23</v>
      </c>
      <c r="L1989" s="28" t="s">
        <v>23</v>
      </c>
      <c r="M1989" s="120" t="s">
        <v>905</v>
      </c>
      <c r="N1989" s="28" t="s">
        <v>47</v>
      </c>
      <c r="O1989" s="28" t="s">
        <v>23</v>
      </c>
      <c r="Q1989" s="28" t="s">
        <v>23</v>
      </c>
      <c r="R1989" s="28" t="s">
        <v>23</v>
      </c>
      <c r="U1989" s="28" t="s">
        <v>23</v>
      </c>
      <c r="W1989" s="28" t="s">
        <v>23</v>
      </c>
      <c r="Y1989" s="31" t="s">
        <v>1373</v>
      </c>
      <c r="Z1989" s="28" t="s">
        <v>23</v>
      </c>
      <c r="AA1989" s="23" t="s">
        <v>890</v>
      </c>
      <c r="AD1989" s="106" t="s">
        <v>23</v>
      </c>
      <c r="AG1989" s="28" t="s">
        <v>23</v>
      </c>
      <c r="AH1989" s="31" t="s">
        <v>1373</v>
      </c>
      <c r="AI1989" s="31" t="s">
        <v>1373</v>
      </c>
      <c r="AJ1989" s="28" t="s">
        <v>23</v>
      </c>
      <c r="AK1989" s="31" t="s">
        <v>1373</v>
      </c>
      <c r="AL1989" s="31" t="s">
        <v>1373</v>
      </c>
      <c r="AM1989" s="28" t="s">
        <v>923</v>
      </c>
    </row>
    <row r="1990" spans="1:41" ht="27" customHeight="1" x14ac:dyDescent="0.45">
      <c r="A1990" s="28">
        <v>221190</v>
      </c>
      <c r="B1990" s="126">
        <v>44958</v>
      </c>
      <c r="C1990" s="28" t="s">
        <v>68</v>
      </c>
      <c r="D1990" s="28" t="s">
        <v>21</v>
      </c>
      <c r="F1990" s="22" t="s">
        <v>1524</v>
      </c>
      <c r="G1990" s="28">
        <v>15</v>
      </c>
      <c r="H1990" s="28" t="s">
        <v>852</v>
      </c>
      <c r="I1990" s="105">
        <v>44979</v>
      </c>
      <c r="J1990" s="31">
        <v>0</v>
      </c>
      <c r="K1990" s="28">
        <v>0</v>
      </c>
      <c r="L1990" s="28">
        <v>3</v>
      </c>
      <c r="M1990" s="120" t="s">
        <v>928</v>
      </c>
      <c r="N1990" s="28" t="s">
        <v>69</v>
      </c>
      <c r="O1990" s="28" t="s">
        <v>25</v>
      </c>
      <c r="Q1990" s="28" t="s">
        <v>854</v>
      </c>
      <c r="R1990" s="28" t="s">
        <v>855</v>
      </c>
      <c r="S1990" s="31">
        <v>44958</v>
      </c>
      <c r="T1990" s="31">
        <v>44960</v>
      </c>
      <c r="U1990" s="28" t="s">
        <v>23</v>
      </c>
      <c r="W1990" s="28" t="s">
        <v>23</v>
      </c>
      <c r="Y1990" s="31" t="s">
        <v>1373</v>
      </c>
      <c r="Z1990" s="28" t="s">
        <v>23</v>
      </c>
      <c r="AA1990" s="23" t="s">
        <v>23</v>
      </c>
      <c r="AB1990" s="31" t="s">
        <v>1373</v>
      </c>
      <c r="AC1990" s="31" t="s">
        <v>1373</v>
      </c>
      <c r="AD1990" s="106" t="s">
        <v>23</v>
      </c>
      <c r="AE1990" s="31" t="s">
        <v>1373</v>
      </c>
      <c r="AF1990" s="31" t="s">
        <v>1373</v>
      </c>
      <c r="AG1990" s="28" t="s">
        <v>23</v>
      </c>
      <c r="AH1990" s="31" t="s">
        <v>1373</v>
      </c>
      <c r="AI1990" s="31" t="s">
        <v>1373</v>
      </c>
      <c r="AJ1990" s="28" t="s">
        <v>23</v>
      </c>
      <c r="AK1990" s="31" t="s">
        <v>1373</v>
      </c>
      <c r="AL1990" s="31" t="s">
        <v>1373</v>
      </c>
      <c r="AM1990" s="28" t="s">
        <v>23</v>
      </c>
    </row>
    <row r="1991" spans="1:41" ht="27" customHeight="1" x14ac:dyDescent="0.45">
      <c r="A1991" s="122">
        <v>221191</v>
      </c>
      <c r="B1991" s="126">
        <v>44958</v>
      </c>
      <c r="C1991" s="28" t="s">
        <v>187</v>
      </c>
      <c r="D1991" s="21" t="s">
        <v>21</v>
      </c>
      <c r="F1991" s="22" t="s">
        <v>1525</v>
      </c>
      <c r="G1991" s="28">
        <v>14</v>
      </c>
      <c r="H1991" s="28" t="s">
        <v>860</v>
      </c>
      <c r="I1991" s="105">
        <v>44979</v>
      </c>
      <c r="J1991" s="31" t="s">
        <v>23</v>
      </c>
      <c r="K1991" s="28" t="s">
        <v>23</v>
      </c>
      <c r="L1991" s="28">
        <v>3</v>
      </c>
      <c r="M1991" s="120" t="s">
        <v>928</v>
      </c>
      <c r="N1991" s="28" t="s">
        <v>69</v>
      </c>
      <c r="O1991" s="28" t="s">
        <v>25</v>
      </c>
      <c r="P1991" s="28" t="s">
        <v>23</v>
      </c>
      <c r="Q1991" s="28" t="s">
        <v>854</v>
      </c>
      <c r="R1991" s="28" t="s">
        <v>855</v>
      </c>
      <c r="S1991" s="31">
        <v>44958</v>
      </c>
      <c r="T1991" s="31">
        <v>44960</v>
      </c>
      <c r="U1991" s="28" t="s">
        <v>23</v>
      </c>
      <c r="W1991" s="28" t="s">
        <v>23</v>
      </c>
      <c r="Y1991" s="31" t="s">
        <v>1373</v>
      </c>
      <c r="Z1991" s="28" t="s">
        <v>23</v>
      </c>
      <c r="AA1991" s="23" t="s">
        <v>23</v>
      </c>
      <c r="AB1991" s="31" t="s">
        <v>1373</v>
      </c>
      <c r="AC1991" s="31" t="s">
        <v>1373</v>
      </c>
      <c r="AD1991" s="106" t="s">
        <v>23</v>
      </c>
      <c r="AE1991" s="31" t="s">
        <v>1373</v>
      </c>
      <c r="AF1991" s="31" t="s">
        <v>1373</v>
      </c>
      <c r="AG1991" s="28" t="s">
        <v>23</v>
      </c>
      <c r="AH1991" s="31" t="s">
        <v>1373</v>
      </c>
      <c r="AI1991" s="31" t="s">
        <v>1373</v>
      </c>
      <c r="AJ1991" s="28" t="s">
        <v>23</v>
      </c>
      <c r="AK1991" s="31" t="s">
        <v>1373</v>
      </c>
      <c r="AL1991" s="31" t="s">
        <v>1373</v>
      </c>
      <c r="AM1991" s="28" t="s">
        <v>23</v>
      </c>
    </row>
    <row r="1992" spans="1:41" ht="27" customHeight="1" x14ac:dyDescent="0.45">
      <c r="A1992" s="122">
        <v>221191</v>
      </c>
      <c r="B1992" s="126">
        <v>44958</v>
      </c>
      <c r="C1992" s="28" t="s">
        <v>187</v>
      </c>
      <c r="D1992" s="21" t="s">
        <v>21</v>
      </c>
      <c r="F1992" s="22" t="s">
        <v>1525</v>
      </c>
      <c r="G1992" s="28">
        <v>2</v>
      </c>
      <c r="H1992" s="28" t="s">
        <v>852</v>
      </c>
      <c r="I1992" s="105">
        <v>44979</v>
      </c>
      <c r="J1992" s="31" t="s">
        <v>23</v>
      </c>
      <c r="K1992" s="28" t="s">
        <v>23</v>
      </c>
      <c r="L1992" s="28">
        <v>3</v>
      </c>
      <c r="M1992" s="120" t="s">
        <v>928</v>
      </c>
      <c r="N1992" s="28" t="s">
        <v>69</v>
      </c>
      <c r="O1992" s="28" t="s">
        <v>25</v>
      </c>
      <c r="P1992" s="28" t="s">
        <v>23</v>
      </c>
      <c r="Q1992" s="28" t="s">
        <v>854</v>
      </c>
      <c r="R1992" s="28" t="s">
        <v>855</v>
      </c>
      <c r="S1992" s="31">
        <v>44958</v>
      </c>
      <c r="T1992" s="31">
        <v>44960</v>
      </c>
      <c r="U1992" s="28" t="s">
        <v>23</v>
      </c>
      <c r="W1992" s="28" t="s">
        <v>23</v>
      </c>
      <c r="Y1992" s="31" t="s">
        <v>1373</v>
      </c>
      <c r="Z1992" s="28" t="s">
        <v>23</v>
      </c>
      <c r="AA1992" s="23" t="s">
        <v>23</v>
      </c>
      <c r="AB1992" s="31" t="s">
        <v>1373</v>
      </c>
      <c r="AC1992" s="31" t="s">
        <v>1373</v>
      </c>
      <c r="AD1992" s="106" t="s">
        <v>23</v>
      </c>
      <c r="AE1992" s="31" t="s">
        <v>1373</v>
      </c>
      <c r="AF1992" s="31" t="s">
        <v>1373</v>
      </c>
      <c r="AG1992" s="28" t="s">
        <v>23</v>
      </c>
      <c r="AH1992" s="31" t="s">
        <v>1373</v>
      </c>
      <c r="AI1992" s="31" t="s">
        <v>1373</v>
      </c>
      <c r="AJ1992" s="28" t="s">
        <v>23</v>
      </c>
      <c r="AK1992" s="31" t="s">
        <v>1373</v>
      </c>
      <c r="AL1992" s="31" t="s">
        <v>1373</v>
      </c>
      <c r="AM1992" s="28" t="s">
        <v>23</v>
      </c>
    </row>
    <row r="1993" spans="1:41" ht="27" customHeight="1" x14ac:dyDescent="0.45">
      <c r="A1993" s="122">
        <v>221192</v>
      </c>
      <c r="B1993" s="126">
        <v>44958</v>
      </c>
      <c r="C1993" s="28" t="s">
        <v>32</v>
      </c>
      <c r="D1993" s="21" t="s">
        <v>21</v>
      </c>
      <c r="F1993" s="22" t="s">
        <v>1526</v>
      </c>
      <c r="G1993" s="28">
        <v>26</v>
      </c>
      <c r="H1993" s="28" t="s">
        <v>852</v>
      </c>
      <c r="I1993" s="105">
        <v>44979</v>
      </c>
      <c r="J1993" s="31">
        <v>0</v>
      </c>
      <c r="K1993" s="28">
        <v>0</v>
      </c>
      <c r="L1993" s="28">
        <v>7</v>
      </c>
      <c r="M1993" s="120" t="s">
        <v>928</v>
      </c>
      <c r="N1993" s="28" t="s">
        <v>69</v>
      </c>
      <c r="O1993" s="28" t="s">
        <v>25</v>
      </c>
      <c r="Q1993" s="28" t="s">
        <v>854</v>
      </c>
      <c r="R1993" s="28" t="s">
        <v>855</v>
      </c>
      <c r="S1993" s="31">
        <v>44958</v>
      </c>
      <c r="T1993" s="31">
        <v>44960</v>
      </c>
      <c r="U1993" s="28" t="s">
        <v>23</v>
      </c>
      <c r="W1993" s="28" t="s">
        <v>23</v>
      </c>
      <c r="Y1993" s="31" t="s">
        <v>1373</v>
      </c>
      <c r="Z1993" s="28" t="s">
        <v>23</v>
      </c>
      <c r="AA1993" s="23" t="s">
        <v>23</v>
      </c>
      <c r="AB1993" s="31" t="s">
        <v>1373</v>
      </c>
      <c r="AC1993" s="31" t="s">
        <v>1373</v>
      </c>
      <c r="AD1993" s="106" t="s">
        <v>23</v>
      </c>
      <c r="AE1993" s="31" t="s">
        <v>1373</v>
      </c>
      <c r="AF1993" s="31" t="s">
        <v>1373</v>
      </c>
      <c r="AG1993" s="28" t="s">
        <v>23</v>
      </c>
      <c r="AH1993" s="31" t="s">
        <v>1373</v>
      </c>
      <c r="AI1993" s="31" t="s">
        <v>1373</v>
      </c>
      <c r="AJ1993" s="28" t="s">
        <v>23</v>
      </c>
      <c r="AK1993" s="31" t="s">
        <v>1373</v>
      </c>
      <c r="AL1993" s="31" t="s">
        <v>1373</v>
      </c>
      <c r="AM1993" s="28" t="s">
        <v>23</v>
      </c>
    </row>
    <row r="1994" spans="1:41" ht="27" customHeight="1" x14ac:dyDescent="0.45">
      <c r="A1994" s="153">
        <v>221192</v>
      </c>
      <c r="B1994" s="154">
        <v>44958</v>
      </c>
      <c r="C1994" s="124" t="s">
        <v>32</v>
      </c>
      <c r="D1994" s="155" t="s">
        <v>21</v>
      </c>
      <c r="E1994" s="156"/>
      <c r="F1994" s="22" t="s">
        <v>1526</v>
      </c>
      <c r="G1994" s="124">
        <v>101</v>
      </c>
      <c r="H1994" s="124" t="s">
        <v>860</v>
      </c>
      <c r="I1994" s="157">
        <v>44979</v>
      </c>
      <c r="J1994" s="158">
        <v>0</v>
      </c>
      <c r="K1994" s="124">
        <v>0</v>
      </c>
      <c r="L1994" s="124">
        <v>7</v>
      </c>
      <c r="M1994" s="159" t="s">
        <v>928</v>
      </c>
      <c r="N1994" s="124" t="s">
        <v>69</v>
      </c>
      <c r="O1994" s="124" t="s">
        <v>25</v>
      </c>
      <c r="P1994" s="124"/>
      <c r="Q1994" s="124" t="s">
        <v>854</v>
      </c>
      <c r="R1994" s="124" t="s">
        <v>855</v>
      </c>
      <c r="S1994" s="158">
        <v>44958</v>
      </c>
      <c r="T1994" s="158">
        <v>44960</v>
      </c>
      <c r="U1994" s="124" t="s">
        <v>23</v>
      </c>
      <c r="V1994" s="124"/>
      <c r="W1994" s="124" t="s">
        <v>23</v>
      </c>
      <c r="X1994" s="158"/>
      <c r="Y1994" s="158" t="s">
        <v>1373</v>
      </c>
      <c r="Z1994" s="124" t="s">
        <v>23</v>
      </c>
      <c r="AA1994" s="160" t="s">
        <v>23</v>
      </c>
      <c r="AB1994" s="158" t="s">
        <v>1373</v>
      </c>
      <c r="AC1994" s="158" t="s">
        <v>1373</v>
      </c>
      <c r="AD1994" s="161" t="s">
        <v>23</v>
      </c>
      <c r="AE1994" s="158" t="s">
        <v>1373</v>
      </c>
      <c r="AF1994" s="158" t="s">
        <v>1373</v>
      </c>
      <c r="AG1994" s="124" t="s">
        <v>23</v>
      </c>
      <c r="AH1994" s="158" t="s">
        <v>1373</v>
      </c>
      <c r="AI1994" s="158" t="s">
        <v>1373</v>
      </c>
      <c r="AJ1994" s="124" t="s">
        <v>23</v>
      </c>
      <c r="AK1994" s="158" t="s">
        <v>1373</v>
      </c>
      <c r="AL1994" s="158" t="s">
        <v>1373</v>
      </c>
      <c r="AM1994" s="124" t="s">
        <v>23</v>
      </c>
    </row>
    <row r="1995" spans="1:41" ht="27" customHeight="1" x14ac:dyDescent="0.45">
      <c r="A1995" s="122">
        <v>221193</v>
      </c>
      <c r="B1995" s="126">
        <v>44958</v>
      </c>
      <c r="C1995" s="28" t="s">
        <v>101</v>
      </c>
      <c r="D1995" s="21" t="s">
        <v>21</v>
      </c>
      <c r="E1995" s="125"/>
      <c r="F1995" s="22" t="s">
        <v>1527</v>
      </c>
      <c r="G1995" s="28">
        <v>31</v>
      </c>
      <c r="H1995" s="28" t="s">
        <v>852</v>
      </c>
      <c r="I1995" s="105">
        <v>44979</v>
      </c>
      <c r="J1995" s="31">
        <v>0</v>
      </c>
      <c r="K1995" s="28">
        <v>0</v>
      </c>
      <c r="L1995" s="28">
        <v>0</v>
      </c>
      <c r="M1995" s="120" t="s">
        <v>928</v>
      </c>
      <c r="N1995" s="28" t="s">
        <v>69</v>
      </c>
      <c r="O1995" s="28" t="s">
        <v>25</v>
      </c>
      <c r="P1995" s="28" t="s">
        <v>23</v>
      </c>
      <c r="Q1995" s="28" t="s">
        <v>854</v>
      </c>
      <c r="R1995" s="28" t="s">
        <v>855</v>
      </c>
      <c r="S1995" s="31">
        <v>44958</v>
      </c>
      <c r="T1995" s="31">
        <v>44960</v>
      </c>
      <c r="U1995" s="28" t="s">
        <v>23</v>
      </c>
      <c r="W1995" s="28" t="s">
        <v>23</v>
      </c>
      <c r="Y1995" s="31" t="s">
        <v>1373</v>
      </c>
      <c r="Z1995" s="28" t="s">
        <v>23</v>
      </c>
      <c r="AA1995" s="23" t="s">
        <v>23</v>
      </c>
      <c r="AB1995" s="31" t="s">
        <v>1373</v>
      </c>
      <c r="AC1995" s="31" t="s">
        <v>1373</v>
      </c>
      <c r="AD1995" s="106" t="s">
        <v>23</v>
      </c>
      <c r="AE1995" s="31" t="s">
        <v>1373</v>
      </c>
      <c r="AF1995" s="31" t="s">
        <v>1373</v>
      </c>
      <c r="AG1995" s="28" t="s">
        <v>23</v>
      </c>
      <c r="AH1995" s="31" t="s">
        <v>1373</v>
      </c>
      <c r="AI1995" s="31" t="s">
        <v>1373</v>
      </c>
      <c r="AJ1995" s="28" t="s">
        <v>23</v>
      </c>
      <c r="AK1995" s="31" t="s">
        <v>1373</v>
      </c>
      <c r="AL1995" s="31" t="s">
        <v>1373</v>
      </c>
      <c r="AM1995" s="28" t="s">
        <v>23</v>
      </c>
    </row>
    <row r="1996" spans="1:41" ht="27" customHeight="1" x14ac:dyDescent="0.45">
      <c r="A1996" s="122">
        <v>221194</v>
      </c>
      <c r="B1996" s="126">
        <v>44957</v>
      </c>
      <c r="C1996" s="28" t="s">
        <v>785</v>
      </c>
      <c r="D1996" s="21" t="s">
        <v>814</v>
      </c>
      <c r="F1996" s="22" t="s">
        <v>1528</v>
      </c>
      <c r="G1996" s="28">
        <v>1</v>
      </c>
      <c r="H1996" s="28" t="s">
        <v>860</v>
      </c>
      <c r="I1996" s="105" t="s">
        <v>23</v>
      </c>
      <c r="J1996" s="31" t="s">
        <v>23</v>
      </c>
      <c r="K1996" s="28" t="s">
        <v>23</v>
      </c>
      <c r="L1996" s="28" t="s">
        <v>23</v>
      </c>
      <c r="M1996" s="120" t="s">
        <v>1577</v>
      </c>
      <c r="N1996" s="28" t="s">
        <v>53</v>
      </c>
      <c r="O1996" s="28" t="s">
        <v>23</v>
      </c>
      <c r="Q1996" s="28" t="s">
        <v>23</v>
      </c>
      <c r="R1996" s="28" t="s">
        <v>23</v>
      </c>
      <c r="U1996" s="28" t="s">
        <v>23</v>
      </c>
      <c r="W1996" s="28" t="s">
        <v>23</v>
      </c>
      <c r="Y1996" s="31" t="s">
        <v>1373</v>
      </c>
      <c r="Z1996" s="28" t="s">
        <v>23</v>
      </c>
      <c r="AA1996" s="23" t="s">
        <v>23</v>
      </c>
      <c r="AC1996" s="31" t="s">
        <v>1373</v>
      </c>
      <c r="AD1996" s="106" t="s">
        <v>23</v>
      </c>
      <c r="AF1996" s="31" t="s">
        <v>1373</v>
      </c>
      <c r="AG1996" s="28" t="s">
        <v>23</v>
      </c>
      <c r="AH1996" s="31" t="s">
        <v>1373</v>
      </c>
      <c r="AI1996" s="31" t="s">
        <v>1373</v>
      </c>
      <c r="AJ1996" s="28" t="s">
        <v>23</v>
      </c>
      <c r="AK1996" s="31" t="s">
        <v>1373</v>
      </c>
      <c r="AL1996" s="31" t="s">
        <v>1373</v>
      </c>
      <c r="AM1996" s="28" t="s">
        <v>923</v>
      </c>
    </row>
    <row r="1997" spans="1:41" ht="27" customHeight="1" x14ac:dyDescent="0.45">
      <c r="A1997" s="122">
        <v>221195</v>
      </c>
      <c r="B1997" s="126">
        <v>44958</v>
      </c>
      <c r="C1997" s="28" t="s">
        <v>49</v>
      </c>
      <c r="D1997" s="21" t="s">
        <v>21</v>
      </c>
      <c r="F1997" s="22" t="s">
        <v>1529</v>
      </c>
      <c r="G1997" s="28">
        <v>40</v>
      </c>
      <c r="H1997" s="28" t="s">
        <v>852</v>
      </c>
      <c r="I1997" s="105">
        <v>44979</v>
      </c>
      <c r="J1997" s="31" t="s">
        <v>23</v>
      </c>
      <c r="K1997" s="28" t="s">
        <v>23</v>
      </c>
      <c r="L1997" s="28" t="s">
        <v>23</v>
      </c>
      <c r="M1997" s="120" t="s">
        <v>928</v>
      </c>
      <c r="N1997" s="28" t="s">
        <v>69</v>
      </c>
      <c r="O1997" s="28" t="s">
        <v>25</v>
      </c>
      <c r="P1997" s="28" t="s">
        <v>23</v>
      </c>
      <c r="Q1997" s="28" t="s">
        <v>854</v>
      </c>
      <c r="R1997" s="28" t="s">
        <v>855</v>
      </c>
      <c r="S1997" s="31">
        <v>44958</v>
      </c>
      <c r="T1997" s="31">
        <v>44960</v>
      </c>
      <c r="U1997" s="28" t="s">
        <v>23</v>
      </c>
      <c r="W1997" s="28" t="s">
        <v>23</v>
      </c>
      <c r="Y1997" s="31" t="s">
        <v>1373</v>
      </c>
      <c r="Z1997" s="28" t="s">
        <v>23</v>
      </c>
      <c r="AA1997" s="23" t="s">
        <v>23</v>
      </c>
      <c r="AB1997" s="31" t="s">
        <v>1373</v>
      </c>
      <c r="AC1997" s="31" t="s">
        <v>1373</v>
      </c>
      <c r="AD1997" s="106" t="s">
        <v>23</v>
      </c>
      <c r="AE1997" s="31" t="s">
        <v>1373</v>
      </c>
      <c r="AF1997" s="31" t="s">
        <v>1373</v>
      </c>
      <c r="AG1997" s="28" t="s">
        <v>23</v>
      </c>
      <c r="AH1997" s="31" t="s">
        <v>1373</v>
      </c>
      <c r="AI1997" s="31" t="s">
        <v>1373</v>
      </c>
      <c r="AJ1997" s="28" t="s">
        <v>23</v>
      </c>
      <c r="AK1997" s="31" t="s">
        <v>1373</v>
      </c>
      <c r="AL1997" s="31" t="s">
        <v>1373</v>
      </c>
      <c r="AM1997" s="28" t="s">
        <v>23</v>
      </c>
    </row>
    <row r="1998" spans="1:41" ht="27" customHeight="1" x14ac:dyDescent="0.45">
      <c r="A1998" s="122">
        <v>221195</v>
      </c>
      <c r="B1998" s="126">
        <v>44958</v>
      </c>
      <c r="C1998" s="28" t="s">
        <v>49</v>
      </c>
      <c r="D1998" s="21" t="s">
        <v>21</v>
      </c>
      <c r="F1998" s="22" t="s">
        <v>1529</v>
      </c>
      <c r="G1998" s="28">
        <v>2</v>
      </c>
      <c r="H1998" s="28" t="s">
        <v>860</v>
      </c>
      <c r="I1998" s="105">
        <v>44979</v>
      </c>
      <c r="J1998" s="31" t="s">
        <v>23</v>
      </c>
      <c r="K1998" s="28" t="s">
        <v>23</v>
      </c>
      <c r="L1998" s="28">
        <v>5</v>
      </c>
      <c r="M1998" s="120" t="s">
        <v>928</v>
      </c>
      <c r="N1998" s="28" t="s">
        <v>69</v>
      </c>
      <c r="O1998" s="28" t="s">
        <v>25</v>
      </c>
      <c r="P1998" s="28" t="s">
        <v>23</v>
      </c>
      <c r="Q1998" s="28" t="s">
        <v>854</v>
      </c>
      <c r="R1998" s="28" t="s">
        <v>855</v>
      </c>
      <c r="S1998" s="31">
        <v>44958</v>
      </c>
      <c r="T1998" s="31">
        <v>44960</v>
      </c>
      <c r="U1998" s="28" t="s">
        <v>23</v>
      </c>
      <c r="W1998" s="28" t="s">
        <v>23</v>
      </c>
      <c r="Y1998" s="31" t="s">
        <v>1373</v>
      </c>
      <c r="Z1998" s="28" t="s">
        <v>23</v>
      </c>
      <c r="AA1998" s="23" t="s">
        <v>23</v>
      </c>
      <c r="AB1998" s="31" t="s">
        <v>1373</v>
      </c>
      <c r="AC1998" s="31" t="s">
        <v>1373</v>
      </c>
      <c r="AD1998" s="106" t="s">
        <v>23</v>
      </c>
      <c r="AE1998" s="31" t="s">
        <v>1373</v>
      </c>
      <c r="AF1998" s="31" t="s">
        <v>1373</v>
      </c>
      <c r="AG1998" s="28" t="s">
        <v>23</v>
      </c>
      <c r="AH1998" s="31" t="s">
        <v>1373</v>
      </c>
      <c r="AI1998" s="31" t="s">
        <v>1373</v>
      </c>
      <c r="AJ1998" s="28" t="s">
        <v>23</v>
      </c>
      <c r="AK1998" s="31" t="s">
        <v>1373</v>
      </c>
      <c r="AL1998" s="31" t="s">
        <v>1373</v>
      </c>
      <c r="AM1998" s="28" t="s">
        <v>23</v>
      </c>
    </row>
    <row r="1999" spans="1:41" ht="27" customHeight="1" x14ac:dyDescent="0.45">
      <c r="A1999" s="122">
        <v>221195</v>
      </c>
      <c r="B1999" s="126">
        <v>44958</v>
      </c>
      <c r="C1999" s="28" t="s">
        <v>49</v>
      </c>
      <c r="D1999" s="21" t="s">
        <v>21</v>
      </c>
      <c r="F1999" s="22" t="s">
        <v>1529</v>
      </c>
      <c r="G1999" s="28">
        <v>1</v>
      </c>
      <c r="H1999" s="28" t="s">
        <v>856</v>
      </c>
      <c r="I1999" s="105">
        <v>44979</v>
      </c>
      <c r="J1999" s="31" t="s">
        <v>23</v>
      </c>
      <c r="K1999" s="28" t="s">
        <v>23</v>
      </c>
      <c r="L1999" s="28">
        <v>5</v>
      </c>
      <c r="M1999" s="120" t="s">
        <v>928</v>
      </c>
      <c r="N1999" s="28" t="s">
        <v>69</v>
      </c>
      <c r="O1999" s="28" t="s">
        <v>25</v>
      </c>
      <c r="P1999" s="28" t="s">
        <v>23</v>
      </c>
      <c r="Q1999" s="28" t="s">
        <v>854</v>
      </c>
      <c r="R1999" s="28" t="s">
        <v>855</v>
      </c>
      <c r="S1999" s="31">
        <v>44958</v>
      </c>
      <c r="T1999" s="31">
        <v>44960</v>
      </c>
      <c r="U1999" s="28" t="s">
        <v>23</v>
      </c>
      <c r="W1999" s="28" t="s">
        <v>23</v>
      </c>
      <c r="Y1999" s="31" t="s">
        <v>1373</v>
      </c>
      <c r="Z1999" s="28" t="s">
        <v>23</v>
      </c>
      <c r="AA1999" s="23" t="s">
        <v>23</v>
      </c>
      <c r="AB1999" s="31" t="s">
        <v>1373</v>
      </c>
      <c r="AC1999" s="31" t="s">
        <v>1373</v>
      </c>
      <c r="AD1999" s="106" t="s">
        <v>23</v>
      </c>
      <c r="AE1999" s="31" t="s">
        <v>1373</v>
      </c>
      <c r="AF1999" s="31" t="s">
        <v>1373</v>
      </c>
      <c r="AG1999" s="28" t="s">
        <v>23</v>
      </c>
      <c r="AH1999" s="31" t="s">
        <v>1373</v>
      </c>
      <c r="AI1999" s="31" t="s">
        <v>1373</v>
      </c>
      <c r="AJ1999" s="28" t="s">
        <v>23</v>
      </c>
      <c r="AK1999" s="31" t="s">
        <v>1373</v>
      </c>
      <c r="AL1999" s="31" t="s">
        <v>1373</v>
      </c>
      <c r="AM1999" s="28" t="s">
        <v>23</v>
      </c>
    </row>
    <row r="2000" spans="1:41" ht="27" customHeight="1" x14ac:dyDescent="0.45">
      <c r="A2000" s="122">
        <v>221196</v>
      </c>
      <c r="B2000" s="126">
        <v>44958</v>
      </c>
      <c r="C2000" s="28" t="s">
        <v>49</v>
      </c>
      <c r="D2000" s="21" t="s">
        <v>21</v>
      </c>
      <c r="F2000" s="22" t="s">
        <v>1530</v>
      </c>
      <c r="G2000" s="28">
        <v>7</v>
      </c>
      <c r="H2000" s="28" t="s">
        <v>852</v>
      </c>
      <c r="I2000" s="105">
        <v>44979</v>
      </c>
      <c r="J2000" s="31" t="s">
        <v>23</v>
      </c>
      <c r="K2000" s="28" t="s">
        <v>23</v>
      </c>
      <c r="L2000" s="28">
        <v>5</v>
      </c>
      <c r="M2000" s="120" t="s">
        <v>928</v>
      </c>
      <c r="N2000" s="28" t="s">
        <v>69</v>
      </c>
      <c r="O2000" s="28" t="s">
        <v>25</v>
      </c>
      <c r="P2000" s="28" t="s">
        <v>23</v>
      </c>
      <c r="Q2000" s="28" t="s">
        <v>854</v>
      </c>
      <c r="R2000" s="28" t="s">
        <v>855</v>
      </c>
      <c r="S2000" s="31">
        <v>44958</v>
      </c>
      <c r="T2000" s="31">
        <v>44960</v>
      </c>
      <c r="U2000" s="28" t="s">
        <v>23</v>
      </c>
      <c r="W2000" s="28" t="s">
        <v>23</v>
      </c>
      <c r="Y2000" s="31" t="s">
        <v>1373</v>
      </c>
      <c r="Z2000" s="28" t="s">
        <v>23</v>
      </c>
      <c r="AA2000" s="23" t="s">
        <v>23</v>
      </c>
      <c r="AB2000" s="31" t="s">
        <v>1373</v>
      </c>
      <c r="AC2000" s="31" t="s">
        <v>1373</v>
      </c>
      <c r="AD2000" s="106" t="s">
        <v>23</v>
      </c>
      <c r="AE2000" s="31" t="s">
        <v>1373</v>
      </c>
      <c r="AF2000" s="31" t="s">
        <v>1373</v>
      </c>
      <c r="AG2000" s="28" t="s">
        <v>23</v>
      </c>
      <c r="AH2000" s="31" t="s">
        <v>1373</v>
      </c>
      <c r="AI2000" s="31" t="s">
        <v>1373</v>
      </c>
      <c r="AJ2000" s="28" t="s">
        <v>23</v>
      </c>
      <c r="AK2000" s="31" t="s">
        <v>1373</v>
      </c>
      <c r="AL2000" s="31" t="s">
        <v>1373</v>
      </c>
      <c r="AM2000" s="28" t="s">
        <v>23</v>
      </c>
    </row>
    <row r="2001" spans="1:39" ht="27" customHeight="1" x14ac:dyDescent="0.45">
      <c r="A2001" s="122">
        <v>221196</v>
      </c>
      <c r="B2001" s="126">
        <v>44958</v>
      </c>
      <c r="C2001" s="28" t="s">
        <v>49</v>
      </c>
      <c r="D2001" s="21" t="s">
        <v>21</v>
      </c>
      <c r="F2001" s="22" t="s">
        <v>1530</v>
      </c>
      <c r="G2001" s="28">
        <v>2</v>
      </c>
      <c r="H2001" s="28" t="s">
        <v>860</v>
      </c>
      <c r="I2001" s="105">
        <v>44979</v>
      </c>
      <c r="J2001" s="31" t="s">
        <v>23</v>
      </c>
      <c r="K2001" s="28" t="s">
        <v>23</v>
      </c>
      <c r="L2001" s="28">
        <v>5</v>
      </c>
      <c r="M2001" s="120" t="s">
        <v>928</v>
      </c>
      <c r="N2001" s="28" t="s">
        <v>69</v>
      </c>
      <c r="O2001" s="28" t="s">
        <v>25</v>
      </c>
      <c r="P2001" s="28" t="s">
        <v>23</v>
      </c>
      <c r="Q2001" s="28" t="s">
        <v>854</v>
      </c>
      <c r="R2001" s="28" t="s">
        <v>855</v>
      </c>
      <c r="S2001" s="31">
        <v>44958</v>
      </c>
      <c r="T2001" s="31">
        <v>44960</v>
      </c>
      <c r="U2001" s="28" t="s">
        <v>23</v>
      </c>
      <c r="W2001" s="28" t="s">
        <v>23</v>
      </c>
      <c r="Y2001" s="31" t="s">
        <v>1373</v>
      </c>
      <c r="Z2001" s="28" t="s">
        <v>23</v>
      </c>
      <c r="AA2001" s="23" t="s">
        <v>23</v>
      </c>
      <c r="AB2001" s="31" t="s">
        <v>1373</v>
      </c>
      <c r="AC2001" s="31" t="s">
        <v>1373</v>
      </c>
      <c r="AD2001" s="106" t="s">
        <v>23</v>
      </c>
      <c r="AE2001" s="31" t="s">
        <v>1373</v>
      </c>
      <c r="AF2001" s="31" t="s">
        <v>1373</v>
      </c>
      <c r="AG2001" s="28" t="s">
        <v>23</v>
      </c>
      <c r="AH2001" s="31" t="s">
        <v>1373</v>
      </c>
      <c r="AI2001" s="31" t="s">
        <v>1373</v>
      </c>
      <c r="AJ2001" s="28" t="s">
        <v>23</v>
      </c>
      <c r="AK2001" s="31" t="s">
        <v>1373</v>
      </c>
      <c r="AL2001" s="31" t="s">
        <v>1373</v>
      </c>
      <c r="AM2001" s="28" t="s">
        <v>23</v>
      </c>
    </row>
    <row r="2002" spans="1:39" ht="27" customHeight="1" x14ac:dyDescent="0.45">
      <c r="A2002" s="122">
        <v>221197</v>
      </c>
      <c r="B2002" s="126">
        <v>44958</v>
      </c>
      <c r="C2002" s="28" t="s">
        <v>35</v>
      </c>
      <c r="D2002" s="21" t="s">
        <v>21</v>
      </c>
      <c r="F2002" s="22" t="s">
        <v>1531</v>
      </c>
      <c r="G2002" s="28">
        <v>14</v>
      </c>
      <c r="H2002" s="28" t="s">
        <v>860</v>
      </c>
      <c r="I2002" s="105">
        <v>44979</v>
      </c>
      <c r="J2002" s="31">
        <v>0</v>
      </c>
      <c r="K2002" s="28">
        <v>0</v>
      </c>
      <c r="L2002" s="28">
        <v>0</v>
      </c>
      <c r="M2002" s="120" t="s">
        <v>928</v>
      </c>
      <c r="N2002" s="28" t="s">
        <v>69</v>
      </c>
      <c r="O2002" s="28" t="s">
        <v>25</v>
      </c>
      <c r="P2002" s="28" t="s">
        <v>23</v>
      </c>
      <c r="Q2002" s="28" t="s">
        <v>854</v>
      </c>
      <c r="R2002" s="28" t="s">
        <v>855</v>
      </c>
      <c r="S2002" s="31">
        <v>44958</v>
      </c>
      <c r="T2002" s="31">
        <v>44960</v>
      </c>
      <c r="U2002" s="28" t="s">
        <v>23</v>
      </c>
      <c r="W2002" s="28" t="s">
        <v>23</v>
      </c>
      <c r="Y2002" s="31" t="s">
        <v>1373</v>
      </c>
      <c r="Z2002" s="28" t="s">
        <v>23</v>
      </c>
      <c r="AA2002" s="23" t="s">
        <v>23</v>
      </c>
      <c r="AB2002" s="31" t="s">
        <v>1373</v>
      </c>
      <c r="AC2002" s="31" t="s">
        <v>1373</v>
      </c>
      <c r="AD2002" s="106" t="s">
        <v>23</v>
      </c>
      <c r="AE2002" s="31" t="s">
        <v>1373</v>
      </c>
      <c r="AF2002" s="31" t="s">
        <v>1373</v>
      </c>
      <c r="AG2002" s="28" t="s">
        <v>23</v>
      </c>
      <c r="AH2002" s="31" t="s">
        <v>1373</v>
      </c>
      <c r="AI2002" s="31" t="s">
        <v>1373</v>
      </c>
      <c r="AJ2002" s="28" t="s">
        <v>23</v>
      </c>
      <c r="AK2002" s="31" t="s">
        <v>1373</v>
      </c>
      <c r="AL2002" s="31" t="s">
        <v>1373</v>
      </c>
      <c r="AM2002" s="28" t="s">
        <v>23</v>
      </c>
    </row>
    <row r="2003" spans="1:39" ht="27" customHeight="1" x14ac:dyDescent="0.45">
      <c r="A2003" s="122">
        <v>221198</v>
      </c>
      <c r="B2003" s="126">
        <v>44958</v>
      </c>
      <c r="C2003" s="28" t="s">
        <v>35</v>
      </c>
      <c r="D2003" s="21" t="s">
        <v>21</v>
      </c>
      <c r="F2003" s="22" t="s">
        <v>404</v>
      </c>
      <c r="G2003" s="28">
        <v>17</v>
      </c>
      <c r="H2003" s="28" t="s">
        <v>852</v>
      </c>
      <c r="I2003" s="105">
        <v>44979</v>
      </c>
      <c r="J2003" s="31">
        <v>0</v>
      </c>
      <c r="K2003" s="28">
        <v>0</v>
      </c>
      <c r="L2003" s="28">
        <v>0</v>
      </c>
      <c r="M2003" s="120" t="s">
        <v>928</v>
      </c>
      <c r="N2003" s="28" t="s">
        <v>69</v>
      </c>
      <c r="O2003" s="28" t="s">
        <v>25</v>
      </c>
      <c r="P2003" s="28" t="s">
        <v>23</v>
      </c>
      <c r="Q2003" s="28" t="s">
        <v>854</v>
      </c>
      <c r="R2003" s="28" t="s">
        <v>855</v>
      </c>
      <c r="S2003" s="31">
        <v>44958</v>
      </c>
      <c r="T2003" s="31">
        <v>44960</v>
      </c>
      <c r="U2003" s="28" t="s">
        <v>23</v>
      </c>
      <c r="W2003" s="28" t="s">
        <v>23</v>
      </c>
      <c r="Y2003" s="31" t="s">
        <v>1373</v>
      </c>
      <c r="Z2003" s="28" t="s">
        <v>23</v>
      </c>
      <c r="AA2003" s="23" t="s">
        <v>23</v>
      </c>
      <c r="AB2003" s="31" t="s">
        <v>1373</v>
      </c>
      <c r="AC2003" s="31" t="s">
        <v>1373</v>
      </c>
      <c r="AD2003" s="106" t="s">
        <v>23</v>
      </c>
      <c r="AE2003" s="31" t="s">
        <v>1373</v>
      </c>
      <c r="AF2003" s="31" t="s">
        <v>1373</v>
      </c>
      <c r="AG2003" s="28" t="s">
        <v>23</v>
      </c>
      <c r="AH2003" s="31" t="s">
        <v>1373</v>
      </c>
      <c r="AI2003" s="31" t="s">
        <v>1373</v>
      </c>
      <c r="AJ2003" s="28" t="s">
        <v>23</v>
      </c>
      <c r="AK2003" s="31" t="s">
        <v>1373</v>
      </c>
      <c r="AL2003" s="31" t="s">
        <v>1373</v>
      </c>
      <c r="AM2003" s="28" t="s">
        <v>23</v>
      </c>
    </row>
    <row r="2004" spans="1:39" ht="27" customHeight="1" x14ac:dyDescent="0.45">
      <c r="A2004" s="122">
        <v>221198</v>
      </c>
      <c r="B2004" s="126">
        <v>44958</v>
      </c>
      <c r="C2004" s="28" t="s">
        <v>35</v>
      </c>
      <c r="D2004" s="21" t="s">
        <v>21</v>
      </c>
      <c r="F2004" s="22" t="s">
        <v>404</v>
      </c>
      <c r="G2004" s="28">
        <v>3</v>
      </c>
      <c r="H2004" s="28" t="s">
        <v>860</v>
      </c>
      <c r="I2004" s="105">
        <v>44979</v>
      </c>
      <c r="J2004" s="31">
        <v>0</v>
      </c>
      <c r="K2004" s="28">
        <v>0</v>
      </c>
      <c r="L2004" s="28">
        <v>0</v>
      </c>
      <c r="M2004" s="120" t="s">
        <v>928</v>
      </c>
      <c r="N2004" s="28" t="s">
        <v>69</v>
      </c>
      <c r="O2004" s="28" t="s">
        <v>25</v>
      </c>
      <c r="P2004" s="28" t="s">
        <v>23</v>
      </c>
      <c r="Q2004" s="28" t="s">
        <v>854</v>
      </c>
      <c r="R2004" s="28" t="s">
        <v>855</v>
      </c>
      <c r="S2004" s="31">
        <v>44958</v>
      </c>
      <c r="T2004" s="31">
        <v>44960</v>
      </c>
      <c r="U2004" s="28" t="s">
        <v>23</v>
      </c>
      <c r="W2004" s="28" t="s">
        <v>23</v>
      </c>
      <c r="Y2004" s="31" t="s">
        <v>1373</v>
      </c>
      <c r="Z2004" s="28" t="s">
        <v>23</v>
      </c>
      <c r="AA2004" s="23" t="s">
        <v>23</v>
      </c>
      <c r="AB2004" s="31" t="s">
        <v>1373</v>
      </c>
      <c r="AC2004" s="31" t="s">
        <v>1373</v>
      </c>
      <c r="AD2004" s="106" t="s">
        <v>23</v>
      </c>
      <c r="AE2004" s="31" t="s">
        <v>1373</v>
      </c>
      <c r="AF2004" s="31" t="s">
        <v>1373</v>
      </c>
      <c r="AG2004" s="28" t="s">
        <v>23</v>
      </c>
      <c r="AH2004" s="31" t="s">
        <v>1373</v>
      </c>
      <c r="AI2004" s="31" t="s">
        <v>1373</v>
      </c>
      <c r="AJ2004" s="28" t="s">
        <v>23</v>
      </c>
      <c r="AK2004" s="31" t="s">
        <v>1373</v>
      </c>
      <c r="AL2004" s="31" t="s">
        <v>1373</v>
      </c>
      <c r="AM2004" s="28" t="s">
        <v>23</v>
      </c>
    </row>
    <row r="2005" spans="1:39" ht="27" customHeight="1" x14ac:dyDescent="0.45">
      <c r="A2005" s="122">
        <v>221199</v>
      </c>
      <c r="B2005" s="126">
        <v>44958</v>
      </c>
      <c r="C2005" s="28" t="s">
        <v>35</v>
      </c>
      <c r="D2005" s="21" t="s">
        <v>21</v>
      </c>
      <c r="F2005" s="22" t="s">
        <v>435</v>
      </c>
      <c r="G2005" s="28">
        <v>5</v>
      </c>
      <c r="H2005" s="28" t="s">
        <v>852</v>
      </c>
      <c r="I2005" s="105">
        <v>44979</v>
      </c>
      <c r="J2005" s="31">
        <v>0</v>
      </c>
      <c r="K2005" s="28">
        <v>0</v>
      </c>
      <c r="L2005" s="28">
        <v>0</v>
      </c>
      <c r="M2005" s="120" t="s">
        <v>928</v>
      </c>
      <c r="N2005" s="28" t="s">
        <v>69</v>
      </c>
      <c r="O2005" s="28" t="s">
        <v>25</v>
      </c>
      <c r="P2005" s="28" t="s">
        <v>23</v>
      </c>
      <c r="Q2005" s="28" t="s">
        <v>854</v>
      </c>
      <c r="R2005" s="28" t="s">
        <v>855</v>
      </c>
      <c r="S2005" s="31">
        <v>44958</v>
      </c>
      <c r="T2005" s="31">
        <v>44960</v>
      </c>
      <c r="U2005" s="28" t="s">
        <v>23</v>
      </c>
      <c r="W2005" s="28" t="s">
        <v>23</v>
      </c>
      <c r="Y2005" s="31" t="s">
        <v>1373</v>
      </c>
      <c r="Z2005" s="28" t="s">
        <v>23</v>
      </c>
      <c r="AA2005" s="23" t="s">
        <v>23</v>
      </c>
      <c r="AB2005" s="31" t="s">
        <v>1373</v>
      </c>
      <c r="AC2005" s="31" t="s">
        <v>1373</v>
      </c>
      <c r="AD2005" s="106" t="s">
        <v>23</v>
      </c>
      <c r="AE2005" s="31" t="s">
        <v>1373</v>
      </c>
      <c r="AF2005" s="31" t="s">
        <v>1373</v>
      </c>
      <c r="AG2005" s="28" t="s">
        <v>23</v>
      </c>
      <c r="AH2005" s="31" t="s">
        <v>1373</v>
      </c>
      <c r="AI2005" s="31" t="s">
        <v>1373</v>
      </c>
      <c r="AJ2005" s="28" t="s">
        <v>23</v>
      </c>
      <c r="AK2005" s="31" t="s">
        <v>1373</v>
      </c>
      <c r="AL2005" s="31" t="s">
        <v>1373</v>
      </c>
      <c r="AM2005" s="28" t="s">
        <v>23</v>
      </c>
    </row>
    <row r="2006" spans="1:39" ht="27" customHeight="1" x14ac:dyDescent="0.45">
      <c r="A2006" s="122">
        <v>221199</v>
      </c>
      <c r="B2006" s="126">
        <v>44958</v>
      </c>
      <c r="C2006" s="28" t="s">
        <v>35</v>
      </c>
      <c r="D2006" s="21" t="s">
        <v>21</v>
      </c>
      <c r="F2006" s="22" t="s">
        <v>435</v>
      </c>
      <c r="G2006" s="28">
        <v>6</v>
      </c>
      <c r="H2006" s="28" t="s">
        <v>860</v>
      </c>
      <c r="I2006" s="105">
        <v>44979</v>
      </c>
      <c r="J2006" s="31">
        <v>0</v>
      </c>
      <c r="K2006" s="28">
        <v>0</v>
      </c>
      <c r="L2006" s="28">
        <v>0</v>
      </c>
      <c r="M2006" s="120" t="s">
        <v>928</v>
      </c>
      <c r="N2006" s="28" t="s">
        <v>69</v>
      </c>
      <c r="O2006" s="28" t="s">
        <v>25</v>
      </c>
      <c r="P2006" s="28" t="s">
        <v>23</v>
      </c>
      <c r="Q2006" s="28" t="s">
        <v>854</v>
      </c>
      <c r="R2006" s="28" t="s">
        <v>855</v>
      </c>
      <c r="S2006" s="31">
        <v>44958</v>
      </c>
      <c r="T2006" s="31">
        <v>44960</v>
      </c>
      <c r="U2006" s="28" t="s">
        <v>23</v>
      </c>
      <c r="W2006" s="28" t="s">
        <v>23</v>
      </c>
      <c r="Y2006" s="31" t="s">
        <v>1373</v>
      </c>
      <c r="Z2006" s="28" t="s">
        <v>23</v>
      </c>
      <c r="AA2006" s="23" t="s">
        <v>23</v>
      </c>
      <c r="AB2006" s="31" t="s">
        <v>1373</v>
      </c>
      <c r="AC2006" s="31" t="s">
        <v>1373</v>
      </c>
      <c r="AD2006" s="106" t="s">
        <v>23</v>
      </c>
      <c r="AE2006" s="31" t="s">
        <v>1373</v>
      </c>
      <c r="AF2006" s="31" t="s">
        <v>1373</v>
      </c>
      <c r="AG2006" s="28" t="s">
        <v>23</v>
      </c>
      <c r="AH2006" s="31" t="s">
        <v>1373</v>
      </c>
      <c r="AI2006" s="31" t="s">
        <v>1373</v>
      </c>
      <c r="AJ2006" s="28" t="s">
        <v>23</v>
      </c>
      <c r="AK2006" s="31" t="s">
        <v>1373</v>
      </c>
      <c r="AL2006" s="31" t="s">
        <v>1373</v>
      </c>
      <c r="AM2006" s="28" t="s">
        <v>23</v>
      </c>
    </row>
    <row r="2007" spans="1:39" ht="27" customHeight="1" x14ac:dyDescent="0.45">
      <c r="A2007" s="122">
        <v>221200</v>
      </c>
      <c r="B2007" s="126">
        <v>44952</v>
      </c>
      <c r="C2007" s="28" t="s">
        <v>785</v>
      </c>
      <c r="D2007" s="21" t="s">
        <v>42</v>
      </c>
      <c r="F2007" s="22" t="s">
        <v>1532</v>
      </c>
      <c r="G2007" s="28">
        <v>1</v>
      </c>
      <c r="H2007" s="28" t="s">
        <v>860</v>
      </c>
      <c r="I2007" s="105" t="s">
        <v>23</v>
      </c>
      <c r="J2007" s="31" t="s">
        <v>23</v>
      </c>
      <c r="K2007" s="28" t="s">
        <v>23</v>
      </c>
      <c r="L2007" s="28" t="s">
        <v>23</v>
      </c>
      <c r="M2007" s="120" t="s">
        <v>857</v>
      </c>
      <c r="N2007" s="28" t="s">
        <v>30</v>
      </c>
      <c r="O2007" s="28" t="s">
        <v>23</v>
      </c>
      <c r="Q2007" s="28" t="s">
        <v>23</v>
      </c>
      <c r="R2007" s="28" t="s">
        <v>23</v>
      </c>
      <c r="U2007" s="28" t="s">
        <v>23</v>
      </c>
      <c r="W2007" s="28" t="s">
        <v>23</v>
      </c>
      <c r="Y2007" s="31" t="s">
        <v>1373</v>
      </c>
      <c r="Z2007" s="28" t="s">
        <v>23</v>
      </c>
      <c r="AA2007" s="23" t="s">
        <v>23</v>
      </c>
      <c r="AB2007" s="31" t="s">
        <v>1373</v>
      </c>
      <c r="AC2007" s="31" t="s">
        <v>1373</v>
      </c>
      <c r="AD2007" s="106" t="s">
        <v>25</v>
      </c>
      <c r="AE2007" s="31">
        <v>44952</v>
      </c>
      <c r="AF2007" s="31">
        <v>44957</v>
      </c>
      <c r="AG2007" s="28" t="s">
        <v>23</v>
      </c>
      <c r="AH2007" s="31" t="s">
        <v>1373</v>
      </c>
      <c r="AI2007" s="31" t="s">
        <v>1373</v>
      </c>
      <c r="AJ2007" s="28" t="s">
        <v>23</v>
      </c>
      <c r="AK2007" s="31" t="s">
        <v>1373</v>
      </c>
      <c r="AL2007" s="31" t="s">
        <v>1373</v>
      </c>
      <c r="AM2007" s="28" t="s">
        <v>23</v>
      </c>
    </row>
    <row r="2008" spans="1:39" ht="27" customHeight="1" x14ac:dyDescent="0.45">
      <c r="A2008" s="122">
        <v>221201</v>
      </c>
      <c r="B2008" s="126">
        <v>44959</v>
      </c>
      <c r="C2008" s="28" t="s">
        <v>187</v>
      </c>
      <c r="D2008" s="21" t="s">
        <v>21</v>
      </c>
      <c r="F2008" s="22" t="s">
        <v>1533</v>
      </c>
      <c r="G2008" s="28">
        <v>2</v>
      </c>
      <c r="H2008" s="28" t="s">
        <v>860</v>
      </c>
      <c r="I2008" s="105">
        <v>44980</v>
      </c>
      <c r="J2008" s="31" t="s">
        <v>23</v>
      </c>
      <c r="K2008" s="28" t="s">
        <v>23</v>
      </c>
      <c r="L2008" s="28">
        <v>2</v>
      </c>
      <c r="M2008" s="120" t="s">
        <v>862</v>
      </c>
      <c r="N2008" s="28" t="s">
        <v>36</v>
      </c>
      <c r="O2008" s="28" t="s">
        <v>25</v>
      </c>
      <c r="P2008" s="28" t="s">
        <v>23</v>
      </c>
      <c r="Q2008" s="28" t="s">
        <v>854</v>
      </c>
      <c r="R2008" s="28" t="s">
        <v>855</v>
      </c>
      <c r="S2008" s="31">
        <v>44960</v>
      </c>
      <c r="T2008" s="31">
        <v>44967</v>
      </c>
      <c r="U2008" s="28" t="s">
        <v>23</v>
      </c>
      <c r="W2008" s="28" t="s">
        <v>23</v>
      </c>
      <c r="Y2008" s="31" t="s">
        <v>1373</v>
      </c>
      <c r="Z2008" s="28" t="s">
        <v>23</v>
      </c>
      <c r="AA2008" s="23" t="s">
        <v>23</v>
      </c>
      <c r="AB2008" s="31" t="s">
        <v>1373</v>
      </c>
      <c r="AC2008" s="31" t="s">
        <v>1373</v>
      </c>
      <c r="AD2008" s="106" t="s">
        <v>23</v>
      </c>
      <c r="AE2008" s="31" t="s">
        <v>1373</v>
      </c>
      <c r="AF2008" s="31" t="s">
        <v>1373</v>
      </c>
      <c r="AG2008" s="28" t="s">
        <v>23</v>
      </c>
      <c r="AH2008" s="31" t="s">
        <v>1373</v>
      </c>
      <c r="AI2008" s="31" t="s">
        <v>1373</v>
      </c>
      <c r="AJ2008" s="28" t="s">
        <v>23</v>
      </c>
      <c r="AK2008" s="31" t="s">
        <v>1373</v>
      </c>
      <c r="AL2008" s="31" t="s">
        <v>1373</v>
      </c>
      <c r="AM2008" s="28" t="s">
        <v>23</v>
      </c>
    </row>
    <row r="2009" spans="1:39" ht="27" customHeight="1" x14ac:dyDescent="0.45">
      <c r="A2009" s="122">
        <v>221201</v>
      </c>
      <c r="B2009" s="126">
        <v>44959</v>
      </c>
      <c r="C2009" s="28" t="s">
        <v>187</v>
      </c>
      <c r="D2009" s="21" t="s">
        <v>21</v>
      </c>
      <c r="F2009" s="22" t="s">
        <v>1533</v>
      </c>
      <c r="G2009" s="28">
        <v>1</v>
      </c>
      <c r="H2009" s="28" t="s">
        <v>852</v>
      </c>
      <c r="I2009" s="105">
        <v>44980</v>
      </c>
      <c r="J2009" s="31" t="s">
        <v>23</v>
      </c>
      <c r="K2009" s="28" t="s">
        <v>23</v>
      </c>
      <c r="L2009" s="28">
        <v>2</v>
      </c>
      <c r="M2009" s="120" t="s">
        <v>862</v>
      </c>
      <c r="N2009" s="28" t="s">
        <v>36</v>
      </c>
      <c r="O2009" s="28" t="s">
        <v>25</v>
      </c>
      <c r="P2009" s="28" t="s">
        <v>23</v>
      </c>
      <c r="Q2009" s="28" t="s">
        <v>854</v>
      </c>
      <c r="R2009" s="28" t="s">
        <v>855</v>
      </c>
      <c r="S2009" s="31">
        <v>44960</v>
      </c>
      <c r="T2009" s="31">
        <v>44967</v>
      </c>
      <c r="U2009" s="28" t="s">
        <v>23</v>
      </c>
      <c r="W2009" s="28" t="s">
        <v>23</v>
      </c>
      <c r="Y2009" s="31" t="s">
        <v>1373</v>
      </c>
      <c r="Z2009" s="28" t="s">
        <v>23</v>
      </c>
      <c r="AA2009" s="23" t="s">
        <v>23</v>
      </c>
      <c r="AB2009" s="31" t="s">
        <v>1373</v>
      </c>
      <c r="AC2009" s="31" t="s">
        <v>1373</v>
      </c>
      <c r="AD2009" s="106" t="s">
        <v>23</v>
      </c>
      <c r="AE2009" s="31" t="s">
        <v>1373</v>
      </c>
      <c r="AF2009" s="31" t="s">
        <v>1373</v>
      </c>
      <c r="AG2009" s="28" t="s">
        <v>23</v>
      </c>
      <c r="AH2009" s="31" t="s">
        <v>1373</v>
      </c>
      <c r="AI2009" s="31" t="s">
        <v>1373</v>
      </c>
      <c r="AJ2009" s="28" t="s">
        <v>23</v>
      </c>
      <c r="AK2009" s="31" t="s">
        <v>1373</v>
      </c>
      <c r="AL2009" s="31" t="s">
        <v>1373</v>
      </c>
      <c r="AM2009" s="28" t="s">
        <v>23</v>
      </c>
    </row>
    <row r="2010" spans="1:39" ht="27" customHeight="1" x14ac:dyDescent="0.45">
      <c r="A2010" s="122">
        <v>221202</v>
      </c>
      <c r="B2010" s="126">
        <v>44959</v>
      </c>
      <c r="C2010" s="28" t="s">
        <v>32</v>
      </c>
      <c r="D2010" s="21" t="s">
        <v>21</v>
      </c>
      <c r="F2010" s="22" t="s">
        <v>1534</v>
      </c>
      <c r="G2010" s="28">
        <v>24</v>
      </c>
      <c r="H2010" s="28" t="s">
        <v>860</v>
      </c>
      <c r="I2010" s="105">
        <v>44980</v>
      </c>
      <c r="J2010" s="31">
        <v>44985</v>
      </c>
      <c r="K2010" s="28">
        <v>0</v>
      </c>
      <c r="L2010" s="28">
        <v>2</v>
      </c>
      <c r="M2010" s="120" t="s">
        <v>876</v>
      </c>
      <c r="N2010" s="28" t="s">
        <v>73</v>
      </c>
      <c r="O2010" s="28" t="s">
        <v>25</v>
      </c>
      <c r="P2010" s="28" t="s">
        <v>23</v>
      </c>
      <c r="Q2010" s="28" t="s">
        <v>854</v>
      </c>
      <c r="R2010" s="28" t="s">
        <v>855</v>
      </c>
      <c r="S2010" s="31">
        <v>44959</v>
      </c>
      <c r="T2010" s="31">
        <v>44980</v>
      </c>
      <c r="U2010" s="28" t="s">
        <v>23</v>
      </c>
      <c r="W2010" s="28" t="s">
        <v>23</v>
      </c>
      <c r="Y2010" s="31" t="s">
        <v>1373</v>
      </c>
      <c r="Z2010" s="28" t="s">
        <v>23</v>
      </c>
      <c r="AA2010" s="23" t="s">
        <v>23</v>
      </c>
      <c r="AB2010" s="31" t="s">
        <v>1373</v>
      </c>
      <c r="AC2010" s="31" t="s">
        <v>1373</v>
      </c>
      <c r="AD2010" s="106" t="s">
        <v>23</v>
      </c>
      <c r="AE2010" s="31" t="s">
        <v>1373</v>
      </c>
      <c r="AF2010" s="31" t="s">
        <v>1373</v>
      </c>
      <c r="AG2010" s="28" t="s">
        <v>23</v>
      </c>
      <c r="AH2010" s="31" t="s">
        <v>1373</v>
      </c>
      <c r="AI2010" s="31" t="s">
        <v>1373</v>
      </c>
      <c r="AJ2010" s="28" t="s">
        <v>23</v>
      </c>
      <c r="AK2010" s="31" t="s">
        <v>1373</v>
      </c>
      <c r="AL2010" s="31" t="s">
        <v>1373</v>
      </c>
      <c r="AM2010" s="28" t="s">
        <v>23</v>
      </c>
    </row>
    <row r="2011" spans="1:39" ht="27" customHeight="1" x14ac:dyDescent="0.45">
      <c r="A2011" s="122">
        <v>221203</v>
      </c>
      <c r="B2011" s="126">
        <v>44959</v>
      </c>
      <c r="C2011" s="28" t="s">
        <v>35</v>
      </c>
      <c r="D2011" s="21" t="s">
        <v>29</v>
      </c>
      <c r="F2011" s="22" t="s">
        <v>1535</v>
      </c>
      <c r="G2011" s="28">
        <v>1</v>
      </c>
      <c r="H2011" s="28" t="s">
        <v>852</v>
      </c>
      <c r="I2011" s="105" t="s">
        <v>23</v>
      </c>
      <c r="J2011" s="31" t="s">
        <v>23</v>
      </c>
      <c r="K2011" s="28" t="s">
        <v>23</v>
      </c>
      <c r="L2011" s="28" t="s">
        <v>23</v>
      </c>
      <c r="M2011" s="120" t="s">
        <v>866</v>
      </c>
      <c r="N2011" s="28" t="s">
        <v>47</v>
      </c>
      <c r="O2011" s="28" t="s">
        <v>25</v>
      </c>
      <c r="P2011" s="28" t="s">
        <v>25</v>
      </c>
      <c r="Q2011" s="28" t="s">
        <v>884</v>
      </c>
      <c r="R2011" s="28" t="s">
        <v>885</v>
      </c>
      <c r="S2011" s="31">
        <v>44958</v>
      </c>
      <c r="T2011" s="31">
        <v>44959</v>
      </c>
      <c r="U2011" s="28" t="s">
        <v>23</v>
      </c>
      <c r="W2011" s="28" t="s">
        <v>23</v>
      </c>
      <c r="Y2011" s="31" t="s">
        <v>1373</v>
      </c>
      <c r="Z2011" s="28" t="s">
        <v>25</v>
      </c>
      <c r="AA2011" s="23" t="s">
        <v>863</v>
      </c>
      <c r="AB2011" s="31">
        <v>44959</v>
      </c>
      <c r="AC2011" s="31">
        <v>44962</v>
      </c>
      <c r="AD2011" s="106" t="s">
        <v>25</v>
      </c>
      <c r="AE2011" s="31">
        <v>44959</v>
      </c>
      <c r="AF2011" s="31">
        <v>44962</v>
      </c>
      <c r="AG2011" s="28" t="s">
        <v>23</v>
      </c>
      <c r="AH2011" s="31" t="s">
        <v>1373</v>
      </c>
      <c r="AI2011" s="31" t="s">
        <v>1373</v>
      </c>
      <c r="AJ2011" s="28" t="s">
        <v>23</v>
      </c>
      <c r="AK2011" s="31" t="s">
        <v>1373</v>
      </c>
      <c r="AL2011" s="31" t="s">
        <v>1373</v>
      </c>
      <c r="AM2011" s="28" t="s">
        <v>23</v>
      </c>
    </row>
    <row r="2012" spans="1:39" ht="27" customHeight="1" x14ac:dyDescent="0.45">
      <c r="A2012" s="122">
        <v>221204</v>
      </c>
      <c r="B2012" s="126">
        <v>44960</v>
      </c>
      <c r="C2012" s="28" t="s">
        <v>68</v>
      </c>
      <c r="D2012" s="21" t="s">
        <v>21</v>
      </c>
      <c r="F2012" s="22" t="s">
        <v>1604</v>
      </c>
      <c r="G2012" s="28">
        <v>1</v>
      </c>
      <c r="H2012" s="28" t="s">
        <v>860</v>
      </c>
      <c r="I2012" s="105">
        <v>44981</v>
      </c>
      <c r="J2012" s="31" t="s">
        <v>23</v>
      </c>
      <c r="K2012" s="28">
        <v>44979</v>
      </c>
      <c r="L2012" s="28">
        <v>1</v>
      </c>
      <c r="M2012" s="120" t="s">
        <v>904</v>
      </c>
      <c r="N2012" s="28" t="s">
        <v>36</v>
      </c>
      <c r="O2012" s="28" t="s">
        <v>25</v>
      </c>
      <c r="P2012" s="28" t="s">
        <v>23</v>
      </c>
      <c r="Q2012" s="28" t="s">
        <v>854</v>
      </c>
      <c r="R2012" s="28" t="s">
        <v>855</v>
      </c>
      <c r="S2012" s="31">
        <v>44960</v>
      </c>
      <c r="T2012" s="31">
        <v>44981</v>
      </c>
      <c r="U2012" s="28" t="s">
        <v>23</v>
      </c>
      <c r="V2012" s="28" t="s">
        <v>23</v>
      </c>
      <c r="W2012" s="28" t="s">
        <v>23</v>
      </c>
      <c r="Y2012" s="31" t="s">
        <v>1373</v>
      </c>
      <c r="Z2012" s="28" t="s">
        <v>23</v>
      </c>
      <c r="AA2012" s="23" t="s">
        <v>23</v>
      </c>
      <c r="AB2012" s="31" t="s">
        <v>1373</v>
      </c>
      <c r="AC2012" s="31" t="s">
        <v>1373</v>
      </c>
      <c r="AD2012" s="106" t="s">
        <v>23</v>
      </c>
      <c r="AE2012" s="31" t="s">
        <v>1373</v>
      </c>
      <c r="AF2012" s="31" t="s">
        <v>1373</v>
      </c>
      <c r="AG2012" s="28" t="s">
        <v>23</v>
      </c>
      <c r="AH2012" s="31" t="s">
        <v>1373</v>
      </c>
      <c r="AI2012" s="31" t="s">
        <v>1373</v>
      </c>
      <c r="AJ2012" s="28" t="s">
        <v>23</v>
      </c>
      <c r="AK2012" s="31" t="s">
        <v>1373</v>
      </c>
      <c r="AL2012" s="31" t="s">
        <v>1373</v>
      </c>
      <c r="AM2012" s="28" t="s">
        <v>23</v>
      </c>
    </row>
    <row r="2013" spans="1:39" ht="27" customHeight="1" x14ac:dyDescent="0.45">
      <c r="A2013" s="122">
        <v>221205</v>
      </c>
      <c r="B2013" s="126">
        <v>44959</v>
      </c>
      <c r="C2013" s="28" t="s">
        <v>32</v>
      </c>
      <c r="D2013" s="21" t="s">
        <v>29</v>
      </c>
      <c r="F2013" s="22" t="s">
        <v>93</v>
      </c>
      <c r="G2013" s="28">
        <v>2</v>
      </c>
      <c r="H2013" s="28" t="s">
        <v>852</v>
      </c>
      <c r="I2013" s="105" t="s">
        <v>23</v>
      </c>
      <c r="J2013" s="31" t="s">
        <v>23</v>
      </c>
      <c r="K2013" s="28" t="s">
        <v>23</v>
      </c>
      <c r="L2013" s="28" t="s">
        <v>23</v>
      </c>
      <c r="M2013" s="120"/>
      <c r="N2013" s="28" t="s">
        <v>30</v>
      </c>
      <c r="O2013" s="28" t="s">
        <v>23</v>
      </c>
      <c r="Q2013" s="28" t="s">
        <v>23</v>
      </c>
      <c r="R2013" s="28" t="s">
        <v>23</v>
      </c>
      <c r="U2013" s="28" t="s">
        <v>23</v>
      </c>
      <c r="W2013" s="28" t="s">
        <v>23</v>
      </c>
      <c r="Y2013" s="31" t="s">
        <v>1373</v>
      </c>
      <c r="Z2013" s="28" t="s">
        <v>23</v>
      </c>
      <c r="AA2013" s="23" t="s">
        <v>23</v>
      </c>
      <c r="AB2013" s="31" t="s">
        <v>1373</v>
      </c>
      <c r="AD2013" s="106" t="s">
        <v>25</v>
      </c>
      <c r="AE2013" s="31">
        <v>44959</v>
      </c>
      <c r="AF2013" s="31">
        <v>44973</v>
      </c>
      <c r="AG2013" s="28" t="s">
        <v>23</v>
      </c>
      <c r="AH2013" s="31" t="s">
        <v>1373</v>
      </c>
      <c r="AI2013" s="31" t="s">
        <v>1373</v>
      </c>
      <c r="AJ2013" s="28" t="s">
        <v>23</v>
      </c>
      <c r="AK2013" s="31" t="s">
        <v>1373</v>
      </c>
      <c r="AL2013" s="31" t="s">
        <v>1373</v>
      </c>
      <c r="AM2013" s="28" t="s">
        <v>871</v>
      </c>
    </row>
    <row r="2014" spans="1:39" ht="27" customHeight="1" x14ac:dyDescent="0.45">
      <c r="A2014" s="122">
        <v>221206</v>
      </c>
      <c r="B2014" s="126">
        <v>44960</v>
      </c>
      <c r="C2014" s="28" t="s">
        <v>187</v>
      </c>
      <c r="D2014" s="21" t="s">
        <v>42</v>
      </c>
      <c r="F2014" s="22" t="s">
        <v>1373</v>
      </c>
      <c r="G2014" s="28">
        <v>1</v>
      </c>
      <c r="H2014" s="28" t="s">
        <v>856</v>
      </c>
      <c r="I2014" s="105" t="s">
        <v>23</v>
      </c>
      <c r="J2014" s="31" t="s">
        <v>23</v>
      </c>
      <c r="K2014" s="28" t="s">
        <v>23</v>
      </c>
      <c r="L2014" s="28" t="s">
        <v>23</v>
      </c>
      <c r="M2014" s="120"/>
      <c r="O2014" s="28" t="s">
        <v>25</v>
      </c>
      <c r="P2014" s="28" t="s">
        <v>25</v>
      </c>
      <c r="Q2014" s="28" t="s">
        <v>884</v>
      </c>
      <c r="R2014" s="28" t="s">
        <v>885</v>
      </c>
      <c r="S2014" s="31">
        <v>44960</v>
      </c>
      <c r="T2014" s="31">
        <v>44960</v>
      </c>
      <c r="U2014" s="28" t="s">
        <v>23</v>
      </c>
      <c r="W2014" s="28" t="s">
        <v>23</v>
      </c>
      <c r="Y2014" s="31" t="s">
        <v>1373</v>
      </c>
      <c r="Z2014" s="28" t="s">
        <v>23</v>
      </c>
      <c r="AA2014" s="23" t="s">
        <v>23</v>
      </c>
      <c r="AB2014" s="31" t="s">
        <v>1373</v>
      </c>
      <c r="AC2014" s="31" t="s">
        <v>1373</v>
      </c>
      <c r="AD2014" s="106" t="s">
        <v>23</v>
      </c>
      <c r="AE2014" s="31" t="s">
        <v>1373</v>
      </c>
      <c r="AF2014" s="31" t="s">
        <v>1373</v>
      </c>
      <c r="AG2014" s="28" t="s">
        <v>23</v>
      </c>
      <c r="AH2014" s="31" t="s">
        <v>1373</v>
      </c>
      <c r="AI2014" s="31" t="s">
        <v>1373</v>
      </c>
      <c r="AJ2014" s="28" t="s">
        <v>23</v>
      </c>
      <c r="AK2014" s="31" t="s">
        <v>1373</v>
      </c>
      <c r="AL2014" s="31" t="s">
        <v>1373</v>
      </c>
      <c r="AM2014" s="28" t="s">
        <v>23</v>
      </c>
    </row>
    <row r="2015" spans="1:39" ht="27" customHeight="1" x14ac:dyDescent="0.45">
      <c r="A2015" s="122">
        <v>221207</v>
      </c>
      <c r="B2015" s="126">
        <v>44954</v>
      </c>
      <c r="C2015" s="28" t="s">
        <v>785</v>
      </c>
      <c r="D2015" s="21" t="s">
        <v>42</v>
      </c>
      <c r="F2015" s="22" t="s">
        <v>174</v>
      </c>
      <c r="G2015" s="28">
        <v>1</v>
      </c>
      <c r="H2015" s="28" t="s">
        <v>852</v>
      </c>
      <c r="I2015" s="105" t="s">
        <v>23</v>
      </c>
      <c r="J2015" s="31" t="s">
        <v>23</v>
      </c>
      <c r="K2015" s="28" t="s">
        <v>23</v>
      </c>
      <c r="L2015" s="28" t="s">
        <v>23</v>
      </c>
      <c r="M2015" s="120" t="s">
        <v>857</v>
      </c>
      <c r="N2015" s="28" t="s">
        <v>30</v>
      </c>
      <c r="O2015" s="28" t="s">
        <v>23</v>
      </c>
      <c r="Q2015" s="28" t="s">
        <v>23</v>
      </c>
      <c r="R2015" s="28" t="s">
        <v>23</v>
      </c>
      <c r="U2015" s="28" t="s">
        <v>23</v>
      </c>
      <c r="W2015" s="28" t="s">
        <v>23</v>
      </c>
      <c r="Y2015" s="31" t="s">
        <v>1373</v>
      </c>
      <c r="Z2015" s="28" t="s">
        <v>25</v>
      </c>
      <c r="AA2015" s="23" t="s">
        <v>863</v>
      </c>
      <c r="AB2015" s="31">
        <v>44954</v>
      </c>
      <c r="AC2015" s="31">
        <v>44959</v>
      </c>
      <c r="AD2015" s="106" t="s">
        <v>25</v>
      </c>
      <c r="AE2015" s="31">
        <v>44954</v>
      </c>
      <c r="AF2015" s="31">
        <v>44959</v>
      </c>
      <c r="AG2015" s="28" t="s">
        <v>23</v>
      </c>
      <c r="AH2015" s="31" t="s">
        <v>1373</v>
      </c>
      <c r="AI2015" s="31" t="s">
        <v>1373</v>
      </c>
      <c r="AJ2015" s="28" t="s">
        <v>23</v>
      </c>
      <c r="AK2015" s="31" t="s">
        <v>1373</v>
      </c>
      <c r="AL2015" s="31" t="s">
        <v>1373</v>
      </c>
      <c r="AM2015" s="28" t="s">
        <v>23</v>
      </c>
    </row>
    <row r="2016" spans="1:39" ht="27" customHeight="1" x14ac:dyDescent="0.45">
      <c r="A2016" s="122">
        <v>221208</v>
      </c>
      <c r="B2016" s="126">
        <v>44959</v>
      </c>
      <c r="C2016" s="28" t="s">
        <v>49</v>
      </c>
      <c r="D2016" s="21" t="s">
        <v>21</v>
      </c>
      <c r="F2016" s="22" t="s">
        <v>749</v>
      </c>
      <c r="G2016" s="28">
        <v>3</v>
      </c>
      <c r="H2016" s="28" t="s">
        <v>852</v>
      </c>
      <c r="I2016" s="105">
        <v>44980</v>
      </c>
      <c r="J2016" s="31">
        <v>0</v>
      </c>
      <c r="K2016" s="28">
        <v>0</v>
      </c>
      <c r="L2016" s="28">
        <v>3</v>
      </c>
      <c r="M2016" s="120" t="s">
        <v>1292</v>
      </c>
      <c r="N2016" s="28" t="s">
        <v>91</v>
      </c>
      <c r="O2016" s="28" t="s">
        <v>25</v>
      </c>
      <c r="Q2016" s="28" t="s">
        <v>854</v>
      </c>
      <c r="R2016" s="28" t="s">
        <v>855</v>
      </c>
      <c r="S2016" s="31">
        <v>44959</v>
      </c>
      <c r="T2016" s="31">
        <v>44964</v>
      </c>
      <c r="U2016" s="28" t="s">
        <v>23</v>
      </c>
      <c r="W2016" s="28" t="s">
        <v>23</v>
      </c>
      <c r="Y2016" s="31" t="s">
        <v>1373</v>
      </c>
      <c r="Z2016" s="28" t="s">
        <v>23</v>
      </c>
      <c r="AA2016" s="23" t="s">
        <v>23</v>
      </c>
      <c r="AB2016" s="31" t="s">
        <v>1373</v>
      </c>
      <c r="AC2016" s="31" t="s">
        <v>1373</v>
      </c>
      <c r="AD2016" s="106" t="s">
        <v>23</v>
      </c>
      <c r="AE2016" s="31" t="s">
        <v>1373</v>
      </c>
      <c r="AF2016" s="31" t="s">
        <v>1373</v>
      </c>
      <c r="AG2016" s="28" t="s">
        <v>23</v>
      </c>
      <c r="AH2016" s="31" t="s">
        <v>1373</v>
      </c>
      <c r="AI2016" s="31" t="s">
        <v>1373</v>
      </c>
      <c r="AJ2016" s="28" t="s">
        <v>23</v>
      </c>
      <c r="AK2016" s="31" t="s">
        <v>1373</v>
      </c>
      <c r="AL2016" s="31" t="s">
        <v>1373</v>
      </c>
      <c r="AM2016" s="28" t="s">
        <v>23</v>
      </c>
    </row>
    <row r="2017" spans="1:81" ht="27" customHeight="1" x14ac:dyDescent="0.45">
      <c r="A2017" s="122">
        <v>221208</v>
      </c>
      <c r="B2017" s="126">
        <v>44959</v>
      </c>
      <c r="C2017" s="28" t="s">
        <v>49</v>
      </c>
      <c r="D2017" s="28" t="s">
        <v>21</v>
      </c>
      <c r="F2017" s="22" t="s">
        <v>749</v>
      </c>
      <c r="G2017" s="28">
        <v>1</v>
      </c>
      <c r="H2017" s="28" t="s">
        <v>860</v>
      </c>
      <c r="I2017" s="105">
        <v>44980</v>
      </c>
      <c r="J2017" s="31">
        <v>0</v>
      </c>
      <c r="K2017" s="28">
        <v>0</v>
      </c>
      <c r="L2017" s="28">
        <v>3</v>
      </c>
      <c r="M2017" s="120" t="s">
        <v>1292</v>
      </c>
      <c r="N2017" s="28" t="s">
        <v>91</v>
      </c>
      <c r="O2017" s="28" t="s">
        <v>25</v>
      </c>
      <c r="Q2017" s="28" t="s">
        <v>854</v>
      </c>
      <c r="R2017" s="28" t="s">
        <v>855</v>
      </c>
      <c r="S2017" s="31">
        <v>44959</v>
      </c>
      <c r="T2017" s="31">
        <v>44964</v>
      </c>
      <c r="U2017" s="28" t="s">
        <v>23</v>
      </c>
      <c r="W2017" s="28" t="s">
        <v>23</v>
      </c>
      <c r="Y2017" s="31" t="s">
        <v>1373</v>
      </c>
      <c r="Z2017" s="28" t="s">
        <v>23</v>
      </c>
      <c r="AA2017" s="23" t="s">
        <v>23</v>
      </c>
      <c r="AB2017" s="31" t="s">
        <v>1373</v>
      </c>
      <c r="AC2017" s="31" t="s">
        <v>1373</v>
      </c>
      <c r="AD2017" s="106" t="s">
        <v>23</v>
      </c>
      <c r="AE2017" s="31" t="s">
        <v>1373</v>
      </c>
      <c r="AF2017" s="31" t="s">
        <v>1373</v>
      </c>
      <c r="AG2017" s="28" t="s">
        <v>23</v>
      </c>
      <c r="AH2017" s="31" t="s">
        <v>1373</v>
      </c>
      <c r="AI2017" s="31" t="s">
        <v>1373</v>
      </c>
      <c r="AJ2017" s="28" t="s">
        <v>23</v>
      </c>
      <c r="AK2017" s="31" t="s">
        <v>1373</v>
      </c>
      <c r="AL2017" s="31" t="s">
        <v>1373</v>
      </c>
      <c r="AM2017" s="28" t="s">
        <v>23</v>
      </c>
    </row>
    <row r="2018" spans="1:81" ht="27" customHeight="1" x14ac:dyDescent="0.45">
      <c r="A2018" s="122">
        <v>221208</v>
      </c>
      <c r="B2018" s="126">
        <v>44959</v>
      </c>
      <c r="C2018" s="28" t="s">
        <v>49</v>
      </c>
      <c r="D2018" s="28" t="s">
        <v>21</v>
      </c>
      <c r="F2018" s="22" t="s">
        <v>749</v>
      </c>
      <c r="G2018" s="28">
        <v>15</v>
      </c>
      <c r="H2018" s="28" t="s">
        <v>874</v>
      </c>
      <c r="I2018" s="105">
        <v>44980</v>
      </c>
      <c r="J2018" s="31">
        <v>0</v>
      </c>
      <c r="K2018" s="28">
        <v>0</v>
      </c>
      <c r="L2018" s="28">
        <v>3</v>
      </c>
      <c r="M2018" s="120" t="s">
        <v>1292</v>
      </c>
      <c r="N2018" s="28" t="s">
        <v>91</v>
      </c>
      <c r="O2018" s="28" t="s">
        <v>25</v>
      </c>
      <c r="Q2018" s="28" t="s">
        <v>854</v>
      </c>
      <c r="R2018" s="28" t="s">
        <v>855</v>
      </c>
      <c r="S2018" s="31">
        <v>44959</v>
      </c>
      <c r="T2018" s="31">
        <v>44964</v>
      </c>
      <c r="U2018" s="28" t="s">
        <v>23</v>
      </c>
      <c r="W2018" s="28" t="s">
        <v>23</v>
      </c>
      <c r="Y2018" s="31" t="s">
        <v>1373</v>
      </c>
      <c r="Z2018" s="28" t="s">
        <v>23</v>
      </c>
      <c r="AA2018" s="23" t="s">
        <v>23</v>
      </c>
      <c r="AB2018" s="31" t="s">
        <v>1373</v>
      </c>
      <c r="AC2018" s="31" t="s">
        <v>1373</v>
      </c>
      <c r="AD2018" s="106" t="s">
        <v>23</v>
      </c>
      <c r="AE2018" s="31" t="s">
        <v>1373</v>
      </c>
      <c r="AF2018" s="31" t="s">
        <v>1373</v>
      </c>
      <c r="AG2018" s="28" t="s">
        <v>23</v>
      </c>
      <c r="AH2018" s="31" t="s">
        <v>1373</v>
      </c>
      <c r="AI2018" s="31" t="s">
        <v>1373</v>
      </c>
      <c r="AJ2018" s="28" t="s">
        <v>23</v>
      </c>
      <c r="AK2018" s="31" t="s">
        <v>1373</v>
      </c>
      <c r="AL2018" s="31" t="s">
        <v>1373</v>
      </c>
      <c r="AM2018" s="28" t="s">
        <v>23</v>
      </c>
    </row>
    <row r="2019" spans="1:81" ht="27" customHeight="1" x14ac:dyDescent="0.45">
      <c r="A2019" s="122">
        <v>221208</v>
      </c>
      <c r="B2019" s="126">
        <v>44959</v>
      </c>
      <c r="C2019" s="28" t="s">
        <v>49</v>
      </c>
      <c r="D2019" s="21" t="s">
        <v>21</v>
      </c>
      <c r="F2019" s="22" t="s">
        <v>749</v>
      </c>
      <c r="G2019" s="28">
        <v>1</v>
      </c>
      <c r="H2019" s="28" t="s">
        <v>861</v>
      </c>
      <c r="I2019" s="105">
        <v>44980</v>
      </c>
      <c r="J2019" s="31">
        <v>0</v>
      </c>
      <c r="K2019" s="28">
        <v>0</v>
      </c>
      <c r="L2019" s="28">
        <v>3</v>
      </c>
      <c r="M2019" s="120" t="s">
        <v>1292</v>
      </c>
      <c r="N2019" s="28" t="s">
        <v>91</v>
      </c>
      <c r="O2019" s="28" t="s">
        <v>25</v>
      </c>
      <c r="Q2019" s="28" t="s">
        <v>854</v>
      </c>
      <c r="R2019" s="28" t="s">
        <v>855</v>
      </c>
      <c r="S2019" s="31">
        <v>44959</v>
      </c>
      <c r="T2019" s="31">
        <v>44964</v>
      </c>
      <c r="U2019" s="28" t="s">
        <v>23</v>
      </c>
      <c r="W2019" s="28" t="s">
        <v>23</v>
      </c>
      <c r="Y2019" s="31" t="s">
        <v>1373</v>
      </c>
      <c r="Z2019" s="28" t="s">
        <v>23</v>
      </c>
      <c r="AA2019" s="23" t="s">
        <v>23</v>
      </c>
      <c r="AB2019" s="31" t="s">
        <v>1373</v>
      </c>
      <c r="AC2019" s="31" t="s">
        <v>1373</v>
      </c>
      <c r="AD2019" s="106" t="s">
        <v>23</v>
      </c>
      <c r="AE2019" s="31" t="s">
        <v>1373</v>
      </c>
      <c r="AF2019" s="31" t="s">
        <v>1373</v>
      </c>
      <c r="AG2019" s="28" t="s">
        <v>23</v>
      </c>
      <c r="AH2019" s="31" t="s">
        <v>1373</v>
      </c>
      <c r="AI2019" s="31" t="s">
        <v>1373</v>
      </c>
      <c r="AJ2019" s="28" t="s">
        <v>23</v>
      </c>
      <c r="AK2019" s="31" t="s">
        <v>1373</v>
      </c>
      <c r="AL2019" s="31" t="s">
        <v>1373</v>
      </c>
      <c r="AM2019" s="28" t="s">
        <v>23</v>
      </c>
    </row>
    <row r="2020" spans="1:81" ht="27" customHeight="1" x14ac:dyDescent="0.45">
      <c r="A2020" s="122">
        <v>221209</v>
      </c>
      <c r="B2020" s="126">
        <v>44960</v>
      </c>
      <c r="C2020" s="28" t="s">
        <v>35</v>
      </c>
      <c r="D2020" s="21" t="s">
        <v>21</v>
      </c>
      <c r="F2020" s="22" t="s">
        <v>742</v>
      </c>
      <c r="G2020" s="28">
        <v>10</v>
      </c>
      <c r="H2020" s="28" t="s">
        <v>860</v>
      </c>
      <c r="I2020" s="105">
        <v>44981</v>
      </c>
      <c r="J2020" s="31">
        <v>0</v>
      </c>
      <c r="K2020" s="28">
        <v>0</v>
      </c>
      <c r="L2020" s="28">
        <v>0</v>
      </c>
      <c r="M2020" s="120" t="s">
        <v>859</v>
      </c>
      <c r="N2020" s="28" t="s">
        <v>33</v>
      </c>
      <c r="O2020" s="28" t="s">
        <v>25</v>
      </c>
      <c r="P2020" s="28" t="s">
        <v>23</v>
      </c>
      <c r="Q2020" s="28" t="s">
        <v>854</v>
      </c>
      <c r="R2020" s="28" t="s">
        <v>855</v>
      </c>
      <c r="S2020" s="31">
        <v>44960</v>
      </c>
      <c r="T2020" s="31">
        <v>44963</v>
      </c>
      <c r="U2020" s="28" t="s">
        <v>23</v>
      </c>
      <c r="W2020" s="28" t="s">
        <v>23</v>
      </c>
      <c r="Y2020" s="31" t="s">
        <v>1373</v>
      </c>
      <c r="Z2020" s="28" t="s">
        <v>23</v>
      </c>
      <c r="AA2020" s="23" t="s">
        <v>23</v>
      </c>
      <c r="AB2020" s="31" t="s">
        <v>1373</v>
      </c>
      <c r="AC2020" s="31" t="s">
        <v>1373</v>
      </c>
      <c r="AD2020" s="106" t="s">
        <v>23</v>
      </c>
      <c r="AE2020" s="31" t="s">
        <v>1373</v>
      </c>
      <c r="AF2020" s="31" t="s">
        <v>1373</v>
      </c>
      <c r="AG2020" s="28" t="s">
        <v>23</v>
      </c>
      <c r="AH2020" s="31" t="s">
        <v>1373</v>
      </c>
      <c r="AI2020" s="31" t="s">
        <v>1373</v>
      </c>
      <c r="AJ2020" s="28" t="s">
        <v>23</v>
      </c>
      <c r="AK2020" s="31" t="s">
        <v>1373</v>
      </c>
      <c r="AL2020" s="31" t="s">
        <v>1373</v>
      </c>
      <c r="AM2020" s="28" t="s">
        <v>23</v>
      </c>
    </row>
    <row r="2021" spans="1:81" s="148" customFormat="1" ht="27" customHeight="1" x14ac:dyDescent="0.45">
      <c r="A2021" s="122">
        <v>221209</v>
      </c>
      <c r="B2021" s="126">
        <v>44960</v>
      </c>
      <c r="C2021" s="28" t="s">
        <v>35</v>
      </c>
      <c r="D2021" s="21" t="s">
        <v>21</v>
      </c>
      <c r="E2021" s="28"/>
      <c r="F2021" s="22" t="s">
        <v>742</v>
      </c>
      <c r="G2021" s="28">
        <v>1</v>
      </c>
      <c r="H2021" s="28" t="s">
        <v>852</v>
      </c>
      <c r="I2021" s="105">
        <v>44981</v>
      </c>
      <c r="J2021" s="31">
        <v>0</v>
      </c>
      <c r="K2021" s="28">
        <v>0</v>
      </c>
      <c r="L2021" s="28">
        <v>0</v>
      </c>
      <c r="M2021" s="120" t="s">
        <v>1480</v>
      </c>
      <c r="N2021" s="28" t="s">
        <v>33</v>
      </c>
      <c r="O2021" s="28" t="s">
        <v>25</v>
      </c>
      <c r="P2021" s="28" t="s">
        <v>23</v>
      </c>
      <c r="Q2021" s="28" t="s">
        <v>854</v>
      </c>
      <c r="R2021" s="28" t="s">
        <v>855</v>
      </c>
      <c r="S2021" s="31">
        <v>44960</v>
      </c>
      <c r="T2021" s="31">
        <v>44963</v>
      </c>
      <c r="U2021" s="28" t="s">
        <v>23</v>
      </c>
      <c r="V2021" s="28"/>
      <c r="W2021" s="28" t="s">
        <v>23</v>
      </c>
      <c r="X2021" s="31"/>
      <c r="Y2021" s="31" t="s">
        <v>1373</v>
      </c>
      <c r="Z2021" s="28" t="s">
        <v>23</v>
      </c>
      <c r="AA2021" s="23" t="s">
        <v>23</v>
      </c>
      <c r="AB2021" s="31" t="s">
        <v>1373</v>
      </c>
      <c r="AC2021" s="31" t="s">
        <v>1373</v>
      </c>
      <c r="AD2021" s="106" t="s">
        <v>23</v>
      </c>
      <c r="AE2021" s="31" t="s">
        <v>1373</v>
      </c>
      <c r="AF2021" s="31" t="s">
        <v>1373</v>
      </c>
      <c r="AG2021" s="28" t="s">
        <v>23</v>
      </c>
      <c r="AH2021" s="31" t="s">
        <v>1373</v>
      </c>
      <c r="AI2021" s="31" t="s">
        <v>1373</v>
      </c>
      <c r="AJ2021" s="28" t="s">
        <v>23</v>
      </c>
      <c r="AK2021" s="31" t="s">
        <v>1373</v>
      </c>
      <c r="AL2021" s="31" t="s">
        <v>1373</v>
      </c>
      <c r="AM2021" s="28" t="s">
        <v>23</v>
      </c>
      <c r="AN2021" s="26"/>
      <c r="AO2021" s="26"/>
      <c r="AP2021" s="26"/>
      <c r="AQ2021" s="26"/>
      <c r="AR2021" s="26"/>
      <c r="AS2021" s="26"/>
      <c r="AT2021" s="26"/>
      <c r="AU2021" s="26"/>
      <c r="AV2021" s="26"/>
      <c r="AW2021" s="26"/>
      <c r="AX2021" s="26"/>
      <c r="AY2021" s="26"/>
      <c r="AZ2021" s="26"/>
      <c r="BA2021" s="26"/>
      <c r="BB2021" s="26"/>
      <c r="BC2021" s="26"/>
      <c r="BD2021" s="26"/>
      <c r="BE2021" s="26"/>
      <c r="BF2021" s="26"/>
      <c r="BG2021" s="26"/>
      <c r="BH2021" s="26"/>
      <c r="BI2021" s="26"/>
      <c r="BJ2021" s="26"/>
      <c r="BK2021" s="26"/>
      <c r="BL2021" s="26"/>
      <c r="BM2021" s="26"/>
      <c r="BN2021" s="26"/>
      <c r="BO2021" s="26"/>
      <c r="BP2021" s="26"/>
      <c r="BQ2021" s="26"/>
      <c r="BR2021" s="26"/>
      <c r="BS2021" s="26"/>
      <c r="BT2021" s="26"/>
      <c r="BU2021" s="26"/>
      <c r="BV2021" s="26"/>
      <c r="BW2021" s="26"/>
      <c r="BX2021" s="26"/>
      <c r="BY2021" s="26"/>
      <c r="BZ2021" s="26"/>
      <c r="CA2021" s="26"/>
      <c r="CB2021" s="26"/>
      <c r="CC2021" s="26"/>
    </row>
    <row r="2022" spans="1:81" ht="27" customHeight="1" x14ac:dyDescent="0.45">
      <c r="A2022" s="122">
        <v>221210</v>
      </c>
      <c r="B2022" s="126">
        <v>44960</v>
      </c>
      <c r="C2022" s="28" t="s">
        <v>35</v>
      </c>
      <c r="D2022" s="21" t="s">
        <v>21</v>
      </c>
      <c r="F2022" s="22" t="s">
        <v>742</v>
      </c>
      <c r="G2022" s="28">
        <v>4</v>
      </c>
      <c r="H2022" s="28" t="s">
        <v>860</v>
      </c>
      <c r="I2022" s="105">
        <v>44981</v>
      </c>
      <c r="J2022" s="31">
        <v>0</v>
      </c>
      <c r="K2022" s="28">
        <v>0</v>
      </c>
      <c r="L2022" s="28">
        <v>0</v>
      </c>
      <c r="M2022" s="120" t="s">
        <v>904</v>
      </c>
      <c r="N2022" s="28" t="s">
        <v>36</v>
      </c>
      <c r="O2022" s="28" t="s">
        <v>25</v>
      </c>
      <c r="P2022" s="28" t="s">
        <v>23</v>
      </c>
      <c r="Q2022" s="28" t="s">
        <v>854</v>
      </c>
      <c r="R2022" s="28" t="s">
        <v>855</v>
      </c>
      <c r="S2022" s="31">
        <v>44960</v>
      </c>
      <c r="T2022" s="31">
        <v>44966</v>
      </c>
      <c r="U2022" s="28" t="s">
        <v>23</v>
      </c>
      <c r="W2022" s="28" t="s">
        <v>23</v>
      </c>
      <c r="Y2022" s="31" t="s">
        <v>1373</v>
      </c>
      <c r="Z2022" s="28" t="s">
        <v>23</v>
      </c>
      <c r="AA2022" s="23" t="s">
        <v>23</v>
      </c>
      <c r="AB2022" s="31" t="s">
        <v>1373</v>
      </c>
      <c r="AC2022" s="31" t="s">
        <v>1373</v>
      </c>
      <c r="AD2022" s="106" t="s">
        <v>23</v>
      </c>
      <c r="AE2022" s="31" t="s">
        <v>1373</v>
      </c>
      <c r="AF2022" s="31" t="s">
        <v>1373</v>
      </c>
      <c r="AG2022" s="28" t="s">
        <v>23</v>
      </c>
      <c r="AH2022" s="31" t="s">
        <v>1373</v>
      </c>
      <c r="AI2022" s="31" t="s">
        <v>1373</v>
      </c>
      <c r="AJ2022" s="28" t="s">
        <v>23</v>
      </c>
      <c r="AK2022" s="31" t="s">
        <v>1373</v>
      </c>
      <c r="AL2022" s="31" t="s">
        <v>1373</v>
      </c>
      <c r="AM2022" s="28" t="s">
        <v>23</v>
      </c>
    </row>
    <row r="2023" spans="1:81" ht="27" customHeight="1" x14ac:dyDescent="0.45">
      <c r="A2023" s="28">
        <v>221210</v>
      </c>
      <c r="B2023" s="126">
        <v>44960</v>
      </c>
      <c r="C2023" s="28" t="s">
        <v>35</v>
      </c>
      <c r="D2023" s="28" t="s">
        <v>21</v>
      </c>
      <c r="F2023" s="22" t="s">
        <v>742</v>
      </c>
      <c r="G2023" s="28">
        <v>2</v>
      </c>
      <c r="H2023" s="28" t="s">
        <v>852</v>
      </c>
      <c r="I2023" s="105">
        <v>44981</v>
      </c>
      <c r="J2023" s="31">
        <v>0</v>
      </c>
      <c r="K2023" s="28">
        <v>0</v>
      </c>
      <c r="L2023" s="28">
        <v>0</v>
      </c>
      <c r="M2023" s="120" t="s">
        <v>904</v>
      </c>
      <c r="N2023" s="28" t="s">
        <v>36</v>
      </c>
      <c r="O2023" s="28" t="s">
        <v>25</v>
      </c>
      <c r="P2023" s="28" t="s">
        <v>23</v>
      </c>
      <c r="Q2023" s="28" t="s">
        <v>854</v>
      </c>
      <c r="R2023" s="28" t="s">
        <v>855</v>
      </c>
      <c r="S2023" s="31">
        <v>44960</v>
      </c>
      <c r="T2023" s="31">
        <v>44966</v>
      </c>
      <c r="U2023" s="28" t="s">
        <v>23</v>
      </c>
      <c r="W2023" s="28" t="s">
        <v>23</v>
      </c>
      <c r="Y2023" s="31" t="s">
        <v>1373</v>
      </c>
      <c r="Z2023" s="28" t="s">
        <v>23</v>
      </c>
      <c r="AA2023" s="23" t="s">
        <v>23</v>
      </c>
      <c r="AB2023" s="31" t="s">
        <v>1373</v>
      </c>
      <c r="AC2023" s="31" t="s">
        <v>1373</v>
      </c>
      <c r="AD2023" s="106" t="s">
        <v>23</v>
      </c>
      <c r="AE2023" s="31" t="s">
        <v>1373</v>
      </c>
      <c r="AF2023" s="31" t="s">
        <v>1373</v>
      </c>
      <c r="AG2023" s="28" t="s">
        <v>23</v>
      </c>
      <c r="AH2023" s="31" t="s">
        <v>1373</v>
      </c>
      <c r="AI2023" s="31" t="s">
        <v>1373</v>
      </c>
      <c r="AJ2023" s="28" t="s">
        <v>23</v>
      </c>
      <c r="AK2023" s="31" t="s">
        <v>1373</v>
      </c>
      <c r="AL2023" s="31" t="s">
        <v>1373</v>
      </c>
      <c r="AM2023" s="28" t="s">
        <v>23</v>
      </c>
      <c r="AP2023" s="27"/>
      <c r="AQ2023" s="27"/>
      <c r="AR2023" s="27"/>
      <c r="AS2023" s="27"/>
      <c r="AT2023" s="27"/>
      <c r="AU2023" s="27"/>
      <c r="AV2023" s="27"/>
      <c r="AW2023" s="27"/>
      <c r="AX2023" s="27"/>
      <c r="AY2023" s="27"/>
      <c r="AZ2023" s="27"/>
      <c r="BA2023" s="27"/>
      <c r="BB2023" s="27"/>
      <c r="BC2023" s="27"/>
      <c r="BD2023" s="27"/>
      <c r="BE2023" s="27"/>
      <c r="BF2023" s="27"/>
      <c r="BG2023" s="27"/>
      <c r="BH2023" s="27"/>
      <c r="BI2023" s="27"/>
      <c r="BJ2023" s="27"/>
      <c r="BK2023" s="27"/>
      <c r="BL2023" s="27"/>
      <c r="BM2023" s="27"/>
      <c r="BN2023" s="27"/>
      <c r="BO2023" s="27"/>
      <c r="BP2023" s="27"/>
      <c r="BQ2023" s="27"/>
      <c r="BR2023" s="27"/>
      <c r="BS2023" s="27"/>
      <c r="BT2023" s="27"/>
      <c r="BU2023" s="27"/>
      <c r="BV2023" s="27"/>
      <c r="BW2023" s="27"/>
      <c r="BX2023" s="27"/>
      <c r="BY2023" s="27"/>
      <c r="BZ2023" s="27"/>
      <c r="CA2023" s="27"/>
      <c r="CB2023" s="27"/>
      <c r="CC2023" s="27"/>
    </row>
    <row r="2024" spans="1:81" ht="27" customHeight="1" x14ac:dyDescent="0.45">
      <c r="A2024" s="122">
        <v>221211</v>
      </c>
      <c r="B2024" s="126">
        <v>44960</v>
      </c>
      <c r="C2024" s="28" t="s">
        <v>101</v>
      </c>
      <c r="D2024" s="21" t="s">
        <v>21</v>
      </c>
      <c r="F2024" s="22" t="s">
        <v>315</v>
      </c>
      <c r="G2024" s="28">
        <v>2</v>
      </c>
      <c r="H2024" s="28" t="s">
        <v>852</v>
      </c>
      <c r="I2024" s="105">
        <v>44981</v>
      </c>
      <c r="J2024" s="31">
        <v>0</v>
      </c>
      <c r="K2024" s="28">
        <v>0</v>
      </c>
      <c r="L2024" s="28">
        <v>0</v>
      </c>
      <c r="M2024" s="120" t="s">
        <v>859</v>
      </c>
      <c r="N2024" s="28" t="s">
        <v>33</v>
      </c>
      <c r="O2024" s="28" t="s">
        <v>25</v>
      </c>
      <c r="P2024" s="28" t="s">
        <v>23</v>
      </c>
      <c r="Q2024" s="28" t="s">
        <v>854</v>
      </c>
      <c r="R2024" s="28" t="s">
        <v>855</v>
      </c>
      <c r="S2024" s="31">
        <v>44960</v>
      </c>
      <c r="T2024" s="31">
        <v>44981</v>
      </c>
      <c r="U2024" s="28" t="s">
        <v>23</v>
      </c>
      <c r="W2024" s="28" t="s">
        <v>23</v>
      </c>
      <c r="Y2024" s="31" t="s">
        <v>1373</v>
      </c>
      <c r="Z2024" s="28" t="s">
        <v>23</v>
      </c>
      <c r="AA2024" s="23" t="s">
        <v>23</v>
      </c>
      <c r="AB2024" s="31" t="s">
        <v>1373</v>
      </c>
      <c r="AC2024" s="31" t="s">
        <v>1373</v>
      </c>
      <c r="AD2024" s="106" t="s">
        <v>23</v>
      </c>
      <c r="AE2024" s="31" t="s">
        <v>1373</v>
      </c>
      <c r="AF2024" s="31" t="s">
        <v>1373</v>
      </c>
      <c r="AG2024" s="28" t="s">
        <v>23</v>
      </c>
      <c r="AH2024" s="31" t="s">
        <v>1373</v>
      </c>
      <c r="AI2024" s="31" t="s">
        <v>1373</v>
      </c>
      <c r="AJ2024" s="28" t="s">
        <v>23</v>
      </c>
      <c r="AK2024" s="31" t="s">
        <v>1373</v>
      </c>
      <c r="AL2024" s="31" t="s">
        <v>1373</v>
      </c>
      <c r="AM2024" s="28" t="s">
        <v>23</v>
      </c>
    </row>
    <row r="2025" spans="1:81" ht="27" customHeight="1" x14ac:dyDescent="0.45">
      <c r="A2025" s="28">
        <v>221211</v>
      </c>
      <c r="B2025" s="126">
        <v>44960</v>
      </c>
      <c r="C2025" s="28" t="s">
        <v>101</v>
      </c>
      <c r="D2025" s="21" t="s">
        <v>21</v>
      </c>
      <c r="F2025" s="22" t="s">
        <v>315</v>
      </c>
      <c r="G2025" s="28">
        <v>2</v>
      </c>
      <c r="H2025" s="28" t="s">
        <v>860</v>
      </c>
      <c r="I2025" s="105">
        <v>44981</v>
      </c>
      <c r="J2025" s="31">
        <v>0</v>
      </c>
      <c r="K2025" s="28">
        <v>0</v>
      </c>
      <c r="L2025" s="28">
        <v>0</v>
      </c>
      <c r="M2025" s="117" t="s">
        <v>859</v>
      </c>
      <c r="N2025" s="28" t="s">
        <v>33</v>
      </c>
      <c r="O2025" s="28" t="s">
        <v>25</v>
      </c>
      <c r="P2025" s="28" t="s">
        <v>23</v>
      </c>
      <c r="Q2025" s="28" t="s">
        <v>854</v>
      </c>
      <c r="R2025" s="28" t="s">
        <v>855</v>
      </c>
      <c r="S2025" s="31">
        <v>44960</v>
      </c>
      <c r="T2025" s="31">
        <v>44981</v>
      </c>
      <c r="U2025" s="28" t="s">
        <v>23</v>
      </c>
      <c r="W2025" s="28" t="s">
        <v>23</v>
      </c>
      <c r="Y2025" s="31" t="s">
        <v>1373</v>
      </c>
      <c r="Z2025" s="28" t="s">
        <v>23</v>
      </c>
      <c r="AA2025" s="23" t="s">
        <v>23</v>
      </c>
      <c r="AB2025" s="31" t="s">
        <v>1373</v>
      </c>
      <c r="AC2025" s="31" t="s">
        <v>1373</v>
      </c>
      <c r="AD2025" s="106" t="s">
        <v>23</v>
      </c>
      <c r="AE2025" s="31" t="s">
        <v>1373</v>
      </c>
      <c r="AF2025" s="31" t="s">
        <v>1373</v>
      </c>
      <c r="AG2025" s="28" t="s">
        <v>23</v>
      </c>
      <c r="AH2025" s="31" t="s">
        <v>1373</v>
      </c>
      <c r="AI2025" s="31" t="s">
        <v>1373</v>
      </c>
      <c r="AJ2025" s="28" t="s">
        <v>23</v>
      </c>
      <c r="AK2025" s="31" t="s">
        <v>1373</v>
      </c>
      <c r="AL2025" s="31" t="s">
        <v>1373</v>
      </c>
      <c r="AM2025" s="28" t="s">
        <v>23</v>
      </c>
    </row>
    <row r="2026" spans="1:81" ht="27" customHeight="1" x14ac:dyDescent="0.45">
      <c r="A2026" s="122">
        <v>221212</v>
      </c>
      <c r="B2026" s="126">
        <v>44963</v>
      </c>
      <c r="C2026" s="28" t="s">
        <v>35</v>
      </c>
      <c r="D2026" s="23" t="s">
        <v>76</v>
      </c>
      <c r="F2026" s="22" t="s">
        <v>1537</v>
      </c>
      <c r="G2026" s="28">
        <v>10</v>
      </c>
      <c r="H2026" s="28" t="s">
        <v>860</v>
      </c>
      <c r="I2026" s="105" t="s">
        <v>23</v>
      </c>
      <c r="J2026" s="31" t="s">
        <v>23</v>
      </c>
      <c r="K2026" s="28" t="s">
        <v>23</v>
      </c>
      <c r="L2026" s="28" t="s">
        <v>23</v>
      </c>
      <c r="M2026" s="120" t="s">
        <v>1578</v>
      </c>
      <c r="N2026" s="28" t="s">
        <v>84</v>
      </c>
      <c r="O2026" s="28" t="s">
        <v>23</v>
      </c>
      <c r="Q2026" s="28" t="s">
        <v>23</v>
      </c>
      <c r="R2026" s="28" t="s">
        <v>23</v>
      </c>
      <c r="U2026" s="28" t="s">
        <v>23</v>
      </c>
      <c r="W2026" s="28" t="s">
        <v>23</v>
      </c>
      <c r="Y2026" s="31" t="s">
        <v>1373</v>
      </c>
      <c r="Z2026" s="28" t="s">
        <v>25</v>
      </c>
      <c r="AA2026" s="23" t="s">
        <v>863</v>
      </c>
      <c r="AB2026" s="31">
        <v>44963</v>
      </c>
      <c r="AC2026" s="31" t="s">
        <v>333</v>
      </c>
      <c r="AD2026" s="106" t="s">
        <v>23</v>
      </c>
      <c r="AE2026" s="31" t="s">
        <v>1373</v>
      </c>
      <c r="AF2026" s="31" t="s">
        <v>1373</v>
      </c>
      <c r="AG2026" s="28" t="s">
        <v>23</v>
      </c>
      <c r="AH2026" s="31" t="s">
        <v>1373</v>
      </c>
      <c r="AI2026" s="31" t="s">
        <v>1373</v>
      </c>
      <c r="AJ2026" s="28" t="s">
        <v>23</v>
      </c>
      <c r="AK2026" s="31" t="s">
        <v>1373</v>
      </c>
      <c r="AL2026" s="31" t="s">
        <v>1373</v>
      </c>
      <c r="AM2026" s="28" t="s">
        <v>923</v>
      </c>
    </row>
    <row r="2027" spans="1:81" ht="27" customHeight="1" x14ac:dyDescent="0.45">
      <c r="A2027" s="122">
        <v>221213</v>
      </c>
      <c r="B2027" s="126">
        <v>44959</v>
      </c>
      <c r="C2027" s="28" t="s">
        <v>811</v>
      </c>
      <c r="D2027" s="21" t="s">
        <v>42</v>
      </c>
      <c r="E2027" s="133"/>
      <c r="F2027" s="22" t="s">
        <v>1538</v>
      </c>
      <c r="G2027" s="28">
        <v>1</v>
      </c>
      <c r="H2027" s="28" t="s">
        <v>852</v>
      </c>
      <c r="I2027" s="105" t="s">
        <v>23</v>
      </c>
      <c r="J2027" s="31" t="s">
        <v>23</v>
      </c>
      <c r="K2027" s="28" t="s">
        <v>23</v>
      </c>
      <c r="L2027" s="28" t="s">
        <v>23</v>
      </c>
      <c r="M2027" s="120" t="s">
        <v>866</v>
      </c>
      <c r="N2027" s="28" t="s">
        <v>47</v>
      </c>
      <c r="O2027" s="28" t="s">
        <v>23</v>
      </c>
      <c r="Q2027" s="28" t="s">
        <v>23</v>
      </c>
      <c r="R2027" s="28" t="s">
        <v>23</v>
      </c>
      <c r="U2027" s="28" t="s">
        <v>23</v>
      </c>
      <c r="W2027" s="28" t="s">
        <v>23</v>
      </c>
      <c r="Y2027" s="31" t="s">
        <v>1373</v>
      </c>
      <c r="Z2027" s="28" t="s">
        <v>23</v>
      </c>
      <c r="AA2027" s="23" t="s">
        <v>23</v>
      </c>
      <c r="AB2027" s="31" t="s">
        <v>1373</v>
      </c>
      <c r="AC2027" s="31" t="s">
        <v>1373</v>
      </c>
      <c r="AD2027" s="106" t="s">
        <v>23</v>
      </c>
      <c r="AE2027" s="31" t="s">
        <v>1373</v>
      </c>
      <c r="AF2027" s="31" t="s">
        <v>1373</v>
      </c>
      <c r="AG2027" s="28" t="s">
        <v>23</v>
      </c>
      <c r="AH2027" s="31" t="s">
        <v>1373</v>
      </c>
      <c r="AI2027" s="31" t="s">
        <v>1373</v>
      </c>
      <c r="AJ2027" s="28" t="s">
        <v>25</v>
      </c>
      <c r="AK2027" s="31">
        <v>44959</v>
      </c>
      <c r="AL2027" s="31">
        <v>44970</v>
      </c>
      <c r="AM2027" s="28" t="s">
        <v>23</v>
      </c>
    </row>
    <row r="2028" spans="1:81" ht="27" customHeight="1" x14ac:dyDescent="0.45">
      <c r="A2028" s="122">
        <v>221214</v>
      </c>
      <c r="B2028" s="126">
        <v>44954</v>
      </c>
      <c r="C2028" s="28" t="s">
        <v>785</v>
      </c>
      <c r="D2028" s="21" t="s">
        <v>42</v>
      </c>
      <c r="E2028" s="133"/>
      <c r="F2028" s="22" t="s">
        <v>174</v>
      </c>
      <c r="G2028" s="28">
        <v>1</v>
      </c>
      <c r="H2028" s="28" t="s">
        <v>852</v>
      </c>
      <c r="I2028" s="105" t="s">
        <v>23</v>
      </c>
      <c r="J2028" s="31" t="s">
        <v>23</v>
      </c>
      <c r="K2028" s="28" t="s">
        <v>23</v>
      </c>
      <c r="L2028" s="28" t="s">
        <v>23</v>
      </c>
      <c r="M2028" s="120" t="s">
        <v>857</v>
      </c>
      <c r="N2028" s="28" t="s">
        <v>30</v>
      </c>
      <c r="O2028" s="28" t="s">
        <v>23</v>
      </c>
      <c r="Q2028" s="28" t="s">
        <v>23</v>
      </c>
      <c r="R2028" s="28" t="s">
        <v>23</v>
      </c>
      <c r="U2028" s="28" t="s">
        <v>23</v>
      </c>
      <c r="W2028" s="28" t="s">
        <v>23</v>
      </c>
      <c r="Y2028" s="31" t="s">
        <v>1373</v>
      </c>
      <c r="Z2028" s="28" t="s">
        <v>25</v>
      </c>
      <c r="AA2028" s="23" t="s">
        <v>863</v>
      </c>
      <c r="AB2028" s="31">
        <v>44954</v>
      </c>
      <c r="AC2028" s="31">
        <v>44959</v>
      </c>
      <c r="AD2028" s="106" t="s">
        <v>23</v>
      </c>
      <c r="AE2028" s="31" t="s">
        <v>1373</v>
      </c>
      <c r="AF2028" s="31" t="s">
        <v>1373</v>
      </c>
      <c r="AG2028" s="28" t="s">
        <v>23</v>
      </c>
      <c r="AH2028" s="31" t="s">
        <v>1373</v>
      </c>
      <c r="AI2028" s="31" t="s">
        <v>1373</v>
      </c>
      <c r="AJ2028" s="28" t="s">
        <v>23</v>
      </c>
      <c r="AK2028" s="31" t="s">
        <v>1373</v>
      </c>
      <c r="AL2028" s="31">
        <v>44970</v>
      </c>
      <c r="AM2028" s="28" t="s">
        <v>137</v>
      </c>
    </row>
    <row r="2029" spans="1:81" ht="27" customHeight="1" x14ac:dyDescent="0.45">
      <c r="A2029" s="122">
        <v>221215</v>
      </c>
      <c r="B2029" s="126">
        <v>44956</v>
      </c>
      <c r="C2029" s="28" t="s">
        <v>785</v>
      </c>
      <c r="D2029" s="21" t="s">
        <v>42</v>
      </c>
      <c r="F2029" s="22" t="s">
        <v>1539</v>
      </c>
      <c r="G2029" s="28">
        <v>1</v>
      </c>
      <c r="H2029" s="28" t="s">
        <v>852</v>
      </c>
      <c r="I2029" s="105" t="s">
        <v>23</v>
      </c>
      <c r="J2029" s="31" t="s">
        <v>23</v>
      </c>
      <c r="K2029" s="28" t="s">
        <v>23</v>
      </c>
      <c r="L2029" s="28" t="s">
        <v>23</v>
      </c>
      <c r="M2029" s="120" t="s">
        <v>857</v>
      </c>
      <c r="N2029" s="28" t="s">
        <v>30</v>
      </c>
      <c r="O2029" s="28" t="s">
        <v>23</v>
      </c>
      <c r="Q2029" s="28" t="s">
        <v>23</v>
      </c>
      <c r="R2029" s="28" t="s">
        <v>23</v>
      </c>
      <c r="U2029" s="28" t="s">
        <v>23</v>
      </c>
      <c r="W2029" s="28" t="s">
        <v>23</v>
      </c>
      <c r="Y2029" s="31" t="s">
        <v>1373</v>
      </c>
      <c r="Z2029" s="28" t="s">
        <v>23</v>
      </c>
      <c r="AA2029" s="23" t="s">
        <v>23</v>
      </c>
      <c r="AB2029" s="31" t="s">
        <v>1373</v>
      </c>
      <c r="AC2029" s="31" t="s">
        <v>1373</v>
      </c>
      <c r="AD2029" s="106" t="s">
        <v>23</v>
      </c>
      <c r="AE2029" s="31" t="s">
        <v>1373</v>
      </c>
      <c r="AF2029" s="31" t="s">
        <v>1373</v>
      </c>
      <c r="AG2029" s="28" t="s">
        <v>23</v>
      </c>
      <c r="AH2029" s="31" t="s">
        <v>1373</v>
      </c>
      <c r="AI2029" s="31" t="s">
        <v>1373</v>
      </c>
      <c r="AJ2029" s="28" t="s">
        <v>23</v>
      </c>
      <c r="AK2029" s="31" t="s">
        <v>1373</v>
      </c>
      <c r="AL2029" s="31" t="s">
        <v>1373</v>
      </c>
      <c r="AM2029" s="28" t="s">
        <v>137</v>
      </c>
    </row>
    <row r="2030" spans="1:81" ht="27" customHeight="1" x14ac:dyDescent="0.45">
      <c r="A2030" s="122">
        <v>221216</v>
      </c>
      <c r="B2030" s="126">
        <v>44959</v>
      </c>
      <c r="C2030" s="28" t="s">
        <v>785</v>
      </c>
      <c r="D2030" s="21" t="s">
        <v>42</v>
      </c>
      <c r="F2030" s="22" t="s">
        <v>115</v>
      </c>
      <c r="G2030" s="28">
        <v>1</v>
      </c>
      <c r="H2030" s="28" t="s">
        <v>852</v>
      </c>
      <c r="I2030" s="105" t="s">
        <v>23</v>
      </c>
      <c r="J2030" s="31" t="s">
        <v>23</v>
      </c>
      <c r="K2030" s="28" t="s">
        <v>23</v>
      </c>
      <c r="L2030" s="28" t="s">
        <v>23</v>
      </c>
      <c r="M2030" s="120" t="s">
        <v>1206</v>
      </c>
      <c r="N2030" s="28" t="s">
        <v>47</v>
      </c>
      <c r="O2030" s="28" t="s">
        <v>23</v>
      </c>
      <c r="Q2030" s="28" t="s">
        <v>23</v>
      </c>
      <c r="R2030" s="28" t="s">
        <v>23</v>
      </c>
      <c r="U2030" s="28" t="s">
        <v>23</v>
      </c>
      <c r="W2030" s="28" t="s">
        <v>23</v>
      </c>
      <c r="Y2030" s="31" t="s">
        <v>1373</v>
      </c>
      <c r="Z2030" s="28" t="s">
        <v>23</v>
      </c>
      <c r="AA2030" s="23" t="s">
        <v>23</v>
      </c>
      <c r="AB2030" s="31" t="s">
        <v>1373</v>
      </c>
      <c r="AC2030" s="31" t="s">
        <v>1373</v>
      </c>
      <c r="AD2030" s="106" t="s">
        <v>25</v>
      </c>
      <c r="AE2030" s="31">
        <v>44959</v>
      </c>
      <c r="AF2030" s="31">
        <v>44965</v>
      </c>
      <c r="AG2030" s="28" t="s">
        <v>23</v>
      </c>
      <c r="AH2030" s="31" t="s">
        <v>1373</v>
      </c>
      <c r="AI2030" s="31" t="s">
        <v>1373</v>
      </c>
      <c r="AJ2030" s="28" t="s">
        <v>23</v>
      </c>
      <c r="AK2030" s="31" t="s">
        <v>1373</v>
      </c>
      <c r="AL2030" s="31" t="s">
        <v>1373</v>
      </c>
      <c r="AM2030" s="28" t="s">
        <v>23</v>
      </c>
    </row>
    <row r="2031" spans="1:81" ht="27" customHeight="1" x14ac:dyDescent="0.45">
      <c r="A2031" s="122">
        <v>221217</v>
      </c>
      <c r="B2031" s="126">
        <v>44963</v>
      </c>
      <c r="C2031" s="28" t="s">
        <v>32</v>
      </c>
      <c r="D2031" s="21" t="s">
        <v>21</v>
      </c>
      <c r="F2031" s="22" t="s">
        <v>371</v>
      </c>
      <c r="G2031" s="30">
        <v>28</v>
      </c>
      <c r="H2031" s="28" t="s">
        <v>852</v>
      </c>
      <c r="I2031" s="105">
        <v>44984</v>
      </c>
      <c r="J2031" s="31">
        <v>0</v>
      </c>
      <c r="K2031" s="28">
        <v>0</v>
      </c>
      <c r="L2031" s="28">
        <v>2</v>
      </c>
      <c r="M2031" s="33" t="s">
        <v>859</v>
      </c>
      <c r="N2031" s="28" t="s">
        <v>33</v>
      </c>
      <c r="O2031" s="28" t="s">
        <v>25</v>
      </c>
      <c r="Q2031" s="28" t="s">
        <v>854</v>
      </c>
      <c r="R2031" s="28" t="s">
        <v>855</v>
      </c>
      <c r="S2031" s="31">
        <v>44963</v>
      </c>
      <c r="T2031" s="31">
        <v>44980</v>
      </c>
      <c r="U2031" s="28" t="s">
        <v>23</v>
      </c>
      <c r="W2031" s="28" t="s">
        <v>23</v>
      </c>
      <c r="Y2031" s="31" t="s">
        <v>1373</v>
      </c>
      <c r="Z2031" s="28" t="s">
        <v>23</v>
      </c>
      <c r="AA2031" s="23" t="s">
        <v>23</v>
      </c>
      <c r="AB2031" s="31" t="s">
        <v>1373</v>
      </c>
      <c r="AC2031" s="31" t="s">
        <v>1373</v>
      </c>
      <c r="AD2031" s="106" t="s">
        <v>23</v>
      </c>
      <c r="AE2031" s="31" t="s">
        <v>1373</v>
      </c>
      <c r="AF2031" s="31" t="s">
        <v>1373</v>
      </c>
      <c r="AG2031" s="28" t="s">
        <v>23</v>
      </c>
      <c r="AH2031" s="31" t="s">
        <v>1373</v>
      </c>
      <c r="AI2031" s="31" t="s">
        <v>1373</v>
      </c>
      <c r="AJ2031" s="28" t="s">
        <v>23</v>
      </c>
      <c r="AK2031" s="31" t="s">
        <v>1373</v>
      </c>
      <c r="AL2031" s="31" t="s">
        <v>1373</v>
      </c>
      <c r="AM2031" s="28" t="s">
        <v>23</v>
      </c>
    </row>
    <row r="2032" spans="1:81" ht="27" customHeight="1" x14ac:dyDescent="0.45">
      <c r="A2032" s="122">
        <v>221217</v>
      </c>
      <c r="B2032" s="126">
        <v>44963</v>
      </c>
      <c r="C2032" s="28" t="s">
        <v>32</v>
      </c>
      <c r="D2032" s="21" t="s">
        <v>21</v>
      </c>
      <c r="F2032" s="22" t="s">
        <v>371</v>
      </c>
      <c r="G2032" s="28">
        <v>5</v>
      </c>
      <c r="H2032" s="28" t="s">
        <v>856</v>
      </c>
      <c r="I2032" s="105">
        <v>44984</v>
      </c>
      <c r="J2032" s="31">
        <v>0</v>
      </c>
      <c r="K2032" s="28">
        <v>0</v>
      </c>
      <c r="L2032" s="28">
        <v>2</v>
      </c>
      <c r="M2032" s="120" t="s">
        <v>859</v>
      </c>
      <c r="N2032" s="28" t="s">
        <v>33</v>
      </c>
      <c r="O2032" s="28" t="s">
        <v>25</v>
      </c>
      <c r="Q2032" s="28" t="s">
        <v>854</v>
      </c>
      <c r="R2032" s="28" t="s">
        <v>855</v>
      </c>
      <c r="S2032" s="31">
        <v>44963</v>
      </c>
      <c r="T2032" s="31">
        <v>44980</v>
      </c>
      <c r="U2032" s="28" t="s">
        <v>23</v>
      </c>
      <c r="W2032" s="28" t="s">
        <v>23</v>
      </c>
      <c r="Y2032" s="31" t="s">
        <v>1373</v>
      </c>
      <c r="Z2032" s="28" t="s">
        <v>23</v>
      </c>
      <c r="AA2032" s="23" t="s">
        <v>23</v>
      </c>
      <c r="AB2032" s="31" t="s">
        <v>1373</v>
      </c>
      <c r="AC2032" s="31" t="s">
        <v>1373</v>
      </c>
      <c r="AD2032" s="106" t="s">
        <v>23</v>
      </c>
      <c r="AE2032" s="31" t="s">
        <v>1373</v>
      </c>
      <c r="AF2032" s="31" t="s">
        <v>1373</v>
      </c>
      <c r="AG2032" s="28" t="s">
        <v>23</v>
      </c>
      <c r="AH2032" s="31" t="s">
        <v>1373</v>
      </c>
      <c r="AI2032" s="31" t="s">
        <v>1373</v>
      </c>
      <c r="AJ2032" s="28" t="s">
        <v>23</v>
      </c>
      <c r="AK2032" s="31" t="s">
        <v>1373</v>
      </c>
      <c r="AL2032" s="31" t="s">
        <v>1373</v>
      </c>
      <c r="AM2032" s="28" t="s">
        <v>23</v>
      </c>
    </row>
    <row r="2033" spans="1:39" ht="27" customHeight="1" x14ac:dyDescent="0.45">
      <c r="A2033" s="122">
        <v>221217</v>
      </c>
      <c r="B2033" s="126">
        <v>44963</v>
      </c>
      <c r="C2033" s="28" t="s">
        <v>32</v>
      </c>
      <c r="D2033" s="21" t="s">
        <v>21</v>
      </c>
      <c r="F2033" s="22" t="s">
        <v>371</v>
      </c>
      <c r="G2033" s="28">
        <v>3</v>
      </c>
      <c r="H2033" s="28" t="s">
        <v>860</v>
      </c>
      <c r="I2033" s="105">
        <v>44984</v>
      </c>
      <c r="J2033" s="31">
        <v>0</v>
      </c>
      <c r="K2033" s="28">
        <v>0</v>
      </c>
      <c r="L2033" s="28">
        <v>2</v>
      </c>
      <c r="M2033" s="120" t="s">
        <v>859</v>
      </c>
      <c r="N2033" s="28" t="s">
        <v>33</v>
      </c>
      <c r="O2033" s="28" t="s">
        <v>25</v>
      </c>
      <c r="Q2033" s="28" t="s">
        <v>854</v>
      </c>
      <c r="R2033" s="28" t="s">
        <v>855</v>
      </c>
      <c r="S2033" s="31">
        <v>44963</v>
      </c>
      <c r="T2033" s="31">
        <v>44980</v>
      </c>
      <c r="U2033" s="28" t="s">
        <v>23</v>
      </c>
      <c r="W2033" s="28" t="s">
        <v>23</v>
      </c>
      <c r="Y2033" s="31" t="s">
        <v>1373</v>
      </c>
      <c r="Z2033" s="28" t="s">
        <v>23</v>
      </c>
      <c r="AA2033" s="23" t="s">
        <v>23</v>
      </c>
      <c r="AB2033" s="31" t="s">
        <v>1373</v>
      </c>
      <c r="AC2033" s="31" t="s">
        <v>1373</v>
      </c>
      <c r="AD2033" s="106" t="s">
        <v>23</v>
      </c>
      <c r="AE2033" s="31" t="s">
        <v>1373</v>
      </c>
      <c r="AF2033" s="31" t="s">
        <v>1373</v>
      </c>
      <c r="AG2033" s="28" t="s">
        <v>23</v>
      </c>
      <c r="AH2033" s="31" t="s">
        <v>1373</v>
      </c>
      <c r="AI2033" s="31" t="s">
        <v>1373</v>
      </c>
      <c r="AJ2033" s="28" t="s">
        <v>23</v>
      </c>
      <c r="AK2033" s="31" t="s">
        <v>1373</v>
      </c>
      <c r="AL2033" s="31" t="s">
        <v>1373</v>
      </c>
      <c r="AM2033" s="28" t="s">
        <v>23</v>
      </c>
    </row>
    <row r="2034" spans="1:39" ht="27" customHeight="1" x14ac:dyDescent="0.45">
      <c r="A2034" s="163">
        <v>221218</v>
      </c>
      <c r="B2034" s="126">
        <v>44963</v>
      </c>
      <c r="C2034" s="28" t="s">
        <v>32</v>
      </c>
      <c r="D2034" s="21" t="s">
        <v>21</v>
      </c>
      <c r="F2034" s="22" t="s">
        <v>1540</v>
      </c>
      <c r="G2034" s="28">
        <v>13</v>
      </c>
      <c r="H2034" s="28" t="s">
        <v>852</v>
      </c>
      <c r="I2034" s="105">
        <v>44984</v>
      </c>
      <c r="J2034" s="31">
        <v>0</v>
      </c>
      <c r="K2034" s="28">
        <v>0</v>
      </c>
      <c r="L2034" s="28">
        <v>2</v>
      </c>
      <c r="M2034" s="33" t="s">
        <v>859</v>
      </c>
      <c r="N2034" s="28" t="s">
        <v>33</v>
      </c>
      <c r="O2034" s="28" t="s">
        <v>25</v>
      </c>
      <c r="Q2034" s="28" t="s">
        <v>854</v>
      </c>
      <c r="R2034" s="28" t="s">
        <v>855</v>
      </c>
      <c r="S2034" s="31">
        <v>44963</v>
      </c>
      <c r="T2034" s="31">
        <v>44980</v>
      </c>
      <c r="U2034" s="28" t="s">
        <v>23</v>
      </c>
      <c r="W2034" s="28" t="s">
        <v>23</v>
      </c>
      <c r="Y2034" s="31" t="s">
        <v>1373</v>
      </c>
      <c r="Z2034" s="28" t="s">
        <v>23</v>
      </c>
      <c r="AA2034" s="23" t="s">
        <v>23</v>
      </c>
      <c r="AB2034" s="31" t="s">
        <v>1373</v>
      </c>
      <c r="AC2034" s="31" t="s">
        <v>1373</v>
      </c>
      <c r="AD2034" s="106" t="s">
        <v>23</v>
      </c>
      <c r="AE2034" s="31" t="s">
        <v>1373</v>
      </c>
      <c r="AF2034" s="31" t="s">
        <v>1373</v>
      </c>
      <c r="AG2034" s="28" t="s">
        <v>23</v>
      </c>
      <c r="AH2034" s="31" t="s">
        <v>1373</v>
      </c>
      <c r="AI2034" s="31" t="s">
        <v>1373</v>
      </c>
      <c r="AJ2034" s="28" t="s">
        <v>23</v>
      </c>
      <c r="AK2034" s="31" t="s">
        <v>1373</v>
      </c>
      <c r="AL2034" s="31" t="s">
        <v>1373</v>
      </c>
      <c r="AM2034" s="28" t="s">
        <v>23</v>
      </c>
    </row>
    <row r="2035" spans="1:39" ht="27" customHeight="1" x14ac:dyDescent="0.45">
      <c r="A2035" s="122">
        <v>221218</v>
      </c>
      <c r="B2035" s="126">
        <v>44963</v>
      </c>
      <c r="C2035" s="28" t="s">
        <v>32</v>
      </c>
      <c r="D2035" s="21" t="s">
        <v>21</v>
      </c>
      <c r="E2035" s="78"/>
      <c r="F2035" s="22" t="s">
        <v>1540</v>
      </c>
      <c r="G2035" s="28">
        <v>13</v>
      </c>
      <c r="H2035" s="28" t="s">
        <v>860</v>
      </c>
      <c r="I2035" s="105">
        <v>44984</v>
      </c>
      <c r="J2035" s="31">
        <v>0</v>
      </c>
      <c r="K2035" s="28">
        <v>0</v>
      </c>
      <c r="L2035" s="28">
        <v>2</v>
      </c>
      <c r="M2035" s="120" t="s">
        <v>859</v>
      </c>
      <c r="N2035" s="28" t="s">
        <v>33</v>
      </c>
      <c r="O2035" s="28" t="s">
        <v>25</v>
      </c>
      <c r="Q2035" s="28" t="s">
        <v>854</v>
      </c>
      <c r="R2035" s="28" t="s">
        <v>855</v>
      </c>
      <c r="S2035" s="31">
        <v>44963</v>
      </c>
      <c r="T2035" s="31">
        <v>44980</v>
      </c>
      <c r="U2035" s="28" t="s">
        <v>23</v>
      </c>
      <c r="W2035" s="28" t="s">
        <v>23</v>
      </c>
      <c r="Y2035" s="31" t="s">
        <v>1373</v>
      </c>
      <c r="Z2035" s="28" t="s">
        <v>23</v>
      </c>
      <c r="AA2035" s="23" t="s">
        <v>23</v>
      </c>
      <c r="AB2035" s="31" t="s">
        <v>1373</v>
      </c>
      <c r="AC2035" s="31" t="s">
        <v>1373</v>
      </c>
      <c r="AD2035" s="106" t="s">
        <v>23</v>
      </c>
      <c r="AE2035" s="31" t="s">
        <v>1373</v>
      </c>
      <c r="AF2035" s="31" t="s">
        <v>1373</v>
      </c>
      <c r="AG2035" s="28" t="s">
        <v>23</v>
      </c>
      <c r="AH2035" s="31" t="s">
        <v>1373</v>
      </c>
      <c r="AI2035" s="31" t="s">
        <v>1373</v>
      </c>
      <c r="AJ2035" s="28" t="s">
        <v>23</v>
      </c>
      <c r="AK2035" s="31" t="s">
        <v>1373</v>
      </c>
      <c r="AL2035" s="31" t="s">
        <v>1373</v>
      </c>
      <c r="AM2035" s="28" t="s">
        <v>23</v>
      </c>
    </row>
    <row r="2036" spans="1:39" ht="27" customHeight="1" x14ac:dyDescent="0.45">
      <c r="A2036" s="122">
        <v>221218</v>
      </c>
      <c r="B2036" s="126">
        <v>44963</v>
      </c>
      <c r="C2036" s="28" t="s">
        <v>32</v>
      </c>
      <c r="D2036" s="21" t="s">
        <v>21</v>
      </c>
      <c r="F2036" s="22" t="s">
        <v>1540</v>
      </c>
      <c r="G2036" s="28">
        <v>5</v>
      </c>
      <c r="H2036" s="28" t="s">
        <v>874</v>
      </c>
      <c r="I2036" s="105">
        <v>44984</v>
      </c>
      <c r="J2036" s="31">
        <v>0</v>
      </c>
      <c r="K2036" s="70">
        <v>0</v>
      </c>
      <c r="L2036" s="28">
        <v>2</v>
      </c>
      <c r="M2036" s="120" t="s">
        <v>859</v>
      </c>
      <c r="N2036" s="28" t="s">
        <v>33</v>
      </c>
      <c r="O2036" s="28" t="s">
        <v>25</v>
      </c>
      <c r="Q2036" s="28" t="s">
        <v>854</v>
      </c>
      <c r="R2036" s="28" t="s">
        <v>855</v>
      </c>
      <c r="S2036" s="31">
        <v>44963</v>
      </c>
      <c r="T2036" s="31">
        <v>44980</v>
      </c>
      <c r="U2036" s="28" t="s">
        <v>23</v>
      </c>
      <c r="W2036" s="28" t="s">
        <v>23</v>
      </c>
      <c r="Y2036" s="31" t="s">
        <v>1373</v>
      </c>
      <c r="Z2036" s="28" t="s">
        <v>23</v>
      </c>
      <c r="AA2036" s="23" t="s">
        <v>23</v>
      </c>
      <c r="AB2036" s="31" t="s">
        <v>1373</v>
      </c>
      <c r="AC2036" s="31" t="s">
        <v>1373</v>
      </c>
      <c r="AD2036" s="106" t="s">
        <v>23</v>
      </c>
      <c r="AE2036" s="31" t="s">
        <v>1373</v>
      </c>
      <c r="AF2036" s="31" t="s">
        <v>1373</v>
      </c>
      <c r="AG2036" s="28" t="s">
        <v>23</v>
      </c>
      <c r="AH2036" s="31" t="s">
        <v>1373</v>
      </c>
      <c r="AI2036" s="31" t="s">
        <v>1373</v>
      </c>
      <c r="AJ2036" s="28" t="s">
        <v>23</v>
      </c>
      <c r="AK2036" s="31" t="s">
        <v>1373</v>
      </c>
      <c r="AL2036" s="31" t="s">
        <v>1373</v>
      </c>
      <c r="AM2036" s="28" t="s">
        <v>23</v>
      </c>
    </row>
    <row r="2037" spans="1:39" ht="27" customHeight="1" x14ac:dyDescent="0.45">
      <c r="A2037" s="122">
        <v>221219</v>
      </c>
      <c r="B2037" s="126">
        <v>44963</v>
      </c>
      <c r="C2037" s="28" t="s">
        <v>68</v>
      </c>
      <c r="D2037" s="21" t="s">
        <v>21</v>
      </c>
      <c r="F2037" s="22" t="s">
        <v>231</v>
      </c>
      <c r="G2037" s="28">
        <v>3</v>
      </c>
      <c r="H2037" s="28" t="s">
        <v>852</v>
      </c>
      <c r="I2037" s="105">
        <v>44984</v>
      </c>
      <c r="J2037" s="31" t="s">
        <v>23</v>
      </c>
      <c r="K2037" s="70" t="s">
        <v>23</v>
      </c>
      <c r="L2037" s="28">
        <v>2</v>
      </c>
      <c r="M2037" s="120" t="s">
        <v>859</v>
      </c>
      <c r="N2037" s="28" t="s">
        <v>33</v>
      </c>
      <c r="O2037" s="28" t="s">
        <v>25</v>
      </c>
      <c r="P2037" s="28" t="s">
        <v>23</v>
      </c>
      <c r="Q2037" s="28" t="s">
        <v>854</v>
      </c>
      <c r="R2037" s="28" t="s">
        <v>855</v>
      </c>
      <c r="S2037" s="31">
        <v>44963</v>
      </c>
      <c r="T2037" s="31">
        <v>44977</v>
      </c>
      <c r="U2037" s="28" t="s">
        <v>23</v>
      </c>
      <c r="V2037" s="28" t="s">
        <v>23</v>
      </c>
      <c r="W2037" s="28" t="s">
        <v>23</v>
      </c>
      <c r="Y2037" s="31" t="s">
        <v>1373</v>
      </c>
      <c r="Z2037" s="28" t="s">
        <v>23</v>
      </c>
      <c r="AA2037" s="23" t="s">
        <v>23</v>
      </c>
      <c r="AB2037" s="31" t="s">
        <v>1373</v>
      </c>
      <c r="AC2037" s="31" t="s">
        <v>1373</v>
      </c>
      <c r="AD2037" s="106" t="s">
        <v>23</v>
      </c>
      <c r="AE2037" s="31" t="s">
        <v>1373</v>
      </c>
      <c r="AF2037" s="31" t="s">
        <v>1373</v>
      </c>
      <c r="AG2037" s="28" t="s">
        <v>23</v>
      </c>
      <c r="AH2037" s="31" t="s">
        <v>1373</v>
      </c>
      <c r="AI2037" s="31" t="s">
        <v>1373</v>
      </c>
      <c r="AJ2037" s="28" t="s">
        <v>23</v>
      </c>
      <c r="AK2037" s="31" t="s">
        <v>1373</v>
      </c>
      <c r="AL2037" s="31" t="s">
        <v>1373</v>
      </c>
      <c r="AM2037" s="28" t="s">
        <v>23</v>
      </c>
    </row>
    <row r="2038" spans="1:39" ht="27" customHeight="1" x14ac:dyDescent="0.45">
      <c r="A2038" s="122">
        <v>221219</v>
      </c>
      <c r="B2038" s="126">
        <v>44963</v>
      </c>
      <c r="C2038" s="28" t="s">
        <v>68</v>
      </c>
      <c r="D2038" s="21" t="s">
        <v>21</v>
      </c>
      <c r="F2038" s="22" t="s">
        <v>1720</v>
      </c>
      <c r="G2038" s="28">
        <v>1</v>
      </c>
      <c r="H2038" s="28" t="s">
        <v>852</v>
      </c>
      <c r="I2038" s="105">
        <v>44984</v>
      </c>
      <c r="J2038" s="31" t="s">
        <v>23</v>
      </c>
      <c r="K2038" s="70" t="s">
        <v>23</v>
      </c>
      <c r="L2038" s="28">
        <v>2</v>
      </c>
      <c r="M2038" s="120" t="s">
        <v>859</v>
      </c>
      <c r="N2038" s="28" t="s">
        <v>33</v>
      </c>
      <c r="O2038" s="28" t="s">
        <v>25</v>
      </c>
      <c r="P2038" s="28" t="s">
        <v>23</v>
      </c>
      <c r="Q2038" s="28" t="s">
        <v>854</v>
      </c>
      <c r="R2038" s="28" t="s">
        <v>855</v>
      </c>
      <c r="S2038" s="31">
        <v>44963</v>
      </c>
      <c r="T2038" s="31">
        <v>44977</v>
      </c>
      <c r="U2038" s="28" t="s">
        <v>23</v>
      </c>
      <c r="V2038" s="28" t="s">
        <v>23</v>
      </c>
      <c r="W2038" s="28" t="s">
        <v>23</v>
      </c>
      <c r="Y2038" s="31" t="s">
        <v>1373</v>
      </c>
      <c r="Z2038" s="28" t="s">
        <v>23</v>
      </c>
      <c r="AA2038" s="23" t="s">
        <v>23</v>
      </c>
      <c r="AB2038" s="31" t="s">
        <v>1373</v>
      </c>
      <c r="AC2038" s="31" t="s">
        <v>1373</v>
      </c>
      <c r="AD2038" s="106" t="s">
        <v>23</v>
      </c>
      <c r="AE2038" s="31" t="s">
        <v>1373</v>
      </c>
      <c r="AF2038" s="31" t="s">
        <v>1373</v>
      </c>
      <c r="AG2038" s="28" t="s">
        <v>23</v>
      </c>
      <c r="AH2038" s="31" t="s">
        <v>1373</v>
      </c>
      <c r="AI2038" s="31" t="s">
        <v>1373</v>
      </c>
      <c r="AJ2038" s="28" t="s">
        <v>23</v>
      </c>
      <c r="AK2038" s="31" t="s">
        <v>1373</v>
      </c>
      <c r="AL2038" s="31" t="s">
        <v>1373</v>
      </c>
      <c r="AM2038" s="28" t="s">
        <v>23</v>
      </c>
    </row>
    <row r="2039" spans="1:39" ht="27" customHeight="1" x14ac:dyDescent="0.45">
      <c r="A2039" s="28">
        <v>221219</v>
      </c>
      <c r="B2039" s="126">
        <v>44963</v>
      </c>
      <c r="C2039" s="28" t="s">
        <v>68</v>
      </c>
      <c r="D2039" s="21" t="s">
        <v>21</v>
      </c>
      <c r="F2039" s="22" t="s">
        <v>499</v>
      </c>
      <c r="G2039" s="28">
        <v>2</v>
      </c>
      <c r="H2039" s="28" t="s">
        <v>852</v>
      </c>
      <c r="I2039" s="105">
        <v>44984</v>
      </c>
      <c r="J2039" s="31" t="s">
        <v>23</v>
      </c>
      <c r="K2039" s="28" t="s">
        <v>23</v>
      </c>
      <c r="L2039" s="28">
        <v>2</v>
      </c>
      <c r="M2039" s="120" t="s">
        <v>859</v>
      </c>
      <c r="N2039" s="28" t="s">
        <v>33</v>
      </c>
      <c r="O2039" s="28" t="s">
        <v>25</v>
      </c>
      <c r="P2039" s="28" t="s">
        <v>23</v>
      </c>
      <c r="Q2039" s="28" t="s">
        <v>854</v>
      </c>
      <c r="R2039" s="28" t="s">
        <v>855</v>
      </c>
      <c r="S2039" s="31">
        <v>44963</v>
      </c>
      <c r="T2039" s="31">
        <v>44977</v>
      </c>
      <c r="U2039" s="28" t="s">
        <v>23</v>
      </c>
      <c r="V2039" s="28" t="s">
        <v>23</v>
      </c>
      <c r="W2039" s="28" t="s">
        <v>23</v>
      </c>
      <c r="Y2039" s="31" t="s">
        <v>1373</v>
      </c>
      <c r="Z2039" s="28" t="s">
        <v>23</v>
      </c>
      <c r="AA2039" s="23" t="s">
        <v>23</v>
      </c>
      <c r="AB2039" s="31" t="s">
        <v>1373</v>
      </c>
      <c r="AC2039" s="31" t="s">
        <v>1373</v>
      </c>
      <c r="AD2039" s="106" t="s">
        <v>23</v>
      </c>
      <c r="AE2039" s="31" t="s">
        <v>1373</v>
      </c>
      <c r="AF2039" s="31" t="s">
        <v>1373</v>
      </c>
      <c r="AG2039" s="28" t="s">
        <v>23</v>
      </c>
      <c r="AH2039" s="31" t="s">
        <v>1373</v>
      </c>
      <c r="AI2039" s="31" t="s">
        <v>1373</v>
      </c>
      <c r="AJ2039" s="28" t="s">
        <v>23</v>
      </c>
      <c r="AK2039" s="31" t="s">
        <v>1373</v>
      </c>
      <c r="AL2039" s="31" t="s">
        <v>1373</v>
      </c>
      <c r="AM2039" s="28" t="s">
        <v>23</v>
      </c>
    </row>
    <row r="2040" spans="1:39" ht="27" customHeight="1" x14ac:dyDescent="0.45">
      <c r="A2040" s="122">
        <v>221219</v>
      </c>
      <c r="B2040" s="126">
        <v>44963</v>
      </c>
      <c r="C2040" s="28" t="s">
        <v>68</v>
      </c>
      <c r="D2040" s="21" t="s">
        <v>21</v>
      </c>
      <c r="F2040" s="22" t="s">
        <v>1685</v>
      </c>
      <c r="G2040" s="28">
        <v>1</v>
      </c>
      <c r="H2040" s="28" t="s">
        <v>852</v>
      </c>
      <c r="I2040" s="105">
        <v>44984</v>
      </c>
      <c r="J2040" s="31" t="s">
        <v>23</v>
      </c>
      <c r="K2040" s="28" t="s">
        <v>23</v>
      </c>
      <c r="L2040" s="28">
        <v>2</v>
      </c>
      <c r="M2040" s="120" t="s">
        <v>859</v>
      </c>
      <c r="N2040" s="28" t="s">
        <v>33</v>
      </c>
      <c r="O2040" s="28" t="s">
        <v>25</v>
      </c>
      <c r="P2040" s="28" t="s">
        <v>23</v>
      </c>
      <c r="Q2040" s="28" t="s">
        <v>854</v>
      </c>
      <c r="R2040" s="28" t="s">
        <v>855</v>
      </c>
      <c r="S2040" s="31">
        <v>44963</v>
      </c>
      <c r="T2040" s="31">
        <v>44977</v>
      </c>
      <c r="U2040" s="28" t="s">
        <v>23</v>
      </c>
      <c r="V2040" s="28" t="s">
        <v>23</v>
      </c>
      <c r="W2040" s="28" t="s">
        <v>23</v>
      </c>
      <c r="Y2040" s="31" t="s">
        <v>1373</v>
      </c>
      <c r="Z2040" s="28" t="s">
        <v>23</v>
      </c>
      <c r="AA2040" s="23" t="s">
        <v>23</v>
      </c>
      <c r="AB2040" s="31" t="s">
        <v>1373</v>
      </c>
      <c r="AC2040" s="31" t="s">
        <v>1373</v>
      </c>
      <c r="AD2040" s="106" t="s">
        <v>23</v>
      </c>
      <c r="AE2040" s="31" t="s">
        <v>1373</v>
      </c>
      <c r="AF2040" s="31" t="s">
        <v>1373</v>
      </c>
      <c r="AG2040" s="28" t="s">
        <v>23</v>
      </c>
      <c r="AH2040" s="31" t="s">
        <v>1373</v>
      </c>
      <c r="AI2040" s="31" t="s">
        <v>1373</v>
      </c>
      <c r="AJ2040" s="28" t="s">
        <v>23</v>
      </c>
      <c r="AK2040" s="31" t="s">
        <v>1373</v>
      </c>
      <c r="AL2040" s="31" t="s">
        <v>1373</v>
      </c>
      <c r="AM2040" s="28" t="s">
        <v>23</v>
      </c>
    </row>
    <row r="2041" spans="1:39" ht="27" customHeight="1" x14ac:dyDescent="0.45">
      <c r="A2041" s="122">
        <v>221220</v>
      </c>
      <c r="B2041" s="126">
        <v>44963</v>
      </c>
      <c r="C2041" s="28" t="s">
        <v>101</v>
      </c>
      <c r="D2041" s="21" t="s">
        <v>76</v>
      </c>
      <c r="F2041" s="22" t="s">
        <v>1496</v>
      </c>
      <c r="G2041" s="28">
        <v>5</v>
      </c>
      <c r="H2041" s="28" t="s">
        <v>852</v>
      </c>
      <c r="I2041" s="105" t="s">
        <v>23</v>
      </c>
      <c r="J2041" s="31" t="s">
        <v>23</v>
      </c>
      <c r="K2041" s="28" t="s">
        <v>23</v>
      </c>
      <c r="L2041" s="28" t="s">
        <v>23</v>
      </c>
      <c r="M2041" s="120" t="s">
        <v>1134</v>
      </c>
      <c r="N2041" s="28" t="s">
        <v>36</v>
      </c>
      <c r="O2041" s="28" t="s">
        <v>23</v>
      </c>
      <c r="Q2041" s="28" t="s">
        <v>23</v>
      </c>
      <c r="R2041" s="28" t="s">
        <v>23</v>
      </c>
      <c r="U2041" s="28" t="s">
        <v>23</v>
      </c>
      <c r="W2041" s="28" t="s">
        <v>23</v>
      </c>
      <c r="Y2041" s="31" t="s">
        <v>1373</v>
      </c>
      <c r="Z2041" s="28" t="s">
        <v>25</v>
      </c>
      <c r="AA2041" s="23" t="s">
        <v>890</v>
      </c>
      <c r="AB2041" s="31">
        <v>44963</v>
      </c>
      <c r="AC2041" s="31" t="s">
        <v>333</v>
      </c>
      <c r="AD2041" s="106" t="s">
        <v>23</v>
      </c>
      <c r="AE2041" s="31" t="s">
        <v>1373</v>
      </c>
      <c r="AF2041" s="31" t="s">
        <v>1373</v>
      </c>
      <c r="AG2041" s="28" t="s">
        <v>23</v>
      </c>
      <c r="AH2041" s="31" t="s">
        <v>1373</v>
      </c>
      <c r="AI2041" s="31" t="s">
        <v>1373</v>
      </c>
      <c r="AJ2041" s="28" t="s">
        <v>23</v>
      </c>
      <c r="AK2041" s="31" t="s">
        <v>1373</v>
      </c>
      <c r="AL2041" s="31" t="s">
        <v>1373</v>
      </c>
      <c r="AM2041" s="28" t="s">
        <v>923</v>
      </c>
    </row>
    <row r="2042" spans="1:39" ht="27" customHeight="1" x14ac:dyDescent="0.45">
      <c r="A2042" s="122">
        <v>221220</v>
      </c>
      <c r="B2042" s="126">
        <v>44963</v>
      </c>
      <c r="C2042" s="28" t="s">
        <v>101</v>
      </c>
      <c r="D2042" s="21" t="s">
        <v>76</v>
      </c>
      <c r="F2042" s="22" t="s">
        <v>1496</v>
      </c>
      <c r="G2042" s="28">
        <v>1</v>
      </c>
      <c r="H2042" s="28" t="s">
        <v>852</v>
      </c>
      <c r="I2042" s="105" t="s">
        <v>23</v>
      </c>
      <c r="J2042" s="31" t="s">
        <v>23</v>
      </c>
      <c r="K2042" s="28" t="s">
        <v>23</v>
      </c>
      <c r="L2042" s="28" t="s">
        <v>23</v>
      </c>
      <c r="M2042" s="120" t="s">
        <v>876</v>
      </c>
      <c r="N2042" s="28" t="s">
        <v>73</v>
      </c>
      <c r="O2042" s="28" t="s">
        <v>23</v>
      </c>
      <c r="Q2042" s="28" t="s">
        <v>23</v>
      </c>
      <c r="R2042" s="28" t="s">
        <v>23</v>
      </c>
      <c r="U2042" s="28" t="s">
        <v>23</v>
      </c>
      <c r="W2042" s="28" t="s">
        <v>23</v>
      </c>
      <c r="Y2042" s="31" t="s">
        <v>1373</v>
      </c>
      <c r="Z2042" s="28" t="s">
        <v>25</v>
      </c>
      <c r="AA2042" s="23" t="s">
        <v>890</v>
      </c>
      <c r="AB2042" s="31">
        <v>44963</v>
      </c>
      <c r="AC2042" s="31" t="s">
        <v>333</v>
      </c>
      <c r="AD2042" s="106" t="s">
        <v>23</v>
      </c>
      <c r="AE2042" s="31" t="s">
        <v>1373</v>
      </c>
      <c r="AF2042" s="31" t="s">
        <v>1373</v>
      </c>
      <c r="AG2042" s="28" t="s">
        <v>23</v>
      </c>
      <c r="AH2042" s="31" t="s">
        <v>1373</v>
      </c>
      <c r="AI2042" s="31" t="s">
        <v>1373</v>
      </c>
      <c r="AJ2042" s="28" t="s">
        <v>23</v>
      </c>
      <c r="AK2042" s="31" t="s">
        <v>1373</v>
      </c>
      <c r="AL2042" s="31" t="s">
        <v>1373</v>
      </c>
      <c r="AM2042" s="28" t="s">
        <v>923</v>
      </c>
    </row>
    <row r="2043" spans="1:39" ht="27" customHeight="1" x14ac:dyDescent="0.45">
      <c r="A2043" s="122">
        <v>221221</v>
      </c>
      <c r="B2043" s="126">
        <v>44963</v>
      </c>
      <c r="C2043" s="28" t="s">
        <v>68</v>
      </c>
      <c r="D2043" s="21" t="s">
        <v>21</v>
      </c>
      <c r="F2043" s="22" t="s">
        <v>1541</v>
      </c>
      <c r="G2043" s="28">
        <v>3</v>
      </c>
      <c r="H2043" s="28" t="s">
        <v>852</v>
      </c>
      <c r="I2043" s="105">
        <v>44984</v>
      </c>
      <c r="J2043" s="31">
        <v>0</v>
      </c>
      <c r="K2043" s="28">
        <v>0</v>
      </c>
      <c r="L2043" s="28">
        <v>0</v>
      </c>
      <c r="M2043" s="120" t="s">
        <v>859</v>
      </c>
      <c r="N2043" s="28" t="s">
        <v>33</v>
      </c>
      <c r="O2043" s="28" t="s">
        <v>25</v>
      </c>
      <c r="Q2043" s="28" t="s">
        <v>854</v>
      </c>
      <c r="R2043" s="28" t="s">
        <v>855</v>
      </c>
      <c r="S2043" s="31">
        <v>44963</v>
      </c>
      <c r="T2043" s="31">
        <v>44973</v>
      </c>
      <c r="U2043" s="28" t="s">
        <v>23</v>
      </c>
      <c r="W2043" s="28" t="s">
        <v>23</v>
      </c>
      <c r="Y2043" s="31" t="s">
        <v>1373</v>
      </c>
      <c r="Z2043" s="28" t="s">
        <v>23</v>
      </c>
      <c r="AA2043" s="23" t="s">
        <v>23</v>
      </c>
      <c r="AB2043" s="31" t="s">
        <v>1373</v>
      </c>
      <c r="AC2043" s="31" t="s">
        <v>1373</v>
      </c>
      <c r="AD2043" s="106" t="s">
        <v>23</v>
      </c>
      <c r="AE2043" s="31" t="s">
        <v>1373</v>
      </c>
      <c r="AF2043" s="31" t="s">
        <v>1373</v>
      </c>
      <c r="AG2043" s="28" t="s">
        <v>23</v>
      </c>
      <c r="AH2043" s="31" t="s">
        <v>1373</v>
      </c>
      <c r="AI2043" s="31" t="s">
        <v>1373</v>
      </c>
      <c r="AJ2043" s="28" t="s">
        <v>23</v>
      </c>
      <c r="AK2043" s="31" t="s">
        <v>1373</v>
      </c>
      <c r="AL2043" s="31" t="s">
        <v>1373</v>
      </c>
      <c r="AM2043" s="28" t="s">
        <v>23</v>
      </c>
    </row>
    <row r="2044" spans="1:39" ht="27" customHeight="1" x14ac:dyDescent="0.45">
      <c r="A2044" s="122">
        <v>221221</v>
      </c>
      <c r="B2044" s="126">
        <v>44963</v>
      </c>
      <c r="C2044" s="28" t="s">
        <v>68</v>
      </c>
      <c r="D2044" s="21" t="s">
        <v>21</v>
      </c>
      <c r="F2044" s="22" t="s">
        <v>1541</v>
      </c>
      <c r="G2044" s="28">
        <v>2</v>
      </c>
      <c r="H2044" s="28" t="s">
        <v>860</v>
      </c>
      <c r="I2044" s="105">
        <v>44984</v>
      </c>
      <c r="J2044" s="31">
        <v>0</v>
      </c>
      <c r="K2044" s="28">
        <v>0</v>
      </c>
      <c r="L2044" s="28">
        <v>0</v>
      </c>
      <c r="M2044" s="120" t="s">
        <v>859</v>
      </c>
      <c r="N2044" s="28" t="s">
        <v>33</v>
      </c>
      <c r="O2044" s="28" t="s">
        <v>25</v>
      </c>
      <c r="Q2044" s="28" t="s">
        <v>854</v>
      </c>
      <c r="R2044" s="28" t="s">
        <v>855</v>
      </c>
      <c r="S2044" s="31">
        <v>44963</v>
      </c>
      <c r="T2044" s="31">
        <v>44973</v>
      </c>
      <c r="U2044" s="28" t="s">
        <v>23</v>
      </c>
      <c r="W2044" s="28" t="s">
        <v>23</v>
      </c>
      <c r="Y2044" s="31" t="s">
        <v>1373</v>
      </c>
      <c r="Z2044" s="28" t="s">
        <v>23</v>
      </c>
      <c r="AA2044" s="23" t="s">
        <v>23</v>
      </c>
      <c r="AB2044" s="31" t="s">
        <v>1373</v>
      </c>
      <c r="AC2044" s="31" t="s">
        <v>1373</v>
      </c>
      <c r="AD2044" s="106" t="s">
        <v>23</v>
      </c>
      <c r="AE2044" s="31" t="s">
        <v>1373</v>
      </c>
      <c r="AF2044" s="31" t="s">
        <v>1373</v>
      </c>
      <c r="AG2044" s="28" t="s">
        <v>23</v>
      </c>
      <c r="AH2044" s="31" t="s">
        <v>1373</v>
      </c>
      <c r="AI2044" s="31" t="s">
        <v>1373</v>
      </c>
      <c r="AJ2044" s="28" t="s">
        <v>23</v>
      </c>
      <c r="AK2044" s="31" t="s">
        <v>1373</v>
      </c>
      <c r="AL2044" s="31" t="s">
        <v>1373</v>
      </c>
      <c r="AM2044" s="28" t="s">
        <v>23</v>
      </c>
    </row>
    <row r="2045" spans="1:39" ht="27" customHeight="1" x14ac:dyDescent="0.45">
      <c r="A2045" s="122">
        <v>221222</v>
      </c>
      <c r="B2045" s="126">
        <v>44963</v>
      </c>
      <c r="C2045" s="28" t="s">
        <v>68</v>
      </c>
      <c r="D2045" s="21" t="s">
        <v>21</v>
      </c>
      <c r="F2045" s="22" t="s">
        <v>1542</v>
      </c>
      <c r="G2045" s="28">
        <v>3</v>
      </c>
      <c r="H2045" s="28" t="s">
        <v>852</v>
      </c>
      <c r="I2045" s="105">
        <v>44984</v>
      </c>
      <c r="J2045" s="31" t="s">
        <v>23</v>
      </c>
      <c r="K2045" s="28" t="s">
        <v>23</v>
      </c>
      <c r="L2045" s="28">
        <v>2</v>
      </c>
      <c r="M2045" s="120" t="s">
        <v>859</v>
      </c>
      <c r="N2045" s="28" t="s">
        <v>33</v>
      </c>
      <c r="O2045" s="28" t="s">
        <v>25</v>
      </c>
      <c r="P2045" s="28" t="s">
        <v>23</v>
      </c>
      <c r="Q2045" s="28" t="s">
        <v>854</v>
      </c>
      <c r="R2045" s="28" t="s">
        <v>855</v>
      </c>
      <c r="S2045" s="31">
        <v>44963</v>
      </c>
      <c r="T2045" s="31">
        <v>44977</v>
      </c>
      <c r="U2045" s="28" t="s">
        <v>23</v>
      </c>
      <c r="V2045" s="28" t="s">
        <v>23</v>
      </c>
      <c r="W2045" s="28" t="s">
        <v>23</v>
      </c>
      <c r="Y2045" s="31" t="s">
        <v>1373</v>
      </c>
      <c r="Z2045" s="28" t="s">
        <v>23</v>
      </c>
      <c r="AA2045" s="23" t="s">
        <v>23</v>
      </c>
      <c r="AB2045" s="31" t="s">
        <v>1373</v>
      </c>
      <c r="AC2045" s="31" t="s">
        <v>1373</v>
      </c>
      <c r="AD2045" s="106" t="s">
        <v>23</v>
      </c>
      <c r="AE2045" s="31" t="s">
        <v>1373</v>
      </c>
      <c r="AF2045" s="31" t="s">
        <v>1373</v>
      </c>
      <c r="AG2045" s="28" t="s">
        <v>23</v>
      </c>
      <c r="AH2045" s="31" t="s">
        <v>1373</v>
      </c>
      <c r="AI2045" s="31" t="s">
        <v>1373</v>
      </c>
      <c r="AJ2045" s="28" t="s">
        <v>23</v>
      </c>
      <c r="AK2045" s="31" t="s">
        <v>1373</v>
      </c>
      <c r="AL2045" s="31" t="s">
        <v>1373</v>
      </c>
      <c r="AM2045" s="28" t="s">
        <v>23</v>
      </c>
    </row>
    <row r="2046" spans="1:39" ht="27" customHeight="1" x14ac:dyDescent="0.45">
      <c r="A2046" s="122">
        <v>221222</v>
      </c>
      <c r="B2046" s="126">
        <v>44963</v>
      </c>
      <c r="C2046" s="28" t="s">
        <v>68</v>
      </c>
      <c r="D2046" s="21" t="s">
        <v>21</v>
      </c>
      <c r="F2046" s="22" t="s">
        <v>1542</v>
      </c>
      <c r="G2046" s="28">
        <v>3</v>
      </c>
      <c r="H2046" s="28" t="s">
        <v>860</v>
      </c>
      <c r="I2046" s="105">
        <v>44984</v>
      </c>
      <c r="J2046" s="31" t="s">
        <v>23</v>
      </c>
      <c r="K2046" s="28" t="s">
        <v>23</v>
      </c>
      <c r="L2046" s="28">
        <v>2</v>
      </c>
      <c r="M2046" s="120" t="s">
        <v>859</v>
      </c>
      <c r="N2046" s="28" t="s">
        <v>33</v>
      </c>
      <c r="O2046" s="28" t="s">
        <v>25</v>
      </c>
      <c r="P2046" s="28" t="s">
        <v>23</v>
      </c>
      <c r="Q2046" s="28" t="s">
        <v>854</v>
      </c>
      <c r="R2046" s="28" t="s">
        <v>855</v>
      </c>
      <c r="S2046" s="31">
        <v>44963</v>
      </c>
      <c r="T2046" s="31">
        <v>44977</v>
      </c>
      <c r="U2046" s="28" t="s">
        <v>23</v>
      </c>
      <c r="V2046" s="28" t="s">
        <v>23</v>
      </c>
      <c r="W2046" s="28" t="s">
        <v>23</v>
      </c>
      <c r="Y2046" s="31" t="s">
        <v>1373</v>
      </c>
      <c r="Z2046" s="28" t="s">
        <v>23</v>
      </c>
      <c r="AA2046" s="23" t="s">
        <v>23</v>
      </c>
      <c r="AB2046" s="31" t="s">
        <v>1373</v>
      </c>
      <c r="AC2046" s="31" t="s">
        <v>1373</v>
      </c>
      <c r="AD2046" s="106" t="s">
        <v>23</v>
      </c>
      <c r="AE2046" s="31" t="s">
        <v>1373</v>
      </c>
      <c r="AF2046" s="31" t="s">
        <v>1373</v>
      </c>
      <c r="AG2046" s="28" t="s">
        <v>23</v>
      </c>
      <c r="AH2046" s="31" t="s">
        <v>1373</v>
      </c>
      <c r="AI2046" s="31" t="s">
        <v>1373</v>
      </c>
      <c r="AJ2046" s="28" t="s">
        <v>23</v>
      </c>
      <c r="AK2046" s="31" t="s">
        <v>1373</v>
      </c>
      <c r="AL2046" s="31" t="s">
        <v>1373</v>
      </c>
      <c r="AM2046" s="28" t="s">
        <v>23</v>
      </c>
    </row>
    <row r="2047" spans="1:39" ht="27" customHeight="1" x14ac:dyDescent="0.45">
      <c r="A2047" s="122">
        <v>221223</v>
      </c>
      <c r="B2047" s="126">
        <v>44963</v>
      </c>
      <c r="C2047" s="28" t="s">
        <v>49</v>
      </c>
      <c r="D2047" s="21" t="s">
        <v>76</v>
      </c>
      <c r="F2047" s="29" t="s">
        <v>1543</v>
      </c>
      <c r="G2047" s="28">
        <v>5</v>
      </c>
      <c r="H2047" s="28" t="s">
        <v>860</v>
      </c>
      <c r="I2047" s="105" t="s">
        <v>23</v>
      </c>
      <c r="J2047" s="31" t="s">
        <v>23</v>
      </c>
      <c r="K2047" s="28" t="s">
        <v>23</v>
      </c>
      <c r="L2047" s="28" t="s">
        <v>23</v>
      </c>
      <c r="M2047" s="120" t="s">
        <v>1261</v>
      </c>
      <c r="N2047" s="28" t="s">
        <v>117</v>
      </c>
      <c r="O2047" s="28" t="s">
        <v>25</v>
      </c>
      <c r="Q2047" s="28" t="s">
        <v>884</v>
      </c>
      <c r="R2047" s="28" t="s">
        <v>885</v>
      </c>
      <c r="S2047" s="31">
        <v>44963</v>
      </c>
      <c r="T2047" s="31">
        <v>44963</v>
      </c>
      <c r="U2047" s="28" t="s">
        <v>25</v>
      </c>
      <c r="W2047" s="28" t="s">
        <v>858</v>
      </c>
      <c r="X2047" s="31">
        <v>44963</v>
      </c>
      <c r="Y2047" s="31">
        <v>44963</v>
      </c>
      <c r="Z2047" s="28" t="s">
        <v>25</v>
      </c>
      <c r="AA2047" s="23" t="s">
        <v>890</v>
      </c>
      <c r="AB2047" s="31">
        <v>44963</v>
      </c>
      <c r="AC2047" s="31">
        <v>44965</v>
      </c>
      <c r="AD2047" s="106" t="s">
        <v>25</v>
      </c>
      <c r="AE2047" s="31">
        <v>44963</v>
      </c>
      <c r="AF2047" s="31">
        <v>44970</v>
      </c>
      <c r="AG2047" s="28" t="s">
        <v>23</v>
      </c>
      <c r="AH2047" s="31" t="s">
        <v>1373</v>
      </c>
      <c r="AI2047" s="31" t="s">
        <v>1373</v>
      </c>
      <c r="AJ2047" s="28" t="s">
        <v>23</v>
      </c>
      <c r="AK2047" s="31" t="s">
        <v>1373</v>
      </c>
      <c r="AL2047" s="31" t="s">
        <v>1373</v>
      </c>
      <c r="AM2047" s="28" t="s">
        <v>23</v>
      </c>
    </row>
    <row r="2048" spans="1:39" ht="27" customHeight="1" x14ac:dyDescent="0.45">
      <c r="A2048" s="122">
        <v>221224</v>
      </c>
      <c r="B2048" s="126">
        <v>44963</v>
      </c>
      <c r="C2048" s="28" t="s">
        <v>35</v>
      </c>
      <c r="D2048" s="21" t="s">
        <v>44</v>
      </c>
      <c r="F2048" s="22" t="s">
        <v>118</v>
      </c>
      <c r="G2048" s="28">
        <v>1</v>
      </c>
      <c r="H2048" s="28" t="s">
        <v>860</v>
      </c>
      <c r="I2048" s="105" t="s">
        <v>23</v>
      </c>
      <c r="J2048" s="31" t="s">
        <v>23</v>
      </c>
      <c r="K2048" s="28" t="s">
        <v>23</v>
      </c>
      <c r="L2048" s="28" t="s">
        <v>23</v>
      </c>
      <c r="M2048" s="117" t="s">
        <v>1259</v>
      </c>
      <c r="N2048" s="28" t="s">
        <v>292</v>
      </c>
      <c r="O2048" s="28" t="s">
        <v>25</v>
      </c>
      <c r="P2048" s="28" t="s">
        <v>23</v>
      </c>
      <c r="Q2048" s="28" t="s">
        <v>884</v>
      </c>
      <c r="R2048" s="28" t="s">
        <v>885</v>
      </c>
      <c r="S2048" s="31">
        <v>44963</v>
      </c>
      <c r="T2048" s="31">
        <v>44964</v>
      </c>
      <c r="U2048" s="28" t="s">
        <v>25</v>
      </c>
      <c r="V2048" s="28" t="s">
        <v>23</v>
      </c>
      <c r="W2048" s="28" t="s">
        <v>963</v>
      </c>
      <c r="X2048" s="31">
        <v>44963</v>
      </c>
      <c r="Y2048" s="31">
        <v>44963</v>
      </c>
      <c r="Z2048" s="28" t="s">
        <v>25</v>
      </c>
      <c r="AA2048" s="23" t="s">
        <v>863</v>
      </c>
      <c r="AB2048" s="31">
        <v>44963</v>
      </c>
      <c r="AC2048" s="31">
        <v>44970</v>
      </c>
      <c r="AD2048" s="106" t="s">
        <v>25</v>
      </c>
      <c r="AE2048" s="31">
        <v>44970</v>
      </c>
      <c r="AF2048" s="31">
        <v>44972</v>
      </c>
      <c r="AG2048" s="28" t="s">
        <v>23</v>
      </c>
      <c r="AH2048" s="31" t="s">
        <v>1373</v>
      </c>
      <c r="AI2048" s="31" t="s">
        <v>1373</v>
      </c>
      <c r="AJ2048" s="28" t="s">
        <v>23</v>
      </c>
      <c r="AK2048" s="31" t="s">
        <v>1373</v>
      </c>
      <c r="AL2048" s="31" t="s">
        <v>1373</v>
      </c>
      <c r="AM2048" s="28" t="s">
        <v>23</v>
      </c>
    </row>
    <row r="2049" spans="1:39" ht="27" customHeight="1" x14ac:dyDescent="0.45">
      <c r="A2049" s="122">
        <v>221225</v>
      </c>
      <c r="B2049" s="126">
        <v>44963</v>
      </c>
      <c r="C2049" s="28" t="s">
        <v>32</v>
      </c>
      <c r="D2049" s="21" t="s">
        <v>21</v>
      </c>
      <c r="F2049" s="22" t="s">
        <v>550</v>
      </c>
      <c r="G2049" s="28">
        <v>11</v>
      </c>
      <c r="H2049" s="28" t="s">
        <v>860</v>
      </c>
      <c r="I2049" s="105">
        <v>44984</v>
      </c>
      <c r="J2049" s="31" t="s">
        <v>23</v>
      </c>
      <c r="K2049" s="28" t="s">
        <v>23</v>
      </c>
      <c r="L2049" s="28">
        <v>2</v>
      </c>
      <c r="M2049" s="117" t="s">
        <v>859</v>
      </c>
      <c r="N2049" s="28" t="s">
        <v>33</v>
      </c>
      <c r="O2049" s="28" t="s">
        <v>25</v>
      </c>
      <c r="Q2049" s="28" t="s">
        <v>854</v>
      </c>
      <c r="R2049" s="28" t="s">
        <v>855</v>
      </c>
      <c r="S2049" s="31">
        <v>44963</v>
      </c>
      <c r="T2049" s="31">
        <v>44981</v>
      </c>
      <c r="U2049" s="28" t="s">
        <v>23</v>
      </c>
      <c r="W2049" s="28" t="s">
        <v>23</v>
      </c>
      <c r="Y2049" s="31" t="s">
        <v>1373</v>
      </c>
      <c r="Z2049" s="28" t="s">
        <v>23</v>
      </c>
      <c r="AA2049" s="23" t="s">
        <v>23</v>
      </c>
      <c r="AB2049" s="31" t="s">
        <v>1373</v>
      </c>
      <c r="AC2049" s="31" t="s">
        <v>1373</v>
      </c>
      <c r="AD2049" s="106" t="s">
        <v>23</v>
      </c>
      <c r="AE2049" s="31" t="s">
        <v>1373</v>
      </c>
      <c r="AF2049" s="31" t="s">
        <v>1373</v>
      </c>
      <c r="AG2049" s="28" t="s">
        <v>23</v>
      </c>
      <c r="AH2049" s="31" t="s">
        <v>1373</v>
      </c>
      <c r="AI2049" s="31" t="s">
        <v>1373</v>
      </c>
      <c r="AJ2049" s="28" t="s">
        <v>23</v>
      </c>
      <c r="AK2049" s="31" t="s">
        <v>1373</v>
      </c>
      <c r="AL2049" s="31" t="s">
        <v>1373</v>
      </c>
      <c r="AM2049" s="28" t="s">
        <v>23</v>
      </c>
    </row>
    <row r="2050" spans="1:39" ht="27" customHeight="1" x14ac:dyDescent="0.45">
      <c r="A2050" s="122">
        <v>221226</v>
      </c>
      <c r="B2050" s="126">
        <v>44965</v>
      </c>
      <c r="C2050" s="28" t="s">
        <v>35</v>
      </c>
      <c r="D2050" s="21" t="s">
        <v>76</v>
      </c>
      <c r="F2050" s="22" t="s">
        <v>1544</v>
      </c>
      <c r="G2050" s="28">
        <v>5</v>
      </c>
      <c r="H2050" s="28" t="s">
        <v>860</v>
      </c>
      <c r="I2050" s="105" t="s">
        <v>23</v>
      </c>
      <c r="J2050" s="31" t="s">
        <v>23</v>
      </c>
      <c r="K2050" s="28" t="s">
        <v>23</v>
      </c>
      <c r="L2050" s="28" t="s">
        <v>23</v>
      </c>
      <c r="M2050" s="120" t="s">
        <v>1259</v>
      </c>
      <c r="N2050" s="28" t="s">
        <v>292</v>
      </c>
      <c r="O2050" s="28" t="s">
        <v>23</v>
      </c>
      <c r="Q2050" s="28" t="s">
        <v>23</v>
      </c>
      <c r="R2050" s="28" t="s">
        <v>23</v>
      </c>
      <c r="U2050" s="28" t="s">
        <v>25</v>
      </c>
      <c r="V2050" s="28" t="s">
        <v>23</v>
      </c>
      <c r="W2050" s="28" t="s">
        <v>963</v>
      </c>
      <c r="X2050" s="31">
        <v>44965</v>
      </c>
      <c r="Y2050" s="31">
        <v>44965</v>
      </c>
      <c r="Z2050" s="28" t="s">
        <v>25</v>
      </c>
      <c r="AA2050" s="23" t="s">
        <v>863</v>
      </c>
      <c r="AB2050" s="31">
        <v>44964</v>
      </c>
      <c r="AC2050" s="31">
        <v>44977</v>
      </c>
      <c r="AD2050" s="106" t="s">
        <v>25</v>
      </c>
      <c r="AE2050" s="31">
        <v>44965</v>
      </c>
      <c r="AF2050" s="31">
        <v>44979</v>
      </c>
      <c r="AG2050" s="28" t="s">
        <v>23</v>
      </c>
      <c r="AH2050" s="31" t="s">
        <v>1373</v>
      </c>
      <c r="AI2050" s="31" t="s">
        <v>1373</v>
      </c>
      <c r="AJ2050" s="28" t="s">
        <v>23</v>
      </c>
      <c r="AK2050" s="31" t="s">
        <v>1373</v>
      </c>
      <c r="AL2050" s="31" t="s">
        <v>1373</v>
      </c>
      <c r="AM2050" s="28" t="s">
        <v>23</v>
      </c>
    </row>
    <row r="2051" spans="1:39" ht="27" customHeight="1" x14ac:dyDescent="0.45">
      <c r="A2051" s="122">
        <v>221227</v>
      </c>
      <c r="B2051" s="126">
        <v>44958</v>
      </c>
      <c r="C2051" s="28" t="s">
        <v>785</v>
      </c>
      <c r="D2051" s="21" t="s">
        <v>42</v>
      </c>
      <c r="F2051" s="22" t="s">
        <v>1545</v>
      </c>
      <c r="G2051" s="28">
        <v>1</v>
      </c>
      <c r="H2051" s="28" t="s">
        <v>852</v>
      </c>
      <c r="I2051" s="105" t="s">
        <v>23</v>
      </c>
      <c r="J2051" s="31" t="s">
        <v>23</v>
      </c>
      <c r="K2051" s="28" t="s">
        <v>23</v>
      </c>
      <c r="L2051" s="28" t="s">
        <v>23</v>
      </c>
      <c r="M2051" s="120" t="s">
        <v>877</v>
      </c>
      <c r="N2051" s="28" t="s">
        <v>30</v>
      </c>
      <c r="O2051" s="28" t="s">
        <v>23</v>
      </c>
      <c r="Q2051" s="28" t="s">
        <v>23</v>
      </c>
      <c r="R2051" s="28" t="s">
        <v>23</v>
      </c>
      <c r="U2051" s="28" t="s">
        <v>25</v>
      </c>
      <c r="V2051" s="28" t="s">
        <v>23</v>
      </c>
      <c r="W2051" s="28" t="s">
        <v>963</v>
      </c>
      <c r="X2051" s="31">
        <v>44958</v>
      </c>
      <c r="Y2051" s="31">
        <v>44963</v>
      </c>
      <c r="Z2051" s="28" t="s">
        <v>23</v>
      </c>
      <c r="AA2051" s="23" t="s">
        <v>23</v>
      </c>
      <c r="AB2051" s="31" t="s">
        <v>1373</v>
      </c>
      <c r="AC2051" s="31" t="s">
        <v>1373</v>
      </c>
      <c r="AD2051" s="106" t="s">
        <v>23</v>
      </c>
      <c r="AE2051" s="31" t="s">
        <v>1373</v>
      </c>
      <c r="AF2051" s="31" t="s">
        <v>1373</v>
      </c>
      <c r="AG2051" s="28" t="s">
        <v>23</v>
      </c>
      <c r="AH2051" s="31" t="s">
        <v>1373</v>
      </c>
      <c r="AI2051" s="31" t="s">
        <v>1373</v>
      </c>
      <c r="AJ2051" s="28" t="s">
        <v>23</v>
      </c>
      <c r="AK2051" s="31" t="s">
        <v>1373</v>
      </c>
      <c r="AL2051" s="31" t="s">
        <v>1373</v>
      </c>
      <c r="AM2051" s="28" t="s">
        <v>23</v>
      </c>
    </row>
    <row r="2052" spans="1:39" ht="27" customHeight="1" x14ac:dyDescent="0.45">
      <c r="A2052" s="122">
        <v>221228</v>
      </c>
      <c r="B2052" s="126">
        <v>44963</v>
      </c>
      <c r="C2052" s="28" t="s">
        <v>740</v>
      </c>
      <c r="D2052" s="21" t="s">
        <v>21</v>
      </c>
      <c r="F2052" s="22" t="s">
        <v>34</v>
      </c>
      <c r="G2052" s="28">
        <v>11</v>
      </c>
      <c r="H2052" s="28" t="s">
        <v>852</v>
      </c>
      <c r="I2052" s="105">
        <v>44984</v>
      </c>
      <c r="J2052" s="31" t="s">
        <v>23</v>
      </c>
      <c r="K2052" s="28">
        <v>44979</v>
      </c>
      <c r="L2052" s="28">
        <v>2</v>
      </c>
      <c r="M2052" s="120" t="s">
        <v>859</v>
      </c>
      <c r="N2052" s="28" t="s">
        <v>33</v>
      </c>
      <c r="O2052" s="28" t="s">
        <v>25</v>
      </c>
      <c r="P2052" s="28" t="s">
        <v>23</v>
      </c>
      <c r="Q2052" s="28" t="s">
        <v>854</v>
      </c>
      <c r="R2052" s="28" t="s">
        <v>855</v>
      </c>
      <c r="S2052" s="31">
        <v>44963</v>
      </c>
      <c r="T2052" s="31">
        <v>44981</v>
      </c>
      <c r="U2052" s="28" t="s">
        <v>23</v>
      </c>
      <c r="V2052" s="28" t="s">
        <v>23</v>
      </c>
      <c r="W2052" s="28" t="s">
        <v>23</v>
      </c>
      <c r="Y2052" s="31" t="s">
        <v>1373</v>
      </c>
      <c r="Z2052" s="28" t="s">
        <v>23</v>
      </c>
      <c r="AA2052" s="23" t="s">
        <v>23</v>
      </c>
      <c r="AB2052" s="31" t="s">
        <v>1373</v>
      </c>
      <c r="AC2052" s="31" t="s">
        <v>1373</v>
      </c>
      <c r="AD2052" s="106" t="s">
        <v>23</v>
      </c>
      <c r="AE2052" s="31" t="s">
        <v>1373</v>
      </c>
      <c r="AF2052" s="31" t="s">
        <v>1373</v>
      </c>
      <c r="AG2052" s="28" t="s">
        <v>23</v>
      </c>
      <c r="AH2052" s="31" t="s">
        <v>1373</v>
      </c>
      <c r="AI2052" s="31" t="s">
        <v>1373</v>
      </c>
      <c r="AJ2052" s="28" t="s">
        <v>23</v>
      </c>
      <c r="AK2052" s="31" t="s">
        <v>1373</v>
      </c>
      <c r="AL2052" s="31" t="s">
        <v>1373</v>
      </c>
      <c r="AM2052" s="28" t="s">
        <v>23</v>
      </c>
    </row>
    <row r="2053" spans="1:39" ht="27" customHeight="1" x14ac:dyDescent="0.45">
      <c r="A2053" s="122">
        <v>221228</v>
      </c>
      <c r="B2053" s="126">
        <v>44963</v>
      </c>
      <c r="C2053" s="28" t="s">
        <v>740</v>
      </c>
      <c r="D2053" s="21" t="s">
        <v>21</v>
      </c>
      <c r="F2053" s="22" t="s">
        <v>34</v>
      </c>
      <c r="G2053" s="28">
        <v>12</v>
      </c>
      <c r="H2053" s="28" t="s">
        <v>860</v>
      </c>
      <c r="I2053" s="105">
        <v>44984</v>
      </c>
      <c r="J2053" s="31" t="s">
        <v>23</v>
      </c>
      <c r="K2053" s="28">
        <v>44614</v>
      </c>
      <c r="L2053" s="28">
        <v>2</v>
      </c>
      <c r="M2053" s="120" t="s">
        <v>859</v>
      </c>
      <c r="N2053" s="28" t="s">
        <v>33</v>
      </c>
      <c r="O2053" s="28" t="s">
        <v>25</v>
      </c>
      <c r="P2053" s="28" t="s">
        <v>23</v>
      </c>
      <c r="Q2053" s="28" t="s">
        <v>854</v>
      </c>
      <c r="R2053" s="28" t="s">
        <v>855</v>
      </c>
      <c r="S2053" s="31">
        <v>44963</v>
      </c>
      <c r="T2053" s="31">
        <v>44981</v>
      </c>
      <c r="U2053" s="28" t="s">
        <v>23</v>
      </c>
      <c r="V2053" s="28" t="s">
        <v>23</v>
      </c>
      <c r="W2053" s="28" t="s">
        <v>23</v>
      </c>
      <c r="Y2053" s="31" t="s">
        <v>1373</v>
      </c>
      <c r="Z2053" s="28" t="s">
        <v>23</v>
      </c>
      <c r="AA2053" s="23" t="s">
        <v>23</v>
      </c>
      <c r="AB2053" s="31" t="s">
        <v>1373</v>
      </c>
      <c r="AC2053" s="31" t="s">
        <v>1373</v>
      </c>
      <c r="AD2053" s="106" t="s">
        <v>23</v>
      </c>
      <c r="AE2053" s="31" t="s">
        <v>1373</v>
      </c>
      <c r="AF2053" s="31" t="s">
        <v>1373</v>
      </c>
      <c r="AG2053" s="28" t="s">
        <v>23</v>
      </c>
      <c r="AH2053" s="31" t="s">
        <v>1373</v>
      </c>
      <c r="AI2053" s="31" t="s">
        <v>1373</v>
      </c>
      <c r="AJ2053" s="28" t="s">
        <v>23</v>
      </c>
      <c r="AK2053" s="31" t="s">
        <v>1373</v>
      </c>
      <c r="AL2053" s="31" t="s">
        <v>1373</v>
      </c>
      <c r="AM2053" s="28" t="s">
        <v>23</v>
      </c>
    </row>
    <row r="2054" spans="1:39" ht="27" customHeight="1" x14ac:dyDescent="0.45">
      <c r="A2054" s="122">
        <v>221228</v>
      </c>
      <c r="B2054" s="126">
        <v>44963</v>
      </c>
      <c r="C2054" s="28" t="s">
        <v>740</v>
      </c>
      <c r="D2054" s="21" t="s">
        <v>21</v>
      </c>
      <c r="F2054" s="22" t="s">
        <v>34</v>
      </c>
      <c r="G2054" s="28">
        <v>1</v>
      </c>
      <c r="H2054" s="28" t="s">
        <v>861</v>
      </c>
      <c r="I2054" s="105">
        <v>44984</v>
      </c>
      <c r="J2054" s="31" t="s">
        <v>23</v>
      </c>
      <c r="K2054" s="28">
        <v>44614</v>
      </c>
      <c r="L2054" s="28">
        <v>2</v>
      </c>
      <c r="M2054" s="120" t="s">
        <v>859</v>
      </c>
      <c r="N2054" s="28" t="s">
        <v>33</v>
      </c>
      <c r="O2054" s="28" t="s">
        <v>25</v>
      </c>
      <c r="P2054" s="28" t="s">
        <v>23</v>
      </c>
      <c r="Q2054" s="28" t="s">
        <v>854</v>
      </c>
      <c r="R2054" s="28" t="s">
        <v>855</v>
      </c>
      <c r="S2054" s="31">
        <v>44963</v>
      </c>
      <c r="T2054" s="31">
        <v>44981</v>
      </c>
      <c r="U2054" s="28" t="s">
        <v>23</v>
      </c>
      <c r="V2054" s="28" t="s">
        <v>23</v>
      </c>
      <c r="W2054" s="28" t="s">
        <v>23</v>
      </c>
      <c r="Y2054" s="31" t="s">
        <v>1373</v>
      </c>
      <c r="Z2054" s="28" t="s">
        <v>23</v>
      </c>
      <c r="AA2054" s="23" t="s">
        <v>23</v>
      </c>
      <c r="AB2054" s="31" t="s">
        <v>1373</v>
      </c>
      <c r="AC2054" s="31" t="s">
        <v>1373</v>
      </c>
      <c r="AD2054" s="106" t="s">
        <v>23</v>
      </c>
      <c r="AE2054" s="31" t="s">
        <v>1373</v>
      </c>
      <c r="AF2054" s="31" t="s">
        <v>1373</v>
      </c>
      <c r="AG2054" s="28" t="s">
        <v>23</v>
      </c>
      <c r="AH2054" s="31" t="s">
        <v>1373</v>
      </c>
      <c r="AI2054" s="31" t="s">
        <v>1373</v>
      </c>
      <c r="AJ2054" s="28" t="s">
        <v>23</v>
      </c>
      <c r="AK2054" s="31" t="s">
        <v>1373</v>
      </c>
      <c r="AL2054" s="31" t="s">
        <v>1373</v>
      </c>
      <c r="AM2054" s="28" t="s">
        <v>23</v>
      </c>
    </row>
    <row r="2055" spans="1:39" ht="27" customHeight="1" x14ac:dyDescent="0.45">
      <c r="A2055" s="122">
        <v>221229</v>
      </c>
      <c r="B2055" s="126">
        <v>44965</v>
      </c>
      <c r="C2055" s="28" t="s">
        <v>187</v>
      </c>
      <c r="D2055" s="21" t="s">
        <v>812</v>
      </c>
      <c r="F2055" s="22" t="s">
        <v>1546</v>
      </c>
      <c r="G2055" s="28">
        <v>14</v>
      </c>
      <c r="H2055" s="28" t="s">
        <v>860</v>
      </c>
      <c r="I2055" s="105">
        <v>45000</v>
      </c>
      <c r="J2055" s="31" t="s">
        <v>23</v>
      </c>
      <c r="K2055" s="28" t="s">
        <v>23</v>
      </c>
      <c r="L2055" s="28" t="s">
        <v>23</v>
      </c>
      <c r="M2055" s="120"/>
      <c r="O2055" s="28" t="s">
        <v>25</v>
      </c>
      <c r="Q2055" s="28">
        <v>0</v>
      </c>
      <c r="R2055" s="28">
        <v>0</v>
      </c>
      <c r="U2055" s="28" t="s">
        <v>23</v>
      </c>
      <c r="W2055" s="28" t="s">
        <v>23</v>
      </c>
      <c r="Y2055" s="31" t="s">
        <v>1373</v>
      </c>
      <c r="Z2055" s="28" t="s">
        <v>23</v>
      </c>
      <c r="AA2055" s="23" t="s">
        <v>23</v>
      </c>
      <c r="AB2055" s="31" t="s">
        <v>1373</v>
      </c>
      <c r="AC2055" s="31" t="s">
        <v>1373</v>
      </c>
      <c r="AD2055" s="106" t="s">
        <v>23</v>
      </c>
      <c r="AE2055" s="31" t="s">
        <v>1373</v>
      </c>
      <c r="AF2055" s="31" t="s">
        <v>1373</v>
      </c>
      <c r="AG2055" s="28" t="s">
        <v>23</v>
      </c>
      <c r="AH2055" s="31" t="s">
        <v>1373</v>
      </c>
      <c r="AI2055" s="31" t="s">
        <v>1373</v>
      </c>
      <c r="AJ2055" s="28" t="s">
        <v>23</v>
      </c>
      <c r="AK2055" s="31" t="s">
        <v>1373</v>
      </c>
      <c r="AL2055" s="31" t="s">
        <v>1373</v>
      </c>
      <c r="AM2055" s="28" t="s">
        <v>23</v>
      </c>
    </row>
    <row r="2056" spans="1:39" ht="27" customHeight="1" x14ac:dyDescent="0.45">
      <c r="A2056" s="122">
        <v>221230</v>
      </c>
      <c r="B2056" s="126">
        <v>44965</v>
      </c>
      <c r="C2056" s="28" t="s">
        <v>35</v>
      </c>
      <c r="D2056" s="21" t="s">
        <v>21</v>
      </c>
      <c r="F2056" s="22" t="s">
        <v>1421</v>
      </c>
      <c r="G2056" s="28">
        <v>3</v>
      </c>
      <c r="H2056" s="28" t="s">
        <v>860</v>
      </c>
      <c r="I2056" s="105">
        <v>44986</v>
      </c>
      <c r="J2056" s="31" t="s">
        <v>23</v>
      </c>
      <c r="K2056" s="28" t="s">
        <v>23</v>
      </c>
      <c r="L2056" s="28" t="s">
        <v>23</v>
      </c>
      <c r="M2056" s="120" t="s">
        <v>1480</v>
      </c>
      <c r="N2056" s="28" t="s">
        <v>33</v>
      </c>
      <c r="O2056" s="28" t="s">
        <v>25</v>
      </c>
      <c r="P2056" s="28" t="s">
        <v>23</v>
      </c>
      <c r="Q2056" s="28" t="s">
        <v>854</v>
      </c>
      <c r="R2056" s="28" t="s">
        <v>855</v>
      </c>
      <c r="S2056" s="31">
        <v>44965</v>
      </c>
      <c r="T2056" s="31" t="s">
        <v>333</v>
      </c>
      <c r="U2056" s="28" t="s">
        <v>23</v>
      </c>
      <c r="W2056" s="28" t="s">
        <v>23</v>
      </c>
      <c r="Y2056" s="31" t="s">
        <v>1373</v>
      </c>
      <c r="Z2056" s="28" t="s">
        <v>23</v>
      </c>
      <c r="AA2056" s="23" t="s">
        <v>23</v>
      </c>
      <c r="AB2056" s="31" t="s">
        <v>1373</v>
      </c>
      <c r="AC2056" s="31" t="s">
        <v>1373</v>
      </c>
      <c r="AD2056" s="106" t="s">
        <v>23</v>
      </c>
      <c r="AE2056" s="31" t="s">
        <v>1373</v>
      </c>
      <c r="AF2056" s="31" t="s">
        <v>1373</v>
      </c>
      <c r="AG2056" s="28" t="s">
        <v>23</v>
      </c>
      <c r="AH2056" s="31" t="s">
        <v>1373</v>
      </c>
      <c r="AI2056" s="31" t="s">
        <v>1373</v>
      </c>
      <c r="AJ2056" s="28" t="s">
        <v>23</v>
      </c>
      <c r="AK2056" s="31" t="s">
        <v>1373</v>
      </c>
      <c r="AL2056" s="31" t="s">
        <v>1373</v>
      </c>
      <c r="AM2056" s="28" t="s">
        <v>23</v>
      </c>
    </row>
    <row r="2057" spans="1:39" ht="27" customHeight="1" x14ac:dyDescent="0.45">
      <c r="A2057" s="122">
        <v>221231</v>
      </c>
      <c r="B2057" s="126">
        <v>44965</v>
      </c>
      <c r="C2057" s="28" t="s">
        <v>314</v>
      </c>
      <c r="D2057" s="21" t="s">
        <v>29</v>
      </c>
      <c r="F2057" s="22" t="s">
        <v>1547</v>
      </c>
      <c r="G2057" s="28">
        <v>1</v>
      </c>
      <c r="H2057" s="28" t="s">
        <v>852</v>
      </c>
      <c r="I2057" s="105" t="s">
        <v>23</v>
      </c>
      <c r="J2057" s="31" t="s">
        <v>23</v>
      </c>
      <c r="K2057" s="28" t="s">
        <v>23</v>
      </c>
      <c r="L2057" s="28" t="s">
        <v>23</v>
      </c>
      <c r="M2057" s="120" t="s">
        <v>879</v>
      </c>
      <c r="N2057" s="28" t="s">
        <v>77</v>
      </c>
      <c r="O2057" s="28" t="s">
        <v>23</v>
      </c>
      <c r="Q2057" s="28" t="s">
        <v>23</v>
      </c>
      <c r="R2057" s="28" t="s">
        <v>23</v>
      </c>
      <c r="U2057" s="28" t="s">
        <v>23</v>
      </c>
      <c r="W2057" s="28" t="s">
        <v>23</v>
      </c>
      <c r="Y2057" s="31" t="s">
        <v>1373</v>
      </c>
      <c r="Z2057" s="28" t="s">
        <v>25</v>
      </c>
      <c r="AA2057" s="23" t="s">
        <v>863</v>
      </c>
      <c r="AB2057" s="31">
        <v>44965</v>
      </c>
      <c r="AC2057" s="31">
        <v>44966</v>
      </c>
      <c r="AD2057" s="106" t="s">
        <v>25</v>
      </c>
      <c r="AE2057" s="31">
        <v>44965</v>
      </c>
      <c r="AF2057" s="31">
        <v>44969</v>
      </c>
      <c r="AG2057" s="28" t="s">
        <v>23</v>
      </c>
      <c r="AH2057" s="31" t="s">
        <v>1373</v>
      </c>
      <c r="AI2057" s="31" t="s">
        <v>1373</v>
      </c>
      <c r="AJ2057" s="28" t="s">
        <v>23</v>
      </c>
      <c r="AK2057" s="31" t="s">
        <v>1373</v>
      </c>
      <c r="AL2057" s="31" t="s">
        <v>1373</v>
      </c>
      <c r="AM2057" s="28" t="s">
        <v>23</v>
      </c>
    </row>
    <row r="2058" spans="1:39" ht="27" customHeight="1" x14ac:dyDescent="0.45">
      <c r="A2058" s="122">
        <v>221232</v>
      </c>
      <c r="B2058" s="126">
        <v>44965</v>
      </c>
      <c r="C2058" s="28" t="s">
        <v>68</v>
      </c>
      <c r="D2058" s="21" t="s">
        <v>810</v>
      </c>
      <c r="E2058" s="133"/>
      <c r="F2058" s="22" t="s">
        <v>929</v>
      </c>
      <c r="G2058" s="28">
        <v>1</v>
      </c>
      <c r="H2058" s="28" t="s">
        <v>852</v>
      </c>
      <c r="I2058" s="105" t="s">
        <v>23</v>
      </c>
      <c r="J2058" s="31" t="s">
        <v>23</v>
      </c>
      <c r="K2058" s="28" t="s">
        <v>23</v>
      </c>
      <c r="L2058" s="28" t="s">
        <v>23</v>
      </c>
      <c r="M2058" s="120"/>
      <c r="N2058" s="28" t="s">
        <v>36</v>
      </c>
      <c r="O2058" s="28" t="s">
        <v>23</v>
      </c>
      <c r="P2058" s="28" t="s">
        <v>23</v>
      </c>
      <c r="Q2058" s="28" t="s">
        <v>23</v>
      </c>
      <c r="R2058" s="28" t="s">
        <v>23</v>
      </c>
      <c r="U2058" s="28" t="s">
        <v>23</v>
      </c>
      <c r="V2058" s="28" t="s">
        <v>23</v>
      </c>
      <c r="W2058" s="28" t="s">
        <v>23</v>
      </c>
      <c r="Y2058" s="31" t="s">
        <v>1373</v>
      </c>
      <c r="Z2058" s="28" t="s">
        <v>25</v>
      </c>
      <c r="AA2058" s="23" t="s">
        <v>863</v>
      </c>
      <c r="AB2058" s="31">
        <v>44966</v>
      </c>
      <c r="AC2058" s="31">
        <v>44979</v>
      </c>
      <c r="AD2058" s="106" t="s">
        <v>23</v>
      </c>
      <c r="AE2058" s="31" t="s">
        <v>1373</v>
      </c>
      <c r="AF2058" s="31" t="s">
        <v>1373</v>
      </c>
      <c r="AG2058" s="28" t="s">
        <v>23</v>
      </c>
      <c r="AH2058" s="31" t="s">
        <v>1373</v>
      </c>
      <c r="AI2058" s="31" t="s">
        <v>1373</v>
      </c>
      <c r="AJ2058" s="28" t="s">
        <v>23</v>
      </c>
      <c r="AK2058" s="31" t="s">
        <v>1373</v>
      </c>
      <c r="AL2058" s="31" t="s">
        <v>1373</v>
      </c>
      <c r="AM2058" s="28" t="s">
        <v>23</v>
      </c>
    </row>
    <row r="2059" spans="1:39" ht="27" customHeight="1" x14ac:dyDescent="0.45">
      <c r="A2059" s="122">
        <v>221233</v>
      </c>
      <c r="B2059" s="126">
        <v>44965</v>
      </c>
      <c r="C2059" s="28" t="s">
        <v>314</v>
      </c>
      <c r="D2059" s="21" t="s">
        <v>44</v>
      </c>
      <c r="F2059" s="22" t="s">
        <v>1403</v>
      </c>
      <c r="G2059" s="28">
        <v>1</v>
      </c>
      <c r="H2059" s="28" t="s">
        <v>852</v>
      </c>
      <c r="I2059" s="105" t="s">
        <v>23</v>
      </c>
      <c r="J2059" s="31" t="s">
        <v>23</v>
      </c>
      <c r="K2059" s="28" t="s">
        <v>23</v>
      </c>
      <c r="L2059" s="28" t="s">
        <v>23</v>
      </c>
      <c r="M2059" s="120" t="s">
        <v>859</v>
      </c>
      <c r="N2059" s="28" t="s">
        <v>33</v>
      </c>
      <c r="O2059" s="28" t="s">
        <v>23</v>
      </c>
      <c r="Q2059" s="28" t="s">
        <v>23</v>
      </c>
      <c r="R2059" s="28" t="s">
        <v>23</v>
      </c>
      <c r="U2059" s="28" t="s">
        <v>23</v>
      </c>
      <c r="W2059" s="28" t="s">
        <v>23</v>
      </c>
      <c r="Y2059" s="31" t="s">
        <v>1373</v>
      </c>
      <c r="Z2059" s="28" t="s">
        <v>25</v>
      </c>
      <c r="AA2059" s="23" t="s">
        <v>890</v>
      </c>
      <c r="AB2059" s="31" t="s">
        <v>1373</v>
      </c>
      <c r="AC2059" s="31" t="s">
        <v>1373</v>
      </c>
      <c r="AD2059" s="106" t="s">
        <v>23</v>
      </c>
      <c r="AE2059" s="31" t="s">
        <v>1373</v>
      </c>
      <c r="AF2059" s="31" t="s">
        <v>1373</v>
      </c>
      <c r="AG2059" s="28" t="s">
        <v>23</v>
      </c>
      <c r="AH2059" s="31" t="s">
        <v>1373</v>
      </c>
      <c r="AI2059" s="31" t="s">
        <v>1373</v>
      </c>
      <c r="AJ2059" s="28" t="s">
        <v>23</v>
      </c>
      <c r="AK2059" s="31" t="s">
        <v>1373</v>
      </c>
      <c r="AL2059" s="31" t="s">
        <v>1373</v>
      </c>
      <c r="AM2059" s="28" t="s">
        <v>23</v>
      </c>
    </row>
    <row r="2060" spans="1:39" ht="27" customHeight="1" x14ac:dyDescent="0.45">
      <c r="A2060" s="122">
        <v>221234</v>
      </c>
      <c r="B2060" s="126">
        <v>44966</v>
      </c>
      <c r="C2060" s="28" t="s">
        <v>35</v>
      </c>
      <c r="D2060" s="21" t="s">
        <v>44</v>
      </c>
      <c r="F2060" s="22" t="s">
        <v>1548</v>
      </c>
      <c r="G2060" s="28">
        <v>2</v>
      </c>
      <c r="H2060" s="28" t="s">
        <v>852</v>
      </c>
      <c r="I2060" s="105" t="s">
        <v>23</v>
      </c>
      <c r="J2060" s="31" t="s">
        <v>23</v>
      </c>
      <c r="K2060" s="28" t="s">
        <v>23</v>
      </c>
      <c r="L2060" s="28" t="s">
        <v>23</v>
      </c>
      <c r="M2060" s="120" t="s">
        <v>1258</v>
      </c>
      <c r="N2060" s="28" t="s">
        <v>63</v>
      </c>
      <c r="O2060" s="28" t="s">
        <v>25</v>
      </c>
      <c r="P2060" s="28" t="s">
        <v>25</v>
      </c>
      <c r="Q2060" s="28" t="s">
        <v>884</v>
      </c>
      <c r="R2060" s="28" t="s">
        <v>885</v>
      </c>
      <c r="S2060" s="31">
        <v>44966</v>
      </c>
      <c r="T2060" s="31">
        <v>44966</v>
      </c>
      <c r="U2060" s="28" t="s">
        <v>25</v>
      </c>
      <c r="V2060" s="28" t="s">
        <v>25</v>
      </c>
      <c r="W2060" s="28" t="s">
        <v>963</v>
      </c>
      <c r="X2060" s="31">
        <v>44966</v>
      </c>
      <c r="Y2060" s="31">
        <v>44966</v>
      </c>
      <c r="Z2060" s="28" t="s">
        <v>25</v>
      </c>
      <c r="AA2060" s="23" t="s">
        <v>863</v>
      </c>
      <c r="AB2060" s="31">
        <v>44966</v>
      </c>
      <c r="AC2060" s="31">
        <v>44979</v>
      </c>
      <c r="AD2060" s="106" t="s">
        <v>23</v>
      </c>
      <c r="AE2060" s="31" t="s">
        <v>1373</v>
      </c>
      <c r="AF2060" s="31" t="s">
        <v>1373</v>
      </c>
      <c r="AG2060" s="28" t="s">
        <v>23</v>
      </c>
      <c r="AH2060" s="31" t="s">
        <v>1373</v>
      </c>
      <c r="AI2060" s="31" t="s">
        <v>1373</v>
      </c>
      <c r="AJ2060" s="28" t="s">
        <v>25</v>
      </c>
      <c r="AK2060" s="31">
        <v>44979</v>
      </c>
      <c r="AL2060" s="31" t="s">
        <v>819</v>
      </c>
      <c r="AM2060" s="28" t="s">
        <v>23</v>
      </c>
    </row>
    <row r="2061" spans="1:39" ht="27" customHeight="1" x14ac:dyDescent="0.45">
      <c r="A2061" s="122">
        <v>221235</v>
      </c>
      <c r="B2061" s="126">
        <v>44966</v>
      </c>
      <c r="C2061" s="28" t="s">
        <v>187</v>
      </c>
      <c r="D2061" s="21" t="s">
        <v>44</v>
      </c>
      <c r="F2061" s="22" t="s">
        <v>501</v>
      </c>
      <c r="G2061" s="28">
        <v>1</v>
      </c>
      <c r="H2061" s="28" t="s">
        <v>856</v>
      </c>
      <c r="I2061" s="105" t="s">
        <v>23</v>
      </c>
      <c r="J2061" s="31" t="s">
        <v>23</v>
      </c>
      <c r="K2061" s="28" t="s">
        <v>23</v>
      </c>
      <c r="L2061" s="28" t="s">
        <v>23</v>
      </c>
      <c r="M2061" s="120"/>
      <c r="O2061" s="28" t="s">
        <v>23</v>
      </c>
      <c r="Q2061" s="28" t="s">
        <v>23</v>
      </c>
      <c r="R2061" s="28" t="s">
        <v>23</v>
      </c>
      <c r="U2061" s="28" t="s">
        <v>25</v>
      </c>
      <c r="W2061" s="28" t="s">
        <v>858</v>
      </c>
      <c r="X2061" s="31">
        <v>44966</v>
      </c>
      <c r="Y2061" s="31">
        <v>44966</v>
      </c>
      <c r="Z2061" s="28" t="s">
        <v>25</v>
      </c>
      <c r="AA2061" s="23" t="s">
        <v>863</v>
      </c>
      <c r="AB2061" s="31">
        <v>44966</v>
      </c>
      <c r="AC2061" s="31">
        <v>44985</v>
      </c>
      <c r="AD2061" s="106" t="s">
        <v>23</v>
      </c>
      <c r="AE2061" s="31" t="s">
        <v>1373</v>
      </c>
      <c r="AF2061" s="31" t="s">
        <v>1373</v>
      </c>
      <c r="AG2061" s="28" t="s">
        <v>23</v>
      </c>
      <c r="AH2061" s="31" t="s">
        <v>1373</v>
      </c>
      <c r="AI2061" s="31" t="s">
        <v>1373</v>
      </c>
      <c r="AJ2061" s="28" t="s">
        <v>23</v>
      </c>
      <c r="AK2061" s="31" t="s">
        <v>1373</v>
      </c>
      <c r="AL2061" s="31" t="s">
        <v>1373</v>
      </c>
      <c r="AM2061" s="28" t="s">
        <v>23</v>
      </c>
    </row>
    <row r="2062" spans="1:39" ht="27" customHeight="1" x14ac:dyDescent="0.45">
      <c r="A2062" s="122">
        <v>221236</v>
      </c>
      <c r="B2062" s="126">
        <v>44963</v>
      </c>
      <c r="C2062" s="28" t="s">
        <v>35</v>
      </c>
      <c r="D2062" s="21" t="s">
        <v>21</v>
      </c>
      <c r="E2062" s="27"/>
      <c r="F2062" s="22" t="s">
        <v>1550</v>
      </c>
      <c r="G2062" s="28">
        <v>12</v>
      </c>
      <c r="H2062" s="28" t="s">
        <v>874</v>
      </c>
      <c r="I2062" s="105">
        <v>44984</v>
      </c>
      <c r="J2062" s="31" t="s">
        <v>23</v>
      </c>
      <c r="K2062" s="28" t="s">
        <v>23</v>
      </c>
      <c r="L2062" s="28">
        <v>2</v>
      </c>
      <c r="M2062" s="120" t="s">
        <v>862</v>
      </c>
      <c r="N2062" s="28" t="s">
        <v>36</v>
      </c>
      <c r="O2062" s="28" t="s">
        <v>25</v>
      </c>
      <c r="P2062" s="28" t="s">
        <v>23</v>
      </c>
      <c r="Q2062" s="28" t="s">
        <v>854</v>
      </c>
      <c r="R2062" s="28" t="s">
        <v>855</v>
      </c>
      <c r="S2062" s="31">
        <v>44963</v>
      </c>
      <c r="T2062" s="31" t="s">
        <v>333</v>
      </c>
      <c r="U2062" s="28" t="s">
        <v>23</v>
      </c>
      <c r="W2062" s="28" t="s">
        <v>23</v>
      </c>
      <c r="Y2062" s="31" t="s">
        <v>1373</v>
      </c>
      <c r="Z2062" s="28" t="s">
        <v>23</v>
      </c>
      <c r="AA2062" s="23" t="s">
        <v>23</v>
      </c>
      <c r="AB2062" s="31" t="s">
        <v>1373</v>
      </c>
      <c r="AC2062" s="31" t="s">
        <v>1373</v>
      </c>
      <c r="AD2062" s="106" t="s">
        <v>23</v>
      </c>
      <c r="AE2062" s="31" t="s">
        <v>1373</v>
      </c>
      <c r="AF2062" s="31" t="s">
        <v>1373</v>
      </c>
      <c r="AG2062" s="28" t="s">
        <v>23</v>
      </c>
      <c r="AH2062" s="31" t="s">
        <v>1373</v>
      </c>
      <c r="AI2062" s="31" t="s">
        <v>1373</v>
      </c>
      <c r="AJ2062" s="28" t="s">
        <v>23</v>
      </c>
      <c r="AK2062" s="31" t="s">
        <v>1373</v>
      </c>
      <c r="AL2062" s="31" t="s">
        <v>1373</v>
      </c>
      <c r="AM2062" s="28" t="s">
        <v>23</v>
      </c>
    </row>
    <row r="2063" spans="1:39" ht="27" customHeight="1" x14ac:dyDescent="0.45">
      <c r="A2063" s="122">
        <v>221237</v>
      </c>
      <c r="B2063" s="126">
        <v>44960</v>
      </c>
      <c r="C2063" s="28" t="s">
        <v>785</v>
      </c>
      <c r="D2063" s="21" t="s">
        <v>42</v>
      </c>
      <c r="F2063" s="22" t="s">
        <v>1551</v>
      </c>
      <c r="G2063" s="28">
        <v>1</v>
      </c>
      <c r="H2063" s="28" t="s">
        <v>860</v>
      </c>
      <c r="I2063" s="105" t="s">
        <v>23</v>
      </c>
      <c r="J2063" s="31" t="s">
        <v>23</v>
      </c>
      <c r="K2063" s="28" t="s">
        <v>23</v>
      </c>
      <c r="L2063" s="28" t="s">
        <v>23</v>
      </c>
      <c r="M2063" s="120" t="s">
        <v>857</v>
      </c>
      <c r="N2063" s="28" t="s">
        <v>30</v>
      </c>
      <c r="O2063" s="28" t="s">
        <v>23</v>
      </c>
      <c r="Q2063" s="28" t="s">
        <v>23</v>
      </c>
      <c r="R2063" s="28" t="s">
        <v>23</v>
      </c>
      <c r="U2063" s="28" t="s">
        <v>23</v>
      </c>
      <c r="W2063" s="28" t="s">
        <v>23</v>
      </c>
      <c r="Y2063" s="31" t="s">
        <v>1373</v>
      </c>
      <c r="Z2063" s="28" t="s">
        <v>25</v>
      </c>
      <c r="AA2063" s="23" t="s">
        <v>863</v>
      </c>
      <c r="AB2063" s="31">
        <v>44960</v>
      </c>
      <c r="AC2063" s="31">
        <v>44964</v>
      </c>
      <c r="AD2063" s="106" t="s">
        <v>25</v>
      </c>
      <c r="AE2063" s="31">
        <v>44960</v>
      </c>
      <c r="AF2063" s="31">
        <v>44964</v>
      </c>
      <c r="AG2063" s="28" t="s">
        <v>23</v>
      </c>
      <c r="AH2063" s="31" t="s">
        <v>1373</v>
      </c>
      <c r="AI2063" s="31" t="s">
        <v>1373</v>
      </c>
      <c r="AJ2063" s="28" t="s">
        <v>23</v>
      </c>
      <c r="AK2063" s="31" t="s">
        <v>1373</v>
      </c>
      <c r="AL2063" s="31" t="s">
        <v>1373</v>
      </c>
      <c r="AM2063" s="28" t="s">
        <v>23</v>
      </c>
    </row>
    <row r="2064" spans="1:39" ht="27" customHeight="1" x14ac:dyDescent="0.45">
      <c r="A2064" s="122">
        <v>221238</v>
      </c>
      <c r="B2064" s="126">
        <v>44966</v>
      </c>
      <c r="C2064" s="28" t="s">
        <v>35</v>
      </c>
      <c r="D2064" s="21" t="s">
        <v>44</v>
      </c>
      <c r="F2064" s="22" t="s">
        <v>1552</v>
      </c>
      <c r="G2064" s="28">
        <v>1</v>
      </c>
      <c r="H2064" s="28" t="s">
        <v>860</v>
      </c>
      <c r="I2064" s="105" t="s">
        <v>23</v>
      </c>
      <c r="J2064" s="31" t="s">
        <v>23</v>
      </c>
      <c r="K2064" s="28" t="s">
        <v>23</v>
      </c>
      <c r="L2064" s="28" t="s">
        <v>23</v>
      </c>
      <c r="M2064" s="120" t="s">
        <v>1258</v>
      </c>
      <c r="N2064" s="28" t="s">
        <v>818</v>
      </c>
      <c r="O2064" s="28" t="s">
        <v>25</v>
      </c>
      <c r="P2064" s="28" t="s">
        <v>25</v>
      </c>
      <c r="Q2064" s="28" t="s">
        <v>884</v>
      </c>
      <c r="R2064" s="28" t="s">
        <v>885</v>
      </c>
      <c r="S2064" s="31">
        <v>44966</v>
      </c>
      <c r="T2064" s="31">
        <v>44966</v>
      </c>
      <c r="U2064" s="28" t="s">
        <v>25</v>
      </c>
      <c r="V2064" s="28" t="s">
        <v>25</v>
      </c>
      <c r="W2064" s="28" t="s">
        <v>858</v>
      </c>
      <c r="X2064" s="31">
        <v>44966</v>
      </c>
      <c r="Y2064" s="31">
        <v>44966</v>
      </c>
      <c r="Z2064" s="28" t="s">
        <v>23</v>
      </c>
      <c r="AA2064" s="23" t="s">
        <v>23</v>
      </c>
      <c r="AB2064" s="31" t="s">
        <v>1373</v>
      </c>
      <c r="AC2064" s="31" t="s">
        <v>1373</v>
      </c>
      <c r="AD2064" s="106" t="s">
        <v>25</v>
      </c>
      <c r="AE2064" s="31">
        <v>44966</v>
      </c>
      <c r="AF2064" s="31">
        <v>44980</v>
      </c>
      <c r="AG2064" s="28" t="s">
        <v>23</v>
      </c>
      <c r="AH2064" s="31" t="s">
        <v>1373</v>
      </c>
      <c r="AI2064" s="31" t="s">
        <v>1373</v>
      </c>
      <c r="AJ2064" s="28" t="s">
        <v>23</v>
      </c>
      <c r="AK2064" s="31" t="s">
        <v>1373</v>
      </c>
      <c r="AL2064" s="31" t="s">
        <v>1373</v>
      </c>
      <c r="AM2064" s="28" t="s">
        <v>23</v>
      </c>
    </row>
    <row r="2065" spans="1:40" ht="27" customHeight="1" x14ac:dyDescent="0.45">
      <c r="A2065" s="122">
        <v>221239</v>
      </c>
      <c r="B2065" s="126">
        <v>44966</v>
      </c>
      <c r="C2065" s="28" t="s">
        <v>32</v>
      </c>
      <c r="D2065" s="21" t="s">
        <v>44</v>
      </c>
      <c r="F2065" s="22" t="s">
        <v>1553</v>
      </c>
      <c r="G2065" s="28">
        <v>1</v>
      </c>
      <c r="H2065" s="28" t="s">
        <v>856</v>
      </c>
      <c r="I2065" s="105" t="s">
        <v>23</v>
      </c>
      <c r="J2065" s="31" t="s">
        <v>23</v>
      </c>
      <c r="K2065" s="28" t="s">
        <v>23</v>
      </c>
      <c r="L2065" s="28" t="s">
        <v>23</v>
      </c>
      <c r="M2065" s="120" t="s">
        <v>876</v>
      </c>
      <c r="N2065" s="28" t="s">
        <v>73</v>
      </c>
      <c r="O2065" s="28" t="s">
        <v>25</v>
      </c>
      <c r="P2065" s="28" t="s">
        <v>25</v>
      </c>
      <c r="Q2065" s="28" t="s">
        <v>884</v>
      </c>
      <c r="R2065" s="28" t="s">
        <v>885</v>
      </c>
      <c r="S2065" s="31">
        <v>44966</v>
      </c>
      <c r="T2065" s="31">
        <v>44966</v>
      </c>
      <c r="U2065" s="28" t="s">
        <v>23</v>
      </c>
      <c r="W2065" s="28" t="s">
        <v>23</v>
      </c>
      <c r="Y2065" s="31" t="s">
        <v>1373</v>
      </c>
      <c r="Z2065" s="28" t="s">
        <v>25</v>
      </c>
      <c r="AA2065" s="23" t="s">
        <v>863</v>
      </c>
      <c r="AB2065" s="31">
        <v>44966</v>
      </c>
      <c r="AC2065" s="31">
        <v>44979</v>
      </c>
      <c r="AD2065" s="106" t="s">
        <v>23</v>
      </c>
      <c r="AE2065" s="31" t="s">
        <v>1373</v>
      </c>
      <c r="AF2065" s="31" t="s">
        <v>1373</v>
      </c>
      <c r="AG2065" s="28" t="s">
        <v>23</v>
      </c>
      <c r="AH2065" s="31" t="s">
        <v>1373</v>
      </c>
      <c r="AI2065" s="31" t="s">
        <v>1373</v>
      </c>
      <c r="AJ2065" s="28" t="s">
        <v>23</v>
      </c>
      <c r="AK2065" s="31" t="s">
        <v>1373</v>
      </c>
      <c r="AL2065" s="31" t="s">
        <v>1373</v>
      </c>
      <c r="AM2065" s="28" t="s">
        <v>923</v>
      </c>
    </row>
    <row r="2066" spans="1:40" ht="27" customHeight="1" x14ac:dyDescent="0.45">
      <c r="A2066" s="122">
        <v>221240</v>
      </c>
      <c r="B2066" s="126">
        <v>44966</v>
      </c>
      <c r="C2066" s="28" t="s">
        <v>101</v>
      </c>
      <c r="D2066" s="21" t="s">
        <v>21</v>
      </c>
      <c r="F2066" s="22" t="s">
        <v>1554</v>
      </c>
      <c r="G2066" s="28">
        <v>8</v>
      </c>
      <c r="H2066" s="28" t="s">
        <v>852</v>
      </c>
      <c r="I2066" s="105">
        <v>44987</v>
      </c>
      <c r="J2066" s="31" t="s">
        <v>1373</v>
      </c>
      <c r="K2066" s="28">
        <v>0</v>
      </c>
      <c r="L2066" s="28">
        <v>0</v>
      </c>
      <c r="M2066" s="120" t="s">
        <v>926</v>
      </c>
      <c r="N2066" s="28" t="s">
        <v>50</v>
      </c>
      <c r="O2066" s="28" t="s">
        <v>25</v>
      </c>
      <c r="P2066" s="28" t="s">
        <v>23</v>
      </c>
      <c r="Q2066" s="28" t="s">
        <v>854</v>
      </c>
      <c r="R2066" s="28" t="s">
        <v>855</v>
      </c>
      <c r="S2066" s="31">
        <v>44966</v>
      </c>
      <c r="T2066" s="31">
        <v>44973</v>
      </c>
      <c r="U2066" s="28" t="s">
        <v>23</v>
      </c>
      <c r="W2066" s="28" t="s">
        <v>23</v>
      </c>
      <c r="Y2066" s="31" t="s">
        <v>1373</v>
      </c>
      <c r="Z2066" s="28" t="s">
        <v>23</v>
      </c>
      <c r="AA2066" s="23" t="s">
        <v>23</v>
      </c>
      <c r="AB2066" s="31" t="s">
        <v>1373</v>
      </c>
      <c r="AC2066" s="31" t="s">
        <v>1373</v>
      </c>
      <c r="AD2066" s="106" t="s">
        <v>23</v>
      </c>
      <c r="AE2066" s="31" t="s">
        <v>1373</v>
      </c>
      <c r="AF2066" s="31" t="s">
        <v>1373</v>
      </c>
      <c r="AG2066" s="28" t="s">
        <v>23</v>
      </c>
      <c r="AH2066" s="31" t="s">
        <v>1373</v>
      </c>
      <c r="AI2066" s="31" t="s">
        <v>1373</v>
      </c>
      <c r="AJ2066" s="28" t="s">
        <v>23</v>
      </c>
      <c r="AK2066" s="31" t="s">
        <v>1373</v>
      </c>
      <c r="AL2066" s="31" t="s">
        <v>1373</v>
      </c>
      <c r="AM2066" s="28" t="s">
        <v>23</v>
      </c>
    </row>
    <row r="2067" spans="1:40" ht="27" customHeight="1" x14ac:dyDescent="0.45">
      <c r="A2067" s="122">
        <v>221240</v>
      </c>
      <c r="B2067" s="126">
        <v>44966</v>
      </c>
      <c r="C2067" s="28" t="s">
        <v>101</v>
      </c>
      <c r="D2067" s="21" t="s">
        <v>21</v>
      </c>
      <c r="F2067" s="22" t="s">
        <v>1554</v>
      </c>
      <c r="G2067" s="28">
        <v>3</v>
      </c>
      <c r="H2067" s="28" t="s">
        <v>874</v>
      </c>
      <c r="I2067" s="105">
        <v>44987</v>
      </c>
      <c r="J2067" s="31" t="s">
        <v>1373</v>
      </c>
      <c r="K2067" s="28">
        <v>0</v>
      </c>
      <c r="L2067" s="28">
        <v>0</v>
      </c>
      <c r="M2067" s="120" t="s">
        <v>926</v>
      </c>
      <c r="N2067" s="28" t="s">
        <v>50</v>
      </c>
      <c r="O2067" s="28" t="s">
        <v>25</v>
      </c>
      <c r="P2067" s="28" t="s">
        <v>23</v>
      </c>
      <c r="Q2067" s="28" t="s">
        <v>854</v>
      </c>
      <c r="R2067" s="28" t="s">
        <v>855</v>
      </c>
      <c r="S2067" s="31">
        <v>44966</v>
      </c>
      <c r="T2067" s="31">
        <v>44973</v>
      </c>
      <c r="U2067" s="28" t="s">
        <v>23</v>
      </c>
      <c r="W2067" s="28" t="s">
        <v>23</v>
      </c>
      <c r="Y2067" s="31" t="s">
        <v>1373</v>
      </c>
      <c r="Z2067" s="28" t="s">
        <v>23</v>
      </c>
      <c r="AA2067" s="23" t="s">
        <v>23</v>
      </c>
      <c r="AB2067" s="31" t="s">
        <v>1373</v>
      </c>
      <c r="AC2067" s="31" t="s">
        <v>1373</v>
      </c>
      <c r="AD2067" s="106" t="s">
        <v>23</v>
      </c>
      <c r="AE2067" s="31" t="s">
        <v>1373</v>
      </c>
      <c r="AF2067" s="31" t="s">
        <v>1373</v>
      </c>
      <c r="AG2067" s="28" t="s">
        <v>23</v>
      </c>
      <c r="AH2067" s="31" t="s">
        <v>1373</v>
      </c>
      <c r="AI2067" s="31" t="s">
        <v>1373</v>
      </c>
      <c r="AJ2067" s="28" t="s">
        <v>23</v>
      </c>
      <c r="AK2067" s="31" t="s">
        <v>1373</v>
      </c>
      <c r="AL2067" s="31" t="s">
        <v>1373</v>
      </c>
      <c r="AM2067" s="28" t="s">
        <v>23</v>
      </c>
    </row>
    <row r="2068" spans="1:40" ht="27" customHeight="1" x14ac:dyDescent="0.45">
      <c r="A2068" s="122">
        <v>221241</v>
      </c>
      <c r="B2068" s="126">
        <v>44970</v>
      </c>
      <c r="C2068" s="28" t="s">
        <v>187</v>
      </c>
      <c r="D2068" s="21" t="s">
        <v>810</v>
      </c>
      <c r="F2068" s="22" t="s">
        <v>1555</v>
      </c>
      <c r="G2068" s="28">
        <v>1</v>
      </c>
      <c r="H2068" s="28" t="s">
        <v>856</v>
      </c>
      <c r="I2068" s="105" t="s">
        <v>23</v>
      </c>
      <c r="J2068" s="31" t="s">
        <v>23</v>
      </c>
      <c r="K2068" s="28" t="s">
        <v>23</v>
      </c>
      <c r="L2068" s="28" t="s">
        <v>23</v>
      </c>
      <c r="M2068" s="120"/>
      <c r="O2068" s="28" t="s">
        <v>25</v>
      </c>
      <c r="P2068" s="28" t="s">
        <v>25</v>
      </c>
      <c r="Q2068" s="28" t="s">
        <v>884</v>
      </c>
      <c r="R2068" s="28" t="s">
        <v>885</v>
      </c>
      <c r="S2068" s="31">
        <v>44970</v>
      </c>
      <c r="T2068" s="31">
        <v>44970</v>
      </c>
      <c r="U2068" s="28" t="s">
        <v>23</v>
      </c>
      <c r="W2068" s="28" t="s">
        <v>23</v>
      </c>
      <c r="Y2068" s="31" t="s">
        <v>1373</v>
      </c>
      <c r="Z2068" s="28" t="s">
        <v>25</v>
      </c>
      <c r="AA2068" s="23" t="s">
        <v>863</v>
      </c>
      <c r="AB2068" s="31">
        <v>44970</v>
      </c>
      <c r="AC2068" s="31">
        <v>44978</v>
      </c>
      <c r="AD2068" s="106" t="s">
        <v>23</v>
      </c>
      <c r="AE2068" s="31" t="s">
        <v>1373</v>
      </c>
      <c r="AF2068" s="31" t="s">
        <v>1373</v>
      </c>
      <c r="AG2068" s="28" t="s">
        <v>23</v>
      </c>
      <c r="AH2068" s="31" t="s">
        <v>1373</v>
      </c>
      <c r="AI2068" s="31" t="s">
        <v>1373</v>
      </c>
      <c r="AJ2068" s="28" t="s">
        <v>23</v>
      </c>
      <c r="AK2068" s="31" t="s">
        <v>1373</v>
      </c>
      <c r="AL2068" s="31" t="s">
        <v>1373</v>
      </c>
      <c r="AM2068" s="28" t="s">
        <v>23</v>
      </c>
    </row>
    <row r="2069" spans="1:40" ht="27" customHeight="1" x14ac:dyDescent="0.45">
      <c r="A2069" s="122">
        <v>221242</v>
      </c>
      <c r="B2069" s="126">
        <v>44958</v>
      </c>
      <c r="C2069" s="28" t="s">
        <v>785</v>
      </c>
      <c r="D2069" s="21" t="s">
        <v>42</v>
      </c>
      <c r="F2069" s="22" t="s">
        <v>457</v>
      </c>
      <c r="G2069" s="28">
        <v>1</v>
      </c>
      <c r="H2069" s="28" t="s">
        <v>860</v>
      </c>
      <c r="I2069" s="105" t="s">
        <v>23</v>
      </c>
      <c r="J2069" s="31" t="s">
        <v>23</v>
      </c>
      <c r="K2069" s="28" t="s">
        <v>23</v>
      </c>
      <c r="L2069" s="28" t="s">
        <v>23</v>
      </c>
      <c r="M2069" s="120" t="s">
        <v>924</v>
      </c>
      <c r="N2069" s="28" t="s">
        <v>53</v>
      </c>
      <c r="O2069" s="28" t="s">
        <v>23</v>
      </c>
      <c r="Q2069" s="28" t="s">
        <v>23</v>
      </c>
      <c r="R2069" s="28" t="s">
        <v>23</v>
      </c>
      <c r="U2069" s="28" t="s">
        <v>25</v>
      </c>
      <c r="W2069" s="28" t="s">
        <v>963</v>
      </c>
      <c r="X2069" s="31">
        <v>44958</v>
      </c>
      <c r="Y2069" s="31">
        <v>44958</v>
      </c>
      <c r="Z2069" s="28" t="s">
        <v>23</v>
      </c>
      <c r="AA2069" s="23" t="s">
        <v>23</v>
      </c>
      <c r="AB2069" s="31" t="s">
        <v>1373</v>
      </c>
      <c r="AC2069" s="31" t="s">
        <v>1373</v>
      </c>
      <c r="AD2069" s="106" t="s">
        <v>23</v>
      </c>
      <c r="AE2069" s="31" t="s">
        <v>1373</v>
      </c>
      <c r="AF2069" s="31" t="s">
        <v>1373</v>
      </c>
      <c r="AG2069" s="28" t="s">
        <v>23</v>
      </c>
      <c r="AH2069" s="31" t="s">
        <v>1373</v>
      </c>
      <c r="AI2069" s="31" t="s">
        <v>1373</v>
      </c>
      <c r="AJ2069" s="28" t="s">
        <v>23</v>
      </c>
      <c r="AK2069" s="31" t="s">
        <v>1373</v>
      </c>
      <c r="AL2069" s="31" t="s">
        <v>1373</v>
      </c>
      <c r="AM2069" s="28" t="s">
        <v>137</v>
      </c>
    </row>
    <row r="2070" spans="1:40" ht="27" customHeight="1" x14ac:dyDescent="0.45">
      <c r="A2070" s="122">
        <v>221243</v>
      </c>
      <c r="B2070" s="126">
        <v>44970</v>
      </c>
      <c r="C2070" s="28" t="s">
        <v>32</v>
      </c>
      <c r="D2070" s="21" t="s">
        <v>39</v>
      </c>
      <c r="E2070" s="133"/>
      <c r="F2070" s="22" t="s">
        <v>1556</v>
      </c>
      <c r="G2070" s="28">
        <v>1</v>
      </c>
      <c r="H2070" s="28" t="s">
        <v>856</v>
      </c>
      <c r="I2070" s="105" t="s">
        <v>23</v>
      </c>
      <c r="J2070" s="31" t="s">
        <v>23</v>
      </c>
      <c r="K2070" s="28" t="s">
        <v>23</v>
      </c>
      <c r="L2070" s="28" t="s">
        <v>23</v>
      </c>
      <c r="M2070" s="120" t="s">
        <v>876</v>
      </c>
      <c r="N2070" s="28" t="s">
        <v>73</v>
      </c>
      <c r="O2070" s="28" t="s">
        <v>25</v>
      </c>
      <c r="P2070" s="28" t="s">
        <v>25</v>
      </c>
      <c r="Q2070" s="28" t="s">
        <v>884</v>
      </c>
      <c r="R2070" s="28" t="s">
        <v>885</v>
      </c>
      <c r="S2070" s="31">
        <v>44970</v>
      </c>
      <c r="T2070" s="31">
        <v>44970</v>
      </c>
      <c r="U2070" s="28" t="s">
        <v>25</v>
      </c>
      <c r="V2070" s="28" t="s">
        <v>25</v>
      </c>
      <c r="W2070" s="28" t="s">
        <v>858</v>
      </c>
      <c r="X2070" s="31">
        <v>44970</v>
      </c>
      <c r="Y2070" s="31">
        <v>44970</v>
      </c>
      <c r="Z2070" s="28" t="s">
        <v>23</v>
      </c>
      <c r="AA2070" s="23" t="s">
        <v>23</v>
      </c>
      <c r="AB2070" s="31" t="s">
        <v>1373</v>
      </c>
      <c r="AC2070" s="31" t="s">
        <v>1373</v>
      </c>
      <c r="AD2070" s="106" t="s">
        <v>23</v>
      </c>
      <c r="AE2070" s="31" t="s">
        <v>1373</v>
      </c>
      <c r="AF2070" s="31" t="s">
        <v>1373</v>
      </c>
      <c r="AG2070" s="28" t="s">
        <v>23</v>
      </c>
      <c r="AH2070" s="31" t="s">
        <v>1373</v>
      </c>
      <c r="AI2070" s="31" t="s">
        <v>1373</v>
      </c>
      <c r="AJ2070" s="28" t="s">
        <v>23</v>
      </c>
      <c r="AK2070" s="31" t="s">
        <v>1373</v>
      </c>
      <c r="AL2070" s="31" t="s">
        <v>1373</v>
      </c>
      <c r="AM2070" s="28" t="s">
        <v>915</v>
      </c>
    </row>
    <row r="2071" spans="1:40" ht="27" customHeight="1" x14ac:dyDescent="0.45">
      <c r="A2071" s="122">
        <v>221244</v>
      </c>
      <c r="B2071" s="126">
        <v>44970</v>
      </c>
      <c r="C2071" s="28" t="s">
        <v>68</v>
      </c>
      <c r="D2071" s="21" t="s">
        <v>76</v>
      </c>
      <c r="F2071" s="22" t="s">
        <v>1557</v>
      </c>
      <c r="G2071" s="28">
        <v>4</v>
      </c>
      <c r="H2071" s="28" t="s">
        <v>856</v>
      </c>
      <c r="I2071" s="105" t="s">
        <v>23</v>
      </c>
      <c r="J2071" s="31" t="s">
        <v>23</v>
      </c>
      <c r="K2071" s="28" t="s">
        <v>23</v>
      </c>
      <c r="L2071" s="28" t="s">
        <v>23</v>
      </c>
      <c r="M2071" s="120"/>
      <c r="O2071" s="28" t="s">
        <v>25</v>
      </c>
      <c r="P2071" s="28" t="s">
        <v>23</v>
      </c>
      <c r="Q2071" s="28" t="s">
        <v>854</v>
      </c>
      <c r="R2071" s="28" t="s">
        <v>855</v>
      </c>
      <c r="S2071" s="31">
        <v>44970</v>
      </c>
      <c r="T2071" s="31">
        <v>44970</v>
      </c>
      <c r="U2071" s="28" t="s">
        <v>25</v>
      </c>
      <c r="V2071" s="28" t="s">
        <v>25</v>
      </c>
      <c r="W2071" s="28" t="s">
        <v>858</v>
      </c>
      <c r="X2071" s="31">
        <v>44975</v>
      </c>
      <c r="Y2071" s="31">
        <v>44975</v>
      </c>
      <c r="Z2071" s="28" t="s">
        <v>25</v>
      </c>
      <c r="AA2071" s="23" t="s">
        <v>863</v>
      </c>
      <c r="AB2071" s="31">
        <v>44966</v>
      </c>
      <c r="AC2071" s="31" t="s">
        <v>333</v>
      </c>
      <c r="AD2071" s="106" t="s">
        <v>23</v>
      </c>
      <c r="AE2071" s="31" t="s">
        <v>1373</v>
      </c>
      <c r="AF2071" s="31" t="s">
        <v>1373</v>
      </c>
      <c r="AG2071" s="28" t="s">
        <v>23</v>
      </c>
      <c r="AH2071" s="31" t="s">
        <v>1373</v>
      </c>
      <c r="AI2071" s="31" t="s">
        <v>1373</v>
      </c>
      <c r="AJ2071" s="28" t="s">
        <v>23</v>
      </c>
      <c r="AK2071" s="31" t="s">
        <v>1373</v>
      </c>
      <c r="AL2071" s="31" t="s">
        <v>1373</v>
      </c>
      <c r="AM2071" s="28" t="s">
        <v>23</v>
      </c>
    </row>
    <row r="2072" spans="1:40" ht="27" customHeight="1" x14ac:dyDescent="0.45">
      <c r="A2072" s="122">
        <v>221244</v>
      </c>
      <c r="B2072" s="126">
        <v>44970</v>
      </c>
      <c r="C2072" s="28" t="s">
        <v>68</v>
      </c>
      <c r="D2072" s="21" t="s">
        <v>76</v>
      </c>
      <c r="F2072" s="22" t="s">
        <v>1557</v>
      </c>
      <c r="G2072" s="28">
        <v>1</v>
      </c>
      <c r="H2072" s="28" t="s">
        <v>852</v>
      </c>
      <c r="I2072" s="105" t="s">
        <v>23</v>
      </c>
      <c r="J2072" s="31" t="s">
        <v>23</v>
      </c>
      <c r="K2072" s="28" t="s">
        <v>23</v>
      </c>
      <c r="L2072" s="28" t="s">
        <v>23</v>
      </c>
      <c r="M2072" s="120"/>
      <c r="O2072" s="28" t="s">
        <v>25</v>
      </c>
      <c r="P2072" s="28" t="s">
        <v>23</v>
      </c>
      <c r="Q2072" s="28" t="s">
        <v>854</v>
      </c>
      <c r="R2072" s="28" t="s">
        <v>855</v>
      </c>
      <c r="S2072" s="31">
        <v>44970</v>
      </c>
      <c r="T2072" s="31">
        <v>44970</v>
      </c>
      <c r="U2072" s="28" t="s">
        <v>25</v>
      </c>
      <c r="V2072" s="28" t="s">
        <v>25</v>
      </c>
      <c r="W2072" s="28" t="s">
        <v>858</v>
      </c>
      <c r="X2072" s="31">
        <v>44975</v>
      </c>
      <c r="Y2072" s="31">
        <v>44975</v>
      </c>
      <c r="Z2072" s="28" t="s">
        <v>23</v>
      </c>
      <c r="AA2072" s="23" t="s">
        <v>890</v>
      </c>
      <c r="AB2072" s="31">
        <v>44970</v>
      </c>
      <c r="AC2072" s="31">
        <v>44977</v>
      </c>
      <c r="AD2072" s="106" t="s">
        <v>23</v>
      </c>
      <c r="AE2072" s="31" t="s">
        <v>1373</v>
      </c>
      <c r="AF2072" s="31" t="s">
        <v>1373</v>
      </c>
      <c r="AG2072" s="28" t="s">
        <v>23</v>
      </c>
      <c r="AH2072" s="31" t="s">
        <v>1373</v>
      </c>
      <c r="AI2072" s="31" t="s">
        <v>1373</v>
      </c>
      <c r="AJ2072" s="28" t="s">
        <v>23</v>
      </c>
      <c r="AK2072" s="31" t="s">
        <v>1373</v>
      </c>
      <c r="AL2072" s="31" t="s">
        <v>1373</v>
      </c>
      <c r="AM2072" s="28" t="s">
        <v>23</v>
      </c>
    </row>
    <row r="2073" spans="1:40" ht="27" customHeight="1" x14ac:dyDescent="0.45">
      <c r="A2073" s="122">
        <v>221245</v>
      </c>
      <c r="B2073" s="126">
        <v>44909</v>
      </c>
      <c r="C2073" s="28" t="s">
        <v>785</v>
      </c>
      <c r="D2073" s="21" t="s">
        <v>42</v>
      </c>
      <c r="F2073" s="22" t="s">
        <v>273</v>
      </c>
      <c r="G2073" s="28">
        <v>1</v>
      </c>
      <c r="H2073" s="28" t="s">
        <v>852</v>
      </c>
      <c r="I2073" s="105" t="s">
        <v>23</v>
      </c>
      <c r="J2073" s="31" t="s">
        <v>23</v>
      </c>
      <c r="K2073" s="28" t="s">
        <v>23</v>
      </c>
      <c r="L2073" s="28" t="s">
        <v>23</v>
      </c>
      <c r="M2073" s="120" t="s">
        <v>866</v>
      </c>
      <c r="N2073" s="28" t="s">
        <v>47</v>
      </c>
      <c r="O2073" s="28" t="s">
        <v>23</v>
      </c>
      <c r="Q2073" s="28" t="s">
        <v>23</v>
      </c>
      <c r="R2073" s="28" t="s">
        <v>23</v>
      </c>
      <c r="U2073" s="28" t="s">
        <v>23</v>
      </c>
      <c r="W2073" s="28" t="s">
        <v>23</v>
      </c>
      <c r="Y2073" s="31" t="s">
        <v>1373</v>
      </c>
      <c r="Z2073" s="28" t="s">
        <v>23</v>
      </c>
      <c r="AA2073" s="23" t="s">
        <v>23</v>
      </c>
      <c r="AB2073" s="31" t="s">
        <v>1373</v>
      </c>
      <c r="AC2073" s="31" t="s">
        <v>1373</v>
      </c>
      <c r="AD2073" s="106" t="s">
        <v>25</v>
      </c>
      <c r="AE2073" s="31">
        <v>44909</v>
      </c>
      <c r="AF2073" s="31">
        <v>44909</v>
      </c>
      <c r="AG2073" s="28" t="s">
        <v>23</v>
      </c>
      <c r="AH2073" s="31" t="s">
        <v>1373</v>
      </c>
      <c r="AI2073" s="31" t="s">
        <v>1373</v>
      </c>
      <c r="AJ2073" s="28" t="s">
        <v>23</v>
      </c>
      <c r="AK2073" s="31" t="s">
        <v>1373</v>
      </c>
      <c r="AL2073" s="31" t="s">
        <v>1373</v>
      </c>
      <c r="AM2073" s="28" t="s">
        <v>23</v>
      </c>
    </row>
    <row r="2074" spans="1:40" ht="27" customHeight="1" x14ac:dyDescent="0.45">
      <c r="A2074" s="122">
        <v>221246</v>
      </c>
      <c r="B2074" s="126">
        <v>44967</v>
      </c>
      <c r="C2074" s="28" t="s">
        <v>785</v>
      </c>
      <c r="D2074" s="21" t="s">
        <v>42</v>
      </c>
      <c r="F2074" s="22" t="s">
        <v>391</v>
      </c>
      <c r="G2074" s="28">
        <v>1</v>
      </c>
      <c r="H2074" s="28" t="s">
        <v>856</v>
      </c>
      <c r="I2074" s="105" t="s">
        <v>23</v>
      </c>
      <c r="J2074" s="31" t="s">
        <v>23</v>
      </c>
      <c r="K2074" s="28" t="s">
        <v>23</v>
      </c>
      <c r="L2074" s="28" t="s">
        <v>23</v>
      </c>
      <c r="M2074" s="120" t="s">
        <v>1206</v>
      </c>
      <c r="N2074" s="28" t="s">
        <v>47</v>
      </c>
      <c r="O2074" s="28" t="s">
        <v>23</v>
      </c>
      <c r="Q2074" s="28" t="s">
        <v>23</v>
      </c>
      <c r="R2074" s="28" t="s">
        <v>23</v>
      </c>
      <c r="U2074" s="28" t="s">
        <v>23</v>
      </c>
      <c r="W2074" s="28" t="s">
        <v>23</v>
      </c>
      <c r="Y2074" s="31" t="s">
        <v>1373</v>
      </c>
      <c r="Z2074" s="28" t="s">
        <v>23</v>
      </c>
      <c r="AA2074" s="23" t="s">
        <v>23</v>
      </c>
      <c r="AB2074" s="31" t="s">
        <v>1373</v>
      </c>
      <c r="AC2074" s="31" t="s">
        <v>1373</v>
      </c>
      <c r="AD2074" s="106" t="s">
        <v>25</v>
      </c>
      <c r="AE2074" s="31">
        <v>44967</v>
      </c>
      <c r="AF2074" s="31">
        <v>44978</v>
      </c>
      <c r="AG2074" s="28" t="s">
        <v>23</v>
      </c>
      <c r="AH2074" s="31" t="s">
        <v>1373</v>
      </c>
      <c r="AI2074" s="31" t="s">
        <v>1373</v>
      </c>
      <c r="AJ2074" s="28" t="s">
        <v>23</v>
      </c>
      <c r="AK2074" s="31" t="s">
        <v>1373</v>
      </c>
      <c r="AL2074" s="31" t="s">
        <v>1373</v>
      </c>
      <c r="AM2074" s="28" t="s">
        <v>23</v>
      </c>
    </row>
    <row r="2075" spans="1:40" ht="27" customHeight="1" x14ac:dyDescent="0.45">
      <c r="A2075" s="122">
        <v>221247</v>
      </c>
      <c r="B2075" s="126">
        <v>44914</v>
      </c>
      <c r="C2075" s="28" t="s">
        <v>49</v>
      </c>
      <c r="D2075" s="21" t="s">
        <v>76</v>
      </c>
      <c r="F2075" s="22" t="s">
        <v>118</v>
      </c>
      <c r="G2075" s="28">
        <v>6</v>
      </c>
      <c r="H2075" s="28" t="s">
        <v>852</v>
      </c>
      <c r="I2075" s="105" t="s">
        <v>23</v>
      </c>
      <c r="J2075" s="31" t="s">
        <v>23</v>
      </c>
      <c r="K2075" s="28" t="s">
        <v>23</v>
      </c>
      <c r="L2075" s="28" t="s">
        <v>23</v>
      </c>
      <c r="M2075" s="120" t="s">
        <v>1260</v>
      </c>
      <c r="N2075" s="28" t="s">
        <v>427</v>
      </c>
      <c r="O2075" s="28" t="s">
        <v>23</v>
      </c>
      <c r="Q2075" s="28" t="s">
        <v>23</v>
      </c>
      <c r="R2075" s="28" t="s">
        <v>23</v>
      </c>
      <c r="U2075" s="28" t="s">
        <v>23</v>
      </c>
      <c r="W2075" s="28" t="s">
        <v>23</v>
      </c>
      <c r="Y2075" s="31" t="s">
        <v>1373</v>
      </c>
      <c r="Z2075" s="28" t="s">
        <v>25</v>
      </c>
      <c r="AA2075" s="23" t="s">
        <v>863</v>
      </c>
      <c r="AB2075" s="31">
        <v>44914</v>
      </c>
      <c r="AC2075" s="31">
        <v>44966</v>
      </c>
      <c r="AD2075" s="106" t="s">
        <v>23</v>
      </c>
      <c r="AE2075" s="31" t="s">
        <v>1373</v>
      </c>
      <c r="AF2075" s="31" t="s">
        <v>1373</v>
      </c>
      <c r="AG2075" s="28" t="s">
        <v>23</v>
      </c>
      <c r="AH2075" s="31" t="s">
        <v>1373</v>
      </c>
      <c r="AI2075" s="31" t="s">
        <v>1373</v>
      </c>
      <c r="AJ2075" s="28" t="s">
        <v>25</v>
      </c>
      <c r="AK2075" s="31">
        <v>44914</v>
      </c>
      <c r="AL2075" s="31">
        <v>44966</v>
      </c>
      <c r="AM2075" s="28" t="s">
        <v>23</v>
      </c>
    </row>
    <row r="2076" spans="1:40" ht="27" customHeight="1" x14ac:dyDescent="0.45">
      <c r="A2076" s="122">
        <v>221248</v>
      </c>
      <c r="B2076" s="126">
        <v>44967</v>
      </c>
      <c r="C2076" s="28" t="s">
        <v>35</v>
      </c>
      <c r="D2076" s="21" t="s">
        <v>76</v>
      </c>
      <c r="F2076" s="22" t="s">
        <v>1558</v>
      </c>
      <c r="G2076" s="28">
        <v>5</v>
      </c>
      <c r="H2076" s="28" t="s">
        <v>852</v>
      </c>
      <c r="I2076" s="105" t="s">
        <v>23</v>
      </c>
      <c r="J2076" s="31" t="s">
        <v>23</v>
      </c>
      <c r="K2076" s="28" t="s">
        <v>23</v>
      </c>
      <c r="L2076" s="28" t="s">
        <v>23</v>
      </c>
      <c r="M2076" s="120" t="s">
        <v>1579</v>
      </c>
      <c r="N2076" s="28" t="s">
        <v>59</v>
      </c>
      <c r="O2076" s="28" t="s">
        <v>23</v>
      </c>
      <c r="Q2076" s="28" t="s">
        <v>23</v>
      </c>
      <c r="R2076" s="28" t="s">
        <v>23</v>
      </c>
      <c r="U2076" s="28" t="s">
        <v>23</v>
      </c>
      <c r="W2076" s="28" t="s">
        <v>23</v>
      </c>
      <c r="Y2076" s="31" t="s">
        <v>1373</v>
      </c>
      <c r="Z2076" s="28" t="s">
        <v>23</v>
      </c>
      <c r="AA2076" s="23" t="s">
        <v>23</v>
      </c>
      <c r="AB2076" s="31" t="s">
        <v>1373</v>
      </c>
      <c r="AC2076" s="31" t="s">
        <v>1373</v>
      </c>
      <c r="AD2076" s="106" t="s">
        <v>23</v>
      </c>
      <c r="AE2076" s="31" t="s">
        <v>1373</v>
      </c>
      <c r="AF2076" s="31" t="s">
        <v>1373</v>
      </c>
      <c r="AG2076" s="28" t="s">
        <v>23</v>
      </c>
      <c r="AH2076" s="31" t="s">
        <v>1373</v>
      </c>
      <c r="AI2076" s="31" t="s">
        <v>1373</v>
      </c>
      <c r="AJ2076" s="28" t="s">
        <v>25</v>
      </c>
      <c r="AK2076" s="31">
        <v>44967</v>
      </c>
      <c r="AL2076" s="31">
        <v>44977</v>
      </c>
      <c r="AM2076" s="28" t="s">
        <v>940</v>
      </c>
    </row>
    <row r="2077" spans="1:40" ht="27" customHeight="1" x14ac:dyDescent="0.45">
      <c r="A2077" s="122">
        <v>221249</v>
      </c>
      <c r="B2077" s="126">
        <v>44970</v>
      </c>
      <c r="C2077" s="28" t="s">
        <v>811</v>
      </c>
      <c r="D2077" s="21" t="s">
        <v>21</v>
      </c>
      <c r="F2077" s="22" t="s">
        <v>1559</v>
      </c>
      <c r="G2077" s="28">
        <v>9</v>
      </c>
      <c r="H2077" s="28" t="s">
        <v>860</v>
      </c>
      <c r="I2077" s="105">
        <v>44988</v>
      </c>
      <c r="J2077" s="31" t="s">
        <v>1373</v>
      </c>
      <c r="K2077" s="28">
        <v>0</v>
      </c>
      <c r="L2077" s="28">
        <v>2</v>
      </c>
      <c r="M2077" s="120" t="s">
        <v>1292</v>
      </c>
      <c r="N2077" s="28" t="s">
        <v>91</v>
      </c>
      <c r="O2077" s="28" t="s">
        <v>25</v>
      </c>
      <c r="Q2077" s="28" t="s">
        <v>854</v>
      </c>
      <c r="R2077" s="28" t="s">
        <v>855</v>
      </c>
      <c r="S2077" s="31">
        <v>44970</v>
      </c>
      <c r="T2077" s="31">
        <v>44971</v>
      </c>
      <c r="U2077" s="28" t="s">
        <v>23</v>
      </c>
      <c r="W2077" s="28" t="s">
        <v>23</v>
      </c>
      <c r="Y2077" s="31" t="s">
        <v>1373</v>
      </c>
      <c r="Z2077" s="28" t="s">
        <v>23</v>
      </c>
      <c r="AA2077" s="23" t="s">
        <v>23</v>
      </c>
      <c r="AB2077" s="31" t="s">
        <v>1373</v>
      </c>
      <c r="AC2077" s="31" t="s">
        <v>1373</v>
      </c>
      <c r="AD2077" s="106" t="s">
        <v>23</v>
      </c>
      <c r="AE2077" s="31" t="s">
        <v>1373</v>
      </c>
      <c r="AF2077" s="31" t="s">
        <v>1373</v>
      </c>
      <c r="AG2077" s="28" t="s">
        <v>23</v>
      </c>
      <c r="AH2077" s="31" t="s">
        <v>1373</v>
      </c>
      <c r="AI2077" s="31" t="s">
        <v>1373</v>
      </c>
      <c r="AJ2077" s="28" t="s">
        <v>23</v>
      </c>
      <c r="AK2077" s="31" t="s">
        <v>1373</v>
      </c>
      <c r="AL2077" s="31" t="s">
        <v>1373</v>
      </c>
      <c r="AM2077" s="28" t="s">
        <v>23</v>
      </c>
    </row>
    <row r="2078" spans="1:40" ht="27" customHeight="1" x14ac:dyDescent="0.45">
      <c r="A2078" s="122">
        <v>221249</v>
      </c>
      <c r="B2078" s="126">
        <v>44970</v>
      </c>
      <c r="C2078" s="28" t="s">
        <v>811</v>
      </c>
      <c r="D2078" s="21" t="s">
        <v>21</v>
      </c>
      <c r="F2078" s="22" t="s">
        <v>1559</v>
      </c>
      <c r="G2078" s="28">
        <v>1</v>
      </c>
      <c r="H2078" s="28" t="s">
        <v>852</v>
      </c>
      <c r="I2078" s="105">
        <v>44988</v>
      </c>
      <c r="J2078" s="31" t="s">
        <v>1373</v>
      </c>
      <c r="K2078" s="28">
        <v>0</v>
      </c>
      <c r="L2078" s="28">
        <v>2</v>
      </c>
      <c r="M2078" s="120" t="s">
        <v>1292</v>
      </c>
      <c r="N2078" s="28" t="s">
        <v>91</v>
      </c>
      <c r="O2078" s="28" t="s">
        <v>25</v>
      </c>
      <c r="Q2078" s="28" t="s">
        <v>854</v>
      </c>
      <c r="R2078" s="28" t="s">
        <v>855</v>
      </c>
      <c r="S2078" s="31">
        <v>44970</v>
      </c>
      <c r="T2078" s="31">
        <v>44971</v>
      </c>
      <c r="U2078" s="28" t="s">
        <v>23</v>
      </c>
      <c r="W2078" s="28" t="s">
        <v>23</v>
      </c>
      <c r="Y2078" s="31" t="s">
        <v>1373</v>
      </c>
      <c r="Z2078" s="28" t="s">
        <v>23</v>
      </c>
      <c r="AA2078" s="23" t="s">
        <v>23</v>
      </c>
      <c r="AB2078" s="31" t="s">
        <v>1373</v>
      </c>
      <c r="AC2078" s="31" t="s">
        <v>1373</v>
      </c>
      <c r="AD2078" s="106" t="s">
        <v>23</v>
      </c>
      <c r="AE2078" s="31" t="s">
        <v>1373</v>
      </c>
      <c r="AF2078" s="31" t="s">
        <v>1373</v>
      </c>
      <c r="AG2078" s="28" t="s">
        <v>23</v>
      </c>
      <c r="AH2078" s="31" t="s">
        <v>1373</v>
      </c>
      <c r="AI2078" s="31" t="s">
        <v>1373</v>
      </c>
      <c r="AJ2078" s="28" t="s">
        <v>23</v>
      </c>
      <c r="AK2078" s="31" t="s">
        <v>1373</v>
      </c>
      <c r="AL2078" s="31" t="s">
        <v>1373</v>
      </c>
      <c r="AM2078" s="28" t="s">
        <v>23</v>
      </c>
    </row>
    <row r="2079" spans="1:40" s="174" customFormat="1" ht="27" customHeight="1" x14ac:dyDescent="0.45">
      <c r="A2079" s="122">
        <v>221250</v>
      </c>
      <c r="B2079" s="126">
        <v>44971</v>
      </c>
      <c r="C2079" s="28" t="s">
        <v>187</v>
      </c>
      <c r="D2079" s="21" t="s">
        <v>21</v>
      </c>
      <c r="E2079" s="28"/>
      <c r="F2079" s="22" t="s">
        <v>174</v>
      </c>
      <c r="G2079" s="28">
        <v>33</v>
      </c>
      <c r="H2079" s="28" t="s">
        <v>852</v>
      </c>
      <c r="I2079" s="105">
        <v>44992</v>
      </c>
      <c r="J2079" s="31" t="s">
        <v>23</v>
      </c>
      <c r="K2079" s="28" t="s">
        <v>23</v>
      </c>
      <c r="L2079" s="28">
        <v>2</v>
      </c>
      <c r="M2079" s="120" t="s">
        <v>992</v>
      </c>
      <c r="N2079" s="28" t="s">
        <v>91</v>
      </c>
      <c r="O2079" s="28" t="s">
        <v>25</v>
      </c>
      <c r="P2079" s="28" t="s">
        <v>23</v>
      </c>
      <c r="Q2079" s="28" t="s">
        <v>854</v>
      </c>
      <c r="R2079" s="28" t="s">
        <v>855</v>
      </c>
      <c r="S2079" s="31">
        <v>44971</v>
      </c>
      <c r="T2079" s="31">
        <v>44979</v>
      </c>
      <c r="U2079" s="28" t="s">
        <v>23</v>
      </c>
      <c r="V2079" s="28"/>
      <c r="W2079" s="28" t="s">
        <v>23</v>
      </c>
      <c r="X2079" s="31"/>
      <c r="Y2079" s="31" t="s">
        <v>1373</v>
      </c>
      <c r="Z2079" s="28" t="s">
        <v>23</v>
      </c>
      <c r="AA2079" s="23" t="s">
        <v>23</v>
      </c>
      <c r="AB2079" s="31" t="s">
        <v>1373</v>
      </c>
      <c r="AC2079" s="31" t="s">
        <v>1373</v>
      </c>
      <c r="AD2079" s="106" t="s">
        <v>23</v>
      </c>
      <c r="AE2079" s="31" t="s">
        <v>1373</v>
      </c>
      <c r="AF2079" s="31" t="s">
        <v>1373</v>
      </c>
      <c r="AG2079" s="28" t="s">
        <v>23</v>
      </c>
      <c r="AH2079" s="31" t="s">
        <v>1373</v>
      </c>
      <c r="AI2079" s="31" t="s">
        <v>1373</v>
      </c>
      <c r="AJ2079" s="28" t="s">
        <v>23</v>
      </c>
      <c r="AK2079" s="31" t="s">
        <v>1373</v>
      </c>
      <c r="AL2079" s="31" t="s">
        <v>1373</v>
      </c>
      <c r="AM2079" s="28" t="s">
        <v>23</v>
      </c>
      <c r="AN2079" s="26"/>
    </row>
    <row r="2080" spans="1:40" ht="27" customHeight="1" x14ac:dyDescent="0.45">
      <c r="A2080" s="122">
        <v>221250</v>
      </c>
      <c r="B2080" s="126">
        <v>44971</v>
      </c>
      <c r="C2080" s="28" t="s">
        <v>187</v>
      </c>
      <c r="D2080" s="21" t="s">
        <v>21</v>
      </c>
      <c r="F2080" s="22" t="s">
        <v>174</v>
      </c>
      <c r="G2080" s="28">
        <v>10</v>
      </c>
      <c r="H2080" s="28" t="s">
        <v>856</v>
      </c>
      <c r="I2080" s="105">
        <v>44992</v>
      </c>
      <c r="J2080" s="31" t="s">
        <v>23</v>
      </c>
      <c r="K2080" s="28" t="s">
        <v>23</v>
      </c>
      <c r="L2080" s="28">
        <v>2</v>
      </c>
      <c r="M2080" s="120" t="s">
        <v>992</v>
      </c>
      <c r="N2080" s="28" t="s">
        <v>91</v>
      </c>
      <c r="O2080" s="28" t="s">
        <v>25</v>
      </c>
      <c r="P2080" s="28" t="s">
        <v>23</v>
      </c>
      <c r="Q2080" s="28" t="s">
        <v>854</v>
      </c>
      <c r="R2080" s="28" t="s">
        <v>855</v>
      </c>
      <c r="S2080" s="31">
        <v>44971</v>
      </c>
      <c r="T2080" s="31">
        <v>44979</v>
      </c>
      <c r="U2080" s="28" t="s">
        <v>23</v>
      </c>
      <c r="W2080" s="28" t="s">
        <v>23</v>
      </c>
      <c r="Y2080" s="31" t="s">
        <v>1373</v>
      </c>
      <c r="Z2080" s="28" t="s">
        <v>23</v>
      </c>
      <c r="AA2080" s="23" t="s">
        <v>23</v>
      </c>
      <c r="AB2080" s="31" t="s">
        <v>1373</v>
      </c>
      <c r="AC2080" s="31" t="s">
        <v>1373</v>
      </c>
      <c r="AD2080" s="106" t="s">
        <v>23</v>
      </c>
      <c r="AE2080" s="31" t="s">
        <v>1373</v>
      </c>
      <c r="AF2080" s="31" t="s">
        <v>1373</v>
      </c>
      <c r="AG2080" s="28" t="s">
        <v>23</v>
      </c>
      <c r="AH2080" s="31" t="s">
        <v>1373</v>
      </c>
      <c r="AI2080" s="31" t="s">
        <v>1373</v>
      </c>
      <c r="AJ2080" s="28" t="s">
        <v>23</v>
      </c>
      <c r="AK2080" s="31" t="s">
        <v>1373</v>
      </c>
      <c r="AL2080" s="31" t="s">
        <v>1373</v>
      </c>
      <c r="AM2080" s="28" t="s">
        <v>23</v>
      </c>
    </row>
    <row r="2081" spans="1:39" ht="27" customHeight="1" x14ac:dyDescent="0.45">
      <c r="A2081" s="122">
        <v>221250</v>
      </c>
      <c r="B2081" s="126">
        <v>44971</v>
      </c>
      <c r="C2081" s="28" t="s">
        <v>187</v>
      </c>
      <c r="D2081" s="21" t="s">
        <v>21</v>
      </c>
      <c r="F2081" s="22" t="s">
        <v>174</v>
      </c>
      <c r="G2081" s="28">
        <v>31</v>
      </c>
      <c r="H2081" s="28" t="s">
        <v>874</v>
      </c>
      <c r="I2081" s="105">
        <v>44992</v>
      </c>
      <c r="J2081" s="31" t="s">
        <v>23</v>
      </c>
      <c r="K2081" s="28" t="s">
        <v>23</v>
      </c>
      <c r="L2081" s="28">
        <v>2</v>
      </c>
      <c r="M2081" s="120" t="s">
        <v>992</v>
      </c>
      <c r="N2081" s="28" t="s">
        <v>91</v>
      </c>
      <c r="O2081" s="28" t="s">
        <v>25</v>
      </c>
      <c r="P2081" s="28" t="s">
        <v>23</v>
      </c>
      <c r="Q2081" s="28" t="s">
        <v>854</v>
      </c>
      <c r="R2081" s="28" t="s">
        <v>855</v>
      </c>
      <c r="S2081" s="31">
        <v>44971</v>
      </c>
      <c r="T2081" s="31">
        <v>44979</v>
      </c>
      <c r="U2081" s="28" t="s">
        <v>23</v>
      </c>
      <c r="W2081" s="28" t="s">
        <v>23</v>
      </c>
      <c r="Y2081" s="31" t="s">
        <v>1373</v>
      </c>
      <c r="Z2081" s="28" t="s">
        <v>23</v>
      </c>
      <c r="AA2081" s="23" t="s">
        <v>23</v>
      </c>
      <c r="AB2081" s="31" t="s">
        <v>1373</v>
      </c>
      <c r="AC2081" s="31" t="s">
        <v>1373</v>
      </c>
      <c r="AD2081" s="106" t="s">
        <v>23</v>
      </c>
      <c r="AE2081" s="31" t="s">
        <v>1373</v>
      </c>
      <c r="AF2081" s="31" t="s">
        <v>1373</v>
      </c>
      <c r="AG2081" s="28" t="s">
        <v>23</v>
      </c>
      <c r="AH2081" s="31" t="s">
        <v>1373</v>
      </c>
      <c r="AI2081" s="31" t="s">
        <v>1373</v>
      </c>
      <c r="AJ2081" s="28" t="s">
        <v>23</v>
      </c>
      <c r="AK2081" s="31" t="s">
        <v>1373</v>
      </c>
      <c r="AL2081" s="31" t="s">
        <v>1373</v>
      </c>
      <c r="AM2081" s="28" t="s">
        <v>23</v>
      </c>
    </row>
    <row r="2082" spans="1:39" ht="27" customHeight="1" x14ac:dyDescent="0.45">
      <c r="A2082" s="122">
        <v>221251</v>
      </c>
      <c r="B2082" s="126">
        <v>44971</v>
      </c>
      <c r="C2082" s="28" t="s">
        <v>187</v>
      </c>
      <c r="D2082" s="21" t="s">
        <v>21</v>
      </c>
      <c r="F2082" s="22" t="s">
        <v>1560</v>
      </c>
      <c r="G2082" s="28">
        <v>11</v>
      </c>
      <c r="H2082" s="28" t="s">
        <v>852</v>
      </c>
      <c r="I2082" s="105">
        <v>44992</v>
      </c>
      <c r="J2082" s="31" t="s">
        <v>1373</v>
      </c>
      <c r="K2082" s="28">
        <v>0</v>
      </c>
      <c r="L2082" s="28">
        <v>2</v>
      </c>
      <c r="M2082" s="120" t="s">
        <v>992</v>
      </c>
      <c r="N2082" s="28" t="s">
        <v>91</v>
      </c>
      <c r="O2082" s="28" t="s">
        <v>25</v>
      </c>
      <c r="P2082" s="28" t="s">
        <v>23</v>
      </c>
      <c r="Q2082" s="28" t="s">
        <v>854</v>
      </c>
      <c r="R2082" s="28" t="s">
        <v>855</v>
      </c>
      <c r="S2082" s="31">
        <v>44972</v>
      </c>
      <c r="T2082" s="31">
        <v>44987</v>
      </c>
      <c r="U2082" s="28" t="s">
        <v>23</v>
      </c>
      <c r="W2082" s="28" t="s">
        <v>23</v>
      </c>
      <c r="Y2082" s="31" t="s">
        <v>1373</v>
      </c>
      <c r="Z2082" s="28" t="s">
        <v>23</v>
      </c>
      <c r="AA2082" s="23" t="s">
        <v>23</v>
      </c>
      <c r="AB2082" s="31" t="s">
        <v>1373</v>
      </c>
      <c r="AC2082" s="31" t="s">
        <v>1373</v>
      </c>
      <c r="AD2082" s="106" t="s">
        <v>23</v>
      </c>
      <c r="AE2082" s="31" t="s">
        <v>1373</v>
      </c>
      <c r="AF2082" s="31" t="s">
        <v>1373</v>
      </c>
      <c r="AG2082" s="28" t="s">
        <v>23</v>
      </c>
      <c r="AH2082" s="31" t="s">
        <v>1373</v>
      </c>
      <c r="AI2082" s="31" t="s">
        <v>1373</v>
      </c>
      <c r="AJ2082" s="28" t="s">
        <v>23</v>
      </c>
      <c r="AK2082" s="31" t="s">
        <v>1373</v>
      </c>
      <c r="AL2082" s="31" t="s">
        <v>1373</v>
      </c>
      <c r="AM2082" s="28" t="s">
        <v>23</v>
      </c>
    </row>
    <row r="2083" spans="1:39" ht="27" customHeight="1" x14ac:dyDescent="0.45">
      <c r="A2083" s="122">
        <v>221251</v>
      </c>
      <c r="B2083" s="126">
        <v>44971</v>
      </c>
      <c r="C2083" s="28" t="s">
        <v>187</v>
      </c>
      <c r="D2083" s="21" t="s">
        <v>21</v>
      </c>
      <c r="F2083" s="22" t="s">
        <v>1560</v>
      </c>
      <c r="G2083" s="28">
        <v>6</v>
      </c>
      <c r="H2083" s="28" t="s">
        <v>860</v>
      </c>
      <c r="I2083" s="105">
        <v>44992</v>
      </c>
      <c r="J2083" s="31" t="s">
        <v>1373</v>
      </c>
      <c r="K2083" s="28">
        <v>0</v>
      </c>
      <c r="L2083" s="28">
        <v>2</v>
      </c>
      <c r="M2083" s="120" t="s">
        <v>992</v>
      </c>
      <c r="N2083" s="28" t="s">
        <v>91</v>
      </c>
      <c r="O2083" s="28" t="s">
        <v>25</v>
      </c>
      <c r="P2083" s="28" t="s">
        <v>23</v>
      </c>
      <c r="Q2083" s="28" t="s">
        <v>854</v>
      </c>
      <c r="R2083" s="28" t="s">
        <v>855</v>
      </c>
      <c r="S2083" s="31">
        <v>44972</v>
      </c>
      <c r="T2083" s="31">
        <v>44987</v>
      </c>
      <c r="U2083" s="28" t="s">
        <v>23</v>
      </c>
      <c r="W2083" s="28" t="s">
        <v>23</v>
      </c>
      <c r="Y2083" s="31" t="s">
        <v>1373</v>
      </c>
      <c r="Z2083" s="28" t="s">
        <v>23</v>
      </c>
      <c r="AA2083" s="23" t="s">
        <v>23</v>
      </c>
      <c r="AB2083" s="31" t="s">
        <v>1373</v>
      </c>
      <c r="AC2083" s="31" t="s">
        <v>1373</v>
      </c>
      <c r="AD2083" s="106" t="s">
        <v>23</v>
      </c>
      <c r="AE2083" s="31" t="s">
        <v>1373</v>
      </c>
      <c r="AF2083" s="31" t="s">
        <v>1373</v>
      </c>
      <c r="AG2083" s="28" t="s">
        <v>23</v>
      </c>
      <c r="AH2083" s="31" t="s">
        <v>1373</v>
      </c>
      <c r="AI2083" s="31" t="s">
        <v>1373</v>
      </c>
      <c r="AJ2083" s="28" t="s">
        <v>23</v>
      </c>
      <c r="AK2083" s="31" t="s">
        <v>1373</v>
      </c>
      <c r="AL2083" s="31" t="s">
        <v>1373</v>
      </c>
      <c r="AM2083" s="28" t="s">
        <v>23</v>
      </c>
    </row>
    <row r="2084" spans="1:39" ht="27" customHeight="1" x14ac:dyDescent="0.45">
      <c r="A2084" s="164">
        <v>221251</v>
      </c>
      <c r="B2084" s="165">
        <v>44971</v>
      </c>
      <c r="C2084" s="166" t="s">
        <v>187</v>
      </c>
      <c r="D2084" s="167" t="s">
        <v>21</v>
      </c>
      <c r="E2084" s="166"/>
      <c r="F2084" s="168" t="s">
        <v>1560</v>
      </c>
      <c r="G2084" s="166">
        <v>1</v>
      </c>
      <c r="H2084" s="166" t="s">
        <v>856</v>
      </c>
      <c r="I2084" s="169">
        <v>44992</v>
      </c>
      <c r="J2084" s="170" t="s">
        <v>1373</v>
      </c>
      <c r="K2084" s="166">
        <v>0</v>
      </c>
      <c r="L2084" s="166">
        <v>2</v>
      </c>
      <c r="M2084" s="171" t="s">
        <v>992</v>
      </c>
      <c r="N2084" s="166" t="s">
        <v>91</v>
      </c>
      <c r="O2084" s="166" t="s">
        <v>25</v>
      </c>
      <c r="P2084" s="166" t="s">
        <v>23</v>
      </c>
      <c r="Q2084" s="166" t="s">
        <v>854</v>
      </c>
      <c r="R2084" s="166" t="s">
        <v>855</v>
      </c>
      <c r="S2084" s="170">
        <v>44972</v>
      </c>
      <c r="T2084" s="170">
        <v>44987</v>
      </c>
      <c r="U2084" s="166" t="s">
        <v>23</v>
      </c>
      <c r="V2084" s="166"/>
      <c r="W2084" s="166" t="s">
        <v>23</v>
      </c>
      <c r="X2084" s="170"/>
      <c r="Y2084" s="170" t="s">
        <v>1373</v>
      </c>
      <c r="Z2084" s="166" t="s">
        <v>23</v>
      </c>
      <c r="AA2084" s="172" t="s">
        <v>23</v>
      </c>
      <c r="AB2084" s="170" t="s">
        <v>1373</v>
      </c>
      <c r="AC2084" s="170" t="s">
        <v>1373</v>
      </c>
      <c r="AD2084" s="173" t="s">
        <v>23</v>
      </c>
      <c r="AE2084" s="170" t="s">
        <v>1373</v>
      </c>
      <c r="AF2084" s="170" t="s">
        <v>1373</v>
      </c>
      <c r="AG2084" s="166" t="s">
        <v>23</v>
      </c>
      <c r="AH2084" s="170" t="s">
        <v>1373</v>
      </c>
      <c r="AI2084" s="170" t="s">
        <v>1373</v>
      </c>
      <c r="AJ2084" s="166" t="s">
        <v>23</v>
      </c>
      <c r="AK2084" s="170" t="s">
        <v>1373</v>
      </c>
      <c r="AL2084" s="170" t="s">
        <v>1373</v>
      </c>
      <c r="AM2084" s="166" t="s">
        <v>23</v>
      </c>
    </row>
    <row r="2085" spans="1:39" ht="27" customHeight="1" x14ac:dyDescent="0.45">
      <c r="A2085" s="122">
        <v>221252</v>
      </c>
      <c r="B2085" s="126">
        <v>44971</v>
      </c>
      <c r="C2085" s="28" t="s">
        <v>68</v>
      </c>
      <c r="D2085" s="21" t="s">
        <v>21</v>
      </c>
      <c r="F2085" s="22" t="s">
        <v>1561</v>
      </c>
      <c r="G2085" s="28">
        <v>3</v>
      </c>
      <c r="H2085" s="28" t="s">
        <v>852</v>
      </c>
      <c r="I2085" s="105">
        <v>44992</v>
      </c>
      <c r="J2085" s="31" t="s">
        <v>23</v>
      </c>
      <c r="K2085" s="28" t="s">
        <v>23</v>
      </c>
      <c r="L2085" s="28">
        <v>2</v>
      </c>
      <c r="M2085" s="120" t="s">
        <v>1292</v>
      </c>
      <c r="N2085" s="28" t="s">
        <v>91</v>
      </c>
      <c r="O2085" s="28" t="s">
        <v>25</v>
      </c>
      <c r="P2085" s="28" t="s">
        <v>23</v>
      </c>
      <c r="Q2085" s="28" t="s">
        <v>854</v>
      </c>
      <c r="R2085" s="28" t="s">
        <v>855</v>
      </c>
      <c r="S2085" s="31">
        <v>44971</v>
      </c>
      <c r="T2085" s="31">
        <v>44979</v>
      </c>
      <c r="U2085" s="28" t="s">
        <v>23</v>
      </c>
      <c r="V2085" s="28" t="s">
        <v>23</v>
      </c>
      <c r="W2085" s="28" t="s">
        <v>23</v>
      </c>
      <c r="Y2085" s="31" t="s">
        <v>1373</v>
      </c>
      <c r="Z2085" s="28" t="s">
        <v>23</v>
      </c>
      <c r="AA2085" s="23" t="s">
        <v>23</v>
      </c>
      <c r="AB2085" s="31" t="s">
        <v>1373</v>
      </c>
      <c r="AC2085" s="31" t="s">
        <v>1373</v>
      </c>
      <c r="AD2085" s="106" t="s">
        <v>23</v>
      </c>
      <c r="AE2085" s="31" t="s">
        <v>1373</v>
      </c>
      <c r="AF2085" s="31" t="s">
        <v>1373</v>
      </c>
      <c r="AG2085" s="28" t="s">
        <v>23</v>
      </c>
      <c r="AH2085" s="31" t="s">
        <v>1373</v>
      </c>
      <c r="AI2085" s="31" t="s">
        <v>1373</v>
      </c>
      <c r="AJ2085" s="28" t="s">
        <v>23</v>
      </c>
      <c r="AK2085" s="31" t="s">
        <v>1373</v>
      </c>
      <c r="AL2085" s="31" t="s">
        <v>1373</v>
      </c>
      <c r="AM2085" s="28" t="s">
        <v>23</v>
      </c>
    </row>
    <row r="2086" spans="1:39" ht="27" customHeight="1" x14ac:dyDescent="0.45">
      <c r="A2086" s="122">
        <v>221252</v>
      </c>
      <c r="B2086" s="126">
        <v>44971</v>
      </c>
      <c r="C2086" s="28" t="s">
        <v>68</v>
      </c>
      <c r="D2086" s="21" t="s">
        <v>21</v>
      </c>
      <c r="F2086" s="22" t="s">
        <v>1561</v>
      </c>
      <c r="G2086" s="28">
        <v>3</v>
      </c>
      <c r="H2086" s="28" t="s">
        <v>856</v>
      </c>
      <c r="I2086" s="105">
        <v>44992</v>
      </c>
      <c r="J2086" s="31" t="s">
        <v>23</v>
      </c>
      <c r="K2086" s="28" t="s">
        <v>23</v>
      </c>
      <c r="L2086" s="28">
        <v>2</v>
      </c>
      <c r="M2086" s="120" t="s">
        <v>1292</v>
      </c>
      <c r="N2086" s="28" t="s">
        <v>91</v>
      </c>
      <c r="O2086" s="28" t="s">
        <v>25</v>
      </c>
      <c r="P2086" s="28" t="s">
        <v>23</v>
      </c>
      <c r="Q2086" s="28" t="s">
        <v>854</v>
      </c>
      <c r="R2086" s="28" t="s">
        <v>855</v>
      </c>
      <c r="S2086" s="31">
        <v>44971</v>
      </c>
      <c r="T2086" s="31">
        <v>44979</v>
      </c>
      <c r="U2086" s="28" t="s">
        <v>23</v>
      </c>
      <c r="V2086" s="28" t="s">
        <v>23</v>
      </c>
      <c r="W2086" s="28" t="s">
        <v>23</v>
      </c>
      <c r="Y2086" s="31" t="s">
        <v>1373</v>
      </c>
      <c r="Z2086" s="28" t="s">
        <v>23</v>
      </c>
      <c r="AA2086" s="23" t="s">
        <v>23</v>
      </c>
      <c r="AB2086" s="31" t="s">
        <v>1373</v>
      </c>
      <c r="AC2086" s="31" t="s">
        <v>1373</v>
      </c>
      <c r="AD2086" s="106" t="s">
        <v>23</v>
      </c>
      <c r="AE2086" s="31" t="s">
        <v>1373</v>
      </c>
      <c r="AF2086" s="31" t="s">
        <v>1373</v>
      </c>
      <c r="AG2086" s="28" t="s">
        <v>23</v>
      </c>
      <c r="AH2086" s="31" t="s">
        <v>1373</v>
      </c>
      <c r="AI2086" s="31" t="s">
        <v>1373</v>
      </c>
      <c r="AJ2086" s="28" t="s">
        <v>23</v>
      </c>
      <c r="AK2086" s="31" t="s">
        <v>1373</v>
      </c>
      <c r="AL2086" s="31" t="s">
        <v>1373</v>
      </c>
      <c r="AM2086" s="28" t="s">
        <v>23</v>
      </c>
    </row>
    <row r="2087" spans="1:39" ht="27" customHeight="1" x14ac:dyDescent="0.45">
      <c r="A2087" s="122">
        <v>221252</v>
      </c>
      <c r="B2087" s="126">
        <v>44971</v>
      </c>
      <c r="C2087" s="28" t="s">
        <v>68</v>
      </c>
      <c r="D2087" s="21" t="s">
        <v>21</v>
      </c>
      <c r="F2087" s="22" t="s">
        <v>1561</v>
      </c>
      <c r="G2087" s="28">
        <v>2</v>
      </c>
      <c r="H2087" s="28" t="s">
        <v>860</v>
      </c>
      <c r="I2087" s="105">
        <v>44992</v>
      </c>
      <c r="J2087" s="31" t="s">
        <v>23</v>
      </c>
      <c r="K2087" s="28" t="s">
        <v>23</v>
      </c>
      <c r="L2087" s="28">
        <v>2</v>
      </c>
      <c r="M2087" s="120" t="s">
        <v>1292</v>
      </c>
      <c r="N2087" s="28" t="s">
        <v>91</v>
      </c>
      <c r="O2087" s="28" t="s">
        <v>25</v>
      </c>
      <c r="P2087" s="28" t="s">
        <v>23</v>
      </c>
      <c r="Q2087" s="28" t="s">
        <v>854</v>
      </c>
      <c r="R2087" s="28" t="s">
        <v>855</v>
      </c>
      <c r="S2087" s="31">
        <v>44971</v>
      </c>
      <c r="T2087" s="31">
        <v>44979</v>
      </c>
      <c r="U2087" s="28" t="s">
        <v>23</v>
      </c>
      <c r="V2087" s="28" t="s">
        <v>23</v>
      </c>
      <c r="W2087" s="28" t="s">
        <v>23</v>
      </c>
      <c r="Y2087" s="31" t="s">
        <v>1373</v>
      </c>
      <c r="Z2087" s="28" t="s">
        <v>23</v>
      </c>
      <c r="AA2087" s="23" t="s">
        <v>23</v>
      </c>
      <c r="AB2087" s="31" t="s">
        <v>1373</v>
      </c>
      <c r="AC2087" s="31" t="s">
        <v>1373</v>
      </c>
      <c r="AD2087" s="106" t="s">
        <v>23</v>
      </c>
      <c r="AE2087" s="31" t="s">
        <v>1373</v>
      </c>
      <c r="AF2087" s="31" t="s">
        <v>1373</v>
      </c>
      <c r="AG2087" s="28" t="s">
        <v>23</v>
      </c>
      <c r="AH2087" s="31" t="s">
        <v>1373</v>
      </c>
      <c r="AI2087" s="31" t="s">
        <v>1373</v>
      </c>
      <c r="AJ2087" s="28" t="s">
        <v>23</v>
      </c>
      <c r="AK2087" s="31" t="s">
        <v>1373</v>
      </c>
      <c r="AL2087" s="31" t="s">
        <v>1373</v>
      </c>
      <c r="AM2087" s="28" t="s">
        <v>23</v>
      </c>
    </row>
    <row r="2088" spans="1:39" ht="27" customHeight="1" x14ac:dyDescent="0.45">
      <c r="A2088" s="122">
        <v>221253</v>
      </c>
      <c r="B2088" s="126">
        <v>44971</v>
      </c>
      <c r="C2088" s="28" t="s">
        <v>68</v>
      </c>
      <c r="D2088" s="21" t="s">
        <v>21</v>
      </c>
      <c r="F2088" s="22" t="s">
        <v>1562</v>
      </c>
      <c r="G2088" s="28">
        <v>36</v>
      </c>
      <c r="H2088" s="28" t="s">
        <v>852</v>
      </c>
      <c r="I2088" s="105">
        <v>44992</v>
      </c>
      <c r="J2088" s="31" t="s">
        <v>23</v>
      </c>
      <c r="K2088" s="28" t="s">
        <v>23</v>
      </c>
      <c r="L2088" s="28">
        <v>2</v>
      </c>
      <c r="M2088" s="120" t="s">
        <v>1292</v>
      </c>
      <c r="N2088" s="28" t="s">
        <v>91</v>
      </c>
      <c r="O2088" s="28" t="s">
        <v>25</v>
      </c>
      <c r="P2088" s="28" t="s">
        <v>23</v>
      </c>
      <c r="Q2088" s="28" t="s">
        <v>854</v>
      </c>
      <c r="R2088" s="28" t="s">
        <v>855</v>
      </c>
      <c r="S2088" s="31">
        <v>44971</v>
      </c>
      <c r="T2088" s="31">
        <v>44977</v>
      </c>
      <c r="U2088" s="28" t="s">
        <v>23</v>
      </c>
      <c r="V2088" s="28" t="s">
        <v>23</v>
      </c>
      <c r="W2088" s="28" t="s">
        <v>23</v>
      </c>
      <c r="Y2088" s="31" t="s">
        <v>1373</v>
      </c>
      <c r="Z2088" s="28" t="s">
        <v>23</v>
      </c>
      <c r="AA2088" s="23" t="s">
        <v>23</v>
      </c>
      <c r="AB2088" s="31" t="s">
        <v>1373</v>
      </c>
      <c r="AC2088" s="31" t="s">
        <v>1373</v>
      </c>
      <c r="AD2088" s="106" t="s">
        <v>23</v>
      </c>
      <c r="AE2088" s="31" t="s">
        <v>1373</v>
      </c>
      <c r="AF2088" s="31" t="s">
        <v>1373</v>
      </c>
      <c r="AG2088" s="28" t="s">
        <v>23</v>
      </c>
      <c r="AH2088" s="31" t="s">
        <v>1373</v>
      </c>
      <c r="AI2088" s="31" t="s">
        <v>1373</v>
      </c>
      <c r="AJ2088" s="28" t="s">
        <v>23</v>
      </c>
      <c r="AK2088" s="31" t="s">
        <v>1373</v>
      </c>
      <c r="AL2088" s="31" t="s">
        <v>1373</v>
      </c>
      <c r="AM2088" s="28" t="s">
        <v>23</v>
      </c>
    </row>
    <row r="2089" spans="1:39" ht="27" customHeight="1" x14ac:dyDescent="0.45">
      <c r="A2089" s="122">
        <v>221254</v>
      </c>
      <c r="B2089" s="126">
        <v>44971</v>
      </c>
      <c r="C2089" s="28" t="s">
        <v>187</v>
      </c>
      <c r="D2089" s="21" t="s">
        <v>42</v>
      </c>
      <c r="F2089" s="22" t="s">
        <v>434</v>
      </c>
      <c r="G2089" s="28">
        <v>1</v>
      </c>
      <c r="H2089" s="28" t="s">
        <v>852</v>
      </c>
      <c r="I2089" s="105" t="s">
        <v>23</v>
      </c>
      <c r="J2089" s="31" t="s">
        <v>23</v>
      </c>
      <c r="K2089" s="28" t="s">
        <v>23</v>
      </c>
      <c r="L2089" s="28" t="s">
        <v>23</v>
      </c>
      <c r="M2089" s="120" t="s">
        <v>857</v>
      </c>
      <c r="N2089" s="28" t="s">
        <v>30</v>
      </c>
      <c r="O2089" s="28" t="s">
        <v>23</v>
      </c>
      <c r="Q2089" s="28" t="s">
        <v>23</v>
      </c>
      <c r="R2089" s="28" t="s">
        <v>23</v>
      </c>
      <c r="U2089" s="28" t="s">
        <v>23</v>
      </c>
      <c r="W2089" s="28" t="s">
        <v>23</v>
      </c>
      <c r="Y2089" s="31" t="s">
        <v>1373</v>
      </c>
      <c r="Z2089" s="28" t="s">
        <v>23</v>
      </c>
      <c r="AA2089" s="23" t="s">
        <v>23</v>
      </c>
      <c r="AB2089" s="31" t="s">
        <v>1373</v>
      </c>
      <c r="AC2089" s="31" t="s">
        <v>1373</v>
      </c>
      <c r="AD2089" s="106" t="s">
        <v>23</v>
      </c>
      <c r="AE2089" s="31" t="s">
        <v>1373</v>
      </c>
      <c r="AF2089" s="31" t="s">
        <v>1373</v>
      </c>
      <c r="AG2089" s="28" t="s">
        <v>23</v>
      </c>
      <c r="AH2089" s="31" t="s">
        <v>1373</v>
      </c>
      <c r="AI2089" s="31" t="s">
        <v>1373</v>
      </c>
      <c r="AJ2089" s="28" t="s">
        <v>23</v>
      </c>
      <c r="AK2089" s="31" t="s">
        <v>1373</v>
      </c>
      <c r="AL2089" s="31" t="s">
        <v>1373</v>
      </c>
      <c r="AM2089" s="28" t="s">
        <v>137</v>
      </c>
    </row>
    <row r="2090" spans="1:39" ht="27" customHeight="1" x14ac:dyDescent="0.45">
      <c r="A2090" s="122">
        <v>221255</v>
      </c>
      <c r="B2090" s="126">
        <v>44971</v>
      </c>
      <c r="C2090" s="28" t="s">
        <v>68</v>
      </c>
      <c r="D2090" s="21" t="s">
        <v>814</v>
      </c>
      <c r="F2090" s="22" t="s">
        <v>1563</v>
      </c>
      <c r="G2090" s="28">
        <v>1</v>
      </c>
      <c r="H2090" s="28" t="s">
        <v>874</v>
      </c>
      <c r="I2090" s="105" t="s">
        <v>23</v>
      </c>
      <c r="J2090" s="31" t="s">
        <v>23</v>
      </c>
      <c r="K2090" s="28" t="s">
        <v>23</v>
      </c>
      <c r="L2090" s="28" t="s">
        <v>23</v>
      </c>
      <c r="M2090" s="120" t="s">
        <v>1580</v>
      </c>
      <c r="N2090" s="28" t="s">
        <v>117</v>
      </c>
      <c r="O2090" s="28" t="s">
        <v>23</v>
      </c>
      <c r="P2090" s="28" t="s">
        <v>23</v>
      </c>
      <c r="Q2090" s="28" t="s">
        <v>23</v>
      </c>
      <c r="R2090" s="28" t="s">
        <v>23</v>
      </c>
      <c r="U2090" s="28" t="s">
        <v>23</v>
      </c>
      <c r="V2090" s="28" t="s">
        <v>23</v>
      </c>
      <c r="W2090" s="28" t="s">
        <v>23</v>
      </c>
      <c r="Y2090" s="31" t="s">
        <v>1373</v>
      </c>
      <c r="Z2090" s="28" t="s">
        <v>25</v>
      </c>
      <c r="AA2090" s="23" t="s">
        <v>863</v>
      </c>
      <c r="AB2090" s="31">
        <v>44967</v>
      </c>
      <c r="AC2090" s="31">
        <v>44991</v>
      </c>
      <c r="AD2090" s="106" t="s">
        <v>23</v>
      </c>
      <c r="AE2090" s="31" t="s">
        <v>1373</v>
      </c>
      <c r="AF2090" s="31" t="s">
        <v>1373</v>
      </c>
      <c r="AG2090" s="28" t="s">
        <v>23</v>
      </c>
      <c r="AH2090" s="31" t="s">
        <v>1373</v>
      </c>
      <c r="AI2090" s="31" t="s">
        <v>1373</v>
      </c>
      <c r="AJ2090" s="28" t="s">
        <v>23</v>
      </c>
      <c r="AK2090" s="31" t="s">
        <v>1373</v>
      </c>
      <c r="AL2090" s="31" t="s">
        <v>1373</v>
      </c>
      <c r="AM2090" s="28" t="s">
        <v>23</v>
      </c>
    </row>
    <row r="2091" spans="1:39" ht="27" customHeight="1" x14ac:dyDescent="0.45">
      <c r="A2091" s="122">
        <v>221256</v>
      </c>
      <c r="B2091" s="126">
        <v>44963</v>
      </c>
      <c r="C2091" s="28" t="s">
        <v>461</v>
      </c>
      <c r="D2091" s="21" t="s">
        <v>29</v>
      </c>
      <c r="F2091" s="22" t="s">
        <v>1565</v>
      </c>
      <c r="G2091" s="28">
        <v>1</v>
      </c>
      <c r="H2091" s="28" t="s">
        <v>852</v>
      </c>
      <c r="I2091" s="105" t="s">
        <v>23</v>
      </c>
      <c r="J2091" s="31" t="s">
        <v>23</v>
      </c>
      <c r="K2091" s="28" t="s">
        <v>23</v>
      </c>
      <c r="L2091" s="28" t="s">
        <v>23</v>
      </c>
      <c r="M2091" s="120" t="s">
        <v>857</v>
      </c>
      <c r="N2091" s="28" t="s">
        <v>30</v>
      </c>
      <c r="O2091" s="28" t="s">
        <v>23</v>
      </c>
      <c r="Q2091" s="28" t="s">
        <v>23</v>
      </c>
      <c r="R2091" s="28" t="s">
        <v>23</v>
      </c>
      <c r="U2091" s="28" t="s">
        <v>23</v>
      </c>
      <c r="W2091" s="28" t="s">
        <v>23</v>
      </c>
      <c r="Y2091" s="31" t="s">
        <v>1373</v>
      </c>
      <c r="Z2091" s="28" t="s">
        <v>23</v>
      </c>
      <c r="AA2091" s="23" t="s">
        <v>23</v>
      </c>
      <c r="AB2091" s="31" t="s">
        <v>1373</v>
      </c>
      <c r="AC2091" s="31" t="s">
        <v>1373</v>
      </c>
      <c r="AD2091" s="106" t="s">
        <v>23</v>
      </c>
      <c r="AE2091" s="31" t="s">
        <v>1373</v>
      </c>
      <c r="AF2091" s="31" t="s">
        <v>1373</v>
      </c>
      <c r="AG2091" s="28" t="s">
        <v>23</v>
      </c>
      <c r="AH2091" s="31" t="s">
        <v>1373</v>
      </c>
      <c r="AI2091" s="31" t="s">
        <v>1373</v>
      </c>
      <c r="AJ2091" s="28" t="s">
        <v>25</v>
      </c>
      <c r="AK2091" s="31">
        <v>44963</v>
      </c>
      <c r="AL2091" s="31">
        <v>44966</v>
      </c>
      <c r="AM2091" s="28" t="s">
        <v>23</v>
      </c>
    </row>
    <row r="2092" spans="1:39" ht="27" customHeight="1" x14ac:dyDescent="0.45">
      <c r="A2092" s="122">
        <v>221257</v>
      </c>
      <c r="B2092" s="126">
        <v>44971</v>
      </c>
      <c r="C2092" s="28" t="s">
        <v>35</v>
      </c>
      <c r="D2092" s="21" t="s">
        <v>21</v>
      </c>
      <c r="E2092" s="133"/>
      <c r="F2092" s="22" t="s">
        <v>424</v>
      </c>
      <c r="G2092" s="28">
        <v>12</v>
      </c>
      <c r="H2092" s="28" t="s">
        <v>852</v>
      </c>
      <c r="I2092" s="105">
        <v>44992</v>
      </c>
      <c r="J2092" s="31" t="s">
        <v>23</v>
      </c>
      <c r="K2092" s="28" t="s">
        <v>23</v>
      </c>
      <c r="L2092" s="28" t="s">
        <v>23</v>
      </c>
      <c r="M2092" s="120" t="s">
        <v>873</v>
      </c>
      <c r="N2092" s="28" t="s">
        <v>69</v>
      </c>
      <c r="O2092" s="28" t="s">
        <v>25</v>
      </c>
      <c r="P2092" s="28" t="s">
        <v>23</v>
      </c>
      <c r="Q2092" s="28" t="s">
        <v>854</v>
      </c>
      <c r="R2092" s="28" t="s">
        <v>855</v>
      </c>
      <c r="S2092" s="31">
        <v>44971</v>
      </c>
      <c r="T2092" s="31">
        <v>44985</v>
      </c>
      <c r="U2092" s="28" t="s">
        <v>23</v>
      </c>
      <c r="W2092" s="28" t="s">
        <v>23</v>
      </c>
      <c r="Y2092" s="31" t="s">
        <v>1373</v>
      </c>
      <c r="Z2092" s="28" t="s">
        <v>23</v>
      </c>
      <c r="AA2092" s="23" t="s">
        <v>23</v>
      </c>
      <c r="AB2092" s="31" t="s">
        <v>1373</v>
      </c>
      <c r="AC2092" s="31" t="s">
        <v>1373</v>
      </c>
      <c r="AD2092" s="106" t="s">
        <v>23</v>
      </c>
      <c r="AE2092" s="31" t="s">
        <v>1373</v>
      </c>
      <c r="AF2092" s="31" t="s">
        <v>1373</v>
      </c>
      <c r="AG2092" s="28" t="s">
        <v>23</v>
      </c>
      <c r="AH2092" s="31" t="s">
        <v>1373</v>
      </c>
      <c r="AI2092" s="31" t="s">
        <v>1373</v>
      </c>
      <c r="AJ2092" s="28" t="s">
        <v>23</v>
      </c>
      <c r="AK2092" s="31" t="s">
        <v>1373</v>
      </c>
      <c r="AL2092" s="31" t="s">
        <v>1373</v>
      </c>
      <c r="AM2092" s="28" t="s">
        <v>23</v>
      </c>
    </row>
    <row r="2093" spans="1:39" ht="27" customHeight="1" x14ac:dyDescent="0.45">
      <c r="A2093" s="122">
        <v>221257</v>
      </c>
      <c r="B2093" s="126">
        <v>44971</v>
      </c>
      <c r="C2093" s="28" t="s">
        <v>35</v>
      </c>
      <c r="D2093" s="21" t="s">
        <v>21</v>
      </c>
      <c r="F2093" s="22" t="s">
        <v>424</v>
      </c>
      <c r="G2093" s="28">
        <v>1</v>
      </c>
      <c r="H2093" s="28" t="s">
        <v>860</v>
      </c>
      <c r="I2093" s="105">
        <v>44992</v>
      </c>
      <c r="J2093" s="31" t="s">
        <v>23</v>
      </c>
      <c r="K2093" s="28" t="s">
        <v>23</v>
      </c>
      <c r="L2093" s="28" t="s">
        <v>23</v>
      </c>
      <c r="M2093" s="120" t="s">
        <v>1581</v>
      </c>
      <c r="N2093" s="28" t="s">
        <v>69</v>
      </c>
      <c r="O2093" s="28" t="s">
        <v>25</v>
      </c>
      <c r="P2093" s="28" t="s">
        <v>23</v>
      </c>
      <c r="Q2093" s="28" t="s">
        <v>854</v>
      </c>
      <c r="R2093" s="28" t="s">
        <v>855</v>
      </c>
      <c r="S2093" s="31">
        <v>44971</v>
      </c>
      <c r="T2093" s="31">
        <v>44985</v>
      </c>
      <c r="U2093" s="28" t="s">
        <v>23</v>
      </c>
      <c r="W2093" s="28" t="s">
        <v>23</v>
      </c>
      <c r="Y2093" s="31" t="s">
        <v>1373</v>
      </c>
      <c r="Z2093" s="28" t="s">
        <v>23</v>
      </c>
      <c r="AA2093" s="23" t="s">
        <v>23</v>
      </c>
      <c r="AB2093" s="31" t="s">
        <v>1373</v>
      </c>
      <c r="AC2093" s="31" t="s">
        <v>1373</v>
      </c>
      <c r="AD2093" s="106" t="s">
        <v>23</v>
      </c>
      <c r="AE2093" s="31" t="s">
        <v>1373</v>
      </c>
      <c r="AF2093" s="31" t="s">
        <v>1373</v>
      </c>
      <c r="AG2093" s="28" t="s">
        <v>23</v>
      </c>
      <c r="AH2093" s="31" t="s">
        <v>1373</v>
      </c>
      <c r="AI2093" s="31" t="s">
        <v>1373</v>
      </c>
      <c r="AJ2093" s="28" t="s">
        <v>23</v>
      </c>
      <c r="AK2093" s="31" t="s">
        <v>1373</v>
      </c>
      <c r="AL2093" s="31" t="s">
        <v>1373</v>
      </c>
      <c r="AM2093" s="28" t="s">
        <v>23</v>
      </c>
    </row>
    <row r="2094" spans="1:39" ht="27" customHeight="1" x14ac:dyDescent="0.45">
      <c r="A2094" s="122">
        <v>221257</v>
      </c>
      <c r="B2094" s="126">
        <v>44971</v>
      </c>
      <c r="C2094" s="28" t="s">
        <v>35</v>
      </c>
      <c r="D2094" s="21" t="s">
        <v>21</v>
      </c>
      <c r="F2094" s="22" t="s">
        <v>424</v>
      </c>
      <c r="G2094" s="28">
        <v>15</v>
      </c>
      <c r="H2094" s="28" t="s">
        <v>856</v>
      </c>
      <c r="I2094" s="105">
        <v>44992</v>
      </c>
      <c r="J2094" s="31" t="s">
        <v>23</v>
      </c>
      <c r="K2094" s="28" t="s">
        <v>23</v>
      </c>
      <c r="L2094" s="28" t="s">
        <v>23</v>
      </c>
      <c r="M2094" s="120" t="s">
        <v>1582</v>
      </c>
      <c r="N2094" s="28" t="s">
        <v>69</v>
      </c>
      <c r="O2094" s="28" t="s">
        <v>25</v>
      </c>
      <c r="P2094" s="28" t="s">
        <v>23</v>
      </c>
      <c r="Q2094" s="28" t="s">
        <v>854</v>
      </c>
      <c r="R2094" s="28" t="s">
        <v>855</v>
      </c>
      <c r="S2094" s="31">
        <v>44971</v>
      </c>
      <c r="T2094" s="31">
        <v>44985</v>
      </c>
      <c r="U2094" s="28" t="s">
        <v>23</v>
      </c>
      <c r="W2094" s="28" t="s">
        <v>23</v>
      </c>
      <c r="Y2094" s="31" t="s">
        <v>1373</v>
      </c>
      <c r="Z2094" s="28" t="s">
        <v>23</v>
      </c>
      <c r="AA2094" s="23" t="s">
        <v>23</v>
      </c>
      <c r="AB2094" s="31" t="s">
        <v>1373</v>
      </c>
      <c r="AC2094" s="31" t="s">
        <v>1373</v>
      </c>
      <c r="AD2094" s="106" t="s">
        <v>23</v>
      </c>
      <c r="AE2094" s="31" t="s">
        <v>1373</v>
      </c>
      <c r="AF2094" s="31" t="s">
        <v>1373</v>
      </c>
      <c r="AG2094" s="28" t="s">
        <v>23</v>
      </c>
      <c r="AH2094" s="31" t="s">
        <v>1373</v>
      </c>
      <c r="AI2094" s="31" t="s">
        <v>1373</v>
      </c>
      <c r="AJ2094" s="28" t="s">
        <v>23</v>
      </c>
      <c r="AK2094" s="31" t="s">
        <v>1373</v>
      </c>
      <c r="AL2094" s="31" t="s">
        <v>1373</v>
      </c>
      <c r="AM2094" s="28" t="s">
        <v>23</v>
      </c>
    </row>
    <row r="2095" spans="1:39" ht="27" customHeight="1" x14ac:dyDescent="0.45">
      <c r="A2095" s="122">
        <v>221258</v>
      </c>
      <c r="B2095" s="126">
        <v>44971</v>
      </c>
      <c r="C2095" s="28" t="s">
        <v>35</v>
      </c>
      <c r="D2095" s="21" t="s">
        <v>42</v>
      </c>
      <c r="F2095" s="22" t="s">
        <v>648</v>
      </c>
      <c r="G2095" s="28">
        <v>1</v>
      </c>
      <c r="H2095" s="28" t="s">
        <v>860</v>
      </c>
      <c r="I2095" s="105" t="s">
        <v>23</v>
      </c>
      <c r="J2095" s="31" t="s">
        <v>23</v>
      </c>
      <c r="K2095" s="28" t="s">
        <v>23</v>
      </c>
      <c r="L2095" s="28" t="s">
        <v>23</v>
      </c>
      <c r="M2095" s="120" t="s">
        <v>866</v>
      </c>
      <c r="N2095" s="28" t="s">
        <v>47</v>
      </c>
      <c r="O2095" s="28" t="s">
        <v>23</v>
      </c>
      <c r="Q2095" s="28" t="s">
        <v>23</v>
      </c>
      <c r="R2095" s="28" t="s">
        <v>23</v>
      </c>
      <c r="U2095" s="28" t="s">
        <v>23</v>
      </c>
      <c r="W2095" s="28" t="s">
        <v>23</v>
      </c>
      <c r="Y2095" s="31" t="s">
        <v>1373</v>
      </c>
      <c r="Z2095" s="28" t="s">
        <v>25</v>
      </c>
      <c r="AA2095" s="23" t="s">
        <v>863</v>
      </c>
      <c r="AB2095" s="31">
        <v>44971</v>
      </c>
      <c r="AC2095" s="31">
        <v>44983</v>
      </c>
      <c r="AD2095" s="106" t="s">
        <v>23</v>
      </c>
      <c r="AE2095" s="31" t="s">
        <v>1373</v>
      </c>
      <c r="AF2095" s="31" t="s">
        <v>1373</v>
      </c>
      <c r="AG2095" s="28" t="s">
        <v>23</v>
      </c>
      <c r="AH2095" s="31" t="s">
        <v>1373</v>
      </c>
      <c r="AI2095" s="31" t="s">
        <v>1373</v>
      </c>
      <c r="AJ2095" s="28" t="s">
        <v>23</v>
      </c>
      <c r="AK2095" s="31" t="s">
        <v>1373</v>
      </c>
      <c r="AL2095" s="31" t="s">
        <v>1373</v>
      </c>
      <c r="AM2095" s="28" t="s">
        <v>23</v>
      </c>
    </row>
    <row r="2096" spans="1:39" ht="27" customHeight="1" x14ac:dyDescent="0.45">
      <c r="A2096" s="122">
        <v>221259</v>
      </c>
      <c r="B2096" s="126">
        <v>44964</v>
      </c>
      <c r="C2096" s="28" t="s">
        <v>785</v>
      </c>
      <c r="D2096" s="21" t="s">
        <v>42</v>
      </c>
      <c r="F2096" s="22" t="s">
        <v>546</v>
      </c>
      <c r="G2096" s="28">
        <v>1</v>
      </c>
      <c r="H2096" s="28" t="s">
        <v>852</v>
      </c>
      <c r="I2096" s="105" t="s">
        <v>23</v>
      </c>
      <c r="J2096" s="31" t="s">
        <v>23</v>
      </c>
      <c r="K2096" s="28" t="s">
        <v>23</v>
      </c>
      <c r="L2096" s="28" t="s">
        <v>23</v>
      </c>
      <c r="M2096" s="120" t="s">
        <v>857</v>
      </c>
      <c r="N2096" s="28" t="s">
        <v>30</v>
      </c>
      <c r="O2096" s="28" t="s">
        <v>23</v>
      </c>
      <c r="Q2096" s="28" t="s">
        <v>23</v>
      </c>
      <c r="R2096" s="28" t="s">
        <v>23</v>
      </c>
      <c r="U2096" s="28" t="s">
        <v>23</v>
      </c>
      <c r="W2096" s="28" t="s">
        <v>23</v>
      </c>
      <c r="Y2096" s="31" t="s">
        <v>1373</v>
      </c>
      <c r="Z2096" s="28" t="s">
        <v>25</v>
      </c>
      <c r="AA2096" s="23" t="s">
        <v>1598</v>
      </c>
      <c r="AD2096" s="106" t="s">
        <v>23</v>
      </c>
      <c r="AE2096" s="31" t="s">
        <v>1373</v>
      </c>
      <c r="AG2096" s="28" t="s">
        <v>23</v>
      </c>
      <c r="AH2096" s="31" t="s">
        <v>1373</v>
      </c>
      <c r="AI2096" s="31" t="s">
        <v>1373</v>
      </c>
      <c r="AJ2096" s="28" t="s">
        <v>23</v>
      </c>
      <c r="AK2096" s="31" t="s">
        <v>1373</v>
      </c>
      <c r="AL2096" s="31" t="s">
        <v>1373</v>
      </c>
      <c r="AM2096" s="28" t="s">
        <v>23</v>
      </c>
    </row>
    <row r="2097" spans="1:39" ht="27" customHeight="1" x14ac:dyDescent="0.45">
      <c r="A2097" s="122">
        <v>221260</v>
      </c>
      <c r="B2097" s="126">
        <v>44965</v>
      </c>
      <c r="C2097" s="28" t="s">
        <v>785</v>
      </c>
      <c r="D2097" s="21" t="s">
        <v>42</v>
      </c>
      <c r="F2097" s="22" t="s">
        <v>1186</v>
      </c>
      <c r="G2097" s="28">
        <v>1</v>
      </c>
      <c r="H2097" s="28" t="s">
        <v>860</v>
      </c>
      <c r="I2097" s="105" t="s">
        <v>23</v>
      </c>
      <c r="J2097" s="31" t="s">
        <v>23</v>
      </c>
      <c r="K2097" s="28" t="s">
        <v>23</v>
      </c>
      <c r="L2097" s="28" t="s">
        <v>23</v>
      </c>
      <c r="M2097" s="120" t="s">
        <v>857</v>
      </c>
      <c r="N2097" s="28" t="s">
        <v>30</v>
      </c>
      <c r="O2097" s="28" t="s">
        <v>23</v>
      </c>
      <c r="Q2097" s="28" t="s">
        <v>23</v>
      </c>
      <c r="R2097" s="28" t="s">
        <v>23</v>
      </c>
      <c r="U2097" s="28" t="s">
        <v>23</v>
      </c>
      <c r="W2097" s="28" t="s">
        <v>23</v>
      </c>
      <c r="Y2097" s="31" t="s">
        <v>1373</v>
      </c>
      <c r="Z2097" s="28" t="s">
        <v>25</v>
      </c>
      <c r="AA2097" s="23" t="s">
        <v>1598</v>
      </c>
      <c r="AD2097" s="106" t="s">
        <v>23</v>
      </c>
      <c r="AE2097" s="31" t="s">
        <v>1373</v>
      </c>
      <c r="AF2097" s="31" t="s">
        <v>1373</v>
      </c>
      <c r="AG2097" s="28" t="s">
        <v>23</v>
      </c>
      <c r="AH2097" s="31" t="s">
        <v>1373</v>
      </c>
      <c r="AI2097" s="31" t="s">
        <v>1373</v>
      </c>
      <c r="AJ2097" s="28" t="s">
        <v>23</v>
      </c>
      <c r="AK2097" s="31" t="s">
        <v>1373</v>
      </c>
      <c r="AL2097" s="31" t="s">
        <v>1373</v>
      </c>
      <c r="AM2097" s="28" t="s">
        <v>23</v>
      </c>
    </row>
    <row r="2098" spans="1:39" ht="27" customHeight="1" x14ac:dyDescent="0.45">
      <c r="A2098" s="122">
        <v>221261</v>
      </c>
      <c r="B2098" s="126">
        <v>44964</v>
      </c>
      <c r="C2098" s="28" t="s">
        <v>785</v>
      </c>
      <c r="D2098" s="21" t="s">
        <v>42</v>
      </c>
      <c r="E2098" s="27"/>
      <c r="F2098" s="22" t="s">
        <v>1566</v>
      </c>
      <c r="G2098" s="28">
        <v>1</v>
      </c>
      <c r="H2098" s="28" t="s">
        <v>852</v>
      </c>
      <c r="I2098" s="105" t="s">
        <v>23</v>
      </c>
      <c r="J2098" s="31" t="s">
        <v>23</v>
      </c>
      <c r="K2098" s="28" t="s">
        <v>23</v>
      </c>
      <c r="L2098" s="28" t="s">
        <v>23</v>
      </c>
      <c r="M2098" s="120" t="s">
        <v>857</v>
      </c>
      <c r="N2098" s="28" t="s">
        <v>30</v>
      </c>
      <c r="O2098" s="28" t="s">
        <v>23</v>
      </c>
      <c r="Q2098" s="28" t="s">
        <v>23</v>
      </c>
      <c r="R2098" s="28" t="s">
        <v>23</v>
      </c>
      <c r="U2098" s="28" t="s">
        <v>23</v>
      </c>
      <c r="W2098" s="28" t="s">
        <v>23</v>
      </c>
      <c r="Y2098" s="31" t="s">
        <v>1373</v>
      </c>
      <c r="Z2098" s="28" t="s">
        <v>23</v>
      </c>
      <c r="AA2098" s="23" t="s">
        <v>23</v>
      </c>
      <c r="AB2098" s="31" t="s">
        <v>1373</v>
      </c>
      <c r="AC2098" s="31" t="s">
        <v>1373</v>
      </c>
      <c r="AD2098" s="106" t="s">
        <v>23</v>
      </c>
      <c r="AE2098" s="31" t="s">
        <v>1373</v>
      </c>
      <c r="AF2098" s="31" t="s">
        <v>1373</v>
      </c>
      <c r="AG2098" s="28" t="s">
        <v>23</v>
      </c>
      <c r="AH2098" s="31" t="s">
        <v>1373</v>
      </c>
      <c r="AI2098" s="31" t="s">
        <v>1373</v>
      </c>
      <c r="AJ2098" s="28" t="s">
        <v>23</v>
      </c>
      <c r="AK2098" s="31" t="s">
        <v>1373</v>
      </c>
      <c r="AL2098" s="31" t="s">
        <v>1373</v>
      </c>
      <c r="AM2098" s="28" t="s">
        <v>957</v>
      </c>
    </row>
    <row r="2099" spans="1:39" ht="27" customHeight="1" x14ac:dyDescent="0.45">
      <c r="A2099" s="122">
        <v>221262</v>
      </c>
      <c r="B2099" s="126">
        <v>44971</v>
      </c>
      <c r="C2099" s="28" t="s">
        <v>32</v>
      </c>
      <c r="D2099" s="21" t="s">
        <v>21</v>
      </c>
      <c r="F2099" s="22" t="s">
        <v>550</v>
      </c>
      <c r="G2099" s="28">
        <v>7</v>
      </c>
      <c r="H2099" s="28" t="s">
        <v>860</v>
      </c>
      <c r="I2099" s="105">
        <v>44992</v>
      </c>
      <c r="J2099" s="31" t="s">
        <v>23</v>
      </c>
      <c r="K2099" s="28" t="s">
        <v>23</v>
      </c>
      <c r="L2099" s="28">
        <v>2</v>
      </c>
      <c r="M2099" s="120" t="s">
        <v>1305</v>
      </c>
      <c r="N2099" s="28" t="s">
        <v>91</v>
      </c>
      <c r="O2099" s="28" t="s">
        <v>25</v>
      </c>
      <c r="P2099" s="28" t="s">
        <v>23</v>
      </c>
      <c r="Q2099" s="28" t="s">
        <v>854</v>
      </c>
      <c r="R2099" s="28" t="s">
        <v>855</v>
      </c>
      <c r="S2099" s="31">
        <v>44971</v>
      </c>
      <c r="T2099" s="31">
        <v>44988</v>
      </c>
      <c r="U2099" s="28" t="s">
        <v>23</v>
      </c>
      <c r="W2099" s="28" t="s">
        <v>23</v>
      </c>
      <c r="Y2099" s="31" t="s">
        <v>1373</v>
      </c>
      <c r="Z2099" s="28" t="s">
        <v>23</v>
      </c>
      <c r="AA2099" s="23" t="s">
        <v>23</v>
      </c>
      <c r="AB2099" s="31" t="s">
        <v>1373</v>
      </c>
      <c r="AC2099" s="31" t="s">
        <v>1373</v>
      </c>
      <c r="AD2099" s="106" t="s">
        <v>23</v>
      </c>
      <c r="AE2099" s="31" t="s">
        <v>1373</v>
      </c>
      <c r="AF2099" s="31" t="s">
        <v>1373</v>
      </c>
      <c r="AG2099" s="28" t="s">
        <v>23</v>
      </c>
      <c r="AH2099" s="31" t="s">
        <v>1373</v>
      </c>
      <c r="AI2099" s="31" t="s">
        <v>1373</v>
      </c>
      <c r="AJ2099" s="28" t="s">
        <v>23</v>
      </c>
      <c r="AK2099" s="31" t="s">
        <v>1373</v>
      </c>
      <c r="AL2099" s="31" t="s">
        <v>1373</v>
      </c>
      <c r="AM2099" s="28" t="s">
        <v>23</v>
      </c>
    </row>
    <row r="2100" spans="1:39" ht="27" customHeight="1" x14ac:dyDescent="0.45">
      <c r="A2100" s="122">
        <v>221263</v>
      </c>
      <c r="B2100" s="126">
        <v>44972</v>
      </c>
      <c r="C2100" s="28" t="s">
        <v>187</v>
      </c>
      <c r="D2100" s="21" t="s">
        <v>810</v>
      </c>
      <c r="F2100" s="22" t="s">
        <v>1567</v>
      </c>
      <c r="G2100" s="28">
        <v>1</v>
      </c>
      <c r="H2100" s="28" t="s">
        <v>852</v>
      </c>
      <c r="I2100" s="105" t="s">
        <v>23</v>
      </c>
      <c r="J2100" s="31" t="s">
        <v>23</v>
      </c>
      <c r="K2100" s="28" t="s">
        <v>23</v>
      </c>
      <c r="L2100" s="28" t="s">
        <v>23</v>
      </c>
      <c r="M2100" s="120" t="s">
        <v>859</v>
      </c>
      <c r="N2100" s="28" t="s">
        <v>33</v>
      </c>
      <c r="O2100" s="28" t="s">
        <v>25</v>
      </c>
      <c r="P2100" s="28" t="s">
        <v>25</v>
      </c>
      <c r="Q2100" s="28" t="s">
        <v>884</v>
      </c>
      <c r="R2100" s="28" t="s">
        <v>885</v>
      </c>
      <c r="S2100" s="31">
        <v>44972</v>
      </c>
      <c r="T2100" s="31">
        <v>44972</v>
      </c>
      <c r="U2100" s="28" t="s">
        <v>23</v>
      </c>
      <c r="W2100" s="28" t="s">
        <v>23</v>
      </c>
      <c r="Y2100" s="31" t="s">
        <v>1373</v>
      </c>
      <c r="Z2100" s="28" t="s">
        <v>23</v>
      </c>
      <c r="AA2100" s="23" t="s">
        <v>23</v>
      </c>
      <c r="AB2100" s="31" t="s">
        <v>1373</v>
      </c>
      <c r="AC2100" s="31" t="s">
        <v>1373</v>
      </c>
      <c r="AD2100" s="106" t="s">
        <v>23</v>
      </c>
      <c r="AE2100" s="31" t="s">
        <v>1373</v>
      </c>
      <c r="AF2100" s="31" t="s">
        <v>1373</v>
      </c>
      <c r="AG2100" s="28" t="s">
        <v>23</v>
      </c>
      <c r="AH2100" s="31" t="s">
        <v>1373</v>
      </c>
      <c r="AI2100" s="31" t="s">
        <v>1373</v>
      </c>
      <c r="AJ2100" s="28" t="s">
        <v>23</v>
      </c>
      <c r="AK2100" s="31" t="s">
        <v>1373</v>
      </c>
      <c r="AL2100" s="31" t="s">
        <v>1373</v>
      </c>
      <c r="AM2100" s="28" t="s">
        <v>23</v>
      </c>
    </row>
    <row r="2101" spans="1:39" ht="27" customHeight="1" x14ac:dyDescent="0.45">
      <c r="A2101" s="122">
        <v>221265</v>
      </c>
      <c r="B2101" s="126">
        <v>44972</v>
      </c>
      <c r="C2101" s="28" t="s">
        <v>101</v>
      </c>
      <c r="D2101" s="21" t="s">
        <v>42</v>
      </c>
      <c r="E2101" s="133"/>
      <c r="F2101" s="22" t="s">
        <v>1568</v>
      </c>
      <c r="G2101" s="28">
        <v>1</v>
      </c>
      <c r="H2101" s="28" t="s">
        <v>860</v>
      </c>
      <c r="I2101" s="105" t="s">
        <v>23</v>
      </c>
      <c r="J2101" s="31" t="s">
        <v>23</v>
      </c>
      <c r="K2101" s="28" t="s">
        <v>23</v>
      </c>
      <c r="L2101" s="28" t="s">
        <v>23</v>
      </c>
      <c r="M2101" s="120" t="s">
        <v>1261</v>
      </c>
      <c r="N2101" s="28" t="s">
        <v>117</v>
      </c>
      <c r="O2101" s="28" t="s">
        <v>23</v>
      </c>
      <c r="Q2101" s="28" t="s">
        <v>23</v>
      </c>
      <c r="R2101" s="28" t="s">
        <v>23</v>
      </c>
      <c r="U2101" s="28" t="s">
        <v>23</v>
      </c>
      <c r="W2101" s="28" t="s">
        <v>23</v>
      </c>
      <c r="Y2101" s="31" t="s">
        <v>1373</v>
      </c>
      <c r="Z2101" s="28" t="s">
        <v>25</v>
      </c>
      <c r="AA2101" s="23" t="s">
        <v>890</v>
      </c>
      <c r="AB2101" s="31">
        <v>44972</v>
      </c>
      <c r="AC2101" s="31">
        <v>44976</v>
      </c>
      <c r="AD2101" s="106" t="s">
        <v>25</v>
      </c>
      <c r="AE2101" s="31">
        <v>44972</v>
      </c>
      <c r="AF2101" s="31">
        <v>44976</v>
      </c>
      <c r="AG2101" s="28" t="s">
        <v>23</v>
      </c>
      <c r="AH2101" s="31" t="s">
        <v>1373</v>
      </c>
      <c r="AI2101" s="31" t="s">
        <v>1373</v>
      </c>
      <c r="AJ2101" s="28" t="s">
        <v>23</v>
      </c>
      <c r="AK2101" s="31" t="s">
        <v>1373</v>
      </c>
      <c r="AL2101" s="31" t="s">
        <v>1373</v>
      </c>
      <c r="AM2101" s="28" t="s">
        <v>23</v>
      </c>
    </row>
    <row r="2102" spans="1:39" ht="27" customHeight="1" x14ac:dyDescent="0.45">
      <c r="A2102" s="122">
        <v>221266</v>
      </c>
      <c r="B2102" s="126">
        <v>44972</v>
      </c>
      <c r="C2102" s="28" t="s">
        <v>785</v>
      </c>
      <c r="D2102" s="21" t="s">
        <v>42</v>
      </c>
      <c r="F2102" s="22" t="s">
        <v>391</v>
      </c>
      <c r="G2102" s="28">
        <v>1</v>
      </c>
      <c r="H2102" s="28" t="s">
        <v>856</v>
      </c>
      <c r="I2102" s="105" t="s">
        <v>23</v>
      </c>
      <c r="J2102" s="31" t="s">
        <v>23</v>
      </c>
      <c r="K2102" s="28" t="s">
        <v>23</v>
      </c>
      <c r="L2102" s="28" t="s">
        <v>23</v>
      </c>
      <c r="M2102" s="120" t="s">
        <v>1206</v>
      </c>
      <c r="N2102" s="28" t="s">
        <v>47</v>
      </c>
      <c r="O2102" s="28" t="s">
        <v>23</v>
      </c>
      <c r="Q2102" s="28" t="s">
        <v>23</v>
      </c>
      <c r="R2102" s="28" t="s">
        <v>23</v>
      </c>
      <c r="U2102" s="28" t="s">
        <v>23</v>
      </c>
      <c r="W2102" s="28" t="s">
        <v>23</v>
      </c>
      <c r="Y2102" s="31" t="s">
        <v>1373</v>
      </c>
      <c r="Z2102" s="28" t="s">
        <v>25</v>
      </c>
      <c r="AA2102" s="23" t="s">
        <v>890</v>
      </c>
      <c r="AD2102" s="106" t="s">
        <v>25</v>
      </c>
      <c r="AE2102" s="31">
        <v>44972</v>
      </c>
      <c r="AF2102" s="31">
        <v>44984</v>
      </c>
      <c r="AG2102" s="28" t="s">
        <v>23</v>
      </c>
      <c r="AH2102" s="31" t="s">
        <v>1373</v>
      </c>
      <c r="AI2102" s="31" t="s">
        <v>1373</v>
      </c>
      <c r="AJ2102" s="28" t="s">
        <v>23</v>
      </c>
      <c r="AK2102" s="31" t="s">
        <v>1373</v>
      </c>
      <c r="AL2102" s="31" t="s">
        <v>1373</v>
      </c>
      <c r="AM2102" s="28" t="s">
        <v>23</v>
      </c>
    </row>
    <row r="2103" spans="1:39" ht="27" customHeight="1" x14ac:dyDescent="0.45">
      <c r="A2103" s="122">
        <v>221267</v>
      </c>
      <c r="B2103" s="126">
        <v>44974</v>
      </c>
      <c r="C2103" s="28" t="s">
        <v>187</v>
      </c>
      <c r="D2103" s="21" t="s">
        <v>810</v>
      </c>
      <c r="F2103" s="22" t="s">
        <v>1569</v>
      </c>
      <c r="G2103" s="28">
        <v>1</v>
      </c>
      <c r="H2103" s="28" t="s">
        <v>856</v>
      </c>
      <c r="I2103" s="105" t="s">
        <v>23</v>
      </c>
      <c r="J2103" s="31" t="s">
        <v>23</v>
      </c>
      <c r="K2103" s="28" t="s">
        <v>23</v>
      </c>
      <c r="L2103" s="28" t="s">
        <v>23</v>
      </c>
      <c r="M2103" s="120"/>
      <c r="O2103" s="28" t="s">
        <v>25</v>
      </c>
      <c r="P2103" s="28" t="s">
        <v>25</v>
      </c>
      <c r="Q2103" s="28" t="s">
        <v>884</v>
      </c>
      <c r="R2103" s="28" t="s">
        <v>885</v>
      </c>
      <c r="S2103" s="31">
        <v>44974</v>
      </c>
      <c r="T2103" s="31">
        <v>44974</v>
      </c>
      <c r="U2103" s="28" t="s">
        <v>25</v>
      </c>
      <c r="W2103" s="28" t="s">
        <v>858</v>
      </c>
      <c r="X2103" s="31">
        <v>44974</v>
      </c>
      <c r="Y2103" s="31">
        <v>44974</v>
      </c>
      <c r="Z2103" s="28" t="s">
        <v>25</v>
      </c>
      <c r="AA2103" s="23" t="s">
        <v>863</v>
      </c>
      <c r="AB2103" s="31">
        <v>44974</v>
      </c>
      <c r="AC2103" s="31">
        <v>44974</v>
      </c>
      <c r="AD2103" s="106" t="s">
        <v>23</v>
      </c>
      <c r="AE2103" s="31" t="s">
        <v>1373</v>
      </c>
      <c r="AF2103" s="31" t="s">
        <v>1373</v>
      </c>
      <c r="AG2103" s="28" t="s">
        <v>23</v>
      </c>
      <c r="AH2103" s="31" t="s">
        <v>1373</v>
      </c>
      <c r="AI2103" s="31" t="s">
        <v>1373</v>
      </c>
      <c r="AJ2103" s="28" t="s">
        <v>23</v>
      </c>
      <c r="AK2103" s="31" t="s">
        <v>1373</v>
      </c>
      <c r="AL2103" s="31" t="s">
        <v>1373</v>
      </c>
      <c r="AM2103" s="28" t="s">
        <v>23</v>
      </c>
    </row>
    <row r="2104" spans="1:39" ht="27" customHeight="1" x14ac:dyDescent="0.45">
      <c r="A2104" s="122">
        <v>221268</v>
      </c>
      <c r="B2104" s="126">
        <v>44974</v>
      </c>
      <c r="C2104" s="28" t="s">
        <v>101</v>
      </c>
      <c r="D2104" s="21" t="s">
        <v>42</v>
      </c>
      <c r="F2104" s="22" t="s">
        <v>183</v>
      </c>
      <c r="G2104" s="28">
        <v>5</v>
      </c>
      <c r="H2104" s="28" t="s">
        <v>874</v>
      </c>
      <c r="I2104" s="105" t="s">
        <v>23</v>
      </c>
      <c r="J2104" s="31" t="s">
        <v>23</v>
      </c>
      <c r="K2104" s="28" t="s">
        <v>23</v>
      </c>
      <c r="L2104" s="28" t="s">
        <v>23</v>
      </c>
      <c r="M2104" s="139" t="s">
        <v>895</v>
      </c>
      <c r="N2104" s="28" t="s">
        <v>50</v>
      </c>
      <c r="O2104" s="28" t="s">
        <v>25</v>
      </c>
      <c r="P2104" s="28" t="s">
        <v>23</v>
      </c>
      <c r="Q2104" s="28" t="s">
        <v>854</v>
      </c>
      <c r="R2104" s="28" t="s">
        <v>882</v>
      </c>
      <c r="S2104" s="31">
        <v>44974</v>
      </c>
      <c r="T2104" s="31">
        <v>44986</v>
      </c>
      <c r="U2104" s="28" t="s">
        <v>23</v>
      </c>
      <c r="W2104" s="28" t="s">
        <v>23</v>
      </c>
      <c r="Y2104" s="31" t="s">
        <v>1373</v>
      </c>
      <c r="Z2104" s="28" t="s">
        <v>25</v>
      </c>
      <c r="AA2104" s="23" t="s">
        <v>890</v>
      </c>
      <c r="AB2104" s="31">
        <v>44974</v>
      </c>
      <c r="AC2104" s="31">
        <v>44977</v>
      </c>
      <c r="AD2104" s="106" t="s">
        <v>23</v>
      </c>
      <c r="AE2104" s="31" t="s">
        <v>1373</v>
      </c>
      <c r="AF2104" s="31" t="s">
        <v>1373</v>
      </c>
      <c r="AG2104" s="28" t="s">
        <v>23</v>
      </c>
      <c r="AH2104" s="31" t="s">
        <v>1373</v>
      </c>
      <c r="AI2104" s="31" t="s">
        <v>1373</v>
      </c>
      <c r="AJ2104" s="28" t="s">
        <v>23</v>
      </c>
      <c r="AK2104" s="31" t="s">
        <v>1373</v>
      </c>
      <c r="AL2104" s="31" t="s">
        <v>1373</v>
      </c>
      <c r="AM2104" s="28" t="s">
        <v>23</v>
      </c>
    </row>
    <row r="2105" spans="1:39" ht="27" customHeight="1" x14ac:dyDescent="0.45">
      <c r="A2105" s="122">
        <v>221268</v>
      </c>
      <c r="B2105" s="126">
        <v>44974</v>
      </c>
      <c r="C2105" s="28" t="s">
        <v>101</v>
      </c>
      <c r="D2105" s="21" t="s">
        <v>42</v>
      </c>
      <c r="F2105" s="22" t="s">
        <v>183</v>
      </c>
      <c r="G2105" s="28">
        <v>2</v>
      </c>
      <c r="H2105" s="28" t="s">
        <v>852</v>
      </c>
      <c r="I2105" s="105" t="s">
        <v>23</v>
      </c>
      <c r="J2105" s="31" t="s">
        <v>23</v>
      </c>
      <c r="K2105" s="28" t="s">
        <v>23</v>
      </c>
      <c r="L2105" s="28" t="s">
        <v>23</v>
      </c>
      <c r="M2105" s="120" t="s">
        <v>895</v>
      </c>
      <c r="N2105" s="28" t="s">
        <v>50</v>
      </c>
      <c r="O2105" s="28" t="s">
        <v>25</v>
      </c>
      <c r="P2105" s="28" t="s">
        <v>23</v>
      </c>
      <c r="Q2105" s="28" t="s">
        <v>854</v>
      </c>
      <c r="R2105" s="28" t="s">
        <v>882</v>
      </c>
      <c r="S2105" s="31">
        <v>44974</v>
      </c>
      <c r="T2105" s="31">
        <v>44986</v>
      </c>
      <c r="U2105" s="28" t="s">
        <v>23</v>
      </c>
      <c r="W2105" s="28" t="s">
        <v>23</v>
      </c>
      <c r="Y2105" s="31" t="s">
        <v>1373</v>
      </c>
      <c r="Z2105" s="28" t="s">
        <v>25</v>
      </c>
      <c r="AA2105" s="23" t="s">
        <v>890</v>
      </c>
      <c r="AB2105" s="31">
        <v>44974</v>
      </c>
      <c r="AC2105" s="31">
        <v>44977</v>
      </c>
      <c r="AD2105" s="106" t="s">
        <v>23</v>
      </c>
      <c r="AE2105" s="31" t="s">
        <v>1373</v>
      </c>
      <c r="AF2105" s="31" t="s">
        <v>1373</v>
      </c>
      <c r="AG2105" s="28" t="s">
        <v>23</v>
      </c>
      <c r="AH2105" s="31" t="s">
        <v>1373</v>
      </c>
      <c r="AI2105" s="31" t="s">
        <v>1373</v>
      </c>
      <c r="AJ2105" s="28" t="s">
        <v>23</v>
      </c>
      <c r="AK2105" s="31" t="s">
        <v>1373</v>
      </c>
      <c r="AL2105" s="31" t="s">
        <v>1373</v>
      </c>
      <c r="AM2105" s="28" t="s">
        <v>23</v>
      </c>
    </row>
    <row r="2106" spans="1:39" ht="27" customHeight="1" x14ac:dyDescent="0.45">
      <c r="A2106" s="122">
        <v>221268</v>
      </c>
      <c r="B2106" s="126">
        <v>44974</v>
      </c>
      <c r="C2106" s="28" t="s">
        <v>101</v>
      </c>
      <c r="D2106" s="21" t="s">
        <v>42</v>
      </c>
      <c r="F2106" s="22" t="s">
        <v>183</v>
      </c>
      <c r="G2106" s="28">
        <v>3</v>
      </c>
      <c r="H2106" s="28" t="s">
        <v>860</v>
      </c>
      <c r="I2106" s="105" t="s">
        <v>23</v>
      </c>
      <c r="J2106" s="31" t="s">
        <v>23</v>
      </c>
      <c r="K2106" s="28" t="s">
        <v>23</v>
      </c>
      <c r="L2106" s="28" t="s">
        <v>23</v>
      </c>
      <c r="M2106" s="120" t="s">
        <v>895</v>
      </c>
      <c r="N2106" s="28" t="s">
        <v>50</v>
      </c>
      <c r="O2106" s="28" t="s">
        <v>25</v>
      </c>
      <c r="P2106" s="28" t="s">
        <v>23</v>
      </c>
      <c r="Q2106" s="28" t="s">
        <v>854</v>
      </c>
      <c r="R2106" s="28" t="s">
        <v>882</v>
      </c>
      <c r="S2106" s="31">
        <v>44974</v>
      </c>
      <c r="T2106" s="31">
        <v>44986</v>
      </c>
      <c r="U2106" s="28" t="s">
        <v>23</v>
      </c>
      <c r="W2106" s="28" t="s">
        <v>23</v>
      </c>
      <c r="Y2106" s="31" t="s">
        <v>1373</v>
      </c>
      <c r="Z2106" s="28" t="s">
        <v>25</v>
      </c>
      <c r="AA2106" s="23" t="s">
        <v>890</v>
      </c>
      <c r="AB2106" s="31">
        <v>44974</v>
      </c>
      <c r="AC2106" s="31">
        <v>44977</v>
      </c>
      <c r="AD2106" s="106" t="s">
        <v>23</v>
      </c>
      <c r="AE2106" s="31" t="s">
        <v>1373</v>
      </c>
      <c r="AF2106" s="31" t="s">
        <v>1373</v>
      </c>
      <c r="AG2106" s="28" t="s">
        <v>23</v>
      </c>
      <c r="AH2106" s="31" t="s">
        <v>1373</v>
      </c>
      <c r="AI2106" s="31" t="s">
        <v>1373</v>
      </c>
      <c r="AJ2106" s="28" t="s">
        <v>23</v>
      </c>
      <c r="AK2106" s="31" t="s">
        <v>1373</v>
      </c>
      <c r="AL2106" s="31" t="s">
        <v>1373</v>
      </c>
      <c r="AM2106" s="28" t="s">
        <v>23</v>
      </c>
    </row>
    <row r="2107" spans="1:39" ht="27" customHeight="1" x14ac:dyDescent="0.45">
      <c r="A2107" s="122">
        <v>221268</v>
      </c>
      <c r="B2107" s="126">
        <v>44974</v>
      </c>
      <c r="C2107" s="28" t="s">
        <v>101</v>
      </c>
      <c r="D2107" s="21" t="s">
        <v>42</v>
      </c>
      <c r="F2107" s="22" t="s">
        <v>183</v>
      </c>
      <c r="G2107" s="28">
        <v>3</v>
      </c>
      <c r="H2107" s="28" t="s">
        <v>874</v>
      </c>
      <c r="I2107" s="105" t="s">
        <v>23</v>
      </c>
      <c r="J2107" s="31" t="s">
        <v>23</v>
      </c>
      <c r="K2107" s="28" t="s">
        <v>23</v>
      </c>
      <c r="L2107" s="28" t="s">
        <v>23</v>
      </c>
      <c r="M2107" s="120" t="s">
        <v>1305</v>
      </c>
      <c r="N2107" s="28" t="s">
        <v>91</v>
      </c>
      <c r="O2107" s="28" t="s">
        <v>23</v>
      </c>
      <c r="Q2107" s="28" t="s">
        <v>23</v>
      </c>
      <c r="R2107" s="28" t="s">
        <v>23</v>
      </c>
      <c r="U2107" s="28" t="s">
        <v>23</v>
      </c>
      <c r="W2107" s="28" t="s">
        <v>23</v>
      </c>
      <c r="Y2107" s="31" t="s">
        <v>1373</v>
      </c>
      <c r="Z2107" s="28" t="s">
        <v>25</v>
      </c>
      <c r="AA2107" s="23" t="s">
        <v>890</v>
      </c>
      <c r="AB2107" s="31">
        <v>44974</v>
      </c>
      <c r="AC2107" s="31">
        <v>44977</v>
      </c>
      <c r="AD2107" s="106" t="s">
        <v>23</v>
      </c>
      <c r="AE2107" s="31" t="s">
        <v>1373</v>
      </c>
      <c r="AF2107" s="31" t="s">
        <v>1373</v>
      </c>
      <c r="AG2107" s="28" t="s">
        <v>23</v>
      </c>
      <c r="AH2107" s="31" t="s">
        <v>1373</v>
      </c>
      <c r="AI2107" s="31" t="s">
        <v>1373</v>
      </c>
      <c r="AJ2107" s="28" t="s">
        <v>23</v>
      </c>
      <c r="AK2107" s="31" t="s">
        <v>1373</v>
      </c>
      <c r="AL2107" s="31" t="s">
        <v>1373</v>
      </c>
      <c r="AM2107" s="28" t="s">
        <v>23</v>
      </c>
    </row>
    <row r="2108" spans="1:39" ht="27" customHeight="1" x14ac:dyDescent="0.45">
      <c r="A2108" s="122">
        <v>221268</v>
      </c>
      <c r="B2108" s="126">
        <v>44974</v>
      </c>
      <c r="C2108" s="28" t="s">
        <v>101</v>
      </c>
      <c r="D2108" s="21" t="s">
        <v>42</v>
      </c>
      <c r="F2108" s="22" t="s">
        <v>183</v>
      </c>
      <c r="G2108" s="28">
        <v>2</v>
      </c>
      <c r="H2108" s="28" t="s">
        <v>860</v>
      </c>
      <c r="I2108" s="105" t="s">
        <v>23</v>
      </c>
      <c r="J2108" s="31" t="s">
        <v>23</v>
      </c>
      <c r="K2108" s="28" t="s">
        <v>23</v>
      </c>
      <c r="L2108" s="28" t="s">
        <v>23</v>
      </c>
      <c r="M2108" s="120" t="s">
        <v>1305</v>
      </c>
      <c r="N2108" s="28" t="s">
        <v>91</v>
      </c>
      <c r="O2108" s="28" t="s">
        <v>23</v>
      </c>
      <c r="Q2108" s="28" t="s">
        <v>23</v>
      </c>
      <c r="R2108" s="28" t="s">
        <v>23</v>
      </c>
      <c r="U2108" s="28" t="s">
        <v>23</v>
      </c>
      <c r="W2108" s="28" t="s">
        <v>23</v>
      </c>
      <c r="Y2108" s="31" t="s">
        <v>1373</v>
      </c>
      <c r="Z2108" s="28" t="s">
        <v>25</v>
      </c>
      <c r="AA2108" s="23" t="s">
        <v>890</v>
      </c>
      <c r="AB2108" s="31">
        <v>44974</v>
      </c>
      <c r="AC2108" s="31">
        <v>44977</v>
      </c>
      <c r="AD2108" s="106" t="s">
        <v>23</v>
      </c>
      <c r="AE2108" s="31" t="s">
        <v>1373</v>
      </c>
      <c r="AF2108" s="31" t="s">
        <v>1373</v>
      </c>
      <c r="AG2108" s="28" t="s">
        <v>23</v>
      </c>
      <c r="AH2108" s="31" t="s">
        <v>1373</v>
      </c>
      <c r="AI2108" s="31" t="s">
        <v>1373</v>
      </c>
      <c r="AJ2108" s="28" t="s">
        <v>23</v>
      </c>
      <c r="AK2108" s="31" t="s">
        <v>1373</v>
      </c>
      <c r="AL2108" s="31" t="s">
        <v>1373</v>
      </c>
      <c r="AM2108" s="28" t="s">
        <v>23</v>
      </c>
    </row>
    <row r="2109" spans="1:39" ht="27" customHeight="1" x14ac:dyDescent="0.45">
      <c r="A2109" s="122">
        <v>221268</v>
      </c>
      <c r="B2109" s="126">
        <v>44974</v>
      </c>
      <c r="C2109" s="28" t="s">
        <v>101</v>
      </c>
      <c r="D2109" s="21" t="s">
        <v>42</v>
      </c>
      <c r="F2109" s="22" t="s">
        <v>183</v>
      </c>
      <c r="G2109" s="28">
        <v>1</v>
      </c>
      <c r="H2109" s="28" t="s">
        <v>874</v>
      </c>
      <c r="I2109" s="105" t="s">
        <v>23</v>
      </c>
      <c r="J2109" s="31" t="s">
        <v>23</v>
      </c>
      <c r="K2109" s="28" t="s">
        <v>23</v>
      </c>
      <c r="L2109" s="28" t="s">
        <v>23</v>
      </c>
      <c r="M2109" s="120" t="s">
        <v>1259</v>
      </c>
      <c r="N2109" s="28" t="s">
        <v>292</v>
      </c>
      <c r="O2109" s="28" t="s">
        <v>23</v>
      </c>
      <c r="Q2109" s="28" t="s">
        <v>23</v>
      </c>
      <c r="R2109" s="28" t="s">
        <v>23</v>
      </c>
      <c r="U2109" s="28" t="s">
        <v>23</v>
      </c>
      <c r="W2109" s="28" t="s">
        <v>23</v>
      </c>
      <c r="Y2109" s="31" t="s">
        <v>1373</v>
      </c>
      <c r="Z2109" s="28" t="s">
        <v>25</v>
      </c>
      <c r="AA2109" s="23" t="s">
        <v>890</v>
      </c>
      <c r="AB2109" s="31">
        <v>44974</v>
      </c>
      <c r="AC2109" s="31">
        <v>44977</v>
      </c>
      <c r="AD2109" s="106" t="s">
        <v>23</v>
      </c>
      <c r="AE2109" s="31" t="s">
        <v>1373</v>
      </c>
      <c r="AF2109" s="31" t="s">
        <v>1373</v>
      </c>
      <c r="AG2109" s="28" t="s">
        <v>23</v>
      </c>
      <c r="AH2109" s="31" t="s">
        <v>1373</v>
      </c>
      <c r="AI2109" s="31" t="s">
        <v>1373</v>
      </c>
      <c r="AJ2109" s="28" t="s">
        <v>23</v>
      </c>
      <c r="AK2109" s="31" t="s">
        <v>1373</v>
      </c>
      <c r="AL2109" s="31" t="s">
        <v>1373</v>
      </c>
      <c r="AM2109" s="28" t="s">
        <v>23</v>
      </c>
    </row>
    <row r="2110" spans="1:39" ht="27" customHeight="1" x14ac:dyDescent="0.45">
      <c r="A2110" s="122">
        <v>221268</v>
      </c>
      <c r="B2110" s="126">
        <v>44974</v>
      </c>
      <c r="C2110" s="28" t="s">
        <v>101</v>
      </c>
      <c r="D2110" s="21" t="s">
        <v>42</v>
      </c>
      <c r="F2110" s="22" t="s">
        <v>183</v>
      </c>
      <c r="G2110" s="28">
        <v>2</v>
      </c>
      <c r="H2110" s="28" t="s">
        <v>920</v>
      </c>
      <c r="I2110" s="105" t="s">
        <v>23</v>
      </c>
      <c r="J2110" s="31" t="s">
        <v>23</v>
      </c>
      <c r="K2110" s="28" t="s">
        <v>23</v>
      </c>
      <c r="L2110" s="28" t="s">
        <v>23</v>
      </c>
      <c r="M2110" s="120" t="s">
        <v>1476</v>
      </c>
      <c r="O2110" s="28" t="s">
        <v>23</v>
      </c>
      <c r="Q2110" s="28" t="s">
        <v>23</v>
      </c>
      <c r="R2110" s="28" t="s">
        <v>23</v>
      </c>
      <c r="U2110" s="28" t="s">
        <v>23</v>
      </c>
      <c r="W2110" s="28" t="s">
        <v>23</v>
      </c>
      <c r="Y2110" s="31" t="s">
        <v>1373</v>
      </c>
      <c r="Z2110" s="28" t="s">
        <v>25</v>
      </c>
      <c r="AA2110" s="23" t="s">
        <v>890</v>
      </c>
      <c r="AB2110" s="31">
        <v>44974</v>
      </c>
      <c r="AC2110" s="31">
        <v>44977</v>
      </c>
      <c r="AD2110" s="106" t="s">
        <v>23</v>
      </c>
      <c r="AE2110" s="31" t="s">
        <v>1373</v>
      </c>
      <c r="AF2110" s="31" t="s">
        <v>1373</v>
      </c>
      <c r="AG2110" s="28" t="s">
        <v>23</v>
      </c>
      <c r="AH2110" s="31" t="s">
        <v>1373</v>
      </c>
      <c r="AI2110" s="31" t="s">
        <v>1373</v>
      </c>
      <c r="AJ2110" s="28" t="s">
        <v>23</v>
      </c>
      <c r="AK2110" s="31" t="s">
        <v>1373</v>
      </c>
      <c r="AL2110" s="31" t="s">
        <v>1373</v>
      </c>
      <c r="AM2110" s="28" t="s">
        <v>23</v>
      </c>
    </row>
    <row r="2111" spans="1:39" ht="27" customHeight="1" x14ac:dyDescent="0.45">
      <c r="A2111" s="122">
        <v>221269</v>
      </c>
      <c r="B2111" s="126">
        <v>44971</v>
      </c>
      <c r="C2111" s="28" t="s">
        <v>785</v>
      </c>
      <c r="D2111" s="21" t="s">
        <v>42</v>
      </c>
      <c r="F2111" s="22" t="s">
        <v>1570</v>
      </c>
      <c r="G2111" s="28">
        <v>1</v>
      </c>
      <c r="H2111" s="28" t="s">
        <v>860</v>
      </c>
      <c r="I2111" s="105" t="s">
        <v>23</v>
      </c>
      <c r="J2111" s="31" t="s">
        <v>23</v>
      </c>
      <c r="K2111" s="28" t="s">
        <v>23</v>
      </c>
      <c r="L2111" s="28" t="s">
        <v>23</v>
      </c>
      <c r="M2111" s="120" t="s">
        <v>857</v>
      </c>
      <c r="N2111" s="28" t="s">
        <v>30</v>
      </c>
      <c r="O2111" s="28" t="s">
        <v>23</v>
      </c>
      <c r="Q2111" s="28" t="s">
        <v>23</v>
      </c>
      <c r="R2111" s="28" t="s">
        <v>23</v>
      </c>
      <c r="U2111" s="28" t="s">
        <v>23</v>
      </c>
      <c r="W2111" s="28" t="s">
        <v>23</v>
      </c>
      <c r="Y2111" s="31" t="s">
        <v>1373</v>
      </c>
      <c r="Z2111" s="28" t="s">
        <v>25</v>
      </c>
      <c r="AA2111" s="23" t="s">
        <v>1598</v>
      </c>
      <c r="AD2111" s="106" t="s">
        <v>23</v>
      </c>
      <c r="AE2111" s="31">
        <v>44967</v>
      </c>
      <c r="AF2111" s="31">
        <v>44992</v>
      </c>
      <c r="AG2111" s="28" t="s">
        <v>23</v>
      </c>
      <c r="AH2111" s="31" t="s">
        <v>1373</v>
      </c>
      <c r="AI2111" s="31" t="s">
        <v>1373</v>
      </c>
      <c r="AJ2111" s="28" t="s">
        <v>23</v>
      </c>
      <c r="AK2111" s="31" t="s">
        <v>1373</v>
      </c>
      <c r="AL2111" s="31" t="s">
        <v>1373</v>
      </c>
      <c r="AM2111" s="28" t="s">
        <v>23</v>
      </c>
    </row>
    <row r="2112" spans="1:39" ht="27" customHeight="1" x14ac:dyDescent="0.45">
      <c r="A2112" s="122">
        <v>221270</v>
      </c>
      <c r="B2112" s="126">
        <v>44974</v>
      </c>
      <c r="C2112" s="28" t="s">
        <v>187</v>
      </c>
      <c r="D2112" s="21" t="s">
        <v>21</v>
      </c>
      <c r="F2112" s="22" t="s">
        <v>1511</v>
      </c>
      <c r="G2112" s="28">
        <v>53</v>
      </c>
      <c r="H2112" s="28" t="s">
        <v>852</v>
      </c>
      <c r="I2112" s="105">
        <v>44995</v>
      </c>
      <c r="J2112" s="31" t="s">
        <v>23</v>
      </c>
      <c r="K2112" s="28">
        <v>44980</v>
      </c>
      <c r="L2112" s="28">
        <v>2</v>
      </c>
      <c r="M2112" s="120" t="s">
        <v>857</v>
      </c>
      <c r="N2112" s="28" t="s">
        <v>30</v>
      </c>
      <c r="O2112" s="28" t="s">
        <v>25</v>
      </c>
      <c r="P2112" s="28" t="s">
        <v>23</v>
      </c>
      <c r="Q2112" s="28" t="s">
        <v>854</v>
      </c>
      <c r="R2112" s="28" t="s">
        <v>855</v>
      </c>
      <c r="S2112" s="31">
        <v>44974</v>
      </c>
      <c r="T2112" s="31">
        <v>44980</v>
      </c>
      <c r="U2112" s="28" t="s">
        <v>23</v>
      </c>
      <c r="W2112" s="28" t="s">
        <v>23</v>
      </c>
      <c r="Y2112" s="31" t="s">
        <v>1373</v>
      </c>
      <c r="Z2112" s="28" t="s">
        <v>23</v>
      </c>
      <c r="AA2112" s="23" t="s">
        <v>23</v>
      </c>
      <c r="AB2112" s="31" t="s">
        <v>1373</v>
      </c>
      <c r="AC2112" s="31" t="s">
        <v>1373</v>
      </c>
      <c r="AD2112" s="106" t="s">
        <v>23</v>
      </c>
      <c r="AE2112" s="31" t="s">
        <v>1373</v>
      </c>
      <c r="AF2112" s="31" t="s">
        <v>1373</v>
      </c>
      <c r="AG2112" s="28" t="s">
        <v>23</v>
      </c>
      <c r="AH2112" s="31" t="s">
        <v>1373</v>
      </c>
      <c r="AI2112" s="31" t="s">
        <v>1373</v>
      </c>
      <c r="AJ2112" s="28" t="s">
        <v>23</v>
      </c>
      <c r="AK2112" s="31" t="s">
        <v>1373</v>
      </c>
      <c r="AL2112" s="31" t="s">
        <v>1373</v>
      </c>
      <c r="AM2112" s="28" t="s">
        <v>23</v>
      </c>
    </row>
    <row r="2113" spans="1:39" ht="27" customHeight="1" x14ac:dyDescent="0.45">
      <c r="A2113" s="122">
        <v>221270</v>
      </c>
      <c r="B2113" s="126">
        <v>44974</v>
      </c>
      <c r="C2113" s="28" t="s">
        <v>187</v>
      </c>
      <c r="D2113" s="21" t="s">
        <v>21</v>
      </c>
      <c r="F2113" s="22" t="s">
        <v>1511</v>
      </c>
      <c r="G2113" s="28">
        <v>36</v>
      </c>
      <c r="H2113" s="28" t="s">
        <v>860</v>
      </c>
      <c r="I2113" s="105">
        <v>44995</v>
      </c>
      <c r="J2113" s="31" t="s">
        <v>23</v>
      </c>
      <c r="K2113" s="28">
        <v>44980</v>
      </c>
      <c r="L2113" s="28">
        <v>2</v>
      </c>
      <c r="M2113" s="120" t="s">
        <v>857</v>
      </c>
      <c r="N2113" s="28" t="s">
        <v>30</v>
      </c>
      <c r="O2113" s="28" t="s">
        <v>25</v>
      </c>
      <c r="P2113" s="28" t="s">
        <v>23</v>
      </c>
      <c r="Q2113" s="28" t="s">
        <v>854</v>
      </c>
      <c r="R2113" s="28" t="s">
        <v>855</v>
      </c>
      <c r="S2113" s="31">
        <v>44974</v>
      </c>
      <c r="T2113" s="31">
        <v>44980</v>
      </c>
      <c r="U2113" s="28" t="s">
        <v>23</v>
      </c>
      <c r="W2113" s="28" t="s">
        <v>23</v>
      </c>
      <c r="Y2113" s="31" t="s">
        <v>1373</v>
      </c>
      <c r="Z2113" s="28" t="s">
        <v>23</v>
      </c>
      <c r="AA2113" s="23" t="s">
        <v>23</v>
      </c>
      <c r="AB2113" s="31" t="s">
        <v>1373</v>
      </c>
      <c r="AC2113" s="31" t="s">
        <v>1373</v>
      </c>
      <c r="AD2113" s="106" t="s">
        <v>23</v>
      </c>
      <c r="AE2113" s="31" t="s">
        <v>1373</v>
      </c>
      <c r="AF2113" s="31" t="s">
        <v>1373</v>
      </c>
      <c r="AG2113" s="28" t="s">
        <v>23</v>
      </c>
      <c r="AH2113" s="31" t="s">
        <v>1373</v>
      </c>
      <c r="AI2113" s="31" t="s">
        <v>1373</v>
      </c>
      <c r="AJ2113" s="28" t="s">
        <v>23</v>
      </c>
      <c r="AK2113" s="31" t="s">
        <v>1373</v>
      </c>
      <c r="AL2113" s="31" t="s">
        <v>1373</v>
      </c>
      <c r="AM2113" s="28" t="s">
        <v>23</v>
      </c>
    </row>
    <row r="2114" spans="1:39" ht="27" customHeight="1" x14ac:dyDescent="0.45">
      <c r="A2114" s="122">
        <v>221270</v>
      </c>
      <c r="B2114" s="126">
        <v>44974</v>
      </c>
      <c r="C2114" s="28" t="s">
        <v>187</v>
      </c>
      <c r="D2114" s="21" t="s">
        <v>21</v>
      </c>
      <c r="F2114" s="22" t="s">
        <v>1511</v>
      </c>
      <c r="G2114" s="28">
        <v>2</v>
      </c>
      <c r="H2114" s="28" t="s">
        <v>972</v>
      </c>
      <c r="I2114" s="105">
        <v>44995</v>
      </c>
      <c r="J2114" s="31" t="s">
        <v>23</v>
      </c>
      <c r="K2114" s="28">
        <v>44980</v>
      </c>
      <c r="L2114" s="28">
        <v>2</v>
      </c>
      <c r="M2114" s="120" t="s">
        <v>857</v>
      </c>
      <c r="N2114" s="28" t="s">
        <v>30</v>
      </c>
      <c r="O2114" s="28" t="s">
        <v>25</v>
      </c>
      <c r="P2114" s="28" t="s">
        <v>23</v>
      </c>
      <c r="Q2114" s="28" t="s">
        <v>854</v>
      </c>
      <c r="R2114" s="28" t="s">
        <v>855</v>
      </c>
      <c r="S2114" s="31">
        <v>44974</v>
      </c>
      <c r="T2114" s="31">
        <v>44980</v>
      </c>
      <c r="U2114" s="28" t="s">
        <v>23</v>
      </c>
      <c r="W2114" s="28" t="s">
        <v>23</v>
      </c>
      <c r="Y2114" s="31" t="s">
        <v>1373</v>
      </c>
      <c r="Z2114" s="28" t="s">
        <v>23</v>
      </c>
      <c r="AA2114" s="23" t="s">
        <v>23</v>
      </c>
      <c r="AB2114" s="31" t="s">
        <v>1373</v>
      </c>
      <c r="AC2114" s="31" t="s">
        <v>1373</v>
      </c>
      <c r="AD2114" s="106" t="s">
        <v>23</v>
      </c>
      <c r="AE2114" s="31" t="s">
        <v>1373</v>
      </c>
      <c r="AF2114" s="31" t="s">
        <v>1373</v>
      </c>
      <c r="AG2114" s="28" t="s">
        <v>23</v>
      </c>
      <c r="AH2114" s="31" t="s">
        <v>1373</v>
      </c>
      <c r="AI2114" s="31" t="s">
        <v>1373</v>
      </c>
      <c r="AJ2114" s="28" t="s">
        <v>23</v>
      </c>
      <c r="AK2114" s="31" t="s">
        <v>1373</v>
      </c>
      <c r="AL2114" s="31" t="s">
        <v>1373</v>
      </c>
      <c r="AM2114" s="28" t="s">
        <v>23</v>
      </c>
    </row>
    <row r="2115" spans="1:39" ht="27" customHeight="1" x14ac:dyDescent="0.45">
      <c r="A2115" s="122">
        <v>221270</v>
      </c>
      <c r="B2115" s="126">
        <v>44974</v>
      </c>
      <c r="C2115" s="28" t="s">
        <v>187</v>
      </c>
      <c r="D2115" s="21" t="s">
        <v>21</v>
      </c>
      <c r="F2115" s="22" t="s">
        <v>1511</v>
      </c>
      <c r="G2115" s="28">
        <v>42</v>
      </c>
      <c r="H2115" s="28" t="s">
        <v>874</v>
      </c>
      <c r="I2115" s="105">
        <v>44995</v>
      </c>
      <c r="J2115" s="31" t="s">
        <v>23</v>
      </c>
      <c r="K2115" s="28">
        <v>44980</v>
      </c>
      <c r="L2115" s="28">
        <v>2</v>
      </c>
      <c r="M2115" s="120" t="s">
        <v>857</v>
      </c>
      <c r="N2115" s="28" t="s">
        <v>30</v>
      </c>
      <c r="O2115" s="28" t="s">
        <v>25</v>
      </c>
      <c r="P2115" s="28" t="s">
        <v>23</v>
      </c>
      <c r="Q2115" s="28" t="s">
        <v>854</v>
      </c>
      <c r="R2115" s="28" t="s">
        <v>855</v>
      </c>
      <c r="S2115" s="31">
        <v>44974</v>
      </c>
      <c r="T2115" s="31">
        <v>44980</v>
      </c>
      <c r="U2115" s="28" t="s">
        <v>23</v>
      </c>
      <c r="W2115" s="28" t="s">
        <v>23</v>
      </c>
      <c r="Y2115" s="31" t="s">
        <v>1373</v>
      </c>
      <c r="Z2115" s="28" t="s">
        <v>23</v>
      </c>
      <c r="AA2115" s="23" t="s">
        <v>23</v>
      </c>
      <c r="AB2115" s="31" t="s">
        <v>1373</v>
      </c>
      <c r="AC2115" s="31" t="s">
        <v>1373</v>
      </c>
      <c r="AD2115" s="106" t="s">
        <v>23</v>
      </c>
      <c r="AE2115" s="31" t="s">
        <v>1373</v>
      </c>
      <c r="AF2115" s="31" t="s">
        <v>1373</v>
      </c>
      <c r="AG2115" s="28" t="s">
        <v>23</v>
      </c>
      <c r="AH2115" s="31" t="s">
        <v>1373</v>
      </c>
      <c r="AI2115" s="31" t="s">
        <v>1373</v>
      </c>
      <c r="AJ2115" s="28" t="s">
        <v>23</v>
      </c>
      <c r="AK2115" s="31" t="s">
        <v>1373</v>
      </c>
      <c r="AL2115" s="31" t="s">
        <v>1373</v>
      </c>
      <c r="AM2115" s="28" t="s">
        <v>23</v>
      </c>
    </row>
    <row r="2116" spans="1:39" ht="27" customHeight="1" x14ac:dyDescent="0.45">
      <c r="A2116" s="122">
        <v>221270</v>
      </c>
      <c r="B2116" s="126">
        <v>44974</v>
      </c>
      <c r="C2116" s="28" t="s">
        <v>187</v>
      </c>
      <c r="D2116" s="21" t="s">
        <v>21</v>
      </c>
      <c r="F2116" s="22" t="s">
        <v>1511</v>
      </c>
      <c r="G2116" s="28">
        <v>9</v>
      </c>
      <c r="H2116" s="28" t="s">
        <v>856</v>
      </c>
      <c r="I2116" s="105">
        <v>44995</v>
      </c>
      <c r="J2116" s="31" t="s">
        <v>23</v>
      </c>
      <c r="K2116" s="28">
        <v>44980</v>
      </c>
      <c r="L2116" s="28">
        <v>2</v>
      </c>
      <c r="M2116" s="120" t="s">
        <v>857</v>
      </c>
      <c r="N2116" s="28" t="s">
        <v>30</v>
      </c>
      <c r="O2116" s="28" t="s">
        <v>25</v>
      </c>
      <c r="P2116" s="28" t="s">
        <v>23</v>
      </c>
      <c r="Q2116" s="28" t="s">
        <v>854</v>
      </c>
      <c r="R2116" s="28" t="s">
        <v>855</v>
      </c>
      <c r="S2116" s="31">
        <v>44974</v>
      </c>
      <c r="T2116" s="31">
        <v>44980</v>
      </c>
      <c r="U2116" s="28" t="s">
        <v>23</v>
      </c>
      <c r="W2116" s="28" t="s">
        <v>23</v>
      </c>
      <c r="Y2116" s="31" t="s">
        <v>1373</v>
      </c>
      <c r="Z2116" s="28" t="s">
        <v>23</v>
      </c>
      <c r="AA2116" s="23" t="s">
        <v>23</v>
      </c>
      <c r="AB2116" s="31" t="s">
        <v>1373</v>
      </c>
      <c r="AC2116" s="31" t="s">
        <v>1373</v>
      </c>
      <c r="AD2116" s="106" t="s">
        <v>23</v>
      </c>
      <c r="AE2116" s="31" t="s">
        <v>1373</v>
      </c>
      <c r="AF2116" s="31" t="s">
        <v>1373</v>
      </c>
      <c r="AG2116" s="28" t="s">
        <v>23</v>
      </c>
      <c r="AH2116" s="31" t="s">
        <v>1373</v>
      </c>
      <c r="AI2116" s="31" t="s">
        <v>1373</v>
      </c>
      <c r="AJ2116" s="28" t="s">
        <v>23</v>
      </c>
      <c r="AK2116" s="31" t="s">
        <v>1373</v>
      </c>
      <c r="AL2116" s="31" t="s">
        <v>1373</v>
      </c>
      <c r="AM2116" s="28" t="s">
        <v>23</v>
      </c>
    </row>
    <row r="2117" spans="1:39" ht="27" customHeight="1" x14ac:dyDescent="0.45">
      <c r="A2117" s="122">
        <v>221270</v>
      </c>
      <c r="B2117" s="126">
        <v>44974</v>
      </c>
      <c r="C2117" s="28" t="s">
        <v>187</v>
      </c>
      <c r="D2117" s="21" t="s">
        <v>21</v>
      </c>
      <c r="F2117" s="22" t="s">
        <v>1511</v>
      </c>
      <c r="G2117" s="28">
        <v>16</v>
      </c>
      <c r="H2117" s="28" t="s">
        <v>861</v>
      </c>
      <c r="I2117" s="105">
        <v>44995</v>
      </c>
      <c r="J2117" s="31" t="s">
        <v>23</v>
      </c>
      <c r="K2117" s="28">
        <v>44980</v>
      </c>
      <c r="L2117" s="28">
        <v>2</v>
      </c>
      <c r="M2117" s="120" t="s">
        <v>857</v>
      </c>
      <c r="N2117" s="28" t="s">
        <v>30</v>
      </c>
      <c r="O2117" s="28" t="s">
        <v>25</v>
      </c>
      <c r="P2117" s="28" t="s">
        <v>23</v>
      </c>
      <c r="Q2117" s="28" t="s">
        <v>854</v>
      </c>
      <c r="R2117" s="28" t="s">
        <v>855</v>
      </c>
      <c r="S2117" s="31">
        <v>44974</v>
      </c>
      <c r="T2117" s="31">
        <v>44980</v>
      </c>
      <c r="U2117" s="28" t="s">
        <v>23</v>
      </c>
      <c r="W2117" s="28" t="s">
        <v>23</v>
      </c>
      <c r="Y2117" s="31" t="s">
        <v>1373</v>
      </c>
      <c r="Z2117" s="28" t="s">
        <v>23</v>
      </c>
      <c r="AA2117" s="23" t="s">
        <v>23</v>
      </c>
      <c r="AB2117" s="31" t="s">
        <v>1373</v>
      </c>
      <c r="AC2117" s="31" t="s">
        <v>1373</v>
      </c>
      <c r="AD2117" s="106" t="s">
        <v>23</v>
      </c>
      <c r="AE2117" s="31" t="s">
        <v>1373</v>
      </c>
      <c r="AF2117" s="31" t="s">
        <v>1373</v>
      </c>
      <c r="AG2117" s="28" t="s">
        <v>23</v>
      </c>
      <c r="AH2117" s="31" t="s">
        <v>1373</v>
      </c>
      <c r="AI2117" s="31" t="s">
        <v>1373</v>
      </c>
      <c r="AJ2117" s="28" t="s">
        <v>23</v>
      </c>
      <c r="AK2117" s="31" t="s">
        <v>1373</v>
      </c>
      <c r="AL2117" s="31" t="s">
        <v>1373</v>
      </c>
      <c r="AM2117" s="28" t="s">
        <v>23</v>
      </c>
    </row>
    <row r="2118" spans="1:39" ht="27" customHeight="1" x14ac:dyDescent="0.45">
      <c r="A2118" s="122">
        <v>221270</v>
      </c>
      <c r="B2118" s="126">
        <v>44974</v>
      </c>
      <c r="C2118" s="28" t="s">
        <v>187</v>
      </c>
      <c r="D2118" s="21" t="s">
        <v>21</v>
      </c>
      <c r="F2118" s="22" t="s">
        <v>1511</v>
      </c>
      <c r="G2118" s="28">
        <v>1</v>
      </c>
      <c r="H2118" s="28" t="s">
        <v>900</v>
      </c>
      <c r="I2118" s="105">
        <v>44995</v>
      </c>
      <c r="J2118" s="31" t="s">
        <v>23</v>
      </c>
      <c r="K2118" s="28">
        <v>44980</v>
      </c>
      <c r="L2118" s="28">
        <v>2</v>
      </c>
      <c r="M2118" s="120" t="s">
        <v>857</v>
      </c>
      <c r="N2118" s="28" t="s">
        <v>30</v>
      </c>
      <c r="O2118" s="28" t="s">
        <v>25</v>
      </c>
      <c r="P2118" s="28" t="s">
        <v>23</v>
      </c>
      <c r="Q2118" s="28" t="s">
        <v>854</v>
      </c>
      <c r="R2118" s="28" t="s">
        <v>855</v>
      </c>
      <c r="S2118" s="31">
        <v>44974</v>
      </c>
      <c r="T2118" s="31">
        <v>44980</v>
      </c>
      <c r="U2118" s="28" t="s">
        <v>23</v>
      </c>
      <c r="W2118" s="28" t="s">
        <v>23</v>
      </c>
      <c r="Y2118" s="31" t="s">
        <v>1373</v>
      </c>
      <c r="Z2118" s="28" t="s">
        <v>23</v>
      </c>
      <c r="AA2118" s="23" t="s">
        <v>23</v>
      </c>
      <c r="AB2118" s="31" t="s">
        <v>1373</v>
      </c>
      <c r="AC2118" s="31" t="s">
        <v>1373</v>
      </c>
      <c r="AD2118" s="106" t="s">
        <v>23</v>
      </c>
      <c r="AE2118" s="31" t="s">
        <v>1373</v>
      </c>
      <c r="AF2118" s="31" t="s">
        <v>1373</v>
      </c>
      <c r="AG2118" s="28" t="s">
        <v>23</v>
      </c>
      <c r="AH2118" s="31" t="s">
        <v>1373</v>
      </c>
      <c r="AI2118" s="31" t="s">
        <v>1373</v>
      </c>
      <c r="AJ2118" s="28" t="s">
        <v>23</v>
      </c>
      <c r="AK2118" s="31" t="s">
        <v>1373</v>
      </c>
      <c r="AL2118" s="31" t="s">
        <v>1373</v>
      </c>
      <c r="AM2118" s="28" t="s">
        <v>23</v>
      </c>
    </row>
    <row r="2119" spans="1:39" ht="27" customHeight="1" x14ac:dyDescent="0.45">
      <c r="A2119" s="122">
        <v>221271</v>
      </c>
      <c r="B2119" s="126">
        <v>44959</v>
      </c>
      <c r="C2119" s="28" t="s">
        <v>49</v>
      </c>
      <c r="D2119" s="21" t="s">
        <v>21</v>
      </c>
      <c r="F2119" s="22" t="s">
        <v>377</v>
      </c>
      <c r="G2119" s="28">
        <v>18</v>
      </c>
      <c r="H2119" s="28" t="s">
        <v>860</v>
      </c>
      <c r="I2119" s="105">
        <v>44980</v>
      </c>
      <c r="J2119" s="31" t="s">
        <v>23</v>
      </c>
      <c r="K2119" s="28" t="s">
        <v>23</v>
      </c>
      <c r="L2119" s="28">
        <v>2</v>
      </c>
      <c r="M2119" s="120" t="s">
        <v>859</v>
      </c>
      <c r="N2119" s="28" t="s">
        <v>33</v>
      </c>
      <c r="O2119" s="28" t="s">
        <v>25</v>
      </c>
      <c r="P2119" s="28" t="s">
        <v>23</v>
      </c>
      <c r="Q2119" s="28" t="s">
        <v>854</v>
      </c>
      <c r="R2119" s="28" t="s">
        <v>855</v>
      </c>
      <c r="S2119" s="31">
        <v>44959</v>
      </c>
      <c r="T2119" s="31">
        <v>44974</v>
      </c>
      <c r="U2119" s="28" t="s">
        <v>23</v>
      </c>
      <c r="W2119" s="28" t="s">
        <v>23</v>
      </c>
      <c r="Y2119" s="31" t="s">
        <v>1373</v>
      </c>
      <c r="Z2119" s="28" t="s">
        <v>23</v>
      </c>
      <c r="AA2119" s="23" t="s">
        <v>23</v>
      </c>
      <c r="AB2119" s="31" t="s">
        <v>1373</v>
      </c>
      <c r="AC2119" s="31" t="s">
        <v>1373</v>
      </c>
      <c r="AD2119" s="106" t="s">
        <v>23</v>
      </c>
      <c r="AE2119" s="31" t="s">
        <v>1373</v>
      </c>
      <c r="AF2119" s="31" t="s">
        <v>1373</v>
      </c>
      <c r="AG2119" s="28" t="s">
        <v>23</v>
      </c>
      <c r="AH2119" s="31" t="s">
        <v>1373</v>
      </c>
      <c r="AI2119" s="31" t="s">
        <v>1373</v>
      </c>
      <c r="AJ2119" s="28" t="s">
        <v>23</v>
      </c>
      <c r="AK2119" s="31" t="s">
        <v>1373</v>
      </c>
      <c r="AL2119" s="31" t="s">
        <v>1373</v>
      </c>
      <c r="AM2119" s="28" t="s">
        <v>23</v>
      </c>
    </row>
    <row r="2120" spans="1:39" ht="27" customHeight="1" x14ac:dyDescent="0.45">
      <c r="A2120" s="122">
        <v>221272</v>
      </c>
      <c r="B2120" s="126">
        <v>44977</v>
      </c>
      <c r="C2120" s="28" t="s">
        <v>49</v>
      </c>
      <c r="D2120" s="21" t="s">
        <v>812</v>
      </c>
      <c r="F2120" s="22" t="s">
        <v>1434</v>
      </c>
      <c r="G2120" s="28">
        <v>2</v>
      </c>
      <c r="H2120" s="28" t="s">
        <v>852</v>
      </c>
      <c r="I2120" s="105" t="s">
        <v>23</v>
      </c>
      <c r="J2120" s="31" t="s">
        <v>23</v>
      </c>
      <c r="K2120" s="28" t="s">
        <v>23</v>
      </c>
      <c r="L2120" s="28" t="s">
        <v>23</v>
      </c>
      <c r="M2120" s="120" t="s">
        <v>947</v>
      </c>
      <c r="N2120" s="28" t="s">
        <v>66</v>
      </c>
      <c r="O2120" s="28" t="s">
        <v>25</v>
      </c>
      <c r="P2120" s="28" t="s">
        <v>25</v>
      </c>
      <c r="Q2120" s="28" t="s">
        <v>884</v>
      </c>
      <c r="R2120" s="28" t="s">
        <v>1575</v>
      </c>
      <c r="S2120" s="31">
        <v>44977</v>
      </c>
      <c r="T2120" s="31">
        <v>44977</v>
      </c>
      <c r="U2120" s="28" t="s">
        <v>23</v>
      </c>
      <c r="W2120" s="28" t="s">
        <v>23</v>
      </c>
      <c r="Y2120" s="31" t="s">
        <v>1373</v>
      </c>
      <c r="Z2120" s="28" t="s">
        <v>23</v>
      </c>
      <c r="AA2120" s="23" t="s">
        <v>23</v>
      </c>
      <c r="AB2120" s="31" t="s">
        <v>1373</v>
      </c>
      <c r="AC2120" s="31" t="s">
        <v>1373</v>
      </c>
      <c r="AD2120" s="106" t="s">
        <v>23</v>
      </c>
      <c r="AE2120" s="31" t="s">
        <v>1373</v>
      </c>
      <c r="AF2120" s="31" t="s">
        <v>1373</v>
      </c>
      <c r="AG2120" s="28" t="s">
        <v>23</v>
      </c>
      <c r="AH2120" s="31" t="s">
        <v>1373</v>
      </c>
      <c r="AI2120" s="31" t="s">
        <v>1373</v>
      </c>
      <c r="AJ2120" s="28" t="s">
        <v>23</v>
      </c>
      <c r="AK2120" s="31" t="s">
        <v>1373</v>
      </c>
      <c r="AL2120" s="31" t="s">
        <v>1373</v>
      </c>
      <c r="AM2120" s="28" t="s">
        <v>940</v>
      </c>
    </row>
    <row r="2121" spans="1:39" ht="27" customHeight="1" x14ac:dyDescent="0.45">
      <c r="A2121" s="122">
        <v>221273</v>
      </c>
      <c r="B2121" s="126">
        <v>44977</v>
      </c>
      <c r="C2121" s="28" t="s">
        <v>592</v>
      </c>
      <c r="D2121" s="21" t="s">
        <v>810</v>
      </c>
      <c r="F2121" s="22" t="s">
        <v>171</v>
      </c>
      <c r="G2121" s="28">
        <v>2</v>
      </c>
      <c r="H2121" s="28" t="s">
        <v>852</v>
      </c>
      <c r="I2121" s="105" t="s">
        <v>23</v>
      </c>
      <c r="J2121" s="31" t="s">
        <v>23</v>
      </c>
      <c r="K2121" s="28" t="s">
        <v>23</v>
      </c>
      <c r="L2121" s="28" t="s">
        <v>23</v>
      </c>
      <c r="M2121" s="120" t="s">
        <v>986</v>
      </c>
      <c r="N2121" s="28" t="s">
        <v>53</v>
      </c>
      <c r="O2121" s="28" t="s">
        <v>23</v>
      </c>
      <c r="Q2121" s="28" t="s">
        <v>23</v>
      </c>
      <c r="R2121" s="28" t="s">
        <v>23</v>
      </c>
      <c r="U2121" s="28" t="s">
        <v>23</v>
      </c>
      <c r="W2121" s="28" t="s">
        <v>23</v>
      </c>
      <c r="Y2121" s="31" t="s">
        <v>1373</v>
      </c>
      <c r="Z2121" s="28" t="s">
        <v>25</v>
      </c>
      <c r="AA2121" s="23" t="s">
        <v>863</v>
      </c>
      <c r="AB2121" s="31">
        <v>44977</v>
      </c>
      <c r="AC2121" s="31" t="s">
        <v>333</v>
      </c>
      <c r="AD2121" s="106" t="s">
        <v>23</v>
      </c>
      <c r="AE2121" s="31" t="s">
        <v>1373</v>
      </c>
      <c r="AF2121" s="31" t="s">
        <v>1373</v>
      </c>
      <c r="AG2121" s="28" t="s">
        <v>23</v>
      </c>
      <c r="AH2121" s="31" t="s">
        <v>1373</v>
      </c>
      <c r="AI2121" s="31" t="s">
        <v>1373</v>
      </c>
      <c r="AJ2121" s="28" t="s">
        <v>23</v>
      </c>
      <c r="AK2121" s="31" t="s">
        <v>1373</v>
      </c>
      <c r="AL2121" s="31" t="s">
        <v>1373</v>
      </c>
      <c r="AM2121" s="28" t="s">
        <v>23</v>
      </c>
    </row>
    <row r="2122" spans="1:39" ht="27" customHeight="1" x14ac:dyDescent="0.45">
      <c r="A2122" s="122">
        <v>221274</v>
      </c>
      <c r="B2122" s="126">
        <v>44973</v>
      </c>
      <c r="C2122" s="28" t="s">
        <v>32</v>
      </c>
      <c r="D2122" s="21" t="s">
        <v>21</v>
      </c>
      <c r="F2122" s="22" t="s">
        <v>1571</v>
      </c>
      <c r="G2122" s="28">
        <v>1</v>
      </c>
      <c r="H2122" s="28" t="s">
        <v>852</v>
      </c>
      <c r="I2122" s="105">
        <v>44994</v>
      </c>
      <c r="J2122" s="31" t="s">
        <v>23</v>
      </c>
      <c r="K2122" s="28" t="s">
        <v>23</v>
      </c>
      <c r="L2122" s="28">
        <v>3</v>
      </c>
      <c r="M2122" s="120" t="s">
        <v>879</v>
      </c>
      <c r="O2122" s="28" t="s">
        <v>25</v>
      </c>
      <c r="P2122" s="28" t="s">
        <v>23</v>
      </c>
      <c r="Q2122" s="28" t="s">
        <v>854</v>
      </c>
      <c r="R2122" s="28" t="s">
        <v>855</v>
      </c>
      <c r="S2122" s="31">
        <v>44973</v>
      </c>
      <c r="T2122" s="31">
        <v>44984</v>
      </c>
      <c r="U2122" s="28" t="s">
        <v>23</v>
      </c>
      <c r="W2122" s="28" t="s">
        <v>23</v>
      </c>
      <c r="Y2122" s="31" t="s">
        <v>1373</v>
      </c>
      <c r="Z2122" s="28" t="s">
        <v>23</v>
      </c>
      <c r="AA2122" s="23" t="s">
        <v>23</v>
      </c>
      <c r="AB2122" s="31" t="s">
        <v>1373</v>
      </c>
      <c r="AC2122" s="31" t="s">
        <v>1373</v>
      </c>
      <c r="AD2122" s="106" t="s">
        <v>23</v>
      </c>
      <c r="AE2122" s="31" t="s">
        <v>1373</v>
      </c>
      <c r="AF2122" s="31" t="s">
        <v>1373</v>
      </c>
      <c r="AG2122" s="28" t="s">
        <v>23</v>
      </c>
      <c r="AH2122" s="31" t="s">
        <v>1373</v>
      </c>
      <c r="AI2122" s="31" t="s">
        <v>1373</v>
      </c>
      <c r="AJ2122" s="28" t="s">
        <v>23</v>
      </c>
      <c r="AK2122" s="31" t="s">
        <v>1373</v>
      </c>
      <c r="AL2122" s="31" t="s">
        <v>1373</v>
      </c>
      <c r="AM2122" s="28" t="s">
        <v>23</v>
      </c>
    </row>
    <row r="2123" spans="1:39" ht="27" customHeight="1" x14ac:dyDescent="0.45">
      <c r="A2123" s="122">
        <v>221274</v>
      </c>
      <c r="B2123" s="126">
        <v>44973</v>
      </c>
      <c r="C2123" s="28" t="s">
        <v>32</v>
      </c>
      <c r="D2123" s="21" t="s">
        <v>21</v>
      </c>
      <c r="F2123" s="22" t="s">
        <v>1571</v>
      </c>
      <c r="G2123" s="28">
        <v>1</v>
      </c>
      <c r="H2123" s="28" t="s">
        <v>856</v>
      </c>
      <c r="I2123" s="105">
        <v>44994</v>
      </c>
      <c r="J2123" s="31" t="s">
        <v>23</v>
      </c>
      <c r="K2123" s="28" t="s">
        <v>23</v>
      </c>
      <c r="L2123" s="28">
        <v>3</v>
      </c>
      <c r="M2123" s="120" t="s">
        <v>879</v>
      </c>
      <c r="O2123" s="28" t="s">
        <v>25</v>
      </c>
      <c r="P2123" s="28" t="s">
        <v>23</v>
      </c>
      <c r="Q2123" s="28" t="s">
        <v>854</v>
      </c>
      <c r="R2123" s="28" t="s">
        <v>855</v>
      </c>
      <c r="S2123" s="31">
        <v>44973</v>
      </c>
      <c r="T2123" s="31">
        <v>44984</v>
      </c>
      <c r="U2123" s="28" t="s">
        <v>23</v>
      </c>
      <c r="W2123" s="28" t="s">
        <v>23</v>
      </c>
      <c r="Y2123" s="31" t="s">
        <v>1373</v>
      </c>
      <c r="Z2123" s="28" t="s">
        <v>23</v>
      </c>
      <c r="AA2123" s="23" t="s">
        <v>23</v>
      </c>
      <c r="AB2123" s="31" t="s">
        <v>1373</v>
      </c>
      <c r="AC2123" s="31" t="s">
        <v>1373</v>
      </c>
      <c r="AD2123" s="106" t="s">
        <v>23</v>
      </c>
      <c r="AE2123" s="31" t="s">
        <v>1373</v>
      </c>
      <c r="AF2123" s="31" t="s">
        <v>1373</v>
      </c>
      <c r="AG2123" s="28" t="s">
        <v>23</v>
      </c>
      <c r="AH2123" s="31" t="s">
        <v>1373</v>
      </c>
      <c r="AI2123" s="31" t="s">
        <v>1373</v>
      </c>
      <c r="AJ2123" s="28" t="s">
        <v>23</v>
      </c>
      <c r="AK2123" s="31" t="s">
        <v>1373</v>
      </c>
      <c r="AL2123" s="31" t="s">
        <v>1373</v>
      </c>
      <c r="AM2123" s="28" t="s">
        <v>23</v>
      </c>
    </row>
    <row r="2124" spans="1:39" ht="27" customHeight="1" x14ac:dyDescent="0.45">
      <c r="A2124" s="122">
        <v>221274</v>
      </c>
      <c r="B2124" s="126">
        <v>44973</v>
      </c>
      <c r="C2124" s="28" t="s">
        <v>32</v>
      </c>
      <c r="D2124" s="21" t="s">
        <v>21</v>
      </c>
      <c r="F2124" s="22" t="s">
        <v>1571</v>
      </c>
      <c r="G2124" s="28">
        <v>10</v>
      </c>
      <c r="H2124" s="28" t="s">
        <v>860</v>
      </c>
      <c r="I2124" s="105">
        <v>44994</v>
      </c>
      <c r="J2124" s="31" t="s">
        <v>23</v>
      </c>
      <c r="K2124" s="28" t="s">
        <v>23</v>
      </c>
      <c r="L2124" s="28">
        <v>3</v>
      </c>
      <c r="M2124" s="120" t="s">
        <v>879</v>
      </c>
      <c r="O2124" s="28" t="s">
        <v>25</v>
      </c>
      <c r="P2124" s="28" t="s">
        <v>23</v>
      </c>
      <c r="Q2124" s="28" t="s">
        <v>854</v>
      </c>
      <c r="R2124" s="28" t="s">
        <v>855</v>
      </c>
      <c r="S2124" s="31">
        <v>44973</v>
      </c>
      <c r="T2124" s="31">
        <v>44984</v>
      </c>
      <c r="U2124" s="28" t="s">
        <v>23</v>
      </c>
      <c r="W2124" s="28" t="s">
        <v>23</v>
      </c>
      <c r="Y2124" s="31" t="s">
        <v>1373</v>
      </c>
      <c r="Z2124" s="28" t="s">
        <v>23</v>
      </c>
      <c r="AA2124" s="23" t="s">
        <v>23</v>
      </c>
      <c r="AB2124" s="31" t="s">
        <v>1373</v>
      </c>
      <c r="AC2124" s="31" t="s">
        <v>1373</v>
      </c>
      <c r="AD2124" s="106" t="s">
        <v>23</v>
      </c>
      <c r="AE2124" s="31" t="s">
        <v>1373</v>
      </c>
      <c r="AF2124" s="31" t="s">
        <v>1373</v>
      </c>
      <c r="AG2124" s="28" t="s">
        <v>23</v>
      </c>
      <c r="AH2124" s="31" t="s">
        <v>1373</v>
      </c>
      <c r="AI2124" s="31" t="s">
        <v>1373</v>
      </c>
      <c r="AJ2124" s="28" t="s">
        <v>23</v>
      </c>
      <c r="AK2124" s="31" t="s">
        <v>1373</v>
      </c>
      <c r="AL2124" s="31" t="s">
        <v>1373</v>
      </c>
      <c r="AM2124" s="28" t="s">
        <v>23</v>
      </c>
    </row>
    <row r="2125" spans="1:39" ht="27" customHeight="1" x14ac:dyDescent="0.45">
      <c r="A2125" s="122">
        <v>221275</v>
      </c>
      <c r="B2125" s="126">
        <v>44978</v>
      </c>
      <c r="C2125" s="28" t="s">
        <v>187</v>
      </c>
      <c r="D2125" s="21" t="s">
        <v>810</v>
      </c>
      <c r="F2125" s="22" t="s">
        <v>1572</v>
      </c>
      <c r="G2125" s="28">
        <v>1</v>
      </c>
      <c r="H2125" s="28" t="s">
        <v>856</v>
      </c>
      <c r="I2125" s="105" t="s">
        <v>23</v>
      </c>
      <c r="J2125" s="31" t="s">
        <v>23</v>
      </c>
      <c r="K2125" s="28" t="s">
        <v>23</v>
      </c>
      <c r="L2125" s="28" t="s">
        <v>23</v>
      </c>
      <c r="M2125" s="120"/>
      <c r="O2125" s="28" t="s">
        <v>23</v>
      </c>
      <c r="Q2125" s="28" t="s">
        <v>23</v>
      </c>
      <c r="R2125" s="28" t="s">
        <v>23</v>
      </c>
      <c r="U2125" s="28" t="s">
        <v>25</v>
      </c>
      <c r="V2125" s="28" t="s">
        <v>25</v>
      </c>
      <c r="W2125" s="28" t="s">
        <v>858</v>
      </c>
      <c r="X2125" s="31">
        <v>44978</v>
      </c>
      <c r="Y2125" s="31">
        <v>44978</v>
      </c>
      <c r="Z2125" s="28" t="s">
        <v>25</v>
      </c>
      <c r="AA2125" s="23" t="s">
        <v>863</v>
      </c>
      <c r="AB2125" s="31">
        <v>44978</v>
      </c>
      <c r="AC2125" s="31" t="s">
        <v>819</v>
      </c>
      <c r="AD2125" s="106" t="s">
        <v>23</v>
      </c>
      <c r="AE2125" s="31" t="s">
        <v>1373</v>
      </c>
      <c r="AF2125" s="31" t="s">
        <v>1373</v>
      </c>
      <c r="AG2125" s="28" t="s">
        <v>23</v>
      </c>
      <c r="AH2125" s="31" t="s">
        <v>1373</v>
      </c>
      <c r="AI2125" s="31" t="s">
        <v>1373</v>
      </c>
      <c r="AJ2125" s="28" t="s">
        <v>23</v>
      </c>
      <c r="AK2125" s="31" t="s">
        <v>1373</v>
      </c>
      <c r="AL2125" s="31" t="s">
        <v>1373</v>
      </c>
      <c r="AM2125" s="28" t="s">
        <v>23</v>
      </c>
    </row>
    <row r="2126" spans="1:39" ht="27" customHeight="1" x14ac:dyDescent="0.45">
      <c r="A2126" s="122">
        <v>221276</v>
      </c>
      <c r="B2126" s="126">
        <v>44978</v>
      </c>
      <c r="C2126" s="28" t="s">
        <v>785</v>
      </c>
      <c r="D2126" s="21" t="s">
        <v>42</v>
      </c>
      <c r="F2126" s="22" t="s">
        <v>1584</v>
      </c>
      <c r="G2126" s="28">
        <v>1</v>
      </c>
      <c r="H2126" s="28" t="s">
        <v>860</v>
      </c>
      <c r="I2126" s="105" t="s">
        <v>23</v>
      </c>
      <c r="J2126" s="31" t="s">
        <v>23</v>
      </c>
      <c r="K2126" s="28" t="s">
        <v>23</v>
      </c>
      <c r="L2126" s="28" t="s">
        <v>23</v>
      </c>
      <c r="M2126" s="120" t="s">
        <v>878</v>
      </c>
      <c r="N2126" s="28" t="s">
        <v>47</v>
      </c>
      <c r="O2126" s="28" t="s">
        <v>23</v>
      </c>
      <c r="Q2126" s="28" t="s">
        <v>23</v>
      </c>
      <c r="R2126" s="28" t="s">
        <v>23</v>
      </c>
      <c r="U2126" s="28" t="s">
        <v>23</v>
      </c>
      <c r="W2126" s="28" t="s">
        <v>23</v>
      </c>
      <c r="Y2126" s="31" t="s">
        <v>1373</v>
      </c>
      <c r="Z2126" s="28" t="s">
        <v>25</v>
      </c>
      <c r="AA2126" s="23" t="s">
        <v>890</v>
      </c>
      <c r="AD2126" s="106" t="s">
        <v>23</v>
      </c>
      <c r="AE2126" s="31" t="s">
        <v>1373</v>
      </c>
      <c r="AF2126" s="31" t="s">
        <v>1373</v>
      </c>
      <c r="AG2126" s="28" t="s">
        <v>23</v>
      </c>
      <c r="AH2126" s="31" t="s">
        <v>1373</v>
      </c>
      <c r="AI2126" s="31" t="s">
        <v>1373</v>
      </c>
      <c r="AJ2126" s="28" t="s">
        <v>23</v>
      </c>
      <c r="AK2126" s="31" t="s">
        <v>1373</v>
      </c>
      <c r="AL2126" s="31" t="s">
        <v>1373</v>
      </c>
      <c r="AM2126" s="28" t="s">
        <v>23</v>
      </c>
    </row>
    <row r="2127" spans="1:39" ht="27" customHeight="1" x14ac:dyDescent="0.45">
      <c r="A2127" s="122">
        <v>221276</v>
      </c>
      <c r="B2127" s="126">
        <v>44978</v>
      </c>
      <c r="C2127" s="28" t="s">
        <v>785</v>
      </c>
      <c r="D2127" s="21" t="s">
        <v>42</v>
      </c>
      <c r="F2127" s="22" t="s">
        <v>1584</v>
      </c>
      <c r="G2127" s="28">
        <v>4</v>
      </c>
      <c r="H2127" s="28" t="s">
        <v>852</v>
      </c>
      <c r="I2127" s="105" t="s">
        <v>23</v>
      </c>
      <c r="J2127" s="31" t="s">
        <v>23</v>
      </c>
      <c r="K2127" s="28" t="s">
        <v>23</v>
      </c>
      <c r="L2127" s="28" t="s">
        <v>23</v>
      </c>
      <c r="M2127" s="120" t="s">
        <v>878</v>
      </c>
      <c r="N2127" s="28" t="s">
        <v>47</v>
      </c>
      <c r="O2127" s="28" t="s">
        <v>23</v>
      </c>
      <c r="Q2127" s="28" t="s">
        <v>23</v>
      </c>
      <c r="R2127" s="28" t="s">
        <v>23</v>
      </c>
      <c r="U2127" s="28" t="s">
        <v>23</v>
      </c>
      <c r="W2127" s="28" t="s">
        <v>23</v>
      </c>
      <c r="Y2127" s="31" t="s">
        <v>1373</v>
      </c>
      <c r="Z2127" s="28" t="s">
        <v>25</v>
      </c>
      <c r="AA2127" s="23" t="s">
        <v>890</v>
      </c>
      <c r="AD2127" s="106" t="s">
        <v>23</v>
      </c>
      <c r="AE2127" s="31" t="s">
        <v>1373</v>
      </c>
      <c r="AF2127" s="31" t="s">
        <v>1373</v>
      </c>
      <c r="AG2127" s="28" t="s">
        <v>23</v>
      </c>
      <c r="AH2127" s="31" t="s">
        <v>1373</v>
      </c>
      <c r="AI2127" s="31" t="s">
        <v>1373</v>
      </c>
      <c r="AJ2127" s="28" t="s">
        <v>23</v>
      </c>
      <c r="AK2127" s="31" t="s">
        <v>1373</v>
      </c>
      <c r="AL2127" s="31" t="s">
        <v>1373</v>
      </c>
      <c r="AM2127" s="28" t="s">
        <v>23</v>
      </c>
    </row>
    <row r="2128" spans="1:39" ht="27" customHeight="1" x14ac:dyDescent="0.45">
      <c r="A2128" s="122">
        <v>221277</v>
      </c>
      <c r="B2128" s="126">
        <v>44978</v>
      </c>
      <c r="C2128" s="28" t="s">
        <v>187</v>
      </c>
      <c r="D2128" s="21" t="s">
        <v>812</v>
      </c>
      <c r="F2128" s="22" t="s">
        <v>1585</v>
      </c>
      <c r="G2128" s="28">
        <v>10</v>
      </c>
      <c r="H2128" s="28" t="s">
        <v>852</v>
      </c>
      <c r="I2128" s="105" t="s">
        <v>23</v>
      </c>
      <c r="J2128" s="31" t="s">
        <v>23</v>
      </c>
      <c r="K2128" s="28" t="s">
        <v>23</v>
      </c>
      <c r="L2128" s="28" t="s">
        <v>23</v>
      </c>
      <c r="M2128" s="120"/>
      <c r="O2128" s="28" t="s">
        <v>23</v>
      </c>
      <c r="Q2128" s="28" t="s">
        <v>23</v>
      </c>
      <c r="R2128" s="28" t="s">
        <v>23</v>
      </c>
      <c r="U2128" s="28" t="s">
        <v>23</v>
      </c>
      <c r="W2128" s="28" t="s">
        <v>23</v>
      </c>
      <c r="Y2128" s="31" t="s">
        <v>1373</v>
      </c>
      <c r="Z2128" s="28" t="s">
        <v>23</v>
      </c>
      <c r="AA2128" s="23" t="s">
        <v>23</v>
      </c>
      <c r="AB2128" s="31" t="s">
        <v>1373</v>
      </c>
      <c r="AC2128" s="31" t="s">
        <v>1373</v>
      </c>
      <c r="AD2128" s="106" t="s">
        <v>23</v>
      </c>
      <c r="AE2128" s="31" t="s">
        <v>1373</v>
      </c>
      <c r="AF2128" s="31" t="s">
        <v>1373</v>
      </c>
      <c r="AG2128" s="28" t="s">
        <v>23</v>
      </c>
      <c r="AH2128" s="31" t="s">
        <v>1373</v>
      </c>
      <c r="AI2128" s="31" t="s">
        <v>1373</v>
      </c>
      <c r="AJ2128" s="28" t="s">
        <v>25</v>
      </c>
      <c r="AK2128" s="31">
        <v>44978</v>
      </c>
      <c r="AL2128" s="31" t="s">
        <v>819</v>
      </c>
      <c r="AM2128" s="28" t="s">
        <v>23</v>
      </c>
    </row>
    <row r="2129" spans="1:39" ht="27" customHeight="1" x14ac:dyDescent="0.45">
      <c r="A2129" s="122">
        <v>221277</v>
      </c>
      <c r="B2129" s="126">
        <v>44978</v>
      </c>
      <c r="C2129" s="28" t="s">
        <v>187</v>
      </c>
      <c r="D2129" s="21" t="s">
        <v>812</v>
      </c>
      <c r="F2129" s="22" t="s">
        <v>1585</v>
      </c>
      <c r="G2129" s="28">
        <v>5</v>
      </c>
      <c r="H2129" s="28" t="s">
        <v>860</v>
      </c>
      <c r="I2129" s="105" t="s">
        <v>23</v>
      </c>
      <c r="J2129" s="31" t="s">
        <v>23</v>
      </c>
      <c r="K2129" s="28" t="s">
        <v>23</v>
      </c>
      <c r="L2129" s="28" t="s">
        <v>23</v>
      </c>
      <c r="M2129" s="120"/>
      <c r="O2129" s="28" t="s">
        <v>23</v>
      </c>
      <c r="Q2129" s="28" t="s">
        <v>23</v>
      </c>
      <c r="R2129" s="28" t="s">
        <v>23</v>
      </c>
      <c r="U2129" s="28" t="s">
        <v>23</v>
      </c>
      <c r="W2129" s="28" t="s">
        <v>23</v>
      </c>
      <c r="Y2129" s="31" t="s">
        <v>1373</v>
      </c>
      <c r="Z2129" s="28" t="s">
        <v>23</v>
      </c>
      <c r="AA2129" s="23" t="s">
        <v>23</v>
      </c>
      <c r="AB2129" s="31" t="s">
        <v>1373</v>
      </c>
      <c r="AC2129" s="31" t="s">
        <v>1373</v>
      </c>
      <c r="AD2129" s="106" t="s">
        <v>23</v>
      </c>
      <c r="AE2129" s="31" t="s">
        <v>1373</v>
      </c>
      <c r="AF2129" s="31" t="s">
        <v>1373</v>
      </c>
      <c r="AG2129" s="28" t="s">
        <v>23</v>
      </c>
      <c r="AH2129" s="31" t="s">
        <v>1373</v>
      </c>
      <c r="AI2129" s="31" t="s">
        <v>1373</v>
      </c>
      <c r="AJ2129" s="28" t="s">
        <v>25</v>
      </c>
      <c r="AK2129" s="31">
        <v>44978</v>
      </c>
      <c r="AL2129" s="31" t="s">
        <v>819</v>
      </c>
      <c r="AM2129" s="28" t="s">
        <v>23</v>
      </c>
    </row>
    <row r="2130" spans="1:39" ht="27" customHeight="1" x14ac:dyDescent="0.45">
      <c r="A2130" s="122">
        <v>221278</v>
      </c>
      <c r="B2130" s="126">
        <v>44978</v>
      </c>
      <c r="C2130" s="28" t="s">
        <v>811</v>
      </c>
      <c r="D2130" s="21" t="s">
        <v>42</v>
      </c>
      <c r="F2130" s="22" t="s">
        <v>1586</v>
      </c>
      <c r="G2130" s="28">
        <v>7</v>
      </c>
      <c r="H2130" s="28" t="s">
        <v>860</v>
      </c>
      <c r="I2130" s="105" t="s">
        <v>23</v>
      </c>
      <c r="J2130" s="31" t="s">
        <v>23</v>
      </c>
      <c r="K2130" s="28" t="s">
        <v>23</v>
      </c>
      <c r="L2130" s="28" t="s">
        <v>23</v>
      </c>
      <c r="M2130" s="120" t="s">
        <v>1594</v>
      </c>
      <c r="N2130" s="28" t="s">
        <v>47</v>
      </c>
      <c r="O2130" s="28" t="s">
        <v>23</v>
      </c>
      <c r="Q2130" s="28" t="s">
        <v>23</v>
      </c>
      <c r="R2130" s="28" t="s">
        <v>23</v>
      </c>
      <c r="U2130" s="28" t="s">
        <v>23</v>
      </c>
      <c r="W2130" s="28" t="s">
        <v>23</v>
      </c>
      <c r="Y2130" s="31" t="s">
        <v>1373</v>
      </c>
      <c r="Z2130" s="28" t="s">
        <v>25</v>
      </c>
      <c r="AA2130" s="23" t="s">
        <v>890</v>
      </c>
      <c r="AD2130" s="106" t="s">
        <v>23</v>
      </c>
      <c r="AE2130" s="31" t="s">
        <v>1373</v>
      </c>
      <c r="AF2130" s="31" t="s">
        <v>1373</v>
      </c>
      <c r="AG2130" s="28" t="s">
        <v>23</v>
      </c>
      <c r="AH2130" s="31" t="s">
        <v>1373</v>
      </c>
      <c r="AI2130" s="31" t="s">
        <v>1373</v>
      </c>
      <c r="AJ2130" s="28" t="s">
        <v>23</v>
      </c>
      <c r="AK2130" s="31" t="s">
        <v>1373</v>
      </c>
      <c r="AL2130" s="31" t="s">
        <v>1373</v>
      </c>
      <c r="AM2130" s="28" t="s">
        <v>23</v>
      </c>
    </row>
    <row r="2131" spans="1:39" ht="27" customHeight="1" x14ac:dyDescent="0.45">
      <c r="A2131" s="122">
        <v>221279</v>
      </c>
      <c r="B2131" s="126">
        <v>44979</v>
      </c>
      <c r="C2131" s="28" t="s">
        <v>187</v>
      </c>
      <c r="D2131" s="21" t="s">
        <v>21</v>
      </c>
      <c r="F2131" s="22" t="s">
        <v>1583</v>
      </c>
      <c r="G2131" s="28">
        <v>20</v>
      </c>
      <c r="H2131" s="28" t="s">
        <v>852</v>
      </c>
      <c r="I2131" s="105">
        <v>45000</v>
      </c>
      <c r="J2131" s="31" t="s">
        <v>23</v>
      </c>
      <c r="K2131" s="28" t="s">
        <v>23</v>
      </c>
      <c r="L2131" s="28">
        <v>2</v>
      </c>
      <c r="M2131" s="120" t="s">
        <v>866</v>
      </c>
      <c r="N2131" s="28" t="s">
        <v>47</v>
      </c>
      <c r="O2131" s="28" t="s">
        <v>25</v>
      </c>
      <c r="P2131" s="28" t="s">
        <v>23</v>
      </c>
      <c r="Q2131" s="28" t="s">
        <v>854</v>
      </c>
      <c r="R2131" s="28" t="s">
        <v>855</v>
      </c>
      <c r="S2131" s="31">
        <v>44980</v>
      </c>
      <c r="T2131" s="31">
        <v>44986</v>
      </c>
      <c r="U2131" s="28" t="s">
        <v>23</v>
      </c>
      <c r="W2131" s="28" t="s">
        <v>23</v>
      </c>
      <c r="Y2131" s="31" t="s">
        <v>1373</v>
      </c>
      <c r="Z2131" s="28" t="s">
        <v>23</v>
      </c>
      <c r="AA2131" s="23" t="s">
        <v>23</v>
      </c>
      <c r="AB2131" s="31" t="s">
        <v>1373</v>
      </c>
      <c r="AC2131" s="31" t="s">
        <v>1373</v>
      </c>
      <c r="AD2131" s="106" t="s">
        <v>23</v>
      </c>
      <c r="AE2131" s="31" t="s">
        <v>1373</v>
      </c>
      <c r="AF2131" s="31" t="s">
        <v>1373</v>
      </c>
      <c r="AG2131" s="28" t="s">
        <v>23</v>
      </c>
      <c r="AH2131" s="31" t="s">
        <v>1373</v>
      </c>
      <c r="AI2131" s="31" t="s">
        <v>1373</v>
      </c>
      <c r="AJ2131" s="28" t="s">
        <v>23</v>
      </c>
      <c r="AK2131" s="31" t="s">
        <v>1373</v>
      </c>
      <c r="AL2131" s="31" t="s">
        <v>1373</v>
      </c>
      <c r="AM2131" s="28" t="s">
        <v>23</v>
      </c>
    </row>
    <row r="2132" spans="1:39" ht="27" customHeight="1" x14ac:dyDescent="0.45">
      <c r="A2132" s="122">
        <v>221279</v>
      </c>
      <c r="B2132" s="126">
        <v>44979</v>
      </c>
      <c r="C2132" s="28" t="s">
        <v>187</v>
      </c>
      <c r="D2132" s="21" t="s">
        <v>21</v>
      </c>
      <c r="F2132" s="22" t="s">
        <v>1583</v>
      </c>
      <c r="G2132" s="28">
        <v>11</v>
      </c>
      <c r="H2132" s="28" t="s">
        <v>860</v>
      </c>
      <c r="I2132" s="105">
        <v>45000</v>
      </c>
      <c r="J2132" s="31" t="s">
        <v>23</v>
      </c>
      <c r="K2132" s="28" t="s">
        <v>23</v>
      </c>
      <c r="L2132" s="28">
        <v>2</v>
      </c>
      <c r="M2132" s="120" t="s">
        <v>866</v>
      </c>
      <c r="N2132" s="28" t="s">
        <v>47</v>
      </c>
      <c r="O2132" s="28" t="s">
        <v>25</v>
      </c>
      <c r="P2132" s="28" t="s">
        <v>23</v>
      </c>
      <c r="Q2132" s="28" t="s">
        <v>854</v>
      </c>
      <c r="R2132" s="28" t="s">
        <v>855</v>
      </c>
      <c r="S2132" s="31">
        <v>44980</v>
      </c>
      <c r="T2132" s="31">
        <v>44986</v>
      </c>
      <c r="U2132" s="28" t="s">
        <v>23</v>
      </c>
      <c r="W2132" s="28" t="s">
        <v>23</v>
      </c>
      <c r="Y2132" s="31" t="s">
        <v>1373</v>
      </c>
      <c r="Z2132" s="28" t="s">
        <v>23</v>
      </c>
      <c r="AA2132" s="23" t="s">
        <v>23</v>
      </c>
      <c r="AB2132" s="31" t="s">
        <v>1373</v>
      </c>
      <c r="AC2132" s="31" t="s">
        <v>1373</v>
      </c>
      <c r="AD2132" s="106" t="s">
        <v>23</v>
      </c>
      <c r="AE2132" s="31" t="s">
        <v>1373</v>
      </c>
      <c r="AF2132" s="31" t="s">
        <v>1373</v>
      </c>
      <c r="AG2132" s="28" t="s">
        <v>23</v>
      </c>
      <c r="AH2132" s="31" t="s">
        <v>1373</v>
      </c>
      <c r="AI2132" s="31" t="s">
        <v>1373</v>
      </c>
      <c r="AJ2132" s="28" t="s">
        <v>23</v>
      </c>
      <c r="AK2132" s="31" t="s">
        <v>1373</v>
      </c>
      <c r="AL2132" s="31" t="s">
        <v>1373</v>
      </c>
      <c r="AM2132" s="28" t="s">
        <v>23</v>
      </c>
    </row>
    <row r="2133" spans="1:39" ht="27" customHeight="1" x14ac:dyDescent="0.45">
      <c r="A2133" s="122">
        <v>221280</v>
      </c>
      <c r="B2133" s="126">
        <v>44979</v>
      </c>
      <c r="C2133" s="28" t="s">
        <v>614</v>
      </c>
      <c r="D2133" s="21" t="s">
        <v>21</v>
      </c>
      <c r="F2133" s="22" t="s">
        <v>718</v>
      </c>
      <c r="G2133" s="28">
        <v>7</v>
      </c>
      <c r="H2133" s="28" t="s">
        <v>852</v>
      </c>
      <c r="I2133" s="105">
        <v>45000</v>
      </c>
      <c r="J2133" s="31" t="s">
        <v>23</v>
      </c>
      <c r="K2133" s="28" t="s">
        <v>23</v>
      </c>
      <c r="L2133" s="28">
        <v>1</v>
      </c>
      <c r="M2133" s="120" t="s">
        <v>880</v>
      </c>
      <c r="N2133" s="28" t="s">
        <v>82</v>
      </c>
      <c r="O2133" s="28" t="s">
        <v>25</v>
      </c>
      <c r="Q2133" s="28" t="s">
        <v>854</v>
      </c>
      <c r="R2133" s="28" t="s">
        <v>855</v>
      </c>
      <c r="S2133" s="31">
        <v>44979</v>
      </c>
      <c r="T2133" s="31">
        <v>44999</v>
      </c>
      <c r="U2133" s="28" t="s">
        <v>23</v>
      </c>
      <c r="W2133" s="28" t="s">
        <v>23</v>
      </c>
      <c r="Y2133" s="31" t="s">
        <v>1373</v>
      </c>
      <c r="Z2133" s="28" t="s">
        <v>23</v>
      </c>
      <c r="AA2133" s="23" t="s">
        <v>23</v>
      </c>
      <c r="AB2133" s="31" t="s">
        <v>1373</v>
      </c>
      <c r="AC2133" s="31" t="s">
        <v>1373</v>
      </c>
      <c r="AD2133" s="106" t="s">
        <v>23</v>
      </c>
      <c r="AE2133" s="31" t="s">
        <v>1373</v>
      </c>
      <c r="AF2133" s="31" t="s">
        <v>1373</v>
      </c>
      <c r="AG2133" s="28" t="s">
        <v>23</v>
      </c>
      <c r="AH2133" s="31" t="s">
        <v>1373</v>
      </c>
      <c r="AI2133" s="31" t="s">
        <v>1373</v>
      </c>
      <c r="AJ2133" s="28" t="s">
        <v>23</v>
      </c>
      <c r="AK2133" s="31" t="s">
        <v>1373</v>
      </c>
      <c r="AL2133" s="31" t="s">
        <v>1373</v>
      </c>
      <c r="AM2133" s="28" t="s">
        <v>23</v>
      </c>
    </row>
    <row r="2134" spans="1:39" ht="27" customHeight="1" x14ac:dyDescent="0.45">
      <c r="A2134" s="122">
        <v>221280</v>
      </c>
      <c r="B2134" s="126">
        <v>44979</v>
      </c>
      <c r="C2134" s="28" t="s">
        <v>614</v>
      </c>
      <c r="D2134" s="21" t="s">
        <v>21</v>
      </c>
      <c r="F2134" s="22" t="s">
        <v>718</v>
      </c>
      <c r="G2134" s="28">
        <v>2</v>
      </c>
      <c r="H2134" s="28" t="s">
        <v>856</v>
      </c>
      <c r="I2134" s="105">
        <v>45000</v>
      </c>
      <c r="J2134" s="31" t="s">
        <v>23</v>
      </c>
      <c r="K2134" s="28" t="s">
        <v>23</v>
      </c>
      <c r="L2134" s="28">
        <v>1</v>
      </c>
      <c r="M2134" s="120" t="s">
        <v>880</v>
      </c>
      <c r="N2134" s="28" t="s">
        <v>82</v>
      </c>
      <c r="O2134" s="28" t="s">
        <v>25</v>
      </c>
      <c r="Q2134" s="28" t="s">
        <v>854</v>
      </c>
      <c r="R2134" s="28" t="s">
        <v>855</v>
      </c>
      <c r="S2134" s="31">
        <v>44979</v>
      </c>
      <c r="T2134" s="31">
        <v>44999</v>
      </c>
      <c r="U2134" s="28" t="s">
        <v>23</v>
      </c>
      <c r="W2134" s="28" t="s">
        <v>23</v>
      </c>
      <c r="Y2134" s="31" t="s">
        <v>1373</v>
      </c>
      <c r="Z2134" s="28" t="s">
        <v>23</v>
      </c>
      <c r="AA2134" s="23" t="s">
        <v>23</v>
      </c>
      <c r="AB2134" s="31" t="s">
        <v>1373</v>
      </c>
      <c r="AC2134" s="31" t="s">
        <v>1373</v>
      </c>
      <c r="AD2134" s="106" t="s">
        <v>23</v>
      </c>
      <c r="AE2134" s="31" t="s">
        <v>1373</v>
      </c>
      <c r="AF2134" s="31" t="s">
        <v>1373</v>
      </c>
      <c r="AG2134" s="28" t="s">
        <v>23</v>
      </c>
      <c r="AH2134" s="31" t="s">
        <v>1373</v>
      </c>
      <c r="AI2134" s="31" t="s">
        <v>1373</v>
      </c>
      <c r="AJ2134" s="28" t="s">
        <v>23</v>
      </c>
      <c r="AK2134" s="31" t="s">
        <v>1373</v>
      </c>
      <c r="AL2134" s="31" t="s">
        <v>1373</v>
      </c>
      <c r="AM2134" s="28" t="s">
        <v>23</v>
      </c>
    </row>
    <row r="2135" spans="1:39" ht="27" customHeight="1" x14ac:dyDescent="0.45">
      <c r="A2135" s="122">
        <v>221280</v>
      </c>
      <c r="B2135" s="126">
        <v>44979</v>
      </c>
      <c r="C2135" s="28" t="s">
        <v>614</v>
      </c>
      <c r="D2135" s="21" t="s">
        <v>21</v>
      </c>
      <c r="F2135" s="22" t="s">
        <v>718</v>
      </c>
      <c r="G2135" s="28">
        <v>1</v>
      </c>
      <c r="H2135" s="28" t="s">
        <v>860</v>
      </c>
      <c r="I2135" s="105">
        <v>45000</v>
      </c>
      <c r="J2135" s="31" t="s">
        <v>23</v>
      </c>
      <c r="K2135" s="28" t="s">
        <v>23</v>
      </c>
      <c r="L2135" s="28">
        <v>1</v>
      </c>
      <c r="M2135" s="120" t="s">
        <v>880</v>
      </c>
      <c r="N2135" s="28" t="s">
        <v>82</v>
      </c>
      <c r="O2135" s="28" t="s">
        <v>25</v>
      </c>
      <c r="Q2135" s="28" t="s">
        <v>854</v>
      </c>
      <c r="R2135" s="28" t="s">
        <v>855</v>
      </c>
      <c r="S2135" s="31">
        <v>44979</v>
      </c>
      <c r="T2135" s="31">
        <v>44999</v>
      </c>
      <c r="U2135" s="28" t="s">
        <v>23</v>
      </c>
      <c r="W2135" s="28" t="s">
        <v>23</v>
      </c>
      <c r="Y2135" s="31" t="s">
        <v>1373</v>
      </c>
      <c r="Z2135" s="28" t="s">
        <v>23</v>
      </c>
      <c r="AA2135" s="23" t="s">
        <v>23</v>
      </c>
      <c r="AB2135" s="31" t="s">
        <v>1373</v>
      </c>
      <c r="AC2135" s="31" t="s">
        <v>1373</v>
      </c>
      <c r="AD2135" s="106" t="s">
        <v>23</v>
      </c>
      <c r="AE2135" s="31" t="s">
        <v>1373</v>
      </c>
      <c r="AF2135" s="31" t="s">
        <v>1373</v>
      </c>
      <c r="AG2135" s="28" t="s">
        <v>23</v>
      </c>
      <c r="AH2135" s="31" t="s">
        <v>1373</v>
      </c>
      <c r="AI2135" s="31" t="s">
        <v>1373</v>
      </c>
      <c r="AJ2135" s="28" t="s">
        <v>23</v>
      </c>
      <c r="AK2135" s="31" t="s">
        <v>1373</v>
      </c>
      <c r="AL2135" s="31" t="s">
        <v>1373</v>
      </c>
      <c r="AM2135" s="28" t="s">
        <v>23</v>
      </c>
    </row>
    <row r="2136" spans="1:39" ht="27" customHeight="1" x14ac:dyDescent="0.45">
      <c r="A2136" s="122">
        <v>221281</v>
      </c>
      <c r="B2136" s="126">
        <v>44979</v>
      </c>
      <c r="C2136" s="28" t="s">
        <v>35</v>
      </c>
      <c r="D2136" s="21" t="s">
        <v>42</v>
      </c>
      <c r="F2136" s="22" t="s">
        <v>216</v>
      </c>
      <c r="G2136" s="28">
        <v>1</v>
      </c>
      <c r="H2136" s="28" t="s">
        <v>860</v>
      </c>
      <c r="I2136" s="105" t="s">
        <v>23</v>
      </c>
      <c r="J2136" s="31" t="s">
        <v>23</v>
      </c>
      <c r="K2136" s="28" t="s">
        <v>23</v>
      </c>
      <c r="L2136" s="28" t="s">
        <v>23</v>
      </c>
      <c r="M2136" s="120" t="s">
        <v>1595</v>
      </c>
      <c r="N2136" s="28" t="s">
        <v>91</v>
      </c>
      <c r="O2136" s="28" t="s">
        <v>23</v>
      </c>
      <c r="Q2136" s="28" t="s">
        <v>23</v>
      </c>
      <c r="R2136" s="28" t="s">
        <v>23</v>
      </c>
      <c r="U2136" s="28" t="s">
        <v>23</v>
      </c>
      <c r="W2136" s="28" t="s">
        <v>23</v>
      </c>
      <c r="Y2136" s="31" t="s">
        <v>1373</v>
      </c>
      <c r="Z2136" s="28" t="s">
        <v>25</v>
      </c>
      <c r="AA2136" s="23" t="s">
        <v>863</v>
      </c>
      <c r="AB2136" s="31">
        <v>44977</v>
      </c>
      <c r="AC2136" s="31">
        <v>44980</v>
      </c>
      <c r="AD2136" s="106" t="s">
        <v>23</v>
      </c>
      <c r="AE2136" s="31" t="s">
        <v>1373</v>
      </c>
      <c r="AF2136" s="31" t="s">
        <v>1373</v>
      </c>
      <c r="AG2136" s="28" t="s">
        <v>23</v>
      </c>
      <c r="AH2136" s="31" t="s">
        <v>1373</v>
      </c>
      <c r="AI2136" s="31" t="s">
        <v>1373</v>
      </c>
      <c r="AJ2136" s="28" t="s">
        <v>23</v>
      </c>
      <c r="AK2136" s="31" t="s">
        <v>1373</v>
      </c>
      <c r="AL2136" s="31" t="s">
        <v>1373</v>
      </c>
      <c r="AM2136" s="28" t="s">
        <v>23</v>
      </c>
    </row>
    <row r="2137" spans="1:39" ht="27" customHeight="1" x14ac:dyDescent="0.45">
      <c r="A2137" s="122">
        <v>221282</v>
      </c>
      <c r="B2137" s="126">
        <v>44979</v>
      </c>
      <c r="C2137" s="28" t="s">
        <v>49</v>
      </c>
      <c r="D2137" s="21" t="s">
        <v>21</v>
      </c>
      <c r="F2137" s="22" t="s">
        <v>618</v>
      </c>
      <c r="G2137" s="28">
        <v>16</v>
      </c>
      <c r="H2137" s="28" t="s">
        <v>860</v>
      </c>
      <c r="I2137" s="105">
        <v>45000</v>
      </c>
      <c r="J2137" s="31" t="s">
        <v>23</v>
      </c>
      <c r="K2137" s="28" t="s">
        <v>23</v>
      </c>
      <c r="L2137" s="28">
        <v>3</v>
      </c>
      <c r="M2137" s="120" t="s">
        <v>866</v>
      </c>
      <c r="N2137" s="28" t="s">
        <v>47</v>
      </c>
      <c r="O2137" s="28" t="s">
        <v>25</v>
      </c>
      <c r="P2137" s="28" t="s">
        <v>23</v>
      </c>
      <c r="Q2137" s="28" t="s">
        <v>854</v>
      </c>
      <c r="R2137" s="28" t="s">
        <v>855</v>
      </c>
      <c r="S2137" s="31">
        <v>44979</v>
      </c>
      <c r="T2137" s="31">
        <v>44988</v>
      </c>
      <c r="U2137" s="28" t="s">
        <v>23</v>
      </c>
      <c r="W2137" s="28" t="s">
        <v>23</v>
      </c>
      <c r="Y2137" s="31" t="s">
        <v>1373</v>
      </c>
      <c r="Z2137" s="28" t="s">
        <v>23</v>
      </c>
      <c r="AA2137" s="23" t="s">
        <v>23</v>
      </c>
      <c r="AB2137" s="31" t="s">
        <v>1373</v>
      </c>
      <c r="AC2137" s="31" t="s">
        <v>1373</v>
      </c>
      <c r="AD2137" s="106" t="s">
        <v>23</v>
      </c>
      <c r="AE2137" s="31" t="s">
        <v>1373</v>
      </c>
      <c r="AF2137" s="31" t="s">
        <v>1373</v>
      </c>
      <c r="AG2137" s="28" t="s">
        <v>23</v>
      </c>
      <c r="AH2137" s="31" t="s">
        <v>1373</v>
      </c>
      <c r="AI2137" s="31" t="s">
        <v>1373</v>
      </c>
      <c r="AJ2137" s="28" t="s">
        <v>23</v>
      </c>
      <c r="AK2137" s="31" t="s">
        <v>1373</v>
      </c>
      <c r="AL2137" s="31" t="s">
        <v>1373</v>
      </c>
      <c r="AM2137" s="28" t="s">
        <v>23</v>
      </c>
    </row>
    <row r="2138" spans="1:39" ht="27" customHeight="1" x14ac:dyDescent="0.45">
      <c r="A2138" s="122">
        <v>221283</v>
      </c>
      <c r="B2138" s="126">
        <v>44979</v>
      </c>
      <c r="C2138" s="28" t="s">
        <v>49</v>
      </c>
      <c r="D2138" s="21" t="s">
        <v>21</v>
      </c>
      <c r="F2138" s="22" t="s">
        <v>1587</v>
      </c>
      <c r="G2138" s="28">
        <v>15</v>
      </c>
      <c r="H2138" s="28" t="s">
        <v>852</v>
      </c>
      <c r="I2138" s="105">
        <v>45000</v>
      </c>
      <c r="J2138" s="31" t="s">
        <v>23</v>
      </c>
      <c r="K2138" s="28" t="s">
        <v>23</v>
      </c>
      <c r="L2138" s="28">
        <v>3</v>
      </c>
      <c r="M2138" s="120" t="s">
        <v>866</v>
      </c>
      <c r="N2138" s="28" t="s">
        <v>47</v>
      </c>
      <c r="O2138" s="28" t="s">
        <v>25</v>
      </c>
      <c r="P2138" s="28" t="s">
        <v>23</v>
      </c>
      <c r="Q2138" s="28" t="s">
        <v>854</v>
      </c>
      <c r="R2138" s="28" t="s">
        <v>855</v>
      </c>
      <c r="S2138" s="31">
        <v>44979</v>
      </c>
      <c r="T2138" s="31">
        <v>44999</v>
      </c>
      <c r="U2138" s="28" t="s">
        <v>23</v>
      </c>
      <c r="W2138" s="28" t="s">
        <v>23</v>
      </c>
      <c r="Y2138" s="31" t="s">
        <v>1373</v>
      </c>
      <c r="Z2138" s="28" t="s">
        <v>23</v>
      </c>
      <c r="AA2138" s="23" t="s">
        <v>23</v>
      </c>
      <c r="AB2138" s="31" t="s">
        <v>1373</v>
      </c>
      <c r="AC2138" s="31" t="s">
        <v>1373</v>
      </c>
      <c r="AD2138" s="106" t="s">
        <v>23</v>
      </c>
      <c r="AE2138" s="31" t="s">
        <v>1373</v>
      </c>
      <c r="AF2138" s="31" t="s">
        <v>1373</v>
      </c>
      <c r="AG2138" s="28" t="s">
        <v>23</v>
      </c>
      <c r="AH2138" s="31" t="s">
        <v>1373</v>
      </c>
      <c r="AI2138" s="31" t="s">
        <v>1373</v>
      </c>
      <c r="AJ2138" s="28" t="s">
        <v>23</v>
      </c>
      <c r="AK2138" s="31" t="s">
        <v>1373</v>
      </c>
      <c r="AL2138" s="31" t="s">
        <v>1373</v>
      </c>
      <c r="AM2138" s="28" t="s">
        <v>23</v>
      </c>
    </row>
    <row r="2139" spans="1:39" ht="27" customHeight="1" x14ac:dyDescent="0.45">
      <c r="A2139" s="122">
        <v>221283</v>
      </c>
      <c r="B2139" s="126">
        <v>44979</v>
      </c>
      <c r="C2139" s="28" t="s">
        <v>49</v>
      </c>
      <c r="D2139" s="21" t="s">
        <v>21</v>
      </c>
      <c r="F2139" s="22" t="s">
        <v>1587</v>
      </c>
      <c r="G2139" s="28">
        <v>6</v>
      </c>
      <c r="H2139" s="28" t="s">
        <v>860</v>
      </c>
      <c r="I2139" s="105">
        <v>45000</v>
      </c>
      <c r="J2139" s="31" t="s">
        <v>23</v>
      </c>
      <c r="K2139" s="28" t="s">
        <v>23</v>
      </c>
      <c r="L2139" s="28">
        <v>3</v>
      </c>
      <c r="M2139" s="120" t="s">
        <v>866</v>
      </c>
      <c r="N2139" s="28" t="s">
        <v>47</v>
      </c>
      <c r="O2139" s="28" t="s">
        <v>25</v>
      </c>
      <c r="P2139" s="28" t="s">
        <v>23</v>
      </c>
      <c r="Q2139" s="28" t="s">
        <v>854</v>
      </c>
      <c r="R2139" s="28" t="s">
        <v>855</v>
      </c>
      <c r="S2139" s="31">
        <v>44979</v>
      </c>
      <c r="T2139" s="31" t="s">
        <v>819</v>
      </c>
      <c r="U2139" s="28" t="s">
        <v>23</v>
      </c>
      <c r="W2139" s="28" t="s">
        <v>23</v>
      </c>
      <c r="Y2139" s="31" t="s">
        <v>1373</v>
      </c>
      <c r="Z2139" s="28" t="s">
        <v>23</v>
      </c>
      <c r="AA2139" s="23" t="s">
        <v>23</v>
      </c>
      <c r="AB2139" s="31" t="s">
        <v>1373</v>
      </c>
      <c r="AC2139" s="31" t="s">
        <v>1373</v>
      </c>
      <c r="AD2139" s="106" t="s">
        <v>23</v>
      </c>
      <c r="AE2139" s="31" t="s">
        <v>1373</v>
      </c>
      <c r="AF2139" s="31" t="s">
        <v>1373</v>
      </c>
      <c r="AG2139" s="28" t="s">
        <v>23</v>
      </c>
      <c r="AH2139" s="31" t="s">
        <v>1373</v>
      </c>
      <c r="AI2139" s="31" t="s">
        <v>1373</v>
      </c>
      <c r="AJ2139" s="28" t="s">
        <v>23</v>
      </c>
      <c r="AK2139" s="31" t="s">
        <v>1373</v>
      </c>
      <c r="AL2139" s="31" t="s">
        <v>1373</v>
      </c>
      <c r="AM2139" s="28" t="s">
        <v>23</v>
      </c>
    </row>
    <row r="2140" spans="1:39" ht="27" customHeight="1" x14ac:dyDescent="0.45">
      <c r="A2140" s="122">
        <v>221283</v>
      </c>
      <c r="B2140" s="126">
        <v>44979</v>
      </c>
      <c r="C2140" s="28" t="s">
        <v>49</v>
      </c>
      <c r="D2140" s="21" t="s">
        <v>21</v>
      </c>
      <c r="F2140" s="22" t="s">
        <v>1587</v>
      </c>
      <c r="G2140" s="28">
        <v>1</v>
      </c>
      <c r="H2140" s="28" t="s">
        <v>861</v>
      </c>
      <c r="I2140" s="105">
        <v>45000</v>
      </c>
      <c r="J2140" s="31" t="s">
        <v>23</v>
      </c>
      <c r="K2140" s="28" t="s">
        <v>23</v>
      </c>
      <c r="L2140" s="28">
        <v>3</v>
      </c>
      <c r="M2140" s="120" t="s">
        <v>866</v>
      </c>
      <c r="N2140" s="28" t="s">
        <v>47</v>
      </c>
      <c r="O2140" s="28" t="s">
        <v>25</v>
      </c>
      <c r="P2140" s="28" t="s">
        <v>23</v>
      </c>
      <c r="Q2140" s="28" t="s">
        <v>854</v>
      </c>
      <c r="R2140" s="28" t="s">
        <v>855</v>
      </c>
      <c r="S2140" s="31">
        <v>44979</v>
      </c>
      <c r="T2140" s="31" t="s">
        <v>819</v>
      </c>
      <c r="U2140" s="28" t="s">
        <v>23</v>
      </c>
      <c r="W2140" s="28" t="s">
        <v>23</v>
      </c>
      <c r="Y2140" s="31" t="s">
        <v>1373</v>
      </c>
      <c r="Z2140" s="28" t="s">
        <v>23</v>
      </c>
      <c r="AA2140" s="23" t="s">
        <v>23</v>
      </c>
      <c r="AB2140" s="31" t="s">
        <v>1373</v>
      </c>
      <c r="AC2140" s="31" t="s">
        <v>1373</v>
      </c>
      <c r="AD2140" s="106" t="s">
        <v>23</v>
      </c>
      <c r="AE2140" s="31" t="s">
        <v>1373</v>
      </c>
      <c r="AF2140" s="31" t="s">
        <v>1373</v>
      </c>
      <c r="AG2140" s="28" t="s">
        <v>23</v>
      </c>
      <c r="AH2140" s="31" t="s">
        <v>1373</v>
      </c>
      <c r="AI2140" s="31" t="s">
        <v>1373</v>
      </c>
      <c r="AJ2140" s="28" t="s">
        <v>23</v>
      </c>
      <c r="AK2140" s="31" t="s">
        <v>1373</v>
      </c>
      <c r="AL2140" s="31" t="s">
        <v>1373</v>
      </c>
      <c r="AM2140" s="28" t="s">
        <v>23</v>
      </c>
    </row>
    <row r="2141" spans="1:39" ht="27" customHeight="1" x14ac:dyDescent="0.45">
      <c r="A2141" s="122">
        <v>221284</v>
      </c>
      <c r="B2141" s="126">
        <v>44980</v>
      </c>
      <c r="C2141" s="28" t="s">
        <v>785</v>
      </c>
      <c r="D2141" s="21" t="s">
        <v>42</v>
      </c>
      <c r="F2141" s="22" t="s">
        <v>1588</v>
      </c>
      <c r="G2141" s="28">
        <v>1</v>
      </c>
      <c r="H2141" s="28" t="s">
        <v>860</v>
      </c>
      <c r="I2141" s="105" t="s">
        <v>23</v>
      </c>
      <c r="J2141" s="31" t="s">
        <v>23</v>
      </c>
      <c r="K2141" s="28" t="s">
        <v>23</v>
      </c>
      <c r="L2141" s="28" t="s">
        <v>23</v>
      </c>
      <c r="M2141" s="120" t="s">
        <v>1261</v>
      </c>
      <c r="N2141" s="28" t="s">
        <v>117</v>
      </c>
      <c r="O2141" s="28" t="s">
        <v>23</v>
      </c>
      <c r="Q2141" s="28" t="s">
        <v>23</v>
      </c>
      <c r="R2141" s="28" t="s">
        <v>23</v>
      </c>
      <c r="U2141" s="28" t="s">
        <v>23</v>
      </c>
      <c r="W2141" s="28" t="s">
        <v>23</v>
      </c>
      <c r="Y2141" s="31" t="s">
        <v>1373</v>
      </c>
      <c r="Z2141" s="28" t="s">
        <v>25</v>
      </c>
      <c r="AA2141" s="23" t="s">
        <v>863</v>
      </c>
      <c r="AB2141" s="31">
        <v>44978</v>
      </c>
      <c r="AC2141" s="31">
        <v>44985</v>
      </c>
      <c r="AD2141" s="106" t="s">
        <v>23</v>
      </c>
      <c r="AE2141" s="31" t="s">
        <v>1373</v>
      </c>
      <c r="AF2141" s="31" t="s">
        <v>1373</v>
      </c>
      <c r="AG2141" s="28" t="s">
        <v>23</v>
      </c>
      <c r="AH2141" s="31" t="s">
        <v>1373</v>
      </c>
      <c r="AI2141" s="31" t="s">
        <v>1373</v>
      </c>
      <c r="AJ2141" s="28" t="s">
        <v>23</v>
      </c>
      <c r="AK2141" s="31" t="s">
        <v>1373</v>
      </c>
      <c r="AL2141" s="31" t="s">
        <v>1373</v>
      </c>
      <c r="AM2141" s="28" t="s">
        <v>23</v>
      </c>
    </row>
    <row r="2142" spans="1:39" ht="27" customHeight="1" x14ac:dyDescent="0.45">
      <c r="A2142" s="122">
        <v>221285</v>
      </c>
      <c r="B2142" s="126">
        <v>44973</v>
      </c>
      <c r="C2142" s="28" t="s">
        <v>68</v>
      </c>
      <c r="D2142" s="21" t="s">
        <v>76</v>
      </c>
      <c r="F2142" s="22" t="s">
        <v>263</v>
      </c>
      <c r="G2142" s="28">
        <v>7</v>
      </c>
      <c r="H2142" s="28" t="s">
        <v>860</v>
      </c>
      <c r="I2142" s="105" t="s">
        <v>23</v>
      </c>
      <c r="J2142" s="31" t="s">
        <v>23</v>
      </c>
      <c r="K2142" s="28" t="s">
        <v>23</v>
      </c>
      <c r="L2142" s="28" t="s">
        <v>23</v>
      </c>
      <c r="M2142" s="120" t="s">
        <v>880</v>
      </c>
      <c r="N2142" s="28" t="s">
        <v>82</v>
      </c>
      <c r="O2142" s="28" t="s">
        <v>23</v>
      </c>
      <c r="P2142" s="28" t="s">
        <v>23</v>
      </c>
      <c r="Q2142" s="28" t="s">
        <v>23</v>
      </c>
      <c r="R2142" s="28" t="s">
        <v>23</v>
      </c>
      <c r="U2142" s="28" t="s">
        <v>25</v>
      </c>
      <c r="V2142" s="28" t="s">
        <v>25</v>
      </c>
      <c r="W2142" s="28" t="s">
        <v>963</v>
      </c>
      <c r="X2142" s="31">
        <v>44973</v>
      </c>
      <c r="Y2142" s="31">
        <v>44973</v>
      </c>
      <c r="Z2142" s="28" t="s">
        <v>25</v>
      </c>
      <c r="AA2142" s="23" t="s">
        <v>863</v>
      </c>
      <c r="AB2142" s="31">
        <v>44973</v>
      </c>
      <c r="AC2142" s="31" t="s">
        <v>333</v>
      </c>
      <c r="AD2142" s="106" t="s">
        <v>23</v>
      </c>
      <c r="AE2142" s="31" t="s">
        <v>1373</v>
      </c>
      <c r="AF2142" s="31" t="s">
        <v>1373</v>
      </c>
      <c r="AG2142" s="28" t="s">
        <v>23</v>
      </c>
      <c r="AH2142" s="31" t="s">
        <v>1373</v>
      </c>
      <c r="AI2142" s="31" t="s">
        <v>1373</v>
      </c>
      <c r="AJ2142" s="28" t="s">
        <v>23</v>
      </c>
      <c r="AK2142" s="31" t="s">
        <v>1373</v>
      </c>
      <c r="AL2142" s="31" t="s">
        <v>1373</v>
      </c>
      <c r="AM2142" s="28" t="s">
        <v>23</v>
      </c>
    </row>
    <row r="2143" spans="1:39" ht="27" customHeight="1" x14ac:dyDescent="0.45">
      <c r="A2143" s="122">
        <v>221286</v>
      </c>
      <c r="B2143" s="126">
        <v>44979</v>
      </c>
      <c r="C2143" s="28" t="s">
        <v>35</v>
      </c>
      <c r="D2143" s="21" t="s">
        <v>812</v>
      </c>
      <c r="F2143" s="22" t="s">
        <v>1552</v>
      </c>
      <c r="G2143" s="28">
        <v>1</v>
      </c>
      <c r="H2143" s="28" t="s">
        <v>860</v>
      </c>
      <c r="I2143" s="105" t="s">
        <v>23</v>
      </c>
      <c r="J2143" s="31" t="s">
        <v>23</v>
      </c>
      <c r="K2143" s="28" t="s">
        <v>23</v>
      </c>
      <c r="L2143" s="28" t="s">
        <v>23</v>
      </c>
      <c r="M2143" s="120" t="s">
        <v>1258</v>
      </c>
      <c r="N2143" s="28" t="s">
        <v>818</v>
      </c>
      <c r="O2143" s="28" t="s">
        <v>23</v>
      </c>
      <c r="Q2143" s="28" t="s">
        <v>23</v>
      </c>
      <c r="R2143" s="28" t="s">
        <v>23</v>
      </c>
      <c r="U2143" s="28" t="s">
        <v>23</v>
      </c>
      <c r="W2143" s="28" t="s">
        <v>23</v>
      </c>
      <c r="Y2143" s="31" t="s">
        <v>1373</v>
      </c>
      <c r="Z2143" s="28" t="s">
        <v>25</v>
      </c>
      <c r="AA2143" s="23" t="s">
        <v>1598</v>
      </c>
      <c r="AB2143" s="31">
        <v>44979</v>
      </c>
      <c r="AC2143" s="31">
        <v>44980</v>
      </c>
      <c r="AD2143" s="106" t="s">
        <v>25</v>
      </c>
      <c r="AE2143" s="31">
        <v>44979</v>
      </c>
      <c r="AF2143" s="31">
        <v>44981</v>
      </c>
      <c r="AG2143" s="28" t="s">
        <v>23</v>
      </c>
      <c r="AH2143" s="31" t="s">
        <v>1373</v>
      </c>
      <c r="AI2143" s="31" t="s">
        <v>1373</v>
      </c>
      <c r="AJ2143" s="28" t="s">
        <v>23</v>
      </c>
      <c r="AK2143" s="31" t="s">
        <v>1373</v>
      </c>
      <c r="AL2143" s="31" t="s">
        <v>1373</v>
      </c>
      <c r="AM2143" s="28" t="s">
        <v>23</v>
      </c>
    </row>
    <row r="2144" spans="1:39" ht="27" customHeight="1" x14ac:dyDescent="0.45">
      <c r="A2144" s="122">
        <v>221287</v>
      </c>
      <c r="B2144" s="126">
        <v>44974</v>
      </c>
      <c r="C2144" s="28" t="s">
        <v>461</v>
      </c>
      <c r="D2144" s="21" t="s">
        <v>29</v>
      </c>
      <c r="F2144" s="22" t="s">
        <v>1589</v>
      </c>
      <c r="G2144" s="28">
        <v>1</v>
      </c>
      <c r="H2144" s="28" t="s">
        <v>856</v>
      </c>
      <c r="I2144" s="105" t="s">
        <v>23</v>
      </c>
      <c r="J2144" s="31" t="s">
        <v>23</v>
      </c>
      <c r="K2144" s="28" t="s">
        <v>23</v>
      </c>
      <c r="L2144" s="28" t="s">
        <v>23</v>
      </c>
      <c r="M2144" s="120" t="s">
        <v>964</v>
      </c>
      <c r="N2144" s="28" t="s">
        <v>66</v>
      </c>
      <c r="O2144" s="28" t="s">
        <v>23</v>
      </c>
      <c r="Q2144" s="28" t="s">
        <v>23</v>
      </c>
      <c r="R2144" s="28" t="s">
        <v>23</v>
      </c>
      <c r="U2144" s="28" t="s">
        <v>23</v>
      </c>
      <c r="W2144" s="28" t="s">
        <v>23</v>
      </c>
      <c r="Y2144" s="31" t="s">
        <v>1373</v>
      </c>
      <c r="Z2144" s="28" t="s">
        <v>25</v>
      </c>
      <c r="AA2144" s="23" t="s">
        <v>890</v>
      </c>
      <c r="AD2144" s="106" t="s">
        <v>25</v>
      </c>
      <c r="AE2144" s="31">
        <v>44974</v>
      </c>
      <c r="AF2144" s="31">
        <v>44983</v>
      </c>
      <c r="AG2144" s="28" t="s">
        <v>23</v>
      </c>
      <c r="AH2144" s="31" t="s">
        <v>1373</v>
      </c>
      <c r="AI2144" s="31" t="s">
        <v>1373</v>
      </c>
      <c r="AJ2144" s="28" t="s">
        <v>23</v>
      </c>
      <c r="AK2144" s="31" t="s">
        <v>1373</v>
      </c>
      <c r="AL2144" s="31" t="s">
        <v>1373</v>
      </c>
      <c r="AM2144" s="28" t="s">
        <v>23</v>
      </c>
    </row>
    <row r="2145" spans="1:39" ht="27" customHeight="1" x14ac:dyDescent="0.45">
      <c r="A2145" s="122">
        <v>221288</v>
      </c>
      <c r="B2145" s="126">
        <v>44984</v>
      </c>
      <c r="C2145" s="28" t="s">
        <v>32</v>
      </c>
      <c r="D2145" s="21" t="s">
        <v>29</v>
      </c>
      <c r="F2145" s="22" t="s">
        <v>1590</v>
      </c>
      <c r="G2145" s="28">
        <v>1</v>
      </c>
      <c r="H2145" s="28" t="s">
        <v>852</v>
      </c>
      <c r="I2145" s="105" t="s">
        <v>23</v>
      </c>
      <c r="J2145" s="31" t="s">
        <v>23</v>
      </c>
      <c r="K2145" s="28" t="s">
        <v>23</v>
      </c>
      <c r="L2145" s="28" t="s">
        <v>23</v>
      </c>
      <c r="M2145" s="120" t="s">
        <v>1260</v>
      </c>
      <c r="N2145" s="28" t="s">
        <v>427</v>
      </c>
      <c r="O2145" s="28" t="s">
        <v>25</v>
      </c>
      <c r="P2145" s="28" t="s">
        <v>25</v>
      </c>
      <c r="Q2145" s="28" t="s">
        <v>884</v>
      </c>
      <c r="R2145" s="28" t="s">
        <v>885</v>
      </c>
      <c r="S2145" s="31">
        <v>44984</v>
      </c>
      <c r="T2145" s="31">
        <v>44984</v>
      </c>
      <c r="U2145" s="28" t="s">
        <v>23</v>
      </c>
      <c r="W2145" s="28" t="s">
        <v>23</v>
      </c>
      <c r="Y2145" s="31" t="s">
        <v>1373</v>
      </c>
      <c r="Z2145" s="28" t="s">
        <v>23</v>
      </c>
      <c r="AA2145" s="23" t="s">
        <v>23</v>
      </c>
      <c r="AB2145" s="31" t="s">
        <v>1373</v>
      </c>
      <c r="AC2145" s="31" t="s">
        <v>1373</v>
      </c>
      <c r="AD2145" s="106" t="s">
        <v>23</v>
      </c>
      <c r="AE2145" s="31" t="s">
        <v>1373</v>
      </c>
      <c r="AF2145" s="31" t="s">
        <v>1373</v>
      </c>
      <c r="AG2145" s="28" t="s">
        <v>23</v>
      </c>
      <c r="AH2145" s="31" t="s">
        <v>1373</v>
      </c>
      <c r="AI2145" s="31" t="s">
        <v>1373</v>
      </c>
      <c r="AJ2145" s="28" t="s">
        <v>23</v>
      </c>
      <c r="AK2145" s="31" t="s">
        <v>1373</v>
      </c>
      <c r="AL2145" s="31" t="s">
        <v>1373</v>
      </c>
      <c r="AM2145" s="28" t="s">
        <v>915</v>
      </c>
    </row>
    <row r="2146" spans="1:39" ht="27" customHeight="1" x14ac:dyDescent="0.45">
      <c r="A2146" s="122">
        <v>221289</v>
      </c>
      <c r="B2146" s="126">
        <v>44984</v>
      </c>
      <c r="C2146" s="28" t="s">
        <v>101</v>
      </c>
      <c r="D2146" s="21" t="s">
        <v>21</v>
      </c>
      <c r="F2146" s="22" t="s">
        <v>1591</v>
      </c>
      <c r="G2146" s="28">
        <v>7</v>
      </c>
      <c r="H2146" s="28" t="s">
        <v>852</v>
      </c>
      <c r="I2146" s="105">
        <v>44977</v>
      </c>
      <c r="J2146" s="31" t="s">
        <v>1373</v>
      </c>
      <c r="K2146" s="28">
        <v>0</v>
      </c>
      <c r="L2146" s="28">
        <v>0</v>
      </c>
      <c r="M2146" s="120" t="s">
        <v>905</v>
      </c>
      <c r="N2146" s="28" t="s">
        <v>47</v>
      </c>
      <c r="O2146" s="28" t="s">
        <v>25</v>
      </c>
      <c r="P2146" s="28" t="s">
        <v>23</v>
      </c>
      <c r="Q2146" s="28" t="s">
        <v>854</v>
      </c>
      <c r="R2146" s="28" t="s">
        <v>855</v>
      </c>
      <c r="S2146" s="31">
        <v>44984</v>
      </c>
      <c r="T2146" s="31">
        <v>45005</v>
      </c>
      <c r="U2146" s="28" t="s">
        <v>23</v>
      </c>
      <c r="W2146" s="28" t="s">
        <v>23</v>
      </c>
      <c r="Y2146" s="31" t="s">
        <v>1373</v>
      </c>
      <c r="Z2146" s="28" t="s">
        <v>23</v>
      </c>
      <c r="AA2146" s="23" t="s">
        <v>23</v>
      </c>
      <c r="AB2146" s="31" t="s">
        <v>1373</v>
      </c>
      <c r="AC2146" s="31" t="s">
        <v>1373</v>
      </c>
      <c r="AD2146" s="106" t="s">
        <v>23</v>
      </c>
      <c r="AE2146" s="31" t="s">
        <v>1373</v>
      </c>
      <c r="AF2146" s="31" t="s">
        <v>1373</v>
      </c>
      <c r="AG2146" s="28" t="s">
        <v>23</v>
      </c>
      <c r="AH2146" s="31" t="s">
        <v>1373</v>
      </c>
      <c r="AI2146" s="31" t="s">
        <v>1373</v>
      </c>
      <c r="AJ2146" s="28" t="s">
        <v>23</v>
      </c>
      <c r="AK2146" s="31" t="s">
        <v>1373</v>
      </c>
      <c r="AL2146" s="31" t="s">
        <v>1373</v>
      </c>
      <c r="AM2146" s="28" t="s">
        <v>23</v>
      </c>
    </row>
    <row r="2147" spans="1:39" ht="27" customHeight="1" x14ac:dyDescent="0.45">
      <c r="A2147" s="122">
        <v>221289</v>
      </c>
      <c r="B2147" s="126">
        <v>44984</v>
      </c>
      <c r="C2147" s="28" t="s">
        <v>101</v>
      </c>
      <c r="D2147" s="21" t="s">
        <v>21</v>
      </c>
      <c r="F2147" s="22" t="s">
        <v>1591</v>
      </c>
      <c r="G2147" s="28">
        <v>5</v>
      </c>
      <c r="H2147" s="28" t="s">
        <v>860</v>
      </c>
      <c r="I2147" s="105">
        <v>44977</v>
      </c>
      <c r="J2147" s="31" t="s">
        <v>1373</v>
      </c>
      <c r="K2147" s="28">
        <v>0</v>
      </c>
      <c r="L2147" s="28">
        <v>0</v>
      </c>
      <c r="M2147" s="120" t="s">
        <v>905</v>
      </c>
      <c r="N2147" s="28" t="s">
        <v>47</v>
      </c>
      <c r="O2147" s="28" t="s">
        <v>25</v>
      </c>
      <c r="P2147" s="28" t="s">
        <v>23</v>
      </c>
      <c r="Q2147" s="28" t="s">
        <v>854</v>
      </c>
      <c r="R2147" s="28" t="s">
        <v>855</v>
      </c>
      <c r="S2147" s="31">
        <v>44984</v>
      </c>
      <c r="U2147" s="28" t="s">
        <v>23</v>
      </c>
      <c r="W2147" s="28" t="s">
        <v>23</v>
      </c>
      <c r="Y2147" s="31" t="s">
        <v>1373</v>
      </c>
      <c r="Z2147" s="28" t="s">
        <v>23</v>
      </c>
      <c r="AA2147" s="23" t="s">
        <v>23</v>
      </c>
      <c r="AB2147" s="31" t="s">
        <v>1373</v>
      </c>
      <c r="AC2147" s="31" t="s">
        <v>1373</v>
      </c>
      <c r="AD2147" s="106" t="s">
        <v>23</v>
      </c>
      <c r="AE2147" s="31" t="s">
        <v>1373</v>
      </c>
      <c r="AF2147" s="31" t="s">
        <v>1373</v>
      </c>
      <c r="AG2147" s="28" t="s">
        <v>23</v>
      </c>
      <c r="AH2147" s="31" t="s">
        <v>1373</v>
      </c>
      <c r="AI2147" s="31" t="s">
        <v>1373</v>
      </c>
      <c r="AJ2147" s="28" t="s">
        <v>23</v>
      </c>
      <c r="AK2147" s="31" t="s">
        <v>1373</v>
      </c>
      <c r="AL2147" s="31" t="s">
        <v>1373</v>
      </c>
      <c r="AM2147" s="28" t="s">
        <v>23</v>
      </c>
    </row>
    <row r="2148" spans="1:39" ht="27" customHeight="1" x14ac:dyDescent="0.45">
      <c r="A2148" s="122">
        <v>221290</v>
      </c>
      <c r="B2148" s="126">
        <v>44984</v>
      </c>
      <c r="C2148" s="28" t="s">
        <v>32</v>
      </c>
      <c r="D2148" s="21" t="s">
        <v>44</v>
      </c>
      <c r="F2148" s="22" t="s">
        <v>1592</v>
      </c>
      <c r="G2148" s="28">
        <v>2</v>
      </c>
      <c r="H2148" s="28" t="s">
        <v>920</v>
      </c>
      <c r="I2148" s="105" t="s">
        <v>23</v>
      </c>
      <c r="J2148" s="31" t="s">
        <v>23</v>
      </c>
      <c r="K2148" s="28" t="s">
        <v>23</v>
      </c>
      <c r="L2148" s="28" t="s">
        <v>23</v>
      </c>
      <c r="M2148" s="120" t="s">
        <v>1259</v>
      </c>
      <c r="N2148" s="28" t="s">
        <v>292</v>
      </c>
      <c r="O2148" s="28" t="s">
        <v>23</v>
      </c>
      <c r="Q2148" s="28" t="s">
        <v>23</v>
      </c>
      <c r="R2148" s="28" t="s">
        <v>23</v>
      </c>
      <c r="U2148" s="28" t="s">
        <v>25</v>
      </c>
      <c r="V2148" s="28" t="s">
        <v>23</v>
      </c>
      <c r="W2148" s="28" t="s">
        <v>858</v>
      </c>
      <c r="X2148" s="31">
        <v>44984</v>
      </c>
      <c r="Y2148" s="31" t="s">
        <v>819</v>
      </c>
      <c r="Z2148" s="28" t="s">
        <v>25</v>
      </c>
      <c r="AA2148" s="23" t="s">
        <v>863</v>
      </c>
      <c r="AB2148" s="31">
        <v>44984</v>
      </c>
      <c r="AC2148" s="31" t="s">
        <v>819</v>
      </c>
      <c r="AD2148" s="106" t="s">
        <v>23</v>
      </c>
      <c r="AE2148" s="31" t="s">
        <v>1373</v>
      </c>
      <c r="AF2148" s="31" t="s">
        <v>1373</v>
      </c>
      <c r="AG2148" s="28" t="s">
        <v>23</v>
      </c>
      <c r="AH2148" s="31" t="s">
        <v>1373</v>
      </c>
      <c r="AI2148" s="31" t="s">
        <v>1373</v>
      </c>
      <c r="AJ2148" s="28" t="s">
        <v>23</v>
      </c>
      <c r="AK2148" s="31" t="s">
        <v>1373</v>
      </c>
      <c r="AL2148" s="31" t="s">
        <v>1373</v>
      </c>
      <c r="AM2148" s="28" t="s">
        <v>23</v>
      </c>
    </row>
    <row r="2149" spans="1:39" ht="27" customHeight="1" x14ac:dyDescent="0.45">
      <c r="A2149" s="122">
        <v>221290</v>
      </c>
      <c r="B2149" s="126">
        <v>44984</v>
      </c>
      <c r="C2149" s="28" t="s">
        <v>32</v>
      </c>
      <c r="D2149" s="21" t="s">
        <v>44</v>
      </c>
      <c r="F2149" s="22" t="s">
        <v>1592</v>
      </c>
      <c r="G2149" s="28">
        <v>1</v>
      </c>
      <c r="H2149" s="28" t="s">
        <v>856</v>
      </c>
      <c r="I2149" s="105" t="s">
        <v>23</v>
      </c>
      <c r="J2149" s="31" t="s">
        <v>23</v>
      </c>
      <c r="K2149" s="28" t="s">
        <v>23</v>
      </c>
      <c r="L2149" s="28" t="s">
        <v>23</v>
      </c>
      <c r="M2149" s="120" t="s">
        <v>1259</v>
      </c>
      <c r="N2149" s="28" t="s">
        <v>292</v>
      </c>
      <c r="O2149" s="28" t="s">
        <v>23</v>
      </c>
      <c r="Q2149" s="28" t="s">
        <v>23</v>
      </c>
      <c r="R2149" s="28" t="s">
        <v>23</v>
      </c>
      <c r="U2149" s="28" t="s">
        <v>25</v>
      </c>
      <c r="V2149" s="28" t="s">
        <v>23</v>
      </c>
      <c r="W2149" s="28" t="s">
        <v>858</v>
      </c>
      <c r="X2149" s="31">
        <v>44984</v>
      </c>
      <c r="Y2149" s="31" t="s">
        <v>819</v>
      </c>
      <c r="Z2149" s="28" t="s">
        <v>25</v>
      </c>
      <c r="AA2149" s="23" t="s">
        <v>863</v>
      </c>
      <c r="AB2149" s="31">
        <v>44984</v>
      </c>
      <c r="AC2149" s="31" t="s">
        <v>819</v>
      </c>
      <c r="AD2149" s="106" t="s">
        <v>23</v>
      </c>
      <c r="AE2149" s="31" t="s">
        <v>1373</v>
      </c>
      <c r="AF2149" s="31" t="s">
        <v>1373</v>
      </c>
      <c r="AG2149" s="28" t="s">
        <v>23</v>
      </c>
      <c r="AH2149" s="31" t="s">
        <v>1373</v>
      </c>
      <c r="AI2149" s="31" t="s">
        <v>1373</v>
      </c>
      <c r="AJ2149" s="28" t="s">
        <v>23</v>
      </c>
      <c r="AK2149" s="31" t="s">
        <v>1373</v>
      </c>
      <c r="AL2149" s="31" t="s">
        <v>1373</v>
      </c>
      <c r="AM2149" s="28" t="s">
        <v>23</v>
      </c>
    </row>
    <row r="2150" spans="1:39" ht="27" customHeight="1" x14ac:dyDescent="0.45">
      <c r="A2150" s="122">
        <v>221291</v>
      </c>
      <c r="B2150" s="126">
        <v>44981</v>
      </c>
      <c r="C2150" s="28" t="s">
        <v>35</v>
      </c>
      <c r="D2150" s="21" t="s">
        <v>42</v>
      </c>
      <c r="F2150" s="22" t="s">
        <v>1593</v>
      </c>
      <c r="G2150" s="28">
        <v>1</v>
      </c>
      <c r="H2150" s="28" t="s">
        <v>856</v>
      </c>
      <c r="I2150" s="105" t="s">
        <v>23</v>
      </c>
      <c r="J2150" s="31" t="s">
        <v>23</v>
      </c>
      <c r="K2150" s="28" t="s">
        <v>23</v>
      </c>
      <c r="L2150" s="28" t="s">
        <v>23</v>
      </c>
      <c r="M2150" s="120" t="s">
        <v>919</v>
      </c>
      <c r="N2150" s="28" t="s">
        <v>82</v>
      </c>
      <c r="O2150" s="28" t="s">
        <v>23</v>
      </c>
      <c r="Q2150" s="28" t="s">
        <v>23</v>
      </c>
      <c r="R2150" s="28" t="s">
        <v>23</v>
      </c>
      <c r="U2150" s="28" t="s">
        <v>25</v>
      </c>
      <c r="V2150" s="28" t="s">
        <v>25</v>
      </c>
      <c r="W2150" s="28" t="s">
        <v>963</v>
      </c>
      <c r="X2150" s="31">
        <v>44981</v>
      </c>
      <c r="Y2150" s="31">
        <v>44981</v>
      </c>
      <c r="Z2150" s="28" t="s">
        <v>25</v>
      </c>
      <c r="AA2150" s="23" t="s">
        <v>1598</v>
      </c>
      <c r="AB2150" s="31">
        <v>44981</v>
      </c>
      <c r="AC2150" s="31">
        <v>44984</v>
      </c>
      <c r="AD2150" s="106" t="s">
        <v>25</v>
      </c>
      <c r="AE2150" s="31">
        <v>44984</v>
      </c>
      <c r="AF2150" s="31">
        <v>44990</v>
      </c>
      <c r="AG2150" s="28" t="s">
        <v>23</v>
      </c>
      <c r="AH2150" s="31" t="s">
        <v>1373</v>
      </c>
      <c r="AI2150" s="31" t="s">
        <v>1373</v>
      </c>
      <c r="AJ2150" s="28" t="s">
        <v>23</v>
      </c>
      <c r="AK2150" s="31" t="s">
        <v>1373</v>
      </c>
      <c r="AL2150" s="31" t="s">
        <v>1373</v>
      </c>
      <c r="AM2150" s="28" t="s">
        <v>23</v>
      </c>
    </row>
    <row r="2151" spans="1:39" ht="27" customHeight="1" x14ac:dyDescent="0.45">
      <c r="A2151" s="122">
        <v>221292</v>
      </c>
      <c r="B2151" s="126">
        <v>44982</v>
      </c>
      <c r="C2151" s="28" t="s">
        <v>49</v>
      </c>
      <c r="D2151" s="21" t="s">
        <v>42</v>
      </c>
      <c r="F2151" s="22" t="s">
        <v>290</v>
      </c>
      <c r="G2151" s="28">
        <v>23</v>
      </c>
      <c r="H2151" s="28" t="s">
        <v>852</v>
      </c>
      <c r="I2151" s="105" t="s">
        <v>23</v>
      </c>
      <c r="J2151" s="31" t="s">
        <v>23</v>
      </c>
      <c r="K2151" s="28" t="s">
        <v>23</v>
      </c>
      <c r="L2151" s="28" t="s">
        <v>23</v>
      </c>
      <c r="M2151" s="120" t="s">
        <v>941</v>
      </c>
      <c r="N2151" s="28" t="s">
        <v>82</v>
      </c>
      <c r="O2151" s="28" t="s">
        <v>23</v>
      </c>
      <c r="Q2151" s="28" t="s">
        <v>23</v>
      </c>
      <c r="R2151" s="28" t="s">
        <v>23</v>
      </c>
      <c r="U2151" s="28" t="s">
        <v>23</v>
      </c>
      <c r="W2151" s="28" t="s">
        <v>23</v>
      </c>
      <c r="Y2151" s="31" t="s">
        <v>1373</v>
      </c>
      <c r="Z2151" s="28" t="s">
        <v>25</v>
      </c>
      <c r="AA2151" s="23" t="s">
        <v>890</v>
      </c>
      <c r="AB2151" s="31">
        <v>44982</v>
      </c>
      <c r="AC2151" s="31">
        <v>44985</v>
      </c>
      <c r="AD2151" s="106" t="s">
        <v>23</v>
      </c>
      <c r="AG2151" s="28" t="s">
        <v>23</v>
      </c>
      <c r="AH2151" s="31" t="s">
        <v>1373</v>
      </c>
      <c r="AI2151" s="31" t="s">
        <v>1373</v>
      </c>
      <c r="AJ2151" s="28" t="s">
        <v>23</v>
      </c>
      <c r="AK2151" s="31" t="s">
        <v>1373</v>
      </c>
      <c r="AL2151" s="31" t="s">
        <v>1373</v>
      </c>
      <c r="AM2151" s="28" t="s">
        <v>23</v>
      </c>
    </row>
    <row r="2152" spans="1:39" ht="27" customHeight="1" x14ac:dyDescent="0.45">
      <c r="A2152" s="122">
        <v>221293</v>
      </c>
      <c r="B2152" s="126">
        <v>44985</v>
      </c>
      <c r="C2152" s="28" t="s">
        <v>592</v>
      </c>
      <c r="D2152" s="21" t="s">
        <v>21</v>
      </c>
      <c r="F2152" s="22" t="s">
        <v>1599</v>
      </c>
      <c r="G2152" s="28">
        <v>14</v>
      </c>
      <c r="H2152" s="28" t="s">
        <v>852</v>
      </c>
      <c r="I2152" s="105">
        <v>45006</v>
      </c>
      <c r="J2152" s="31" t="s">
        <v>23</v>
      </c>
      <c r="K2152" s="28" t="s">
        <v>23</v>
      </c>
      <c r="L2152" s="28" t="s">
        <v>23</v>
      </c>
      <c r="M2152" s="120" t="s">
        <v>892</v>
      </c>
      <c r="N2152" s="28" t="s">
        <v>66</v>
      </c>
      <c r="O2152" s="28" t="s">
        <v>25</v>
      </c>
      <c r="P2152" s="28" t="s">
        <v>23</v>
      </c>
      <c r="Q2152" s="28" t="s">
        <v>854</v>
      </c>
      <c r="R2152" s="28" t="s">
        <v>1721</v>
      </c>
      <c r="S2152" s="31">
        <v>44985</v>
      </c>
      <c r="T2152" s="31">
        <v>44994</v>
      </c>
      <c r="U2152" s="28" t="s">
        <v>23</v>
      </c>
      <c r="W2152" s="28" t="s">
        <v>23</v>
      </c>
      <c r="Y2152" s="31" t="s">
        <v>1373</v>
      </c>
      <c r="Z2152" s="28" t="s">
        <v>23</v>
      </c>
      <c r="AA2152" s="23" t="s">
        <v>23</v>
      </c>
      <c r="AB2152" s="31" t="s">
        <v>1373</v>
      </c>
      <c r="AC2152" s="31" t="s">
        <v>1373</v>
      </c>
      <c r="AD2152" s="106" t="s">
        <v>23</v>
      </c>
      <c r="AE2152" s="31" t="s">
        <v>1373</v>
      </c>
      <c r="AF2152" s="31" t="s">
        <v>1373</v>
      </c>
      <c r="AG2152" s="28" t="s">
        <v>23</v>
      </c>
      <c r="AH2152" s="31" t="s">
        <v>1373</v>
      </c>
      <c r="AI2152" s="31" t="s">
        <v>1373</v>
      </c>
      <c r="AJ2152" s="28" t="s">
        <v>23</v>
      </c>
      <c r="AK2152" s="31" t="s">
        <v>1373</v>
      </c>
      <c r="AL2152" s="31" t="s">
        <v>1373</v>
      </c>
      <c r="AM2152" s="28" t="s">
        <v>23</v>
      </c>
    </row>
    <row r="2153" spans="1:39" ht="27" customHeight="1" x14ac:dyDescent="0.45">
      <c r="A2153" s="122">
        <v>221294</v>
      </c>
      <c r="B2153" s="126">
        <v>44981</v>
      </c>
      <c r="C2153" s="28" t="s">
        <v>35</v>
      </c>
      <c r="D2153" s="21" t="s">
        <v>76</v>
      </c>
      <c r="F2153" s="22" t="s">
        <v>1520</v>
      </c>
      <c r="G2153" s="28">
        <v>8</v>
      </c>
      <c r="H2153" s="28" t="s">
        <v>860</v>
      </c>
      <c r="I2153" s="105" t="s">
        <v>23</v>
      </c>
      <c r="J2153" s="31" t="s">
        <v>23</v>
      </c>
      <c r="K2153" s="28" t="s">
        <v>23</v>
      </c>
      <c r="L2153" s="28" t="s">
        <v>23</v>
      </c>
      <c r="M2153" s="120" t="s">
        <v>1474</v>
      </c>
      <c r="N2153" s="28" t="s">
        <v>69</v>
      </c>
      <c r="O2153" s="28" t="s">
        <v>23</v>
      </c>
      <c r="Q2153" s="28" t="s">
        <v>23</v>
      </c>
      <c r="R2153" s="28" t="s">
        <v>23</v>
      </c>
      <c r="U2153" s="28" t="s">
        <v>23</v>
      </c>
      <c r="W2153" s="28" t="s">
        <v>23</v>
      </c>
      <c r="Y2153" s="31" t="s">
        <v>1373</v>
      </c>
      <c r="Z2153" s="28" t="s">
        <v>25</v>
      </c>
      <c r="AA2153" s="23" t="s">
        <v>1598</v>
      </c>
      <c r="AB2153" s="31">
        <v>44981</v>
      </c>
      <c r="AC2153" s="31">
        <v>44981</v>
      </c>
      <c r="AD2153" s="106" t="s">
        <v>25</v>
      </c>
      <c r="AE2153" s="31">
        <v>44981</v>
      </c>
      <c r="AF2153" s="31">
        <v>44981</v>
      </c>
      <c r="AG2153" s="28" t="s">
        <v>23</v>
      </c>
      <c r="AH2153" s="31" t="s">
        <v>1373</v>
      </c>
      <c r="AI2153" s="31" t="s">
        <v>1373</v>
      </c>
      <c r="AJ2153" s="28" t="s">
        <v>23</v>
      </c>
      <c r="AK2153" s="31" t="s">
        <v>1373</v>
      </c>
      <c r="AL2153" s="31" t="s">
        <v>1373</v>
      </c>
      <c r="AM2153" s="28" t="s">
        <v>1117</v>
      </c>
    </row>
    <row r="2154" spans="1:39" ht="27" customHeight="1" x14ac:dyDescent="0.45">
      <c r="A2154" s="122">
        <v>221295</v>
      </c>
      <c r="B2154" s="126">
        <v>44985</v>
      </c>
      <c r="C2154" s="28" t="s">
        <v>785</v>
      </c>
      <c r="D2154" s="21" t="s">
        <v>42</v>
      </c>
      <c r="F2154" s="22" t="s">
        <v>414</v>
      </c>
      <c r="G2154" s="28">
        <v>1</v>
      </c>
      <c r="H2154" s="28" t="s">
        <v>860</v>
      </c>
      <c r="I2154" s="105" t="s">
        <v>23</v>
      </c>
      <c r="J2154" s="31" t="s">
        <v>23</v>
      </c>
      <c r="K2154" s="28" t="s">
        <v>23</v>
      </c>
      <c r="L2154" s="28" t="s">
        <v>23</v>
      </c>
      <c r="M2154" s="120" t="s">
        <v>857</v>
      </c>
      <c r="N2154" s="28" t="s">
        <v>30</v>
      </c>
      <c r="O2154" s="28" t="s">
        <v>23</v>
      </c>
      <c r="Q2154" s="28" t="s">
        <v>23</v>
      </c>
      <c r="R2154" s="28" t="s">
        <v>23</v>
      </c>
      <c r="U2154" s="28" t="s">
        <v>23</v>
      </c>
      <c r="W2154" s="28" t="s">
        <v>23</v>
      </c>
      <c r="Y2154" s="31" t="s">
        <v>1373</v>
      </c>
      <c r="Z2154" s="28" t="s">
        <v>23</v>
      </c>
      <c r="AA2154" s="23" t="s">
        <v>23</v>
      </c>
      <c r="AB2154" s="31" t="s">
        <v>1373</v>
      </c>
      <c r="AC2154" s="31" t="s">
        <v>1373</v>
      </c>
      <c r="AD2154" s="106" t="s">
        <v>25</v>
      </c>
      <c r="AE2154" s="31">
        <v>44980</v>
      </c>
      <c r="AF2154" s="31">
        <v>44980</v>
      </c>
      <c r="AG2154" s="28" t="s">
        <v>23</v>
      </c>
      <c r="AH2154" s="31" t="s">
        <v>1373</v>
      </c>
      <c r="AI2154" s="31" t="s">
        <v>1373</v>
      </c>
      <c r="AJ2154" s="28" t="s">
        <v>23</v>
      </c>
      <c r="AK2154" s="31" t="s">
        <v>1373</v>
      </c>
      <c r="AL2154" s="31" t="s">
        <v>1373</v>
      </c>
      <c r="AM2154" s="28" t="s">
        <v>1117</v>
      </c>
    </row>
    <row r="2155" spans="1:39" ht="27" customHeight="1" x14ac:dyDescent="0.45">
      <c r="A2155" s="122">
        <v>221296</v>
      </c>
      <c r="B2155" s="126">
        <v>44985</v>
      </c>
      <c r="C2155" s="28" t="s">
        <v>101</v>
      </c>
      <c r="D2155" s="21" t="s">
        <v>815</v>
      </c>
      <c r="F2155" s="22" t="s">
        <v>1600</v>
      </c>
      <c r="G2155" s="28">
        <v>1</v>
      </c>
      <c r="H2155" s="28" t="s">
        <v>860</v>
      </c>
      <c r="I2155" s="105" t="s">
        <v>23</v>
      </c>
      <c r="J2155" s="31" t="s">
        <v>23</v>
      </c>
      <c r="K2155" s="28" t="s">
        <v>23</v>
      </c>
      <c r="L2155" s="28" t="s">
        <v>23</v>
      </c>
      <c r="M2155" s="120" t="s">
        <v>891</v>
      </c>
      <c r="N2155" s="28" t="s">
        <v>50</v>
      </c>
      <c r="O2155" s="28" t="s">
        <v>23</v>
      </c>
      <c r="Q2155" s="28" t="s">
        <v>23</v>
      </c>
      <c r="R2155" s="28" t="s">
        <v>23</v>
      </c>
      <c r="U2155" s="28" t="s">
        <v>23</v>
      </c>
      <c r="W2155" s="28" t="s">
        <v>23</v>
      </c>
      <c r="Y2155" s="31" t="s">
        <v>1373</v>
      </c>
      <c r="Z2155" s="28" t="s">
        <v>23</v>
      </c>
      <c r="AA2155" s="23" t="s">
        <v>23</v>
      </c>
      <c r="AB2155" s="31" t="s">
        <v>1373</v>
      </c>
      <c r="AC2155" s="31" t="s">
        <v>1373</v>
      </c>
      <c r="AD2155" s="106" t="s">
        <v>23</v>
      </c>
      <c r="AE2155" s="31" t="s">
        <v>1373</v>
      </c>
      <c r="AF2155" s="31" t="s">
        <v>1373</v>
      </c>
      <c r="AG2155" s="28" t="s">
        <v>25</v>
      </c>
      <c r="AH2155" s="31">
        <v>44985</v>
      </c>
      <c r="AI2155" s="31">
        <v>44990</v>
      </c>
      <c r="AJ2155" s="28" t="s">
        <v>23</v>
      </c>
      <c r="AK2155" s="31" t="s">
        <v>1373</v>
      </c>
      <c r="AL2155" s="31" t="s">
        <v>1373</v>
      </c>
      <c r="AM2155" s="28" t="s">
        <v>923</v>
      </c>
    </row>
    <row r="2156" spans="1:39" ht="27" customHeight="1" x14ac:dyDescent="0.45">
      <c r="A2156" s="122">
        <v>221297</v>
      </c>
      <c r="B2156" s="126">
        <v>44985</v>
      </c>
      <c r="C2156" s="28" t="s">
        <v>35</v>
      </c>
      <c r="D2156" s="21" t="s">
        <v>810</v>
      </c>
      <c r="F2156" s="22" t="s">
        <v>1601</v>
      </c>
      <c r="G2156" s="28">
        <v>1</v>
      </c>
      <c r="H2156" s="28" t="s">
        <v>852</v>
      </c>
      <c r="I2156" s="105" t="s">
        <v>23</v>
      </c>
      <c r="J2156" s="31" t="s">
        <v>23</v>
      </c>
      <c r="K2156" s="28" t="s">
        <v>23</v>
      </c>
      <c r="L2156" s="28" t="s">
        <v>23</v>
      </c>
      <c r="M2156" s="120" t="s">
        <v>1259</v>
      </c>
      <c r="N2156" s="28" t="s">
        <v>292</v>
      </c>
      <c r="O2156" s="28" t="s">
        <v>25</v>
      </c>
      <c r="P2156" s="28" t="s">
        <v>25</v>
      </c>
      <c r="Q2156" s="28" t="s">
        <v>884</v>
      </c>
      <c r="R2156" s="28" t="s">
        <v>885</v>
      </c>
      <c r="S2156" s="31">
        <v>44985</v>
      </c>
      <c r="T2156" s="31">
        <v>44985</v>
      </c>
      <c r="U2156" s="28" t="s">
        <v>23</v>
      </c>
      <c r="W2156" s="28" t="s">
        <v>23</v>
      </c>
      <c r="Y2156" s="31" t="s">
        <v>1373</v>
      </c>
      <c r="Z2156" s="28" t="s">
        <v>25</v>
      </c>
      <c r="AA2156" s="23" t="s">
        <v>863</v>
      </c>
      <c r="AB2156" s="31">
        <v>44972</v>
      </c>
      <c r="AC2156" s="31">
        <v>44984</v>
      </c>
      <c r="AD2156" s="106" t="s">
        <v>23</v>
      </c>
      <c r="AE2156" s="31" t="s">
        <v>1373</v>
      </c>
      <c r="AF2156" s="31" t="s">
        <v>1373</v>
      </c>
      <c r="AG2156" s="28" t="s">
        <v>23</v>
      </c>
      <c r="AH2156" s="31" t="s">
        <v>1373</v>
      </c>
      <c r="AI2156" s="31" t="s">
        <v>1373</v>
      </c>
      <c r="AJ2156" s="28" t="s">
        <v>25</v>
      </c>
      <c r="AK2156" s="31">
        <v>44984</v>
      </c>
      <c r="AL2156" s="31" t="s">
        <v>819</v>
      </c>
      <c r="AM2156" s="28" t="s">
        <v>23</v>
      </c>
    </row>
    <row r="2157" spans="1:39" ht="27" customHeight="1" x14ac:dyDescent="0.45">
      <c r="A2157" s="122">
        <v>221298</v>
      </c>
      <c r="B2157" s="126">
        <v>44985</v>
      </c>
      <c r="C2157" s="28" t="s">
        <v>740</v>
      </c>
      <c r="D2157" s="21" t="s">
        <v>810</v>
      </c>
      <c r="F2157" s="22" t="s">
        <v>1602</v>
      </c>
      <c r="G2157" s="28">
        <v>1</v>
      </c>
      <c r="H2157" s="28" t="s">
        <v>856</v>
      </c>
      <c r="I2157" s="105" t="s">
        <v>23</v>
      </c>
      <c r="J2157" s="31" t="s">
        <v>23</v>
      </c>
      <c r="K2157" s="28" t="s">
        <v>23</v>
      </c>
      <c r="L2157" s="28" t="s">
        <v>23</v>
      </c>
      <c r="M2157" s="120" t="s">
        <v>1310</v>
      </c>
      <c r="N2157" s="28" t="s">
        <v>30</v>
      </c>
      <c r="O2157" s="28" t="s">
        <v>25</v>
      </c>
      <c r="P2157" s="28" t="s">
        <v>25</v>
      </c>
      <c r="Q2157" s="28" t="s">
        <v>884</v>
      </c>
      <c r="R2157" s="28" t="s">
        <v>885</v>
      </c>
      <c r="S2157" s="31">
        <v>44985</v>
      </c>
      <c r="T2157" s="31">
        <v>44985</v>
      </c>
      <c r="U2157" s="28" t="s">
        <v>25</v>
      </c>
      <c r="V2157" s="28" t="s">
        <v>23</v>
      </c>
      <c r="W2157" s="28" t="s">
        <v>858</v>
      </c>
      <c r="X2157" s="31">
        <v>44985</v>
      </c>
      <c r="Y2157" s="31">
        <v>44985</v>
      </c>
      <c r="Z2157" s="28" t="s">
        <v>25</v>
      </c>
      <c r="AA2157" s="23" t="s">
        <v>863</v>
      </c>
      <c r="AB2157" s="31">
        <v>44985</v>
      </c>
      <c r="AC2157" s="31">
        <v>44988</v>
      </c>
      <c r="AD2157" s="106" t="s">
        <v>23</v>
      </c>
      <c r="AE2157" s="31" t="s">
        <v>1373</v>
      </c>
      <c r="AF2157" s="31" t="s">
        <v>1373</v>
      </c>
      <c r="AG2157" s="28" t="s">
        <v>23</v>
      </c>
      <c r="AH2157" s="31" t="s">
        <v>1373</v>
      </c>
      <c r="AI2157" s="31" t="s">
        <v>1373</v>
      </c>
      <c r="AJ2157" s="28" t="s">
        <v>23</v>
      </c>
      <c r="AK2157" s="31" t="s">
        <v>1373</v>
      </c>
      <c r="AL2157" s="31" t="s">
        <v>1373</v>
      </c>
      <c r="AM2157" s="28" t="s">
        <v>23</v>
      </c>
    </row>
    <row r="2158" spans="1:39" ht="27" customHeight="1" x14ac:dyDescent="0.45">
      <c r="A2158" s="122">
        <v>221299</v>
      </c>
      <c r="B2158" s="126">
        <v>44986</v>
      </c>
      <c r="C2158" s="28" t="s">
        <v>32</v>
      </c>
      <c r="D2158" s="21" t="s">
        <v>44</v>
      </c>
      <c r="F2158" s="22" t="s">
        <v>1603</v>
      </c>
      <c r="G2158" s="28">
        <v>1</v>
      </c>
      <c r="H2158" s="28" t="s">
        <v>852</v>
      </c>
      <c r="I2158" s="105" t="s">
        <v>23</v>
      </c>
      <c r="J2158" s="31" t="s">
        <v>23</v>
      </c>
      <c r="K2158" s="28" t="s">
        <v>23</v>
      </c>
      <c r="L2158" s="28" t="s">
        <v>23</v>
      </c>
      <c r="M2158" s="120" t="s">
        <v>1260</v>
      </c>
      <c r="N2158" s="28" t="s">
        <v>427</v>
      </c>
      <c r="O2158" s="28" t="s">
        <v>23</v>
      </c>
      <c r="Q2158" s="28" t="s">
        <v>23</v>
      </c>
      <c r="R2158" s="28" t="s">
        <v>23</v>
      </c>
      <c r="U2158" s="28" t="s">
        <v>25</v>
      </c>
      <c r="V2158" s="28" t="s">
        <v>23</v>
      </c>
      <c r="W2158" s="28" t="s">
        <v>858</v>
      </c>
      <c r="X2158" s="31">
        <v>44986</v>
      </c>
      <c r="Y2158" s="31">
        <v>44986</v>
      </c>
      <c r="Z2158" s="28" t="s">
        <v>25</v>
      </c>
      <c r="AA2158" s="23" t="s">
        <v>863</v>
      </c>
      <c r="AB2158" s="31">
        <v>44986</v>
      </c>
      <c r="AC2158" s="31">
        <v>44987</v>
      </c>
      <c r="AD2158" s="106" t="s">
        <v>25</v>
      </c>
      <c r="AE2158" s="31">
        <v>44986</v>
      </c>
      <c r="AF2158" s="31">
        <v>44988</v>
      </c>
      <c r="AG2158" s="28" t="s">
        <v>23</v>
      </c>
      <c r="AH2158" s="31" t="s">
        <v>1373</v>
      </c>
      <c r="AI2158" s="31" t="s">
        <v>1373</v>
      </c>
      <c r="AJ2158" s="28" t="s">
        <v>23</v>
      </c>
      <c r="AK2158" s="31" t="s">
        <v>1373</v>
      </c>
      <c r="AL2158" s="31" t="s">
        <v>1373</v>
      </c>
      <c r="AM2158" s="28" t="s">
        <v>23</v>
      </c>
    </row>
    <row r="2159" spans="1:39" ht="27" customHeight="1" x14ac:dyDescent="0.45">
      <c r="A2159" s="122">
        <v>221302</v>
      </c>
      <c r="B2159" s="126">
        <v>44987</v>
      </c>
      <c r="C2159" s="28" t="s">
        <v>101</v>
      </c>
      <c r="D2159" s="21" t="s">
        <v>21</v>
      </c>
      <c r="F2159" s="22" t="s">
        <v>1604</v>
      </c>
      <c r="G2159" s="28">
        <v>2</v>
      </c>
      <c r="H2159" s="28" t="s">
        <v>860</v>
      </c>
      <c r="I2159" s="105">
        <v>45008</v>
      </c>
      <c r="J2159" s="31" t="s">
        <v>1373</v>
      </c>
      <c r="K2159" s="28">
        <v>0</v>
      </c>
      <c r="L2159" s="28">
        <v>0</v>
      </c>
      <c r="M2159" s="120" t="s">
        <v>904</v>
      </c>
      <c r="N2159" s="28" t="s">
        <v>36</v>
      </c>
      <c r="O2159" s="28" t="s">
        <v>25</v>
      </c>
      <c r="P2159" s="28" t="s">
        <v>23</v>
      </c>
      <c r="Q2159" s="28" t="s">
        <v>854</v>
      </c>
      <c r="R2159" s="28" t="s">
        <v>855</v>
      </c>
      <c r="S2159" s="31">
        <v>44987</v>
      </c>
      <c r="T2159" s="31" t="s">
        <v>333</v>
      </c>
      <c r="U2159" s="28" t="s">
        <v>23</v>
      </c>
      <c r="W2159" s="28" t="s">
        <v>23</v>
      </c>
      <c r="Y2159" s="31" t="s">
        <v>1373</v>
      </c>
      <c r="Z2159" s="28" t="s">
        <v>23</v>
      </c>
      <c r="AA2159" s="23" t="s">
        <v>23</v>
      </c>
      <c r="AB2159" s="31" t="s">
        <v>1373</v>
      </c>
      <c r="AC2159" s="31" t="s">
        <v>1373</v>
      </c>
      <c r="AD2159" s="106" t="s">
        <v>23</v>
      </c>
      <c r="AE2159" s="31" t="s">
        <v>1373</v>
      </c>
      <c r="AF2159" s="31" t="s">
        <v>1373</v>
      </c>
      <c r="AG2159" s="28" t="s">
        <v>23</v>
      </c>
      <c r="AH2159" s="31" t="s">
        <v>1373</v>
      </c>
      <c r="AI2159" s="31" t="s">
        <v>1373</v>
      </c>
      <c r="AJ2159" s="28" t="s">
        <v>23</v>
      </c>
      <c r="AK2159" s="31" t="s">
        <v>1373</v>
      </c>
      <c r="AL2159" s="31" t="s">
        <v>1373</v>
      </c>
      <c r="AM2159" s="28" t="s">
        <v>23</v>
      </c>
    </row>
    <row r="2160" spans="1:39" ht="27" customHeight="1" x14ac:dyDescent="0.45">
      <c r="A2160" s="122">
        <v>221300</v>
      </c>
      <c r="B2160" s="126">
        <v>44987</v>
      </c>
      <c r="C2160" s="28" t="s">
        <v>314</v>
      </c>
      <c r="D2160" s="21" t="s">
        <v>21</v>
      </c>
      <c r="F2160" s="22" t="s">
        <v>1403</v>
      </c>
      <c r="G2160" s="28">
        <v>1</v>
      </c>
      <c r="H2160" s="28" t="s">
        <v>860</v>
      </c>
      <c r="I2160" s="105">
        <v>45008</v>
      </c>
      <c r="J2160" s="31" t="s">
        <v>23</v>
      </c>
      <c r="K2160" s="28">
        <v>45001</v>
      </c>
      <c r="L2160" s="28">
        <v>2</v>
      </c>
      <c r="M2160" s="120" t="s">
        <v>862</v>
      </c>
      <c r="N2160" s="28" t="s">
        <v>36</v>
      </c>
      <c r="O2160" s="28" t="s">
        <v>25</v>
      </c>
      <c r="P2160" s="28" t="s">
        <v>23</v>
      </c>
      <c r="Q2160" s="28" t="s">
        <v>854</v>
      </c>
      <c r="R2160" s="28" t="s">
        <v>855</v>
      </c>
      <c r="S2160" s="31">
        <v>44987</v>
      </c>
      <c r="T2160" s="31">
        <v>45008</v>
      </c>
      <c r="U2160" s="28" t="s">
        <v>25</v>
      </c>
      <c r="V2160" s="28" t="s">
        <v>23</v>
      </c>
      <c r="W2160" s="28" t="s">
        <v>963</v>
      </c>
      <c r="X2160" s="31">
        <v>45008</v>
      </c>
      <c r="Y2160" s="31">
        <v>45008</v>
      </c>
      <c r="Z2160" s="28" t="s">
        <v>25</v>
      </c>
      <c r="AA2160" s="23" t="s">
        <v>890</v>
      </c>
      <c r="AB2160" s="31" t="s">
        <v>1373</v>
      </c>
      <c r="AC2160" s="31" t="s">
        <v>1373</v>
      </c>
      <c r="AD2160" s="106" t="s">
        <v>25</v>
      </c>
      <c r="AE2160" s="31">
        <v>44987</v>
      </c>
      <c r="AF2160" s="31" t="s">
        <v>333</v>
      </c>
      <c r="AG2160" s="28" t="s">
        <v>23</v>
      </c>
      <c r="AH2160" s="31" t="s">
        <v>1373</v>
      </c>
      <c r="AI2160" s="31" t="s">
        <v>1373</v>
      </c>
      <c r="AJ2160" s="28" t="s">
        <v>23</v>
      </c>
      <c r="AK2160" s="31" t="s">
        <v>1373</v>
      </c>
      <c r="AL2160" s="31" t="s">
        <v>1373</v>
      </c>
      <c r="AM2160" s="28" t="s">
        <v>23</v>
      </c>
    </row>
    <row r="2161" spans="1:39" ht="27" customHeight="1" x14ac:dyDescent="0.45">
      <c r="A2161" s="122">
        <v>221301</v>
      </c>
      <c r="B2161" s="126">
        <v>44987</v>
      </c>
      <c r="C2161" s="28" t="s">
        <v>314</v>
      </c>
      <c r="D2161" s="21" t="s">
        <v>21</v>
      </c>
      <c r="F2161" s="22" t="s">
        <v>1403</v>
      </c>
      <c r="G2161" s="28">
        <v>2</v>
      </c>
      <c r="H2161" s="28" t="s">
        <v>860</v>
      </c>
      <c r="I2161" s="105">
        <v>45008</v>
      </c>
      <c r="J2161" s="31" t="s">
        <v>23</v>
      </c>
      <c r="K2161" s="28">
        <v>45001</v>
      </c>
      <c r="L2161" s="28">
        <v>2</v>
      </c>
      <c r="M2161" s="120" t="s">
        <v>859</v>
      </c>
      <c r="N2161" s="28" t="s">
        <v>33</v>
      </c>
      <c r="O2161" s="28" t="s">
        <v>25</v>
      </c>
      <c r="P2161" s="28" t="s">
        <v>23</v>
      </c>
      <c r="Q2161" s="28" t="s">
        <v>854</v>
      </c>
      <c r="R2161" s="28" t="s">
        <v>855</v>
      </c>
      <c r="S2161" s="31">
        <v>44987</v>
      </c>
      <c r="T2161" s="31">
        <v>45008</v>
      </c>
      <c r="U2161" s="28" t="s">
        <v>25</v>
      </c>
      <c r="V2161" s="28" t="s">
        <v>25</v>
      </c>
      <c r="W2161" s="28" t="s">
        <v>963</v>
      </c>
      <c r="X2161" s="31">
        <v>45008</v>
      </c>
      <c r="Y2161" s="31">
        <v>45008</v>
      </c>
      <c r="Z2161" s="28" t="s">
        <v>25</v>
      </c>
      <c r="AA2161" s="23" t="s">
        <v>890</v>
      </c>
      <c r="AB2161" s="31" t="s">
        <v>1373</v>
      </c>
      <c r="AC2161" s="31" t="s">
        <v>1373</v>
      </c>
      <c r="AD2161" s="106" t="s">
        <v>25</v>
      </c>
      <c r="AE2161" s="31">
        <v>44987</v>
      </c>
      <c r="AF2161" s="31" t="s">
        <v>333</v>
      </c>
      <c r="AG2161" s="28" t="s">
        <v>23</v>
      </c>
      <c r="AH2161" s="31" t="s">
        <v>1373</v>
      </c>
      <c r="AI2161" s="31" t="s">
        <v>1373</v>
      </c>
      <c r="AJ2161" s="28" t="s">
        <v>23</v>
      </c>
      <c r="AK2161" s="31" t="s">
        <v>1373</v>
      </c>
      <c r="AL2161" s="31" t="s">
        <v>1373</v>
      </c>
      <c r="AM2161" s="28" t="s">
        <v>23</v>
      </c>
    </row>
    <row r="2162" spans="1:39" ht="27" customHeight="1" x14ac:dyDescent="0.45">
      <c r="A2162" s="122">
        <v>221303</v>
      </c>
      <c r="B2162" s="126">
        <v>44979</v>
      </c>
      <c r="C2162" s="28" t="s">
        <v>49</v>
      </c>
      <c r="D2162" s="21" t="s">
        <v>304</v>
      </c>
      <c r="F2162" s="22" t="s">
        <v>290</v>
      </c>
      <c r="G2162" s="28">
        <v>780</v>
      </c>
      <c r="H2162" s="28" t="s">
        <v>972</v>
      </c>
      <c r="I2162" s="105" t="s">
        <v>23</v>
      </c>
      <c r="J2162" s="31" t="s">
        <v>23</v>
      </c>
      <c r="K2162" s="28" t="s">
        <v>23</v>
      </c>
      <c r="L2162" s="28" t="s">
        <v>23</v>
      </c>
      <c r="M2162" s="120" t="s">
        <v>907</v>
      </c>
      <c r="N2162" s="28" t="s">
        <v>126</v>
      </c>
      <c r="O2162" s="28" t="s">
        <v>23</v>
      </c>
      <c r="Q2162" s="28" t="s">
        <v>23</v>
      </c>
      <c r="R2162" s="28" t="s">
        <v>23</v>
      </c>
      <c r="U2162" s="28" t="s">
        <v>23</v>
      </c>
      <c r="W2162" s="28" t="s">
        <v>23</v>
      </c>
      <c r="Y2162" s="31" t="s">
        <v>1373</v>
      </c>
      <c r="Z2162" s="28" t="s">
        <v>25</v>
      </c>
      <c r="AA2162" s="23" t="s">
        <v>890</v>
      </c>
      <c r="AB2162" s="31">
        <v>44979</v>
      </c>
      <c r="AC2162" s="31">
        <v>44985</v>
      </c>
      <c r="AD2162" s="106" t="s">
        <v>23</v>
      </c>
      <c r="AE2162" s="31" t="s">
        <v>1373</v>
      </c>
      <c r="AF2162" s="31" t="s">
        <v>1373</v>
      </c>
      <c r="AG2162" s="28" t="s">
        <v>23</v>
      </c>
      <c r="AH2162" s="31" t="s">
        <v>1373</v>
      </c>
      <c r="AI2162" s="31" t="s">
        <v>1373</v>
      </c>
      <c r="AJ2162" s="28" t="s">
        <v>23</v>
      </c>
      <c r="AK2162" s="31" t="s">
        <v>1373</v>
      </c>
      <c r="AL2162" s="31" t="s">
        <v>1373</v>
      </c>
      <c r="AM2162" s="28" t="s">
        <v>23</v>
      </c>
    </row>
    <row r="2163" spans="1:39" ht="27" customHeight="1" x14ac:dyDescent="0.45">
      <c r="A2163" s="122">
        <v>221303</v>
      </c>
      <c r="B2163" s="126">
        <v>44979</v>
      </c>
      <c r="C2163" s="28" t="s">
        <v>49</v>
      </c>
      <c r="D2163" s="21" t="s">
        <v>304</v>
      </c>
      <c r="F2163" s="22" t="s">
        <v>290</v>
      </c>
      <c r="G2163" s="28">
        <v>457</v>
      </c>
      <c r="H2163" s="28" t="s">
        <v>852</v>
      </c>
      <c r="I2163" s="105" t="s">
        <v>23</v>
      </c>
      <c r="J2163" s="31" t="s">
        <v>23</v>
      </c>
      <c r="K2163" s="28" t="s">
        <v>23</v>
      </c>
      <c r="L2163" s="28" t="s">
        <v>23</v>
      </c>
      <c r="M2163" s="120" t="s">
        <v>907</v>
      </c>
      <c r="N2163" s="28" t="s">
        <v>126</v>
      </c>
      <c r="O2163" s="28" t="s">
        <v>23</v>
      </c>
      <c r="Q2163" s="28" t="s">
        <v>23</v>
      </c>
      <c r="R2163" s="28" t="s">
        <v>23</v>
      </c>
      <c r="U2163" s="28" t="s">
        <v>23</v>
      </c>
      <c r="W2163" s="28" t="s">
        <v>23</v>
      </c>
      <c r="Y2163" s="31" t="s">
        <v>1373</v>
      </c>
      <c r="Z2163" s="28" t="s">
        <v>25</v>
      </c>
      <c r="AA2163" s="23" t="s">
        <v>890</v>
      </c>
      <c r="AB2163" s="31">
        <v>44979</v>
      </c>
      <c r="AC2163" s="31">
        <v>44985</v>
      </c>
      <c r="AD2163" s="106" t="s">
        <v>23</v>
      </c>
      <c r="AE2163" s="31" t="s">
        <v>1373</v>
      </c>
      <c r="AF2163" s="31" t="s">
        <v>1373</v>
      </c>
      <c r="AG2163" s="28" t="s">
        <v>23</v>
      </c>
      <c r="AH2163" s="31" t="s">
        <v>1373</v>
      </c>
      <c r="AI2163" s="31" t="s">
        <v>1373</v>
      </c>
      <c r="AJ2163" s="28" t="s">
        <v>23</v>
      </c>
      <c r="AK2163" s="31" t="s">
        <v>1373</v>
      </c>
      <c r="AL2163" s="31" t="s">
        <v>1373</v>
      </c>
      <c r="AM2163" s="28" t="s">
        <v>23</v>
      </c>
    </row>
    <row r="2164" spans="1:39" ht="27" customHeight="1" x14ac:dyDescent="0.45">
      <c r="A2164" s="122">
        <v>221303</v>
      </c>
      <c r="B2164" s="126">
        <v>44979</v>
      </c>
      <c r="C2164" s="28" t="s">
        <v>49</v>
      </c>
      <c r="D2164" s="21" t="s">
        <v>304</v>
      </c>
      <c r="F2164" s="22" t="s">
        <v>290</v>
      </c>
      <c r="G2164" s="28">
        <v>1208</v>
      </c>
      <c r="H2164" s="28" t="s">
        <v>860</v>
      </c>
      <c r="I2164" s="105" t="s">
        <v>23</v>
      </c>
      <c r="J2164" s="31" t="s">
        <v>23</v>
      </c>
      <c r="K2164" s="28" t="s">
        <v>23</v>
      </c>
      <c r="L2164" s="28" t="s">
        <v>23</v>
      </c>
      <c r="M2164" s="120" t="s">
        <v>907</v>
      </c>
      <c r="N2164" s="28" t="s">
        <v>126</v>
      </c>
      <c r="O2164" s="28" t="s">
        <v>23</v>
      </c>
      <c r="Q2164" s="28" t="s">
        <v>23</v>
      </c>
      <c r="R2164" s="28" t="s">
        <v>23</v>
      </c>
      <c r="U2164" s="28" t="s">
        <v>23</v>
      </c>
      <c r="W2164" s="28" t="s">
        <v>23</v>
      </c>
      <c r="Y2164" s="31" t="s">
        <v>1373</v>
      </c>
      <c r="Z2164" s="28" t="s">
        <v>25</v>
      </c>
      <c r="AA2164" s="23" t="s">
        <v>890</v>
      </c>
      <c r="AB2164" s="31">
        <v>44979</v>
      </c>
      <c r="AC2164" s="31">
        <v>44985</v>
      </c>
      <c r="AD2164" s="106" t="s">
        <v>23</v>
      </c>
      <c r="AE2164" s="31" t="s">
        <v>1373</v>
      </c>
      <c r="AF2164" s="31" t="s">
        <v>1373</v>
      </c>
      <c r="AG2164" s="28" t="s">
        <v>23</v>
      </c>
      <c r="AH2164" s="31" t="s">
        <v>1373</v>
      </c>
      <c r="AI2164" s="31" t="s">
        <v>1373</v>
      </c>
      <c r="AJ2164" s="28" t="s">
        <v>23</v>
      </c>
      <c r="AK2164" s="31" t="s">
        <v>1373</v>
      </c>
      <c r="AL2164" s="31" t="s">
        <v>1373</v>
      </c>
      <c r="AM2164" s="28" t="s">
        <v>23</v>
      </c>
    </row>
    <row r="2165" spans="1:39" ht="27" customHeight="1" x14ac:dyDescent="0.45">
      <c r="A2165" s="122">
        <v>221303</v>
      </c>
      <c r="B2165" s="126">
        <v>44979</v>
      </c>
      <c r="C2165" s="28" t="s">
        <v>49</v>
      </c>
      <c r="D2165" s="21" t="s">
        <v>304</v>
      </c>
      <c r="F2165" s="22" t="s">
        <v>290</v>
      </c>
      <c r="G2165" s="28">
        <v>34</v>
      </c>
      <c r="H2165" s="28" t="s">
        <v>920</v>
      </c>
      <c r="I2165" s="105" t="s">
        <v>23</v>
      </c>
      <c r="J2165" s="31" t="s">
        <v>23</v>
      </c>
      <c r="K2165" s="28" t="s">
        <v>23</v>
      </c>
      <c r="L2165" s="28" t="s">
        <v>23</v>
      </c>
      <c r="M2165" s="120" t="s">
        <v>907</v>
      </c>
      <c r="N2165" s="28" t="s">
        <v>126</v>
      </c>
      <c r="O2165" s="28" t="s">
        <v>23</v>
      </c>
      <c r="Q2165" s="28" t="s">
        <v>23</v>
      </c>
      <c r="R2165" s="28" t="s">
        <v>23</v>
      </c>
      <c r="U2165" s="28" t="s">
        <v>23</v>
      </c>
      <c r="W2165" s="28" t="s">
        <v>23</v>
      </c>
      <c r="Y2165" s="31" t="s">
        <v>1373</v>
      </c>
      <c r="Z2165" s="28" t="s">
        <v>25</v>
      </c>
      <c r="AA2165" s="23" t="s">
        <v>890</v>
      </c>
      <c r="AB2165" s="31">
        <v>44979</v>
      </c>
      <c r="AC2165" s="31">
        <v>44985</v>
      </c>
      <c r="AD2165" s="106" t="s">
        <v>23</v>
      </c>
      <c r="AE2165" s="31" t="s">
        <v>1373</v>
      </c>
      <c r="AF2165" s="31" t="s">
        <v>1373</v>
      </c>
      <c r="AG2165" s="28" t="s">
        <v>23</v>
      </c>
      <c r="AH2165" s="31" t="s">
        <v>1373</v>
      </c>
      <c r="AI2165" s="31" t="s">
        <v>1373</v>
      </c>
      <c r="AJ2165" s="28" t="s">
        <v>23</v>
      </c>
      <c r="AK2165" s="31" t="s">
        <v>1373</v>
      </c>
      <c r="AL2165" s="31" t="s">
        <v>1373</v>
      </c>
      <c r="AM2165" s="28" t="s">
        <v>23</v>
      </c>
    </row>
    <row r="2166" spans="1:39" ht="27" customHeight="1" x14ac:dyDescent="0.45">
      <c r="A2166" s="122">
        <v>221303</v>
      </c>
      <c r="B2166" s="126">
        <v>44979</v>
      </c>
      <c r="C2166" s="28" t="s">
        <v>49</v>
      </c>
      <c r="D2166" s="21" t="s">
        <v>304</v>
      </c>
      <c r="F2166" s="22" t="s">
        <v>290</v>
      </c>
      <c r="G2166" s="28">
        <v>3</v>
      </c>
      <c r="H2166" s="28" t="s">
        <v>874</v>
      </c>
      <c r="I2166" s="105" t="s">
        <v>23</v>
      </c>
      <c r="J2166" s="31" t="s">
        <v>23</v>
      </c>
      <c r="K2166" s="28" t="s">
        <v>23</v>
      </c>
      <c r="L2166" s="28" t="s">
        <v>23</v>
      </c>
      <c r="M2166" s="120" t="s">
        <v>907</v>
      </c>
      <c r="N2166" s="28" t="s">
        <v>126</v>
      </c>
      <c r="O2166" s="28" t="s">
        <v>23</v>
      </c>
      <c r="Q2166" s="28" t="s">
        <v>23</v>
      </c>
      <c r="R2166" s="28" t="s">
        <v>23</v>
      </c>
      <c r="U2166" s="28" t="s">
        <v>23</v>
      </c>
      <c r="W2166" s="28" t="s">
        <v>23</v>
      </c>
      <c r="Y2166" s="31" t="s">
        <v>1373</v>
      </c>
      <c r="Z2166" s="28" t="s">
        <v>25</v>
      </c>
      <c r="AA2166" s="23" t="s">
        <v>890</v>
      </c>
      <c r="AB2166" s="31">
        <v>44979</v>
      </c>
      <c r="AC2166" s="31">
        <v>44985</v>
      </c>
      <c r="AD2166" s="106" t="s">
        <v>23</v>
      </c>
      <c r="AE2166" s="31" t="s">
        <v>1373</v>
      </c>
      <c r="AF2166" s="31" t="s">
        <v>1373</v>
      </c>
      <c r="AG2166" s="28" t="s">
        <v>23</v>
      </c>
      <c r="AH2166" s="31" t="s">
        <v>1373</v>
      </c>
      <c r="AI2166" s="31" t="s">
        <v>1373</v>
      </c>
      <c r="AJ2166" s="28" t="s">
        <v>23</v>
      </c>
      <c r="AK2166" s="31" t="s">
        <v>1373</v>
      </c>
      <c r="AL2166" s="31" t="s">
        <v>1373</v>
      </c>
      <c r="AM2166" s="28" t="s">
        <v>23</v>
      </c>
    </row>
    <row r="2167" spans="1:39" ht="27" customHeight="1" x14ac:dyDescent="0.45">
      <c r="A2167" s="122">
        <v>221304</v>
      </c>
      <c r="B2167" s="126">
        <v>44965</v>
      </c>
      <c r="C2167" s="28" t="s">
        <v>49</v>
      </c>
      <c r="D2167" s="21" t="s">
        <v>814</v>
      </c>
      <c r="F2167" s="22" t="s">
        <v>290</v>
      </c>
      <c r="G2167" s="28">
        <v>465</v>
      </c>
      <c r="H2167" s="28" t="s">
        <v>856</v>
      </c>
      <c r="I2167" s="105" t="s">
        <v>23</v>
      </c>
      <c r="J2167" s="31" t="s">
        <v>23</v>
      </c>
      <c r="K2167" s="28" t="s">
        <v>23</v>
      </c>
      <c r="L2167" s="28" t="s">
        <v>23</v>
      </c>
      <c r="M2167" s="120" t="s">
        <v>1722</v>
      </c>
      <c r="N2167" s="28" t="s">
        <v>82</v>
      </c>
      <c r="O2167" s="28" t="s">
        <v>23</v>
      </c>
      <c r="Q2167" s="28" t="s">
        <v>23</v>
      </c>
      <c r="R2167" s="28" t="s">
        <v>23</v>
      </c>
      <c r="U2167" s="28" t="s">
        <v>23</v>
      </c>
      <c r="W2167" s="28" t="s">
        <v>23</v>
      </c>
      <c r="Y2167" s="31" t="s">
        <v>1373</v>
      </c>
      <c r="Z2167" s="28" t="s">
        <v>25</v>
      </c>
      <c r="AA2167" s="23" t="s">
        <v>890</v>
      </c>
      <c r="AB2167" s="31">
        <v>44965</v>
      </c>
      <c r="AC2167" s="31">
        <v>44967</v>
      </c>
      <c r="AD2167" s="106" t="s">
        <v>23</v>
      </c>
      <c r="AE2167" s="31" t="s">
        <v>1373</v>
      </c>
      <c r="AF2167" s="31" t="s">
        <v>1373</v>
      </c>
      <c r="AG2167" s="28" t="s">
        <v>23</v>
      </c>
      <c r="AH2167" s="31" t="s">
        <v>1373</v>
      </c>
      <c r="AI2167" s="31" t="s">
        <v>1373</v>
      </c>
      <c r="AJ2167" s="28" t="s">
        <v>23</v>
      </c>
      <c r="AK2167" s="31" t="s">
        <v>1373</v>
      </c>
      <c r="AL2167" s="31" t="s">
        <v>1373</v>
      </c>
      <c r="AM2167" s="28" t="s">
        <v>23</v>
      </c>
    </row>
    <row r="2168" spans="1:39" ht="27" customHeight="1" x14ac:dyDescent="0.45">
      <c r="A2168" s="122">
        <v>221304</v>
      </c>
      <c r="B2168" s="126">
        <v>44965</v>
      </c>
      <c r="C2168" s="28" t="s">
        <v>49</v>
      </c>
      <c r="D2168" s="21" t="s">
        <v>814</v>
      </c>
      <c r="F2168" s="22" t="s">
        <v>290</v>
      </c>
      <c r="G2168" s="28">
        <v>11</v>
      </c>
      <c r="H2168" s="28" t="s">
        <v>860</v>
      </c>
      <c r="I2168" s="105" t="s">
        <v>23</v>
      </c>
      <c r="J2168" s="31" t="s">
        <v>23</v>
      </c>
      <c r="K2168" s="28" t="s">
        <v>23</v>
      </c>
      <c r="L2168" s="28" t="s">
        <v>23</v>
      </c>
      <c r="M2168" s="120" t="s">
        <v>1722</v>
      </c>
      <c r="N2168" s="28" t="s">
        <v>82</v>
      </c>
      <c r="O2168" s="28" t="s">
        <v>23</v>
      </c>
      <c r="Q2168" s="28" t="s">
        <v>23</v>
      </c>
      <c r="R2168" s="28" t="s">
        <v>23</v>
      </c>
      <c r="U2168" s="28" t="s">
        <v>23</v>
      </c>
      <c r="W2168" s="28" t="s">
        <v>23</v>
      </c>
      <c r="Y2168" s="31" t="s">
        <v>1373</v>
      </c>
      <c r="Z2168" s="28" t="s">
        <v>25</v>
      </c>
      <c r="AA2168" s="23" t="s">
        <v>890</v>
      </c>
      <c r="AB2168" s="31">
        <v>44965</v>
      </c>
      <c r="AC2168" s="31">
        <v>44967</v>
      </c>
      <c r="AD2168" s="106" t="s">
        <v>23</v>
      </c>
      <c r="AE2168" s="31" t="s">
        <v>1373</v>
      </c>
      <c r="AF2168" s="31" t="s">
        <v>1373</v>
      </c>
      <c r="AG2168" s="28" t="s">
        <v>23</v>
      </c>
      <c r="AH2168" s="31" t="s">
        <v>1373</v>
      </c>
      <c r="AI2168" s="31" t="s">
        <v>1373</v>
      </c>
      <c r="AJ2168" s="28" t="s">
        <v>23</v>
      </c>
      <c r="AK2168" s="31" t="s">
        <v>1373</v>
      </c>
      <c r="AL2168" s="31" t="s">
        <v>1373</v>
      </c>
      <c r="AM2168" s="28" t="s">
        <v>23</v>
      </c>
    </row>
    <row r="2169" spans="1:39" ht="27" customHeight="1" x14ac:dyDescent="0.45">
      <c r="A2169" s="122">
        <v>221305</v>
      </c>
      <c r="B2169" s="126">
        <v>44987</v>
      </c>
      <c r="C2169" s="28" t="s">
        <v>592</v>
      </c>
      <c r="D2169" s="21" t="s">
        <v>76</v>
      </c>
      <c r="F2169" s="22" t="s">
        <v>1605</v>
      </c>
      <c r="G2169" s="28">
        <v>5</v>
      </c>
      <c r="H2169" s="28" t="s">
        <v>874</v>
      </c>
      <c r="I2169" s="105" t="s">
        <v>23</v>
      </c>
      <c r="J2169" s="31" t="s">
        <v>23</v>
      </c>
      <c r="K2169" s="28" t="s">
        <v>23</v>
      </c>
      <c r="L2169" s="28" t="s">
        <v>23</v>
      </c>
      <c r="M2169" s="120" t="s">
        <v>873</v>
      </c>
      <c r="N2169" s="28" t="s">
        <v>69</v>
      </c>
      <c r="O2169" s="28" t="s">
        <v>23</v>
      </c>
      <c r="Q2169" s="28" t="s">
        <v>23</v>
      </c>
      <c r="R2169" s="28" t="s">
        <v>23</v>
      </c>
      <c r="U2169" s="28" t="s">
        <v>23</v>
      </c>
      <c r="W2169" s="28" t="s">
        <v>23</v>
      </c>
      <c r="Y2169" s="31" t="s">
        <v>1373</v>
      </c>
      <c r="Z2169" s="28" t="s">
        <v>25</v>
      </c>
      <c r="AA2169" s="23" t="s">
        <v>863</v>
      </c>
      <c r="AB2169" s="31">
        <v>44987</v>
      </c>
      <c r="AC2169" s="31" t="s">
        <v>819</v>
      </c>
      <c r="AD2169" s="106" t="s">
        <v>23</v>
      </c>
      <c r="AE2169" s="31" t="s">
        <v>1373</v>
      </c>
      <c r="AF2169" s="31" t="s">
        <v>1373</v>
      </c>
      <c r="AG2169" s="28" t="s">
        <v>23</v>
      </c>
      <c r="AH2169" s="31" t="s">
        <v>1373</v>
      </c>
      <c r="AI2169" s="31" t="s">
        <v>1373</v>
      </c>
      <c r="AJ2169" s="28" t="s">
        <v>23</v>
      </c>
      <c r="AK2169" s="31" t="s">
        <v>1373</v>
      </c>
      <c r="AL2169" s="31" t="s">
        <v>1373</v>
      </c>
      <c r="AM2169" s="28" t="s">
        <v>923</v>
      </c>
    </row>
    <row r="2170" spans="1:39" ht="27" customHeight="1" x14ac:dyDescent="0.45">
      <c r="A2170" s="122">
        <v>221305</v>
      </c>
      <c r="B2170" s="126">
        <v>44987</v>
      </c>
      <c r="C2170" s="28" t="s">
        <v>592</v>
      </c>
      <c r="D2170" s="21" t="s">
        <v>76</v>
      </c>
      <c r="F2170" s="22" t="s">
        <v>1605</v>
      </c>
      <c r="G2170" s="28">
        <v>6</v>
      </c>
      <c r="H2170" s="28" t="s">
        <v>874</v>
      </c>
      <c r="I2170" s="105" t="s">
        <v>23</v>
      </c>
      <c r="J2170" s="31" t="s">
        <v>23</v>
      </c>
      <c r="K2170" s="28" t="s">
        <v>23</v>
      </c>
      <c r="L2170" s="28" t="s">
        <v>23</v>
      </c>
      <c r="M2170" s="120" t="s">
        <v>1723</v>
      </c>
      <c r="N2170" s="28" t="s">
        <v>94</v>
      </c>
      <c r="O2170" s="28" t="s">
        <v>23</v>
      </c>
      <c r="Q2170" s="28" t="s">
        <v>23</v>
      </c>
      <c r="R2170" s="28" t="s">
        <v>23</v>
      </c>
      <c r="U2170" s="28" t="s">
        <v>23</v>
      </c>
      <c r="W2170" s="28" t="s">
        <v>23</v>
      </c>
      <c r="Y2170" s="31" t="s">
        <v>1373</v>
      </c>
      <c r="Z2170" s="28" t="s">
        <v>25</v>
      </c>
      <c r="AA2170" s="23" t="s">
        <v>863</v>
      </c>
      <c r="AB2170" s="31">
        <v>44987</v>
      </c>
      <c r="AC2170" s="31" t="s">
        <v>819</v>
      </c>
      <c r="AD2170" s="106" t="s">
        <v>23</v>
      </c>
      <c r="AE2170" s="31" t="s">
        <v>1373</v>
      </c>
      <c r="AF2170" s="31" t="s">
        <v>1373</v>
      </c>
      <c r="AG2170" s="28" t="s">
        <v>23</v>
      </c>
      <c r="AH2170" s="31" t="s">
        <v>1373</v>
      </c>
      <c r="AI2170" s="31" t="s">
        <v>1373</v>
      </c>
      <c r="AJ2170" s="28" t="s">
        <v>23</v>
      </c>
      <c r="AK2170" s="31" t="s">
        <v>1373</v>
      </c>
      <c r="AL2170" s="31" t="s">
        <v>1373</v>
      </c>
      <c r="AM2170" s="28" t="s">
        <v>923</v>
      </c>
    </row>
    <row r="2171" spans="1:39" ht="27" customHeight="1" x14ac:dyDescent="0.45">
      <c r="A2171" s="122">
        <v>221305</v>
      </c>
      <c r="B2171" s="126">
        <v>44987</v>
      </c>
      <c r="C2171" s="28" t="s">
        <v>592</v>
      </c>
      <c r="D2171" s="21" t="s">
        <v>76</v>
      </c>
      <c r="F2171" s="22" t="s">
        <v>1605</v>
      </c>
      <c r="G2171" s="28">
        <v>4</v>
      </c>
      <c r="H2171" s="28" t="s">
        <v>874</v>
      </c>
      <c r="I2171" s="105" t="s">
        <v>23</v>
      </c>
      <c r="J2171" s="31" t="s">
        <v>23</v>
      </c>
      <c r="K2171" s="28" t="s">
        <v>23</v>
      </c>
      <c r="L2171" s="28" t="s">
        <v>23</v>
      </c>
      <c r="M2171" s="120"/>
      <c r="N2171" s="28" t="s">
        <v>22</v>
      </c>
      <c r="O2171" s="28" t="s">
        <v>23</v>
      </c>
      <c r="Q2171" s="28" t="s">
        <v>23</v>
      </c>
      <c r="R2171" s="28" t="s">
        <v>23</v>
      </c>
      <c r="U2171" s="28" t="s">
        <v>23</v>
      </c>
      <c r="W2171" s="28" t="s">
        <v>23</v>
      </c>
      <c r="Y2171" s="31" t="s">
        <v>1373</v>
      </c>
      <c r="Z2171" s="28" t="s">
        <v>25</v>
      </c>
      <c r="AA2171" s="23" t="s">
        <v>863</v>
      </c>
      <c r="AB2171" s="31">
        <v>44987</v>
      </c>
      <c r="AC2171" s="31" t="s">
        <v>819</v>
      </c>
      <c r="AD2171" s="106" t="s">
        <v>23</v>
      </c>
      <c r="AE2171" s="31" t="s">
        <v>1373</v>
      </c>
      <c r="AF2171" s="31" t="s">
        <v>1373</v>
      </c>
      <c r="AG2171" s="28" t="s">
        <v>23</v>
      </c>
      <c r="AH2171" s="31" t="s">
        <v>1373</v>
      </c>
      <c r="AI2171" s="31" t="s">
        <v>1373</v>
      </c>
      <c r="AJ2171" s="28" t="s">
        <v>23</v>
      </c>
      <c r="AK2171" s="31" t="s">
        <v>1373</v>
      </c>
      <c r="AL2171" s="31" t="s">
        <v>1373</v>
      </c>
      <c r="AM2171" s="28" t="s">
        <v>923</v>
      </c>
    </row>
    <row r="2172" spans="1:39" ht="27" customHeight="1" x14ac:dyDescent="0.45">
      <c r="A2172" s="122">
        <v>221306</v>
      </c>
      <c r="B2172" s="126">
        <v>44987</v>
      </c>
      <c r="C2172" s="28" t="s">
        <v>101</v>
      </c>
      <c r="D2172" s="21" t="s">
        <v>21</v>
      </c>
      <c r="F2172" s="22" t="s">
        <v>1604</v>
      </c>
      <c r="G2172" s="28">
        <v>8</v>
      </c>
      <c r="H2172" s="28" t="s">
        <v>860</v>
      </c>
      <c r="I2172" s="105" t="s">
        <v>1373</v>
      </c>
      <c r="J2172" s="31" t="s">
        <v>1373</v>
      </c>
      <c r="K2172" s="28">
        <v>0</v>
      </c>
      <c r="L2172" s="28">
        <v>0</v>
      </c>
      <c r="M2172" s="120" t="s">
        <v>859</v>
      </c>
      <c r="N2172" s="28" t="s">
        <v>33</v>
      </c>
      <c r="O2172" s="28" t="s">
        <v>25</v>
      </c>
      <c r="P2172" s="28" t="s">
        <v>23</v>
      </c>
      <c r="Q2172" s="28" t="s">
        <v>854</v>
      </c>
      <c r="R2172" s="28" t="s">
        <v>855</v>
      </c>
      <c r="S2172" s="31">
        <v>44987</v>
      </c>
      <c r="T2172" s="31" t="s">
        <v>333</v>
      </c>
      <c r="U2172" s="28" t="s">
        <v>23</v>
      </c>
      <c r="W2172" s="28" t="s">
        <v>23</v>
      </c>
      <c r="Y2172" s="31" t="s">
        <v>1373</v>
      </c>
      <c r="Z2172" s="28" t="s">
        <v>23</v>
      </c>
      <c r="AA2172" s="23" t="s">
        <v>23</v>
      </c>
      <c r="AB2172" s="31" t="s">
        <v>1373</v>
      </c>
      <c r="AC2172" s="31" t="s">
        <v>1373</v>
      </c>
      <c r="AD2172" s="106" t="s">
        <v>23</v>
      </c>
      <c r="AE2172" s="31" t="s">
        <v>1373</v>
      </c>
      <c r="AF2172" s="31" t="s">
        <v>1373</v>
      </c>
      <c r="AG2172" s="28" t="s">
        <v>23</v>
      </c>
      <c r="AH2172" s="31" t="s">
        <v>1373</v>
      </c>
      <c r="AI2172" s="31" t="s">
        <v>1373</v>
      </c>
      <c r="AJ2172" s="28" t="s">
        <v>23</v>
      </c>
      <c r="AK2172" s="31" t="s">
        <v>1373</v>
      </c>
      <c r="AL2172" s="31" t="s">
        <v>1373</v>
      </c>
      <c r="AM2172" s="28" t="s">
        <v>23</v>
      </c>
    </row>
    <row r="2173" spans="1:39" ht="27" customHeight="1" x14ac:dyDescent="0.45">
      <c r="A2173" s="122">
        <v>221306</v>
      </c>
      <c r="B2173" s="126">
        <v>44987</v>
      </c>
      <c r="C2173" s="28" t="s">
        <v>101</v>
      </c>
      <c r="D2173" s="21" t="s">
        <v>21</v>
      </c>
      <c r="F2173" s="22" t="s">
        <v>1604</v>
      </c>
      <c r="G2173" s="28">
        <v>4</v>
      </c>
      <c r="H2173" s="28" t="s">
        <v>852</v>
      </c>
      <c r="I2173" s="105" t="s">
        <v>1373</v>
      </c>
      <c r="J2173" s="31" t="s">
        <v>1373</v>
      </c>
      <c r="K2173" s="28">
        <v>0</v>
      </c>
      <c r="L2173" s="28">
        <v>0</v>
      </c>
      <c r="M2173" s="120" t="s">
        <v>859</v>
      </c>
      <c r="N2173" s="28" t="s">
        <v>33</v>
      </c>
      <c r="O2173" s="28" t="s">
        <v>25</v>
      </c>
      <c r="P2173" s="28" t="s">
        <v>23</v>
      </c>
      <c r="Q2173" s="28" t="s">
        <v>854</v>
      </c>
      <c r="R2173" s="28" t="s">
        <v>855</v>
      </c>
      <c r="S2173" s="31">
        <v>44987</v>
      </c>
      <c r="T2173" s="31" t="s">
        <v>333</v>
      </c>
      <c r="U2173" s="28" t="s">
        <v>23</v>
      </c>
      <c r="W2173" s="28" t="s">
        <v>23</v>
      </c>
      <c r="Y2173" s="31" t="s">
        <v>1373</v>
      </c>
      <c r="Z2173" s="28" t="s">
        <v>23</v>
      </c>
      <c r="AA2173" s="23" t="s">
        <v>23</v>
      </c>
      <c r="AB2173" s="31" t="s">
        <v>1373</v>
      </c>
      <c r="AC2173" s="31" t="s">
        <v>1373</v>
      </c>
      <c r="AD2173" s="106" t="s">
        <v>23</v>
      </c>
      <c r="AE2173" s="31" t="s">
        <v>1373</v>
      </c>
      <c r="AF2173" s="31" t="s">
        <v>1373</v>
      </c>
      <c r="AG2173" s="28" t="s">
        <v>23</v>
      </c>
      <c r="AH2173" s="31" t="s">
        <v>1373</v>
      </c>
      <c r="AI2173" s="31" t="s">
        <v>1373</v>
      </c>
      <c r="AJ2173" s="28" t="s">
        <v>23</v>
      </c>
      <c r="AK2173" s="31" t="s">
        <v>1373</v>
      </c>
      <c r="AL2173" s="31" t="s">
        <v>1373</v>
      </c>
      <c r="AM2173" s="28" t="s">
        <v>23</v>
      </c>
    </row>
    <row r="2174" spans="1:39" ht="27" customHeight="1" x14ac:dyDescent="0.45">
      <c r="A2174" s="122">
        <v>221138</v>
      </c>
      <c r="B2174" s="126">
        <v>44936</v>
      </c>
      <c r="C2174" s="28" t="s">
        <v>198</v>
      </c>
      <c r="D2174" s="21" t="s">
        <v>42</v>
      </c>
      <c r="F2174" s="22" t="s">
        <v>1463</v>
      </c>
      <c r="G2174" s="28">
        <v>17</v>
      </c>
      <c r="H2174" s="28" t="s">
        <v>852</v>
      </c>
      <c r="I2174" s="105" t="s">
        <v>23</v>
      </c>
      <c r="J2174" s="31" t="s">
        <v>23</v>
      </c>
      <c r="K2174" s="28" t="s">
        <v>23</v>
      </c>
      <c r="L2174" s="28" t="s">
        <v>23</v>
      </c>
      <c r="M2174" s="120"/>
      <c r="N2174" s="28" t="s">
        <v>66</v>
      </c>
      <c r="O2174" s="28" t="s">
        <v>23</v>
      </c>
      <c r="Q2174" s="28" t="s">
        <v>23</v>
      </c>
      <c r="R2174" s="28" t="s">
        <v>23</v>
      </c>
      <c r="U2174" s="28" t="s">
        <v>23</v>
      </c>
      <c r="W2174" s="28" t="s">
        <v>23</v>
      </c>
      <c r="Y2174" s="31" t="s">
        <v>1373</v>
      </c>
      <c r="Z2174" s="28" t="s">
        <v>25</v>
      </c>
      <c r="AA2174" s="23" t="s">
        <v>890</v>
      </c>
      <c r="AB2174" s="31" t="s">
        <v>1373</v>
      </c>
      <c r="AC2174" s="31" t="s">
        <v>1373</v>
      </c>
      <c r="AD2174" s="106" t="s">
        <v>23</v>
      </c>
      <c r="AE2174" s="31" t="s">
        <v>1373</v>
      </c>
      <c r="AF2174" s="31" t="s">
        <v>1373</v>
      </c>
      <c r="AG2174" s="28" t="s">
        <v>23</v>
      </c>
      <c r="AH2174" s="31" t="s">
        <v>1373</v>
      </c>
      <c r="AI2174" s="31" t="s">
        <v>1373</v>
      </c>
      <c r="AJ2174" s="28" t="s">
        <v>23</v>
      </c>
      <c r="AK2174" s="31" t="s">
        <v>1373</v>
      </c>
      <c r="AL2174" s="31" t="s">
        <v>1373</v>
      </c>
      <c r="AM2174" s="28" t="s">
        <v>23</v>
      </c>
    </row>
    <row r="2175" spans="1:39" ht="27" customHeight="1" x14ac:dyDescent="0.45">
      <c r="A2175" s="122">
        <v>221138</v>
      </c>
      <c r="B2175" s="126">
        <v>44936</v>
      </c>
      <c r="C2175" s="28" t="s">
        <v>198</v>
      </c>
      <c r="D2175" s="21" t="s">
        <v>42</v>
      </c>
      <c r="F2175" s="22" t="s">
        <v>1463</v>
      </c>
      <c r="G2175" s="28">
        <v>4</v>
      </c>
      <c r="H2175" s="28" t="s">
        <v>860</v>
      </c>
      <c r="I2175" s="105" t="s">
        <v>23</v>
      </c>
      <c r="J2175" s="31" t="s">
        <v>23</v>
      </c>
      <c r="K2175" s="28" t="s">
        <v>23</v>
      </c>
      <c r="L2175" s="28" t="s">
        <v>23</v>
      </c>
      <c r="M2175" s="120"/>
      <c r="N2175" s="28" t="s">
        <v>66</v>
      </c>
      <c r="O2175" s="28" t="s">
        <v>23</v>
      </c>
      <c r="Q2175" s="28" t="s">
        <v>23</v>
      </c>
      <c r="R2175" s="28" t="s">
        <v>23</v>
      </c>
      <c r="U2175" s="28" t="s">
        <v>23</v>
      </c>
      <c r="W2175" s="28" t="s">
        <v>23</v>
      </c>
      <c r="Y2175" s="31" t="s">
        <v>1373</v>
      </c>
      <c r="Z2175" s="28" t="s">
        <v>25</v>
      </c>
      <c r="AA2175" s="23" t="s">
        <v>890</v>
      </c>
      <c r="AB2175" s="31" t="s">
        <v>1373</v>
      </c>
      <c r="AC2175" s="31" t="s">
        <v>1373</v>
      </c>
      <c r="AD2175" s="106" t="s">
        <v>23</v>
      </c>
      <c r="AE2175" s="31" t="s">
        <v>1373</v>
      </c>
      <c r="AF2175" s="31" t="s">
        <v>1373</v>
      </c>
      <c r="AG2175" s="28" t="s">
        <v>23</v>
      </c>
      <c r="AH2175" s="31" t="s">
        <v>1373</v>
      </c>
      <c r="AI2175" s="31" t="s">
        <v>1373</v>
      </c>
      <c r="AJ2175" s="28" t="s">
        <v>23</v>
      </c>
      <c r="AK2175" s="31" t="s">
        <v>1373</v>
      </c>
      <c r="AL2175" s="31" t="s">
        <v>1373</v>
      </c>
      <c r="AM2175" s="28" t="s">
        <v>23</v>
      </c>
    </row>
    <row r="2176" spans="1:39" ht="27" customHeight="1" x14ac:dyDescent="0.45">
      <c r="A2176" s="122">
        <v>221139</v>
      </c>
      <c r="B2176" s="126">
        <v>44942</v>
      </c>
      <c r="C2176" s="28" t="s">
        <v>198</v>
      </c>
      <c r="D2176" s="21" t="s">
        <v>42</v>
      </c>
      <c r="F2176" s="22" t="s">
        <v>1464</v>
      </c>
      <c r="G2176" s="28">
        <v>8</v>
      </c>
      <c r="H2176" s="28" t="s">
        <v>860</v>
      </c>
      <c r="I2176" s="105" t="s">
        <v>23</v>
      </c>
      <c r="J2176" s="31" t="s">
        <v>23</v>
      </c>
      <c r="K2176" s="28" t="s">
        <v>23</v>
      </c>
      <c r="L2176" s="28" t="s">
        <v>23</v>
      </c>
      <c r="M2176" s="120"/>
      <c r="N2176" s="28" t="s">
        <v>312</v>
      </c>
      <c r="O2176" s="28" t="s">
        <v>23</v>
      </c>
      <c r="Q2176" s="28" t="s">
        <v>23</v>
      </c>
      <c r="R2176" s="28" t="s">
        <v>23</v>
      </c>
      <c r="U2176" s="28" t="s">
        <v>23</v>
      </c>
      <c r="W2176" s="28" t="s">
        <v>23</v>
      </c>
      <c r="Y2176" s="31" t="s">
        <v>1373</v>
      </c>
      <c r="Z2176" s="28" t="s">
        <v>25</v>
      </c>
      <c r="AA2176" s="23" t="s">
        <v>890</v>
      </c>
      <c r="AB2176" s="31" t="s">
        <v>1373</v>
      </c>
      <c r="AC2176" s="31" t="s">
        <v>1373</v>
      </c>
      <c r="AD2176" s="106" t="s">
        <v>23</v>
      </c>
      <c r="AE2176" s="31" t="s">
        <v>1373</v>
      </c>
      <c r="AF2176" s="31" t="s">
        <v>1373</v>
      </c>
      <c r="AG2176" s="28" t="s">
        <v>23</v>
      </c>
      <c r="AH2176" s="31" t="s">
        <v>1373</v>
      </c>
      <c r="AI2176" s="31" t="s">
        <v>1373</v>
      </c>
      <c r="AJ2176" s="28" t="s">
        <v>23</v>
      </c>
      <c r="AK2176" s="31" t="s">
        <v>1373</v>
      </c>
      <c r="AL2176" s="31" t="s">
        <v>1373</v>
      </c>
      <c r="AM2176" s="28" t="s">
        <v>23</v>
      </c>
    </row>
    <row r="2177" spans="1:39" ht="27" customHeight="1" x14ac:dyDescent="0.45">
      <c r="A2177" s="122">
        <v>221264</v>
      </c>
      <c r="B2177" s="126">
        <v>44972</v>
      </c>
      <c r="C2177" s="28" t="s">
        <v>198</v>
      </c>
      <c r="D2177" s="21" t="s">
        <v>42</v>
      </c>
      <c r="F2177" s="22" t="s">
        <v>1583</v>
      </c>
      <c r="G2177" s="28">
        <v>20</v>
      </c>
      <c r="H2177" s="28" t="s">
        <v>852</v>
      </c>
      <c r="I2177" s="105" t="s">
        <v>23</v>
      </c>
      <c r="J2177" s="31" t="s">
        <v>23</v>
      </c>
      <c r="K2177" s="28" t="s">
        <v>23</v>
      </c>
      <c r="L2177" s="28" t="s">
        <v>23</v>
      </c>
      <c r="M2177" s="120" t="s">
        <v>866</v>
      </c>
      <c r="N2177" s="28" t="s">
        <v>47</v>
      </c>
      <c r="O2177" s="28" t="s">
        <v>23</v>
      </c>
      <c r="Q2177" s="28" t="s">
        <v>23</v>
      </c>
      <c r="R2177" s="28" t="s">
        <v>23</v>
      </c>
      <c r="U2177" s="28" t="s">
        <v>23</v>
      </c>
      <c r="W2177" s="28" t="s">
        <v>23</v>
      </c>
      <c r="Y2177" s="31" t="s">
        <v>1373</v>
      </c>
      <c r="Z2177" s="28" t="s">
        <v>25</v>
      </c>
      <c r="AA2177" s="23" t="s">
        <v>890</v>
      </c>
      <c r="AB2177" s="31" t="s">
        <v>1373</v>
      </c>
      <c r="AC2177" s="31" t="s">
        <v>1373</v>
      </c>
      <c r="AD2177" s="106" t="s">
        <v>23</v>
      </c>
      <c r="AE2177" s="31" t="s">
        <v>1373</v>
      </c>
      <c r="AF2177" s="31" t="s">
        <v>1373</v>
      </c>
      <c r="AG2177" s="28" t="s">
        <v>23</v>
      </c>
      <c r="AH2177" s="31" t="s">
        <v>1373</v>
      </c>
      <c r="AI2177" s="31" t="s">
        <v>1373</v>
      </c>
      <c r="AJ2177" s="28" t="s">
        <v>23</v>
      </c>
      <c r="AK2177" s="31" t="s">
        <v>1373</v>
      </c>
      <c r="AL2177" s="31" t="s">
        <v>1373</v>
      </c>
      <c r="AM2177" s="28" t="s">
        <v>23</v>
      </c>
    </row>
    <row r="2178" spans="1:39" ht="27" customHeight="1" x14ac:dyDescent="0.45">
      <c r="A2178" s="122">
        <v>221264</v>
      </c>
      <c r="B2178" s="126">
        <v>44972</v>
      </c>
      <c r="C2178" s="28" t="s">
        <v>198</v>
      </c>
      <c r="D2178" s="21" t="s">
        <v>42</v>
      </c>
      <c r="F2178" s="22" t="s">
        <v>1583</v>
      </c>
      <c r="G2178" s="28">
        <v>9</v>
      </c>
      <c r="H2178" s="28" t="s">
        <v>860</v>
      </c>
      <c r="I2178" s="105" t="s">
        <v>23</v>
      </c>
      <c r="J2178" s="31" t="s">
        <v>23</v>
      </c>
      <c r="K2178" s="28" t="s">
        <v>23</v>
      </c>
      <c r="L2178" s="28" t="s">
        <v>23</v>
      </c>
      <c r="M2178" s="120" t="s">
        <v>866</v>
      </c>
      <c r="N2178" s="28" t="s">
        <v>47</v>
      </c>
      <c r="O2178" s="28" t="s">
        <v>23</v>
      </c>
      <c r="Q2178" s="28" t="s">
        <v>23</v>
      </c>
      <c r="R2178" s="28" t="s">
        <v>23</v>
      </c>
      <c r="U2178" s="28" t="s">
        <v>23</v>
      </c>
      <c r="W2178" s="28" t="s">
        <v>23</v>
      </c>
      <c r="Y2178" s="31" t="s">
        <v>1373</v>
      </c>
      <c r="Z2178" s="28" t="s">
        <v>25</v>
      </c>
      <c r="AA2178" s="23" t="s">
        <v>890</v>
      </c>
      <c r="AB2178" s="31" t="s">
        <v>1373</v>
      </c>
      <c r="AC2178" s="31" t="s">
        <v>1373</v>
      </c>
      <c r="AD2178" s="106" t="s">
        <v>23</v>
      </c>
      <c r="AE2178" s="31" t="s">
        <v>1373</v>
      </c>
      <c r="AF2178" s="31" t="s">
        <v>1373</v>
      </c>
      <c r="AG2178" s="28" t="s">
        <v>23</v>
      </c>
      <c r="AH2178" s="31" t="s">
        <v>1373</v>
      </c>
      <c r="AI2178" s="31" t="s">
        <v>1373</v>
      </c>
      <c r="AJ2178" s="28" t="s">
        <v>23</v>
      </c>
      <c r="AK2178" s="31" t="s">
        <v>1373</v>
      </c>
      <c r="AL2178" s="31" t="s">
        <v>1373</v>
      </c>
      <c r="AM2178" s="28" t="s">
        <v>23</v>
      </c>
    </row>
    <row r="2179" spans="1:39" ht="27" customHeight="1" x14ac:dyDescent="0.45">
      <c r="A2179" s="122">
        <v>221308</v>
      </c>
      <c r="B2179" s="126">
        <v>44988</v>
      </c>
      <c r="C2179" s="28" t="s">
        <v>187</v>
      </c>
      <c r="D2179" s="21" t="s">
        <v>42</v>
      </c>
      <c r="F2179" s="22" t="s">
        <v>1607</v>
      </c>
      <c r="G2179" s="28">
        <v>11</v>
      </c>
      <c r="H2179" s="28" t="s">
        <v>856</v>
      </c>
      <c r="I2179" s="105" t="s">
        <v>23</v>
      </c>
      <c r="J2179" s="31" t="s">
        <v>23</v>
      </c>
      <c r="K2179" s="28" t="s">
        <v>23</v>
      </c>
      <c r="L2179" s="28" t="s">
        <v>23</v>
      </c>
      <c r="M2179" s="120" t="s">
        <v>859</v>
      </c>
      <c r="N2179" s="28" t="s">
        <v>33</v>
      </c>
      <c r="O2179" s="28" t="s">
        <v>23</v>
      </c>
      <c r="Q2179" s="28" t="s">
        <v>23</v>
      </c>
      <c r="R2179" s="28" t="s">
        <v>23</v>
      </c>
      <c r="U2179" s="28" t="s">
        <v>25</v>
      </c>
      <c r="V2179" s="28" t="s">
        <v>23</v>
      </c>
      <c r="W2179" s="28" t="s">
        <v>858</v>
      </c>
      <c r="X2179" s="31">
        <v>44988</v>
      </c>
      <c r="Y2179" s="31">
        <v>44988</v>
      </c>
      <c r="Z2179" s="28" t="s">
        <v>25</v>
      </c>
      <c r="AA2179" s="23" t="s">
        <v>1598</v>
      </c>
      <c r="AB2179" s="31" t="s">
        <v>1373</v>
      </c>
      <c r="AC2179" s="31" t="s">
        <v>1373</v>
      </c>
      <c r="AD2179" s="106" t="s">
        <v>23</v>
      </c>
      <c r="AE2179" s="31" t="s">
        <v>1373</v>
      </c>
      <c r="AF2179" s="31" t="s">
        <v>1373</v>
      </c>
      <c r="AG2179" s="28" t="s">
        <v>23</v>
      </c>
      <c r="AH2179" s="31" t="s">
        <v>1373</v>
      </c>
      <c r="AI2179" s="31" t="s">
        <v>1373</v>
      </c>
      <c r="AJ2179" s="28" t="s">
        <v>25</v>
      </c>
      <c r="AK2179" s="31">
        <v>44988</v>
      </c>
      <c r="AL2179" s="31" t="s">
        <v>819</v>
      </c>
      <c r="AM2179" s="28" t="s">
        <v>23</v>
      </c>
    </row>
    <row r="2180" spans="1:39" ht="27" customHeight="1" x14ac:dyDescent="0.45">
      <c r="A2180" s="122">
        <v>221307</v>
      </c>
      <c r="B2180" s="126">
        <v>44988</v>
      </c>
      <c r="C2180" s="28" t="s">
        <v>785</v>
      </c>
      <c r="D2180" s="21" t="s">
        <v>42</v>
      </c>
      <c r="F2180" s="22" t="s">
        <v>1606</v>
      </c>
      <c r="G2180" s="28">
        <v>1</v>
      </c>
      <c r="H2180" s="28" t="s">
        <v>852</v>
      </c>
      <c r="I2180" s="105" t="s">
        <v>23</v>
      </c>
      <c r="J2180" s="31" t="s">
        <v>23</v>
      </c>
      <c r="K2180" s="28" t="s">
        <v>23</v>
      </c>
      <c r="L2180" s="28" t="s">
        <v>23</v>
      </c>
      <c r="M2180" s="120" t="s">
        <v>892</v>
      </c>
      <c r="N2180" s="28" t="s">
        <v>66</v>
      </c>
      <c r="O2180" s="28" t="s">
        <v>23</v>
      </c>
      <c r="Q2180" s="28" t="s">
        <v>23</v>
      </c>
      <c r="R2180" s="28" t="s">
        <v>23</v>
      </c>
      <c r="U2180" s="28" t="s">
        <v>23</v>
      </c>
      <c r="W2180" s="28" t="s">
        <v>23</v>
      </c>
      <c r="Y2180" s="31" t="s">
        <v>1373</v>
      </c>
      <c r="Z2180" s="28" t="s">
        <v>25</v>
      </c>
      <c r="AA2180" s="23" t="s">
        <v>1598</v>
      </c>
      <c r="AB2180" s="31" t="s">
        <v>1373</v>
      </c>
      <c r="AC2180" s="31" t="s">
        <v>1373</v>
      </c>
      <c r="AD2180" s="106" t="s">
        <v>25</v>
      </c>
      <c r="AE2180" s="31">
        <v>44979</v>
      </c>
      <c r="AF2180" s="31">
        <v>45002</v>
      </c>
      <c r="AG2180" s="28" t="s">
        <v>23</v>
      </c>
      <c r="AH2180" s="31" t="s">
        <v>1373</v>
      </c>
      <c r="AI2180" s="31" t="s">
        <v>1373</v>
      </c>
      <c r="AJ2180" s="28" t="s">
        <v>23</v>
      </c>
      <c r="AK2180" s="31" t="s">
        <v>1373</v>
      </c>
      <c r="AL2180" s="31" t="s">
        <v>1373</v>
      </c>
      <c r="AM2180" s="28" t="s">
        <v>23</v>
      </c>
    </row>
    <row r="2181" spans="1:39" ht="27" customHeight="1" x14ac:dyDescent="0.45">
      <c r="A2181" s="122">
        <v>221309</v>
      </c>
      <c r="B2181" s="126">
        <v>44973</v>
      </c>
      <c r="C2181" s="28" t="s">
        <v>785</v>
      </c>
      <c r="D2181" s="21" t="s">
        <v>814</v>
      </c>
      <c r="F2181" s="22" t="s">
        <v>1608</v>
      </c>
      <c r="G2181" s="28">
        <v>1</v>
      </c>
      <c r="H2181" s="28" t="s">
        <v>852</v>
      </c>
      <c r="I2181" s="105" t="s">
        <v>23</v>
      </c>
      <c r="J2181" s="31" t="s">
        <v>23</v>
      </c>
      <c r="K2181" s="28" t="s">
        <v>23</v>
      </c>
      <c r="L2181" s="28" t="s">
        <v>23</v>
      </c>
      <c r="M2181" s="120" t="s">
        <v>1172</v>
      </c>
      <c r="N2181" s="28" t="s">
        <v>66</v>
      </c>
      <c r="O2181" s="28" t="s">
        <v>23</v>
      </c>
      <c r="Q2181" s="28" t="s">
        <v>23</v>
      </c>
      <c r="R2181" s="28" t="s">
        <v>23</v>
      </c>
      <c r="U2181" s="28" t="s">
        <v>23</v>
      </c>
      <c r="W2181" s="28" t="s">
        <v>23</v>
      </c>
      <c r="Y2181" s="31" t="s">
        <v>1373</v>
      </c>
      <c r="Z2181" s="28" t="s">
        <v>25</v>
      </c>
      <c r="AA2181" s="23" t="s">
        <v>1598</v>
      </c>
      <c r="AB2181" s="31" t="s">
        <v>1373</v>
      </c>
      <c r="AC2181" s="31" t="s">
        <v>1373</v>
      </c>
      <c r="AD2181" s="106" t="s">
        <v>23</v>
      </c>
      <c r="AE2181" s="31" t="s">
        <v>1373</v>
      </c>
      <c r="AF2181" s="31" t="s">
        <v>1373</v>
      </c>
      <c r="AG2181" s="28" t="s">
        <v>23</v>
      </c>
      <c r="AH2181" s="31" t="s">
        <v>1373</v>
      </c>
      <c r="AI2181" s="31" t="s">
        <v>1373</v>
      </c>
      <c r="AJ2181" s="28" t="s">
        <v>23</v>
      </c>
      <c r="AK2181" s="31" t="s">
        <v>1373</v>
      </c>
      <c r="AL2181" s="31" t="s">
        <v>1373</v>
      </c>
      <c r="AM2181" s="28" t="s">
        <v>23</v>
      </c>
    </row>
    <row r="2182" spans="1:39" ht="27" customHeight="1" x14ac:dyDescent="0.45">
      <c r="A2182" s="122">
        <v>221310</v>
      </c>
      <c r="B2182" s="126">
        <v>44988</v>
      </c>
      <c r="C2182" s="28" t="s">
        <v>32</v>
      </c>
      <c r="D2182" s="21" t="s">
        <v>29</v>
      </c>
      <c r="F2182" s="22" t="s">
        <v>1609</v>
      </c>
      <c r="G2182" s="28">
        <v>1</v>
      </c>
      <c r="H2182" s="28" t="s">
        <v>852</v>
      </c>
      <c r="I2182" s="105" t="s">
        <v>23</v>
      </c>
      <c r="J2182" s="31" t="s">
        <v>23</v>
      </c>
      <c r="K2182" s="28" t="s">
        <v>23</v>
      </c>
      <c r="L2182" s="28" t="s">
        <v>23</v>
      </c>
      <c r="M2182" s="120" t="s">
        <v>1210</v>
      </c>
      <c r="N2182" s="28" t="s">
        <v>66</v>
      </c>
      <c r="O2182" s="28" t="s">
        <v>23</v>
      </c>
      <c r="Q2182" s="28" t="s">
        <v>23</v>
      </c>
      <c r="R2182" s="28" t="s">
        <v>23</v>
      </c>
      <c r="U2182" s="28" t="s">
        <v>23</v>
      </c>
      <c r="W2182" s="28" t="s">
        <v>23</v>
      </c>
      <c r="Y2182" s="31" t="s">
        <v>1373</v>
      </c>
      <c r="Z2182" s="28" t="s">
        <v>23</v>
      </c>
      <c r="AA2182" s="23" t="s">
        <v>23</v>
      </c>
      <c r="AB2182" s="31" t="s">
        <v>1373</v>
      </c>
      <c r="AC2182" s="31" t="s">
        <v>1373</v>
      </c>
      <c r="AD2182" s="106" t="s">
        <v>23</v>
      </c>
      <c r="AE2182" s="31" t="s">
        <v>1373</v>
      </c>
      <c r="AF2182" s="31" t="s">
        <v>1373</v>
      </c>
      <c r="AG2182" s="28" t="s">
        <v>25</v>
      </c>
      <c r="AH2182" s="31">
        <v>44988</v>
      </c>
      <c r="AI2182" s="31">
        <v>44989</v>
      </c>
      <c r="AJ2182" s="28" t="s">
        <v>23</v>
      </c>
      <c r="AK2182" s="31" t="s">
        <v>1373</v>
      </c>
      <c r="AL2182" s="31" t="s">
        <v>1373</v>
      </c>
      <c r="AM2182" s="28" t="s">
        <v>23</v>
      </c>
    </row>
    <row r="2183" spans="1:39" ht="27" customHeight="1" x14ac:dyDescent="0.45">
      <c r="A2183" s="122">
        <v>221311</v>
      </c>
      <c r="B2183" s="126">
        <v>44988</v>
      </c>
      <c r="C2183" s="28" t="s">
        <v>811</v>
      </c>
      <c r="D2183" s="21" t="s">
        <v>42</v>
      </c>
      <c r="F2183" s="22" t="s">
        <v>347</v>
      </c>
      <c r="G2183" s="28">
        <v>1</v>
      </c>
      <c r="H2183" s="28" t="s">
        <v>852</v>
      </c>
      <c r="I2183" s="105" t="s">
        <v>23</v>
      </c>
      <c r="J2183" s="31" t="s">
        <v>23</v>
      </c>
      <c r="K2183" s="28" t="s">
        <v>23</v>
      </c>
      <c r="L2183" s="28" t="s">
        <v>23</v>
      </c>
      <c r="M2183" s="120" t="s">
        <v>951</v>
      </c>
      <c r="N2183" s="28" t="s">
        <v>66</v>
      </c>
      <c r="O2183" s="28" t="s">
        <v>23</v>
      </c>
      <c r="Q2183" s="28" t="s">
        <v>23</v>
      </c>
      <c r="R2183" s="28" t="s">
        <v>23</v>
      </c>
      <c r="U2183" s="28" t="s">
        <v>23</v>
      </c>
      <c r="W2183" s="28" t="s">
        <v>23</v>
      </c>
      <c r="Y2183" s="31" t="s">
        <v>1373</v>
      </c>
      <c r="Z2183" s="28" t="s">
        <v>23</v>
      </c>
      <c r="AA2183" s="23" t="s">
        <v>23</v>
      </c>
      <c r="AB2183" s="31" t="s">
        <v>1373</v>
      </c>
      <c r="AC2183" s="31" t="s">
        <v>1373</v>
      </c>
      <c r="AD2183" s="106" t="s">
        <v>23</v>
      </c>
      <c r="AE2183" s="31" t="s">
        <v>1373</v>
      </c>
      <c r="AF2183" s="31" t="s">
        <v>1373</v>
      </c>
      <c r="AG2183" s="28" t="s">
        <v>23</v>
      </c>
      <c r="AH2183" s="31" t="s">
        <v>1373</v>
      </c>
      <c r="AI2183" s="31" t="s">
        <v>1373</v>
      </c>
      <c r="AJ2183" s="28" t="s">
        <v>23</v>
      </c>
      <c r="AK2183" s="31" t="s">
        <v>1373</v>
      </c>
      <c r="AL2183" s="31" t="s">
        <v>1373</v>
      </c>
      <c r="AM2183" s="28" t="s">
        <v>137</v>
      </c>
    </row>
    <row r="2184" spans="1:39" ht="27" customHeight="1" x14ac:dyDescent="0.45">
      <c r="A2184" s="122">
        <v>221292</v>
      </c>
      <c r="B2184" s="126">
        <v>44982</v>
      </c>
      <c r="C2184" s="28" t="s">
        <v>49</v>
      </c>
      <c r="D2184" s="21" t="s">
        <v>42</v>
      </c>
      <c r="F2184" s="22" t="s">
        <v>290</v>
      </c>
      <c r="G2184" s="28">
        <v>47</v>
      </c>
      <c r="H2184" s="28" t="s">
        <v>972</v>
      </c>
      <c r="I2184" s="105" t="s">
        <v>23</v>
      </c>
      <c r="J2184" s="31" t="s">
        <v>23</v>
      </c>
      <c r="K2184" s="28" t="s">
        <v>23</v>
      </c>
      <c r="L2184" s="28" t="s">
        <v>23</v>
      </c>
      <c r="M2184" s="120" t="s">
        <v>941</v>
      </c>
      <c r="N2184" s="28" t="s">
        <v>82</v>
      </c>
      <c r="O2184" s="28" t="s">
        <v>23</v>
      </c>
      <c r="Q2184" s="28" t="s">
        <v>23</v>
      </c>
      <c r="R2184" s="28" t="s">
        <v>23</v>
      </c>
      <c r="U2184" s="28" t="s">
        <v>23</v>
      </c>
      <c r="W2184" s="28" t="s">
        <v>23</v>
      </c>
      <c r="Y2184" s="31" t="s">
        <v>1373</v>
      </c>
      <c r="Z2184" s="28" t="s">
        <v>25</v>
      </c>
      <c r="AA2184" s="23" t="s">
        <v>890</v>
      </c>
      <c r="AB2184" s="31">
        <v>44982</v>
      </c>
      <c r="AC2184" s="31">
        <v>44985</v>
      </c>
      <c r="AD2184" s="106" t="s">
        <v>23</v>
      </c>
      <c r="AE2184" s="31" t="s">
        <v>1373</v>
      </c>
      <c r="AF2184" s="31" t="s">
        <v>1373</v>
      </c>
      <c r="AG2184" s="28" t="s">
        <v>23</v>
      </c>
      <c r="AH2184" s="31" t="s">
        <v>1373</v>
      </c>
      <c r="AI2184" s="31" t="s">
        <v>1373</v>
      </c>
      <c r="AJ2184" s="28" t="s">
        <v>23</v>
      </c>
      <c r="AK2184" s="31" t="s">
        <v>1373</v>
      </c>
      <c r="AL2184" s="31" t="s">
        <v>1373</v>
      </c>
      <c r="AM2184" s="28" t="s">
        <v>23</v>
      </c>
    </row>
    <row r="2185" spans="1:39" ht="27" customHeight="1" x14ac:dyDescent="0.45">
      <c r="A2185" s="122">
        <v>221292</v>
      </c>
      <c r="B2185" s="126">
        <v>44982</v>
      </c>
      <c r="C2185" s="28" t="s">
        <v>49</v>
      </c>
      <c r="D2185" s="21" t="s">
        <v>42</v>
      </c>
      <c r="F2185" s="22" t="s">
        <v>290</v>
      </c>
      <c r="G2185" s="28">
        <v>115</v>
      </c>
      <c r="H2185" s="28" t="s">
        <v>856</v>
      </c>
      <c r="I2185" s="105" t="s">
        <v>23</v>
      </c>
      <c r="J2185" s="31" t="s">
        <v>23</v>
      </c>
      <c r="K2185" s="28" t="s">
        <v>23</v>
      </c>
      <c r="L2185" s="28" t="s">
        <v>23</v>
      </c>
      <c r="M2185" s="120" t="s">
        <v>941</v>
      </c>
      <c r="N2185" s="28" t="s">
        <v>82</v>
      </c>
      <c r="O2185" s="28" t="s">
        <v>23</v>
      </c>
      <c r="Q2185" s="28" t="s">
        <v>23</v>
      </c>
      <c r="R2185" s="28" t="s">
        <v>23</v>
      </c>
      <c r="U2185" s="28" t="s">
        <v>23</v>
      </c>
      <c r="W2185" s="28" t="s">
        <v>23</v>
      </c>
      <c r="Y2185" s="31" t="s">
        <v>1373</v>
      </c>
      <c r="Z2185" s="28" t="s">
        <v>25</v>
      </c>
      <c r="AA2185" s="23" t="s">
        <v>890</v>
      </c>
      <c r="AB2185" s="31">
        <v>44982</v>
      </c>
      <c r="AC2185" s="31">
        <v>44985</v>
      </c>
      <c r="AD2185" s="106" t="s">
        <v>23</v>
      </c>
      <c r="AE2185" s="31" t="s">
        <v>1373</v>
      </c>
      <c r="AF2185" s="31" t="s">
        <v>1373</v>
      </c>
      <c r="AG2185" s="28" t="s">
        <v>23</v>
      </c>
      <c r="AH2185" s="31" t="s">
        <v>1373</v>
      </c>
      <c r="AI2185" s="31" t="s">
        <v>1373</v>
      </c>
      <c r="AJ2185" s="28" t="s">
        <v>23</v>
      </c>
      <c r="AK2185" s="31" t="s">
        <v>1373</v>
      </c>
      <c r="AL2185" s="31" t="s">
        <v>1373</v>
      </c>
      <c r="AM2185" s="28" t="s">
        <v>23</v>
      </c>
    </row>
    <row r="2186" spans="1:39" ht="27" customHeight="1" x14ac:dyDescent="0.45">
      <c r="A2186" s="122">
        <v>221292</v>
      </c>
      <c r="B2186" s="126">
        <v>44982</v>
      </c>
      <c r="C2186" s="28" t="s">
        <v>49</v>
      </c>
      <c r="D2186" s="21" t="s">
        <v>42</v>
      </c>
      <c r="F2186" s="22" t="s">
        <v>290</v>
      </c>
      <c r="G2186" s="28">
        <v>256</v>
      </c>
      <c r="H2186" s="28" t="s">
        <v>860</v>
      </c>
      <c r="I2186" s="105" t="s">
        <v>23</v>
      </c>
      <c r="J2186" s="31" t="s">
        <v>23</v>
      </c>
      <c r="K2186" s="28" t="s">
        <v>23</v>
      </c>
      <c r="L2186" s="28" t="s">
        <v>23</v>
      </c>
      <c r="M2186" s="120" t="s">
        <v>941</v>
      </c>
      <c r="N2186" s="28" t="s">
        <v>82</v>
      </c>
      <c r="O2186" s="28" t="s">
        <v>23</v>
      </c>
      <c r="Q2186" s="28" t="s">
        <v>23</v>
      </c>
      <c r="R2186" s="28" t="s">
        <v>23</v>
      </c>
      <c r="U2186" s="28" t="s">
        <v>23</v>
      </c>
      <c r="W2186" s="28" t="s">
        <v>23</v>
      </c>
      <c r="Y2186" s="31" t="s">
        <v>1373</v>
      </c>
      <c r="Z2186" s="28" t="s">
        <v>25</v>
      </c>
      <c r="AA2186" s="23" t="s">
        <v>890</v>
      </c>
      <c r="AB2186" s="31">
        <v>44982</v>
      </c>
      <c r="AC2186" s="31">
        <v>44985</v>
      </c>
      <c r="AD2186" s="106" t="s">
        <v>23</v>
      </c>
      <c r="AE2186" s="31" t="s">
        <v>1373</v>
      </c>
      <c r="AF2186" s="31" t="s">
        <v>1373</v>
      </c>
      <c r="AG2186" s="28" t="s">
        <v>23</v>
      </c>
      <c r="AH2186" s="31" t="s">
        <v>1373</v>
      </c>
      <c r="AI2186" s="31" t="s">
        <v>1373</v>
      </c>
      <c r="AJ2186" s="28" t="s">
        <v>23</v>
      </c>
      <c r="AK2186" s="31" t="s">
        <v>1373</v>
      </c>
      <c r="AL2186" s="31" t="s">
        <v>1373</v>
      </c>
      <c r="AM2186" s="28" t="s">
        <v>23</v>
      </c>
    </row>
    <row r="2187" spans="1:39" ht="27" customHeight="1" x14ac:dyDescent="0.45">
      <c r="A2187" s="122">
        <v>221312</v>
      </c>
      <c r="B2187" s="126">
        <v>44987</v>
      </c>
      <c r="C2187" s="28" t="s">
        <v>35</v>
      </c>
      <c r="D2187" s="21" t="s">
        <v>21</v>
      </c>
      <c r="F2187" s="22" t="s">
        <v>1610</v>
      </c>
      <c r="G2187" s="28">
        <v>19</v>
      </c>
      <c r="H2187" s="28" t="s">
        <v>852</v>
      </c>
      <c r="I2187" s="105">
        <v>45008</v>
      </c>
      <c r="J2187" s="31" t="s">
        <v>23</v>
      </c>
      <c r="K2187" s="28" t="s">
        <v>23</v>
      </c>
      <c r="L2187" s="28" t="s">
        <v>23</v>
      </c>
      <c r="M2187" s="120" t="s">
        <v>859</v>
      </c>
      <c r="N2187" s="28" t="s">
        <v>33</v>
      </c>
      <c r="O2187" s="28" t="s">
        <v>25</v>
      </c>
      <c r="P2187" s="28" t="s">
        <v>23</v>
      </c>
      <c r="Q2187" s="28" t="s">
        <v>854</v>
      </c>
      <c r="R2187" s="28" t="s">
        <v>855</v>
      </c>
      <c r="S2187" s="31">
        <v>44987</v>
      </c>
      <c r="T2187" s="31" t="s">
        <v>333</v>
      </c>
      <c r="U2187" s="28" t="s">
        <v>23</v>
      </c>
      <c r="W2187" s="28" t="s">
        <v>23</v>
      </c>
      <c r="Y2187" s="31" t="s">
        <v>1373</v>
      </c>
      <c r="Z2187" s="28" t="s">
        <v>23</v>
      </c>
      <c r="AA2187" s="23" t="s">
        <v>23</v>
      </c>
      <c r="AB2187" s="31" t="s">
        <v>1373</v>
      </c>
      <c r="AC2187" s="31" t="s">
        <v>1373</v>
      </c>
      <c r="AD2187" s="106" t="s">
        <v>23</v>
      </c>
      <c r="AE2187" s="31" t="s">
        <v>1373</v>
      </c>
      <c r="AF2187" s="31" t="s">
        <v>1373</v>
      </c>
      <c r="AG2187" s="28" t="s">
        <v>23</v>
      </c>
      <c r="AH2187" s="31" t="s">
        <v>1373</v>
      </c>
      <c r="AI2187" s="31" t="s">
        <v>1373</v>
      </c>
      <c r="AJ2187" s="28" t="s">
        <v>23</v>
      </c>
      <c r="AK2187" s="31" t="s">
        <v>1373</v>
      </c>
      <c r="AL2187" s="31" t="s">
        <v>1373</v>
      </c>
      <c r="AM2187" s="28" t="s">
        <v>23</v>
      </c>
    </row>
    <row r="2188" spans="1:39" ht="27" customHeight="1" x14ac:dyDescent="0.45">
      <c r="A2188" s="122">
        <v>221312</v>
      </c>
      <c r="B2188" s="126">
        <v>44987</v>
      </c>
      <c r="C2188" s="28" t="s">
        <v>35</v>
      </c>
      <c r="D2188" s="21" t="s">
        <v>21</v>
      </c>
      <c r="F2188" s="22" t="s">
        <v>1610</v>
      </c>
      <c r="G2188" s="28">
        <v>5</v>
      </c>
      <c r="H2188" s="28" t="s">
        <v>860</v>
      </c>
      <c r="I2188" s="105">
        <v>45008</v>
      </c>
      <c r="J2188" s="31" t="s">
        <v>23</v>
      </c>
      <c r="K2188" s="28" t="s">
        <v>23</v>
      </c>
      <c r="L2188" s="28" t="s">
        <v>23</v>
      </c>
      <c r="M2188" s="120" t="s">
        <v>859</v>
      </c>
      <c r="N2188" s="28" t="s">
        <v>33</v>
      </c>
      <c r="O2188" s="28" t="s">
        <v>25</v>
      </c>
      <c r="P2188" s="28" t="s">
        <v>23</v>
      </c>
      <c r="Q2188" s="28" t="s">
        <v>854</v>
      </c>
      <c r="R2188" s="28" t="s">
        <v>855</v>
      </c>
      <c r="S2188" s="31">
        <v>44987</v>
      </c>
      <c r="T2188" s="31" t="s">
        <v>333</v>
      </c>
      <c r="U2188" s="28" t="s">
        <v>23</v>
      </c>
      <c r="W2188" s="28" t="s">
        <v>23</v>
      </c>
      <c r="Y2188" s="31" t="s">
        <v>1373</v>
      </c>
      <c r="Z2188" s="28" t="s">
        <v>23</v>
      </c>
      <c r="AA2188" s="23" t="s">
        <v>23</v>
      </c>
      <c r="AB2188" s="31" t="s">
        <v>1373</v>
      </c>
      <c r="AC2188" s="31" t="s">
        <v>1373</v>
      </c>
      <c r="AD2188" s="106" t="s">
        <v>23</v>
      </c>
      <c r="AE2188" s="31" t="s">
        <v>1373</v>
      </c>
      <c r="AF2188" s="31" t="s">
        <v>1373</v>
      </c>
      <c r="AG2188" s="28" t="s">
        <v>23</v>
      </c>
      <c r="AH2188" s="31" t="s">
        <v>1373</v>
      </c>
      <c r="AI2188" s="31" t="s">
        <v>1373</v>
      </c>
      <c r="AJ2188" s="28" t="s">
        <v>23</v>
      </c>
      <c r="AK2188" s="31" t="s">
        <v>1373</v>
      </c>
      <c r="AL2188" s="31" t="s">
        <v>1373</v>
      </c>
      <c r="AM2188" s="28" t="s">
        <v>23</v>
      </c>
    </row>
    <row r="2189" spans="1:39" ht="27" customHeight="1" x14ac:dyDescent="0.45">
      <c r="A2189" s="122">
        <v>221313</v>
      </c>
      <c r="B2189" s="126">
        <v>44987</v>
      </c>
      <c r="C2189" s="28" t="s">
        <v>35</v>
      </c>
      <c r="D2189" s="21" t="s">
        <v>21</v>
      </c>
      <c r="F2189" s="22" t="s">
        <v>792</v>
      </c>
      <c r="G2189" s="28">
        <v>10</v>
      </c>
      <c r="H2189" s="28" t="s">
        <v>852</v>
      </c>
      <c r="I2189" s="105">
        <v>45008</v>
      </c>
      <c r="J2189" s="31" t="s">
        <v>23</v>
      </c>
      <c r="K2189" s="28" t="s">
        <v>23</v>
      </c>
      <c r="L2189" s="28" t="s">
        <v>23</v>
      </c>
      <c r="M2189" s="120" t="s">
        <v>859</v>
      </c>
      <c r="N2189" s="28" t="s">
        <v>33</v>
      </c>
      <c r="O2189" s="28" t="s">
        <v>25</v>
      </c>
      <c r="P2189" s="28" t="s">
        <v>23</v>
      </c>
      <c r="Q2189" s="28" t="s">
        <v>854</v>
      </c>
      <c r="R2189" s="28" t="s">
        <v>855</v>
      </c>
      <c r="S2189" s="31">
        <v>44987</v>
      </c>
      <c r="T2189" s="31">
        <v>45002</v>
      </c>
      <c r="U2189" s="28" t="s">
        <v>23</v>
      </c>
      <c r="W2189" s="28" t="s">
        <v>23</v>
      </c>
      <c r="Y2189" s="31" t="s">
        <v>1373</v>
      </c>
      <c r="Z2189" s="28" t="s">
        <v>23</v>
      </c>
      <c r="AA2189" s="23" t="s">
        <v>23</v>
      </c>
      <c r="AB2189" s="31" t="s">
        <v>1373</v>
      </c>
      <c r="AC2189" s="31" t="s">
        <v>1373</v>
      </c>
      <c r="AD2189" s="106" t="s">
        <v>23</v>
      </c>
      <c r="AE2189" s="31" t="s">
        <v>1373</v>
      </c>
      <c r="AF2189" s="31" t="s">
        <v>1373</v>
      </c>
      <c r="AG2189" s="28" t="s">
        <v>23</v>
      </c>
      <c r="AH2189" s="31" t="s">
        <v>1373</v>
      </c>
      <c r="AI2189" s="31" t="s">
        <v>1373</v>
      </c>
      <c r="AJ2189" s="28" t="s">
        <v>23</v>
      </c>
      <c r="AK2189" s="31" t="s">
        <v>1373</v>
      </c>
      <c r="AL2189" s="31" t="s">
        <v>1373</v>
      </c>
      <c r="AM2189" s="28" t="s">
        <v>23</v>
      </c>
    </row>
    <row r="2190" spans="1:39" ht="27" customHeight="1" x14ac:dyDescent="0.45">
      <c r="A2190" s="122">
        <v>221313</v>
      </c>
      <c r="B2190" s="126">
        <v>44987</v>
      </c>
      <c r="C2190" s="28" t="s">
        <v>35</v>
      </c>
      <c r="D2190" s="21" t="s">
        <v>21</v>
      </c>
      <c r="F2190" s="22" t="s">
        <v>792</v>
      </c>
      <c r="G2190" s="28">
        <v>71</v>
      </c>
      <c r="H2190" s="28" t="s">
        <v>860</v>
      </c>
      <c r="I2190" s="105">
        <v>45008</v>
      </c>
      <c r="J2190" s="31" t="s">
        <v>23</v>
      </c>
      <c r="K2190" s="28" t="s">
        <v>23</v>
      </c>
      <c r="L2190" s="28" t="s">
        <v>23</v>
      </c>
      <c r="M2190" s="120" t="s">
        <v>859</v>
      </c>
      <c r="N2190" s="28" t="s">
        <v>33</v>
      </c>
      <c r="O2190" s="28" t="s">
        <v>25</v>
      </c>
      <c r="P2190" s="28" t="s">
        <v>23</v>
      </c>
      <c r="Q2190" s="28" t="s">
        <v>854</v>
      </c>
      <c r="R2190" s="28" t="s">
        <v>855</v>
      </c>
      <c r="S2190" s="31">
        <v>44987</v>
      </c>
      <c r="T2190" s="31">
        <v>45002</v>
      </c>
      <c r="U2190" s="28" t="s">
        <v>23</v>
      </c>
      <c r="W2190" s="28" t="s">
        <v>23</v>
      </c>
      <c r="Y2190" s="31" t="s">
        <v>1373</v>
      </c>
      <c r="Z2190" s="28" t="s">
        <v>23</v>
      </c>
      <c r="AA2190" s="23" t="s">
        <v>23</v>
      </c>
      <c r="AB2190" s="31" t="s">
        <v>1373</v>
      </c>
      <c r="AC2190" s="31" t="s">
        <v>1373</v>
      </c>
      <c r="AD2190" s="106" t="s">
        <v>23</v>
      </c>
      <c r="AE2190" s="31" t="s">
        <v>1373</v>
      </c>
      <c r="AF2190" s="31" t="s">
        <v>1373</v>
      </c>
      <c r="AG2190" s="28" t="s">
        <v>23</v>
      </c>
      <c r="AH2190" s="31" t="s">
        <v>1373</v>
      </c>
      <c r="AI2190" s="31" t="s">
        <v>1373</v>
      </c>
      <c r="AJ2190" s="28" t="s">
        <v>23</v>
      </c>
      <c r="AK2190" s="31" t="s">
        <v>1373</v>
      </c>
      <c r="AL2190" s="31" t="s">
        <v>1373</v>
      </c>
      <c r="AM2190" s="28" t="s">
        <v>23</v>
      </c>
    </row>
    <row r="2191" spans="1:39" ht="27" customHeight="1" x14ac:dyDescent="0.45">
      <c r="A2191" s="122">
        <v>221313</v>
      </c>
      <c r="B2191" s="126">
        <v>44987</v>
      </c>
      <c r="C2191" s="28" t="s">
        <v>35</v>
      </c>
      <c r="D2191" s="21" t="s">
        <v>21</v>
      </c>
      <c r="F2191" s="22" t="s">
        <v>792</v>
      </c>
      <c r="G2191" s="28">
        <v>1</v>
      </c>
      <c r="H2191" s="28" t="s">
        <v>1262</v>
      </c>
      <c r="I2191" s="105">
        <v>45008</v>
      </c>
      <c r="J2191" s="31" t="s">
        <v>23</v>
      </c>
      <c r="K2191" s="28" t="s">
        <v>23</v>
      </c>
      <c r="L2191" s="28" t="s">
        <v>23</v>
      </c>
      <c r="M2191" s="120" t="s">
        <v>859</v>
      </c>
      <c r="N2191" s="28" t="s">
        <v>33</v>
      </c>
      <c r="O2191" s="28" t="s">
        <v>25</v>
      </c>
      <c r="P2191" s="28" t="s">
        <v>23</v>
      </c>
      <c r="Q2191" s="28" t="s">
        <v>854</v>
      </c>
      <c r="R2191" s="28" t="s">
        <v>855</v>
      </c>
      <c r="S2191" s="31">
        <v>44987</v>
      </c>
      <c r="T2191" s="31">
        <v>45002</v>
      </c>
      <c r="U2191" s="28" t="s">
        <v>23</v>
      </c>
      <c r="W2191" s="28" t="s">
        <v>23</v>
      </c>
      <c r="Y2191" s="31" t="s">
        <v>1373</v>
      </c>
      <c r="Z2191" s="28" t="s">
        <v>23</v>
      </c>
      <c r="AA2191" s="23" t="s">
        <v>23</v>
      </c>
      <c r="AB2191" s="31" t="s">
        <v>1373</v>
      </c>
      <c r="AC2191" s="31" t="s">
        <v>1373</v>
      </c>
      <c r="AD2191" s="106" t="s">
        <v>23</v>
      </c>
      <c r="AE2191" s="31" t="s">
        <v>1373</v>
      </c>
      <c r="AF2191" s="31" t="s">
        <v>1373</v>
      </c>
      <c r="AG2191" s="28" t="s">
        <v>23</v>
      </c>
      <c r="AH2191" s="31" t="s">
        <v>1373</v>
      </c>
      <c r="AI2191" s="31" t="s">
        <v>1373</v>
      </c>
      <c r="AJ2191" s="28" t="s">
        <v>23</v>
      </c>
      <c r="AK2191" s="31" t="s">
        <v>1373</v>
      </c>
      <c r="AL2191" s="31" t="s">
        <v>1373</v>
      </c>
      <c r="AM2191" s="28" t="s">
        <v>23</v>
      </c>
    </row>
    <row r="2192" spans="1:39" ht="27" customHeight="1" x14ac:dyDescent="0.45">
      <c r="A2192" s="122">
        <v>221313</v>
      </c>
      <c r="B2192" s="126">
        <v>44987</v>
      </c>
      <c r="C2192" s="28" t="s">
        <v>35</v>
      </c>
      <c r="D2192" s="21" t="s">
        <v>21</v>
      </c>
      <c r="F2192" s="22" t="s">
        <v>792</v>
      </c>
      <c r="G2192" s="28">
        <v>2</v>
      </c>
      <c r="H2192" s="28" t="s">
        <v>861</v>
      </c>
      <c r="I2192" s="105">
        <v>45008</v>
      </c>
      <c r="J2192" s="31" t="s">
        <v>23</v>
      </c>
      <c r="K2192" s="28" t="s">
        <v>23</v>
      </c>
      <c r="L2192" s="28" t="s">
        <v>23</v>
      </c>
      <c r="M2192" s="120" t="s">
        <v>859</v>
      </c>
      <c r="N2192" s="28" t="s">
        <v>33</v>
      </c>
      <c r="O2192" s="28" t="s">
        <v>25</v>
      </c>
      <c r="P2192" s="28" t="s">
        <v>23</v>
      </c>
      <c r="Q2192" s="28" t="s">
        <v>854</v>
      </c>
      <c r="R2192" s="28" t="s">
        <v>855</v>
      </c>
      <c r="S2192" s="31">
        <v>44987</v>
      </c>
      <c r="T2192" s="31">
        <v>45002</v>
      </c>
      <c r="U2192" s="28" t="s">
        <v>23</v>
      </c>
      <c r="W2192" s="28" t="s">
        <v>23</v>
      </c>
      <c r="Y2192" s="31" t="s">
        <v>1373</v>
      </c>
      <c r="Z2192" s="28" t="s">
        <v>23</v>
      </c>
      <c r="AA2192" s="23" t="s">
        <v>23</v>
      </c>
      <c r="AB2192" s="31" t="s">
        <v>1373</v>
      </c>
      <c r="AC2192" s="31" t="s">
        <v>1373</v>
      </c>
      <c r="AD2192" s="106" t="s">
        <v>23</v>
      </c>
      <c r="AE2192" s="31" t="s">
        <v>1373</v>
      </c>
      <c r="AF2192" s="31" t="s">
        <v>1373</v>
      </c>
      <c r="AG2192" s="28" t="s">
        <v>23</v>
      </c>
      <c r="AH2192" s="31" t="s">
        <v>1373</v>
      </c>
      <c r="AI2192" s="31" t="s">
        <v>1373</v>
      </c>
      <c r="AJ2192" s="28" t="s">
        <v>23</v>
      </c>
      <c r="AK2192" s="31" t="s">
        <v>1373</v>
      </c>
      <c r="AL2192" s="31" t="s">
        <v>1373</v>
      </c>
      <c r="AM2192" s="28" t="s">
        <v>23</v>
      </c>
    </row>
    <row r="2193" spans="1:39" ht="27" customHeight="1" x14ac:dyDescent="0.45">
      <c r="A2193" s="122">
        <v>221314</v>
      </c>
      <c r="B2193" s="126">
        <v>44991</v>
      </c>
      <c r="C2193" s="28" t="s">
        <v>35</v>
      </c>
      <c r="D2193" s="21" t="s">
        <v>76</v>
      </c>
      <c r="F2193" s="22" t="s">
        <v>322</v>
      </c>
      <c r="G2193" s="28">
        <v>6</v>
      </c>
      <c r="H2193" s="28" t="s">
        <v>860</v>
      </c>
      <c r="I2193" s="105" t="s">
        <v>23</v>
      </c>
      <c r="J2193" s="31" t="s">
        <v>23</v>
      </c>
      <c r="K2193" s="28" t="s">
        <v>23</v>
      </c>
      <c r="L2193" s="28" t="s">
        <v>23</v>
      </c>
      <c r="M2193" s="120" t="s">
        <v>891</v>
      </c>
      <c r="N2193" s="28" t="s">
        <v>50</v>
      </c>
      <c r="O2193" s="28" t="s">
        <v>25</v>
      </c>
      <c r="P2193" s="28" t="s">
        <v>25</v>
      </c>
      <c r="Q2193" s="28" t="s">
        <v>884</v>
      </c>
      <c r="R2193" s="28" t="s">
        <v>885</v>
      </c>
      <c r="S2193" s="31">
        <v>44991</v>
      </c>
      <c r="T2193" s="31">
        <v>45005</v>
      </c>
      <c r="U2193" s="28" t="s">
        <v>23</v>
      </c>
      <c r="W2193" s="28" t="s">
        <v>23</v>
      </c>
      <c r="Y2193" s="31" t="s">
        <v>1373</v>
      </c>
      <c r="Z2193" s="28" t="s">
        <v>25</v>
      </c>
      <c r="AA2193" s="23" t="s">
        <v>863</v>
      </c>
      <c r="AB2193" s="31">
        <v>44992</v>
      </c>
      <c r="AC2193" s="31" t="s">
        <v>333</v>
      </c>
      <c r="AD2193" s="106" t="s">
        <v>25</v>
      </c>
      <c r="AE2193" s="31">
        <v>44992</v>
      </c>
      <c r="AF2193" s="31" t="s">
        <v>333</v>
      </c>
      <c r="AG2193" s="28" t="s">
        <v>23</v>
      </c>
      <c r="AH2193" s="31" t="s">
        <v>1373</v>
      </c>
      <c r="AI2193" s="31" t="s">
        <v>1373</v>
      </c>
      <c r="AJ2193" s="28" t="s">
        <v>23</v>
      </c>
      <c r="AK2193" s="31" t="s">
        <v>1373</v>
      </c>
      <c r="AL2193" s="31" t="s">
        <v>1373</v>
      </c>
      <c r="AM2193" s="28" t="s">
        <v>23</v>
      </c>
    </row>
    <row r="2194" spans="1:39" ht="27" customHeight="1" x14ac:dyDescent="0.45">
      <c r="A2194" s="122">
        <v>221314</v>
      </c>
      <c r="B2194" s="126">
        <v>44991</v>
      </c>
      <c r="C2194" s="28" t="s">
        <v>35</v>
      </c>
      <c r="D2194" s="21" t="s">
        <v>76</v>
      </c>
      <c r="F2194" s="22" t="s">
        <v>322</v>
      </c>
      <c r="G2194" s="28">
        <v>1</v>
      </c>
      <c r="H2194" s="28" t="s">
        <v>860</v>
      </c>
      <c r="I2194" s="105" t="s">
        <v>23</v>
      </c>
      <c r="J2194" s="31" t="s">
        <v>23</v>
      </c>
      <c r="K2194" s="28" t="s">
        <v>23</v>
      </c>
      <c r="L2194" s="28" t="s">
        <v>23</v>
      </c>
      <c r="M2194" s="120" t="s">
        <v>895</v>
      </c>
      <c r="N2194" s="28" t="s">
        <v>50</v>
      </c>
      <c r="O2194" s="28" t="s">
        <v>25</v>
      </c>
      <c r="P2194" s="28" t="s">
        <v>25</v>
      </c>
      <c r="Q2194" s="28" t="s">
        <v>884</v>
      </c>
      <c r="R2194" s="28" t="s">
        <v>885</v>
      </c>
      <c r="S2194" s="31">
        <v>44991</v>
      </c>
      <c r="T2194" s="31">
        <v>45005</v>
      </c>
      <c r="U2194" s="28" t="s">
        <v>25</v>
      </c>
      <c r="V2194" s="28" t="s">
        <v>23</v>
      </c>
      <c r="W2194" s="28" t="s">
        <v>963</v>
      </c>
      <c r="X2194" s="31">
        <v>44992</v>
      </c>
      <c r="Y2194" s="31">
        <v>44992</v>
      </c>
      <c r="Z2194" s="28" t="s">
        <v>25</v>
      </c>
      <c r="AA2194" s="23" t="s">
        <v>863</v>
      </c>
      <c r="AB2194" s="31">
        <v>44992</v>
      </c>
      <c r="AC2194" s="31" t="s">
        <v>333</v>
      </c>
      <c r="AD2194" s="106" t="s">
        <v>25</v>
      </c>
      <c r="AE2194" s="31">
        <v>44992</v>
      </c>
      <c r="AF2194" s="31" t="s">
        <v>333</v>
      </c>
      <c r="AG2194" s="28" t="s">
        <v>23</v>
      </c>
      <c r="AH2194" s="31" t="s">
        <v>1373</v>
      </c>
      <c r="AI2194" s="31" t="s">
        <v>1373</v>
      </c>
      <c r="AJ2194" s="28" t="s">
        <v>23</v>
      </c>
      <c r="AK2194" s="31" t="s">
        <v>1373</v>
      </c>
      <c r="AL2194" s="31" t="s">
        <v>1373</v>
      </c>
      <c r="AM2194" s="28" t="s">
        <v>23</v>
      </c>
    </row>
    <row r="2195" spans="1:39" ht="27" customHeight="1" x14ac:dyDescent="0.45">
      <c r="A2195" s="122">
        <v>221316</v>
      </c>
      <c r="B2195" s="126">
        <v>44992</v>
      </c>
      <c r="C2195" s="28" t="s">
        <v>49</v>
      </c>
      <c r="D2195" s="21" t="s">
        <v>42</v>
      </c>
      <c r="F2195" s="22" t="s">
        <v>1725</v>
      </c>
      <c r="G2195" s="28">
        <v>1</v>
      </c>
      <c r="H2195" s="28" t="s">
        <v>852</v>
      </c>
      <c r="I2195" s="105" t="s">
        <v>23</v>
      </c>
      <c r="J2195" s="31" t="s">
        <v>23</v>
      </c>
      <c r="K2195" s="28" t="s">
        <v>23</v>
      </c>
      <c r="L2195" s="28" t="s">
        <v>23</v>
      </c>
      <c r="M2195" s="120" t="s">
        <v>883</v>
      </c>
      <c r="N2195" s="28" t="s">
        <v>66</v>
      </c>
      <c r="O2195" s="28" t="s">
        <v>23</v>
      </c>
      <c r="Q2195" s="28" t="s">
        <v>23</v>
      </c>
      <c r="R2195" s="28" t="s">
        <v>23</v>
      </c>
      <c r="U2195" s="28" t="s">
        <v>23</v>
      </c>
      <c r="W2195" s="28" t="s">
        <v>23</v>
      </c>
      <c r="Y2195" s="31" t="s">
        <v>1373</v>
      </c>
      <c r="Z2195" s="28" t="s">
        <v>25</v>
      </c>
      <c r="AA2195" s="23" t="s">
        <v>890</v>
      </c>
      <c r="AB2195" s="31">
        <v>44992</v>
      </c>
      <c r="AC2195" s="31" t="s">
        <v>819</v>
      </c>
      <c r="AD2195" s="106" t="s">
        <v>23</v>
      </c>
      <c r="AE2195" s="31" t="s">
        <v>1373</v>
      </c>
      <c r="AF2195" s="31" t="s">
        <v>1373</v>
      </c>
      <c r="AG2195" s="28" t="s">
        <v>23</v>
      </c>
      <c r="AH2195" s="31" t="s">
        <v>1373</v>
      </c>
      <c r="AI2195" s="31" t="s">
        <v>1373</v>
      </c>
      <c r="AJ2195" s="28" t="s">
        <v>23</v>
      </c>
      <c r="AK2195" s="31" t="s">
        <v>1373</v>
      </c>
      <c r="AL2195" s="31" t="s">
        <v>1373</v>
      </c>
      <c r="AM2195" s="28" t="s">
        <v>23</v>
      </c>
    </row>
    <row r="2196" spans="1:39" ht="27" customHeight="1" x14ac:dyDescent="0.45">
      <c r="A2196" s="122">
        <v>221317</v>
      </c>
      <c r="B2196" s="126">
        <v>44992</v>
      </c>
      <c r="C2196" s="28" t="s">
        <v>785</v>
      </c>
      <c r="D2196" s="21" t="s">
        <v>814</v>
      </c>
      <c r="F2196" s="22" t="s">
        <v>545</v>
      </c>
      <c r="G2196" s="28">
        <v>12</v>
      </c>
      <c r="H2196" s="28" t="s">
        <v>874</v>
      </c>
      <c r="I2196" s="105" t="s">
        <v>23</v>
      </c>
      <c r="J2196" s="31" t="s">
        <v>23</v>
      </c>
      <c r="K2196" s="28" t="s">
        <v>23</v>
      </c>
      <c r="L2196" s="28" t="s">
        <v>23</v>
      </c>
      <c r="M2196" s="120" t="s">
        <v>1165</v>
      </c>
      <c r="N2196" s="28" t="s">
        <v>312</v>
      </c>
      <c r="O2196" s="28" t="s">
        <v>23</v>
      </c>
      <c r="Q2196" s="28" t="s">
        <v>23</v>
      </c>
      <c r="R2196" s="28" t="s">
        <v>23</v>
      </c>
      <c r="U2196" s="28" t="s">
        <v>23</v>
      </c>
      <c r="W2196" s="28" t="s">
        <v>23</v>
      </c>
      <c r="Y2196" s="31" t="s">
        <v>1373</v>
      </c>
      <c r="Z2196" s="28" t="s">
        <v>23</v>
      </c>
      <c r="AA2196" s="23" t="s">
        <v>23</v>
      </c>
      <c r="AB2196" s="31" t="s">
        <v>1373</v>
      </c>
      <c r="AC2196" s="31" t="s">
        <v>1373</v>
      </c>
      <c r="AD2196" s="106" t="s">
        <v>25</v>
      </c>
      <c r="AE2196" s="31">
        <v>44964</v>
      </c>
      <c r="AF2196" s="31">
        <v>44981</v>
      </c>
      <c r="AG2196" s="28" t="s">
        <v>23</v>
      </c>
      <c r="AH2196" s="31" t="s">
        <v>1373</v>
      </c>
      <c r="AI2196" s="31" t="s">
        <v>1373</v>
      </c>
      <c r="AJ2196" s="28" t="s">
        <v>23</v>
      </c>
      <c r="AM2196" s="28" t="s">
        <v>23</v>
      </c>
    </row>
    <row r="2197" spans="1:39" ht="27" customHeight="1" x14ac:dyDescent="0.45">
      <c r="A2197" s="122">
        <v>221317</v>
      </c>
      <c r="B2197" s="126">
        <v>44992</v>
      </c>
      <c r="C2197" s="28" t="s">
        <v>785</v>
      </c>
      <c r="D2197" s="21" t="s">
        <v>814</v>
      </c>
      <c r="F2197" s="22" t="s">
        <v>545</v>
      </c>
      <c r="G2197" s="28">
        <v>6</v>
      </c>
      <c r="H2197" s="28" t="s">
        <v>874</v>
      </c>
      <c r="I2197" s="105" t="s">
        <v>23</v>
      </c>
      <c r="J2197" s="31" t="s">
        <v>23</v>
      </c>
      <c r="K2197" s="28" t="s">
        <v>23</v>
      </c>
      <c r="L2197" s="28" t="s">
        <v>23</v>
      </c>
      <c r="M2197" s="120" t="s">
        <v>862</v>
      </c>
      <c r="N2197" s="28" t="s">
        <v>36</v>
      </c>
      <c r="O2197" s="28" t="s">
        <v>23</v>
      </c>
      <c r="Q2197" s="28" t="s">
        <v>23</v>
      </c>
      <c r="R2197" s="28" t="s">
        <v>23</v>
      </c>
      <c r="U2197" s="28" t="s">
        <v>23</v>
      </c>
      <c r="W2197" s="28" t="s">
        <v>23</v>
      </c>
      <c r="Y2197" s="31" t="s">
        <v>1373</v>
      </c>
      <c r="Z2197" s="28" t="s">
        <v>23</v>
      </c>
      <c r="AA2197" s="23" t="s">
        <v>23</v>
      </c>
      <c r="AB2197" s="31" t="s">
        <v>1373</v>
      </c>
      <c r="AC2197" s="31" t="s">
        <v>1373</v>
      </c>
      <c r="AD2197" s="106" t="s">
        <v>25</v>
      </c>
      <c r="AE2197" s="31">
        <v>44964</v>
      </c>
      <c r="AF2197" s="31">
        <v>44981</v>
      </c>
      <c r="AG2197" s="28" t="s">
        <v>23</v>
      </c>
      <c r="AH2197" s="31" t="s">
        <v>1373</v>
      </c>
      <c r="AI2197" s="31" t="s">
        <v>1373</v>
      </c>
      <c r="AJ2197" s="28" t="s">
        <v>23</v>
      </c>
      <c r="AK2197" s="31" t="s">
        <v>1373</v>
      </c>
      <c r="AM2197" s="28" t="s">
        <v>23</v>
      </c>
    </row>
    <row r="2198" spans="1:39" ht="27" customHeight="1" x14ac:dyDescent="0.45">
      <c r="A2198" s="122">
        <v>221317</v>
      </c>
      <c r="B2198" s="126">
        <v>44992</v>
      </c>
      <c r="C2198" s="28" t="s">
        <v>785</v>
      </c>
      <c r="D2198" s="21" t="s">
        <v>814</v>
      </c>
      <c r="F2198" s="22" t="s">
        <v>545</v>
      </c>
      <c r="G2198" s="28">
        <v>1</v>
      </c>
      <c r="H2198" s="28" t="s">
        <v>856</v>
      </c>
      <c r="I2198" s="105" t="s">
        <v>23</v>
      </c>
      <c r="J2198" s="31" t="s">
        <v>23</v>
      </c>
      <c r="K2198" s="28" t="s">
        <v>23</v>
      </c>
      <c r="L2198" s="28" t="s">
        <v>23</v>
      </c>
      <c r="M2198" s="120" t="s">
        <v>862</v>
      </c>
      <c r="N2198" s="28" t="s">
        <v>36</v>
      </c>
      <c r="O2198" s="28" t="s">
        <v>23</v>
      </c>
      <c r="Q2198" s="28" t="s">
        <v>23</v>
      </c>
      <c r="R2198" s="28" t="s">
        <v>23</v>
      </c>
      <c r="U2198" s="28" t="s">
        <v>23</v>
      </c>
      <c r="W2198" s="28" t="s">
        <v>23</v>
      </c>
      <c r="Y2198" s="31" t="s">
        <v>1373</v>
      </c>
      <c r="Z2198" s="28" t="s">
        <v>23</v>
      </c>
      <c r="AA2198" s="23" t="s">
        <v>23</v>
      </c>
      <c r="AB2198" s="31" t="s">
        <v>1373</v>
      </c>
      <c r="AC2198" s="31" t="s">
        <v>1373</v>
      </c>
      <c r="AD2198" s="106" t="s">
        <v>23</v>
      </c>
      <c r="AE2198" s="31" t="s">
        <v>1373</v>
      </c>
      <c r="AF2198" s="31" t="s">
        <v>1373</v>
      </c>
      <c r="AG2198" s="28" t="s">
        <v>23</v>
      </c>
      <c r="AH2198" s="31" t="s">
        <v>1373</v>
      </c>
      <c r="AI2198" s="31" t="s">
        <v>1373</v>
      </c>
      <c r="AJ2198" s="28" t="s">
        <v>25</v>
      </c>
      <c r="AK2198" s="31">
        <v>44964</v>
      </c>
      <c r="AL2198" s="31">
        <v>44992</v>
      </c>
      <c r="AM2198" s="28" t="s">
        <v>23</v>
      </c>
    </row>
    <row r="2199" spans="1:39" ht="27" customHeight="1" x14ac:dyDescent="0.45">
      <c r="A2199" s="122">
        <v>221317</v>
      </c>
      <c r="B2199" s="126">
        <v>44992</v>
      </c>
      <c r="C2199" s="28" t="s">
        <v>785</v>
      </c>
      <c r="D2199" s="21" t="s">
        <v>814</v>
      </c>
      <c r="F2199" s="22" t="s">
        <v>545</v>
      </c>
      <c r="G2199" s="28">
        <v>16</v>
      </c>
      <c r="H2199" s="28" t="s">
        <v>852</v>
      </c>
      <c r="I2199" s="105" t="s">
        <v>23</v>
      </c>
      <c r="J2199" s="31" t="s">
        <v>23</v>
      </c>
      <c r="K2199" s="28" t="s">
        <v>23</v>
      </c>
      <c r="L2199" s="28" t="s">
        <v>23</v>
      </c>
      <c r="M2199" s="120" t="s">
        <v>862</v>
      </c>
      <c r="N2199" s="28" t="s">
        <v>36</v>
      </c>
      <c r="O2199" s="28" t="s">
        <v>23</v>
      </c>
      <c r="Q2199" s="28" t="s">
        <v>23</v>
      </c>
      <c r="R2199" s="28" t="s">
        <v>23</v>
      </c>
      <c r="U2199" s="28" t="s">
        <v>23</v>
      </c>
      <c r="W2199" s="28" t="s">
        <v>23</v>
      </c>
      <c r="Y2199" s="31" t="s">
        <v>1373</v>
      </c>
      <c r="Z2199" s="28" t="s">
        <v>23</v>
      </c>
      <c r="AA2199" s="23" t="s">
        <v>23</v>
      </c>
      <c r="AB2199" s="31" t="s">
        <v>1373</v>
      </c>
      <c r="AC2199" s="31" t="s">
        <v>1373</v>
      </c>
      <c r="AD2199" s="106" t="s">
        <v>23</v>
      </c>
      <c r="AE2199" s="31" t="s">
        <v>1373</v>
      </c>
      <c r="AF2199" s="31" t="s">
        <v>1373</v>
      </c>
      <c r="AG2199" s="28" t="s">
        <v>23</v>
      </c>
      <c r="AH2199" s="31" t="s">
        <v>1373</v>
      </c>
      <c r="AI2199" s="31" t="s">
        <v>1373</v>
      </c>
      <c r="AJ2199" s="28" t="s">
        <v>25</v>
      </c>
      <c r="AK2199" s="31">
        <v>44964</v>
      </c>
      <c r="AL2199" s="31">
        <v>44992</v>
      </c>
      <c r="AM2199" s="28" t="s">
        <v>23</v>
      </c>
    </row>
    <row r="2200" spans="1:39" ht="27" customHeight="1" x14ac:dyDescent="0.45">
      <c r="A2200" s="122">
        <v>221317</v>
      </c>
      <c r="B2200" s="126">
        <v>44992</v>
      </c>
      <c r="C2200" s="28" t="s">
        <v>785</v>
      </c>
      <c r="D2200" s="21" t="s">
        <v>814</v>
      </c>
      <c r="F2200" s="22" t="s">
        <v>545</v>
      </c>
      <c r="G2200" s="28">
        <v>5</v>
      </c>
      <c r="H2200" s="28" t="s">
        <v>874</v>
      </c>
      <c r="I2200" s="105" t="s">
        <v>23</v>
      </c>
      <c r="J2200" s="31" t="s">
        <v>23</v>
      </c>
      <c r="K2200" s="28" t="s">
        <v>23</v>
      </c>
      <c r="L2200" s="28" t="s">
        <v>23</v>
      </c>
      <c r="M2200" s="120" t="s">
        <v>1165</v>
      </c>
      <c r="N2200" s="28" t="s">
        <v>312</v>
      </c>
      <c r="O2200" s="28" t="s">
        <v>23</v>
      </c>
      <c r="Q2200" s="28" t="s">
        <v>23</v>
      </c>
      <c r="R2200" s="28" t="s">
        <v>23</v>
      </c>
      <c r="U2200" s="28" t="s">
        <v>23</v>
      </c>
      <c r="W2200" s="28" t="s">
        <v>23</v>
      </c>
      <c r="Y2200" s="31" t="s">
        <v>1373</v>
      </c>
      <c r="Z2200" s="28" t="s">
        <v>23</v>
      </c>
      <c r="AA2200" s="23" t="s">
        <v>23</v>
      </c>
      <c r="AB2200" s="31" t="s">
        <v>1373</v>
      </c>
      <c r="AC2200" s="31" t="s">
        <v>1373</v>
      </c>
      <c r="AD2200" s="106" t="s">
        <v>23</v>
      </c>
      <c r="AE2200" s="31" t="s">
        <v>1373</v>
      </c>
      <c r="AF2200" s="31" t="s">
        <v>1373</v>
      </c>
      <c r="AG2200" s="28" t="s">
        <v>23</v>
      </c>
      <c r="AH2200" s="31" t="s">
        <v>1373</v>
      </c>
      <c r="AI2200" s="31" t="s">
        <v>1373</v>
      </c>
      <c r="AJ2200" s="28" t="s">
        <v>25</v>
      </c>
      <c r="AK2200" s="31">
        <v>44964</v>
      </c>
      <c r="AL2200" s="31">
        <v>44992</v>
      </c>
    </row>
    <row r="2201" spans="1:39" ht="27" customHeight="1" x14ac:dyDescent="0.45">
      <c r="A2201" s="122">
        <v>221319</v>
      </c>
      <c r="B2201" s="126">
        <v>44994</v>
      </c>
      <c r="C2201" s="28" t="s">
        <v>785</v>
      </c>
      <c r="D2201" s="21" t="s">
        <v>814</v>
      </c>
      <c r="F2201" s="22" t="s">
        <v>1726</v>
      </c>
      <c r="G2201" s="28">
        <v>1</v>
      </c>
      <c r="H2201" s="28" t="s">
        <v>860</v>
      </c>
      <c r="I2201" s="105" t="s">
        <v>23</v>
      </c>
      <c r="J2201" s="31" t="s">
        <v>23</v>
      </c>
      <c r="K2201" s="28" t="s">
        <v>23</v>
      </c>
      <c r="L2201" s="28" t="s">
        <v>23</v>
      </c>
      <c r="M2201" s="120" t="s">
        <v>892</v>
      </c>
      <c r="N2201" s="28" t="s">
        <v>66</v>
      </c>
      <c r="O2201" s="28" t="s">
        <v>23</v>
      </c>
      <c r="Q2201" s="28" t="s">
        <v>23</v>
      </c>
      <c r="R2201" s="28" t="s">
        <v>23</v>
      </c>
      <c r="U2201" s="28" t="s">
        <v>23</v>
      </c>
      <c r="W2201" s="28" t="s">
        <v>23</v>
      </c>
      <c r="Y2201" s="31" t="s">
        <v>1373</v>
      </c>
      <c r="Z2201" s="28" t="s">
        <v>23</v>
      </c>
      <c r="AA2201" s="23" t="s">
        <v>23</v>
      </c>
      <c r="AB2201" s="31" t="s">
        <v>1373</v>
      </c>
      <c r="AC2201" s="31" t="s">
        <v>1373</v>
      </c>
      <c r="AD2201" s="106" t="s">
        <v>23</v>
      </c>
      <c r="AE2201" s="31" t="s">
        <v>1373</v>
      </c>
      <c r="AF2201" s="31" t="s">
        <v>1373</v>
      </c>
      <c r="AG2201" s="28" t="s">
        <v>23</v>
      </c>
      <c r="AH2201" s="31" t="s">
        <v>1373</v>
      </c>
      <c r="AI2201" s="31" t="s">
        <v>1373</v>
      </c>
      <c r="AJ2201" s="28" t="s">
        <v>23</v>
      </c>
      <c r="AK2201" s="31" t="s">
        <v>1373</v>
      </c>
      <c r="AL2201" s="31" t="s">
        <v>1373</v>
      </c>
    </row>
    <row r="2202" spans="1:39" ht="27" customHeight="1" x14ac:dyDescent="0.45">
      <c r="A2202" s="122">
        <v>221320</v>
      </c>
      <c r="B2202" s="126">
        <v>44991</v>
      </c>
      <c r="C2202" s="28" t="s">
        <v>740</v>
      </c>
      <c r="D2202" s="21" t="s">
        <v>21</v>
      </c>
      <c r="F2202" s="22" t="s">
        <v>403</v>
      </c>
      <c r="G2202" s="28">
        <v>12</v>
      </c>
      <c r="H2202" s="28" t="s">
        <v>860</v>
      </c>
      <c r="I2202" s="105">
        <v>45012</v>
      </c>
      <c r="J2202" s="31" t="s">
        <v>23</v>
      </c>
      <c r="K2202" s="28" t="s">
        <v>23</v>
      </c>
      <c r="L2202" s="28" t="s">
        <v>23</v>
      </c>
      <c r="M2202" s="120" t="s">
        <v>931</v>
      </c>
      <c r="N2202" s="28" t="s">
        <v>69</v>
      </c>
      <c r="O2202" s="28" t="s">
        <v>25</v>
      </c>
      <c r="P2202" s="28" t="s">
        <v>23</v>
      </c>
      <c r="Q2202" s="28" t="s">
        <v>854</v>
      </c>
      <c r="R2202" s="28" t="s">
        <v>855</v>
      </c>
      <c r="S2202" s="31">
        <v>44991</v>
      </c>
      <c r="T2202" s="31">
        <v>44998</v>
      </c>
      <c r="U2202" s="28" t="s">
        <v>23</v>
      </c>
      <c r="W2202" s="28" t="s">
        <v>23</v>
      </c>
      <c r="Y2202" s="31" t="s">
        <v>1373</v>
      </c>
      <c r="Z2202" s="28" t="s">
        <v>23</v>
      </c>
      <c r="AA2202" s="23" t="s">
        <v>23</v>
      </c>
      <c r="AB2202" s="31" t="s">
        <v>1373</v>
      </c>
      <c r="AC2202" s="31" t="s">
        <v>1373</v>
      </c>
      <c r="AD2202" s="106" t="s">
        <v>23</v>
      </c>
      <c r="AE2202" s="31" t="s">
        <v>1373</v>
      </c>
      <c r="AF2202" s="31" t="s">
        <v>1373</v>
      </c>
      <c r="AG2202" s="28" t="s">
        <v>23</v>
      </c>
      <c r="AH2202" s="31" t="s">
        <v>1373</v>
      </c>
      <c r="AI2202" s="31" t="s">
        <v>1373</v>
      </c>
      <c r="AJ2202" s="28" t="s">
        <v>23</v>
      </c>
      <c r="AK2202" s="31" t="s">
        <v>1373</v>
      </c>
      <c r="AL2202" s="31" t="s">
        <v>1373</v>
      </c>
      <c r="AM2202" s="28" t="s">
        <v>23</v>
      </c>
    </row>
    <row r="2203" spans="1:39" ht="27" customHeight="1" x14ac:dyDescent="0.45">
      <c r="A2203" s="122">
        <v>221320</v>
      </c>
      <c r="B2203" s="126">
        <v>44991</v>
      </c>
      <c r="C2203" s="28" t="s">
        <v>740</v>
      </c>
      <c r="D2203" s="21" t="s">
        <v>21</v>
      </c>
      <c r="F2203" s="22" t="s">
        <v>403</v>
      </c>
      <c r="G2203" s="28">
        <v>28</v>
      </c>
      <c r="H2203" s="28" t="s">
        <v>860</v>
      </c>
      <c r="I2203" s="105">
        <v>45012</v>
      </c>
      <c r="J2203" s="31" t="s">
        <v>23</v>
      </c>
      <c r="K2203" s="28" t="s">
        <v>23</v>
      </c>
      <c r="L2203" s="28" t="s">
        <v>23</v>
      </c>
      <c r="M2203" s="120" t="s">
        <v>873</v>
      </c>
      <c r="N2203" s="28" t="s">
        <v>69</v>
      </c>
      <c r="O2203" s="28" t="s">
        <v>25</v>
      </c>
      <c r="P2203" s="28" t="s">
        <v>23</v>
      </c>
      <c r="Q2203" s="28" t="s">
        <v>854</v>
      </c>
      <c r="R2203" s="28" t="s">
        <v>855</v>
      </c>
      <c r="S2203" s="31">
        <v>44991</v>
      </c>
      <c r="T2203" s="31">
        <v>44998</v>
      </c>
      <c r="U2203" s="28" t="s">
        <v>23</v>
      </c>
      <c r="W2203" s="28" t="s">
        <v>23</v>
      </c>
      <c r="Y2203" s="31" t="s">
        <v>1373</v>
      </c>
      <c r="Z2203" s="28" t="s">
        <v>23</v>
      </c>
      <c r="AA2203" s="23" t="s">
        <v>23</v>
      </c>
      <c r="AB2203" s="31" t="s">
        <v>1373</v>
      </c>
      <c r="AC2203" s="31" t="s">
        <v>1373</v>
      </c>
      <c r="AD2203" s="106" t="s">
        <v>23</v>
      </c>
      <c r="AE2203" s="31" t="s">
        <v>1373</v>
      </c>
      <c r="AF2203" s="31" t="s">
        <v>1373</v>
      </c>
      <c r="AG2203" s="28" t="s">
        <v>23</v>
      </c>
      <c r="AH2203" s="31" t="s">
        <v>1373</v>
      </c>
      <c r="AI2203" s="31" t="s">
        <v>1373</v>
      </c>
      <c r="AJ2203" s="28" t="s">
        <v>23</v>
      </c>
      <c r="AK2203" s="31" t="s">
        <v>1373</v>
      </c>
      <c r="AL2203" s="31" t="s">
        <v>1373</v>
      </c>
      <c r="AM2203" s="28" t="s">
        <v>23</v>
      </c>
    </row>
    <row r="2204" spans="1:39" ht="27" customHeight="1" x14ac:dyDescent="0.45">
      <c r="A2204" s="122">
        <v>221320</v>
      </c>
      <c r="B2204" s="126">
        <v>44991</v>
      </c>
      <c r="C2204" s="28" t="s">
        <v>740</v>
      </c>
      <c r="D2204" s="21" t="s">
        <v>21</v>
      </c>
      <c r="F2204" s="22" t="s">
        <v>403</v>
      </c>
      <c r="G2204" s="28">
        <v>10</v>
      </c>
      <c r="H2204" s="28" t="s">
        <v>852</v>
      </c>
      <c r="I2204" s="105">
        <v>45012</v>
      </c>
      <c r="J2204" s="31" t="s">
        <v>23</v>
      </c>
      <c r="K2204" s="28" t="s">
        <v>23</v>
      </c>
      <c r="L2204" s="28" t="s">
        <v>23</v>
      </c>
      <c r="M2204" s="120" t="s">
        <v>873</v>
      </c>
      <c r="N2204" s="28" t="s">
        <v>69</v>
      </c>
      <c r="O2204" s="28" t="s">
        <v>25</v>
      </c>
      <c r="P2204" s="28" t="s">
        <v>23</v>
      </c>
      <c r="Q2204" s="28" t="s">
        <v>854</v>
      </c>
      <c r="R2204" s="28" t="s">
        <v>855</v>
      </c>
      <c r="S2204" s="31">
        <v>44991</v>
      </c>
      <c r="T2204" s="31">
        <v>44998</v>
      </c>
      <c r="U2204" s="28" t="s">
        <v>23</v>
      </c>
      <c r="W2204" s="28" t="s">
        <v>23</v>
      </c>
      <c r="Y2204" s="31" t="s">
        <v>1373</v>
      </c>
      <c r="Z2204" s="28" t="s">
        <v>23</v>
      </c>
      <c r="AA2204" s="23" t="s">
        <v>23</v>
      </c>
      <c r="AB2204" s="31" t="s">
        <v>1373</v>
      </c>
      <c r="AC2204" s="31" t="s">
        <v>1373</v>
      </c>
      <c r="AD2204" s="106" t="s">
        <v>23</v>
      </c>
      <c r="AE2204" s="31" t="s">
        <v>1373</v>
      </c>
      <c r="AF2204" s="31" t="s">
        <v>1373</v>
      </c>
      <c r="AG2204" s="28" t="s">
        <v>23</v>
      </c>
      <c r="AH2204" s="31" t="s">
        <v>1373</v>
      </c>
      <c r="AI2204" s="31" t="s">
        <v>1373</v>
      </c>
      <c r="AJ2204" s="28" t="s">
        <v>23</v>
      </c>
      <c r="AK2204" s="31" t="s">
        <v>1373</v>
      </c>
      <c r="AL2204" s="31" t="s">
        <v>1373</v>
      </c>
      <c r="AM2204" s="28" t="s">
        <v>23</v>
      </c>
    </row>
    <row r="2205" spans="1:39" ht="27" customHeight="1" x14ac:dyDescent="0.45">
      <c r="A2205" s="122">
        <v>221322</v>
      </c>
      <c r="B2205" s="126">
        <v>44993</v>
      </c>
      <c r="C2205" s="28" t="s">
        <v>132</v>
      </c>
      <c r="D2205" s="21" t="s">
        <v>815</v>
      </c>
      <c r="F2205" s="22" t="s">
        <v>1727</v>
      </c>
      <c r="G2205" s="28">
        <v>1</v>
      </c>
      <c r="H2205" s="28" t="s">
        <v>852</v>
      </c>
      <c r="I2205" s="105" t="s">
        <v>23</v>
      </c>
      <c r="J2205" s="31" t="s">
        <v>23</v>
      </c>
      <c r="K2205" s="28" t="s">
        <v>23</v>
      </c>
      <c r="L2205" s="28" t="s">
        <v>23</v>
      </c>
      <c r="M2205" s="120" t="s">
        <v>1319</v>
      </c>
      <c r="N2205" s="28" t="s">
        <v>59</v>
      </c>
      <c r="O2205" s="28" t="s">
        <v>23</v>
      </c>
      <c r="Q2205" s="28" t="s">
        <v>23</v>
      </c>
      <c r="R2205" s="28" t="s">
        <v>23</v>
      </c>
      <c r="U2205" s="28" t="s">
        <v>23</v>
      </c>
      <c r="W2205" s="28" t="s">
        <v>23</v>
      </c>
      <c r="Y2205" s="31" t="s">
        <v>1373</v>
      </c>
      <c r="Z2205" s="28" t="s">
        <v>25</v>
      </c>
      <c r="AA2205" s="23" t="s">
        <v>1598</v>
      </c>
      <c r="AB2205" s="31">
        <v>44993</v>
      </c>
      <c r="AC2205" s="31" t="s">
        <v>819</v>
      </c>
      <c r="AD2205" s="106" t="s">
        <v>23</v>
      </c>
      <c r="AE2205" s="31" t="s">
        <v>1373</v>
      </c>
      <c r="AF2205" s="31" t="s">
        <v>1373</v>
      </c>
      <c r="AG2205" s="28" t="s">
        <v>23</v>
      </c>
      <c r="AH2205" s="31" t="s">
        <v>1373</v>
      </c>
      <c r="AI2205" s="31" t="s">
        <v>1373</v>
      </c>
      <c r="AJ2205" s="28" t="s">
        <v>23</v>
      </c>
      <c r="AK2205" s="31" t="s">
        <v>1373</v>
      </c>
      <c r="AL2205" s="31" t="s">
        <v>1373</v>
      </c>
      <c r="AM2205" s="28" t="s">
        <v>923</v>
      </c>
    </row>
    <row r="2206" spans="1:39" ht="27" customHeight="1" x14ac:dyDescent="0.45">
      <c r="A2206" s="122">
        <v>221324</v>
      </c>
      <c r="B2206" s="126">
        <v>44994</v>
      </c>
      <c r="C2206" s="28" t="s">
        <v>32</v>
      </c>
      <c r="D2206" s="21" t="s">
        <v>42</v>
      </c>
      <c r="F2206" s="22" t="s">
        <v>99</v>
      </c>
      <c r="G2206" s="28">
        <v>30</v>
      </c>
      <c r="H2206" s="28" t="s">
        <v>852</v>
      </c>
      <c r="I2206" s="105" t="s">
        <v>23</v>
      </c>
      <c r="J2206" s="31" t="s">
        <v>23</v>
      </c>
      <c r="K2206" s="28" t="s">
        <v>23</v>
      </c>
      <c r="L2206" s="28" t="s">
        <v>23</v>
      </c>
      <c r="M2206" s="120" t="s">
        <v>1728</v>
      </c>
      <c r="N2206" s="28" t="s">
        <v>53</v>
      </c>
      <c r="O2206" s="28" t="s">
        <v>25</v>
      </c>
      <c r="P2206" s="28" t="s">
        <v>23</v>
      </c>
      <c r="Q2206" s="28" t="s">
        <v>884</v>
      </c>
      <c r="R2206" s="28" t="s">
        <v>1729</v>
      </c>
      <c r="S2206" s="31">
        <v>44994</v>
      </c>
      <c r="T2206" s="31" t="s">
        <v>819</v>
      </c>
      <c r="U2206" s="28" t="s">
        <v>23</v>
      </c>
      <c r="W2206" s="28" t="s">
        <v>23</v>
      </c>
      <c r="Y2206" s="31" t="s">
        <v>1373</v>
      </c>
      <c r="Z2206" s="28" t="s">
        <v>23</v>
      </c>
      <c r="AA2206" s="23" t="s">
        <v>23</v>
      </c>
      <c r="AB2206" s="31" t="s">
        <v>1373</v>
      </c>
      <c r="AC2206" s="31" t="s">
        <v>1373</v>
      </c>
      <c r="AD2206" s="106" t="s">
        <v>23</v>
      </c>
      <c r="AE2206" s="31" t="s">
        <v>1373</v>
      </c>
      <c r="AF2206" s="31" t="s">
        <v>1373</v>
      </c>
      <c r="AG2206" s="28" t="s">
        <v>23</v>
      </c>
      <c r="AH2206" s="31" t="s">
        <v>1373</v>
      </c>
      <c r="AI2206" s="31" t="s">
        <v>1373</v>
      </c>
      <c r="AJ2206" s="28" t="s">
        <v>23</v>
      </c>
      <c r="AK2206" s="31" t="s">
        <v>1373</v>
      </c>
      <c r="AL2206" s="31" t="s">
        <v>1373</v>
      </c>
    </row>
    <row r="2207" spans="1:39" ht="27" customHeight="1" x14ac:dyDescent="0.45">
      <c r="A2207" s="122">
        <v>221325</v>
      </c>
      <c r="B2207" s="126">
        <v>44994</v>
      </c>
      <c r="C2207" s="28" t="s">
        <v>32</v>
      </c>
      <c r="D2207" s="21" t="s">
        <v>42</v>
      </c>
      <c r="F2207" s="22" t="s">
        <v>1730</v>
      </c>
      <c r="G2207" s="28">
        <v>1</v>
      </c>
      <c r="H2207" s="28" t="s">
        <v>852</v>
      </c>
      <c r="I2207" s="105" t="s">
        <v>23</v>
      </c>
      <c r="J2207" s="31" t="s">
        <v>23</v>
      </c>
      <c r="K2207" s="28" t="s">
        <v>23</v>
      </c>
      <c r="L2207" s="28" t="s">
        <v>23</v>
      </c>
      <c r="M2207" s="120" t="s">
        <v>862</v>
      </c>
      <c r="N2207" s="28" t="s">
        <v>36</v>
      </c>
      <c r="O2207" s="28" t="s">
        <v>23</v>
      </c>
      <c r="Q2207" s="28" t="s">
        <v>23</v>
      </c>
      <c r="R2207" s="28" t="s">
        <v>23</v>
      </c>
      <c r="U2207" s="28" t="s">
        <v>23</v>
      </c>
      <c r="W2207" s="28" t="s">
        <v>23</v>
      </c>
      <c r="Y2207" s="31" t="s">
        <v>1373</v>
      </c>
      <c r="Z2207" s="28" t="s">
        <v>23</v>
      </c>
      <c r="AA2207" s="23" t="s">
        <v>23</v>
      </c>
      <c r="AB2207" s="31" t="s">
        <v>1373</v>
      </c>
      <c r="AC2207" s="31" t="s">
        <v>1373</v>
      </c>
      <c r="AD2207" s="106" t="s">
        <v>25</v>
      </c>
      <c r="AE2207" s="31">
        <v>44994</v>
      </c>
      <c r="AF2207" s="31">
        <v>45000</v>
      </c>
      <c r="AG2207" s="28" t="s">
        <v>23</v>
      </c>
      <c r="AH2207" s="31" t="s">
        <v>1373</v>
      </c>
      <c r="AI2207" s="31" t="s">
        <v>1373</v>
      </c>
      <c r="AJ2207" s="28" t="s">
        <v>23</v>
      </c>
      <c r="AK2207" s="31" t="s">
        <v>1373</v>
      </c>
      <c r="AL2207" s="31" t="s">
        <v>1373</v>
      </c>
    </row>
    <row r="2208" spans="1:39" ht="27" customHeight="1" x14ac:dyDescent="0.45">
      <c r="A2208" s="122">
        <v>221326</v>
      </c>
      <c r="B2208" s="126">
        <v>44995</v>
      </c>
      <c r="C2208" s="28" t="s">
        <v>101</v>
      </c>
      <c r="D2208" s="21" t="s">
        <v>21</v>
      </c>
      <c r="F2208" s="22" t="s">
        <v>1731</v>
      </c>
      <c r="G2208" s="28">
        <v>16</v>
      </c>
      <c r="H2208" s="28" t="s">
        <v>852</v>
      </c>
      <c r="I2208" s="105">
        <v>45016</v>
      </c>
      <c r="J2208" s="31" t="s">
        <v>1373</v>
      </c>
      <c r="K2208" s="28">
        <v>0</v>
      </c>
      <c r="L2208" s="28">
        <v>0</v>
      </c>
      <c r="M2208" s="120" t="s">
        <v>857</v>
      </c>
      <c r="N2208" s="28" t="s">
        <v>30</v>
      </c>
      <c r="O2208" s="28" t="s">
        <v>25</v>
      </c>
      <c r="P2208" s="28" t="s">
        <v>23</v>
      </c>
      <c r="Q2208" s="28" t="s">
        <v>854</v>
      </c>
      <c r="R2208" s="28">
        <v>0</v>
      </c>
      <c r="U2208" s="28" t="s">
        <v>23</v>
      </c>
      <c r="W2208" s="28" t="s">
        <v>23</v>
      </c>
      <c r="Y2208" s="31" t="s">
        <v>1373</v>
      </c>
      <c r="Z2208" s="28" t="s">
        <v>23</v>
      </c>
      <c r="AA2208" s="23" t="s">
        <v>23</v>
      </c>
      <c r="AB2208" s="31" t="s">
        <v>1373</v>
      </c>
      <c r="AC2208" s="31" t="s">
        <v>1373</v>
      </c>
      <c r="AD2208" s="106" t="s">
        <v>23</v>
      </c>
      <c r="AE2208" s="31" t="s">
        <v>1373</v>
      </c>
      <c r="AF2208" s="31" t="s">
        <v>1373</v>
      </c>
      <c r="AG2208" s="28" t="s">
        <v>23</v>
      </c>
      <c r="AH2208" s="31" t="s">
        <v>1373</v>
      </c>
      <c r="AI2208" s="31" t="s">
        <v>1373</v>
      </c>
      <c r="AJ2208" s="28" t="s">
        <v>23</v>
      </c>
      <c r="AK2208" s="31" t="s">
        <v>1373</v>
      </c>
      <c r="AL2208" s="31" t="s">
        <v>1373</v>
      </c>
    </row>
    <row r="2209" spans="1:39" ht="27" customHeight="1" x14ac:dyDescent="0.45">
      <c r="A2209" s="122">
        <v>221326</v>
      </c>
      <c r="B2209" s="126">
        <v>44995</v>
      </c>
      <c r="C2209" s="28" t="s">
        <v>101</v>
      </c>
      <c r="D2209" s="21" t="s">
        <v>21</v>
      </c>
      <c r="F2209" s="22" t="s">
        <v>1731</v>
      </c>
      <c r="G2209" s="28">
        <v>19</v>
      </c>
      <c r="H2209" s="28" t="s">
        <v>860</v>
      </c>
      <c r="I2209" s="105">
        <v>45016</v>
      </c>
      <c r="J2209" s="31" t="s">
        <v>1373</v>
      </c>
      <c r="K2209" s="28">
        <v>0</v>
      </c>
      <c r="L2209" s="28">
        <v>0</v>
      </c>
      <c r="M2209" s="120" t="s">
        <v>857</v>
      </c>
      <c r="N2209" s="28" t="s">
        <v>30</v>
      </c>
      <c r="O2209" s="28" t="s">
        <v>25</v>
      </c>
      <c r="P2209" s="28" t="s">
        <v>23</v>
      </c>
      <c r="Q2209" s="28" t="s">
        <v>854</v>
      </c>
      <c r="R2209" s="28">
        <v>0</v>
      </c>
      <c r="U2209" s="28" t="s">
        <v>23</v>
      </c>
      <c r="W2209" s="28" t="s">
        <v>23</v>
      </c>
      <c r="Y2209" s="31" t="s">
        <v>1373</v>
      </c>
      <c r="Z2209" s="28" t="s">
        <v>23</v>
      </c>
      <c r="AA2209" s="23" t="s">
        <v>23</v>
      </c>
      <c r="AB2209" s="31" t="s">
        <v>1373</v>
      </c>
      <c r="AC2209" s="31" t="s">
        <v>1373</v>
      </c>
      <c r="AD2209" s="106" t="s">
        <v>23</v>
      </c>
      <c r="AE2209" s="31" t="s">
        <v>1373</v>
      </c>
      <c r="AF2209" s="31" t="s">
        <v>1373</v>
      </c>
      <c r="AG2209" s="28" t="s">
        <v>23</v>
      </c>
      <c r="AH2209" s="31" t="s">
        <v>1373</v>
      </c>
      <c r="AI2209" s="31" t="s">
        <v>1373</v>
      </c>
      <c r="AJ2209" s="28" t="s">
        <v>23</v>
      </c>
      <c r="AK2209" s="31" t="s">
        <v>1373</v>
      </c>
      <c r="AL2209" s="31" t="s">
        <v>1373</v>
      </c>
    </row>
    <row r="2210" spans="1:39" ht="27" customHeight="1" x14ac:dyDescent="0.45">
      <c r="A2210" s="122">
        <v>221327</v>
      </c>
      <c r="B2210" s="126">
        <v>44995</v>
      </c>
      <c r="C2210" s="28" t="s">
        <v>101</v>
      </c>
      <c r="D2210" s="21" t="s">
        <v>21</v>
      </c>
      <c r="F2210" s="22" t="s">
        <v>1646</v>
      </c>
      <c r="G2210" s="28">
        <v>2</v>
      </c>
      <c r="H2210" s="28" t="s">
        <v>852</v>
      </c>
      <c r="I2210" s="105">
        <v>45016</v>
      </c>
      <c r="J2210" s="31" t="s">
        <v>1373</v>
      </c>
      <c r="K2210" s="28">
        <v>0</v>
      </c>
      <c r="L2210" s="28">
        <v>0</v>
      </c>
      <c r="M2210" s="120" t="s">
        <v>857</v>
      </c>
      <c r="N2210" s="28" t="s">
        <v>30</v>
      </c>
      <c r="O2210" s="28" t="s">
        <v>25</v>
      </c>
      <c r="P2210" s="28" t="s">
        <v>23</v>
      </c>
      <c r="Q2210" s="28" t="s">
        <v>854</v>
      </c>
      <c r="R2210" s="28">
        <v>0</v>
      </c>
      <c r="U2210" s="28" t="s">
        <v>23</v>
      </c>
      <c r="W2210" s="28" t="s">
        <v>23</v>
      </c>
      <c r="Y2210" s="31" t="s">
        <v>1373</v>
      </c>
      <c r="Z2210" s="28" t="s">
        <v>23</v>
      </c>
      <c r="AA2210" s="23" t="s">
        <v>23</v>
      </c>
      <c r="AB2210" s="31" t="s">
        <v>1373</v>
      </c>
      <c r="AC2210" s="31" t="s">
        <v>1373</v>
      </c>
      <c r="AD2210" s="106" t="s">
        <v>23</v>
      </c>
      <c r="AE2210" s="31" t="s">
        <v>1373</v>
      </c>
      <c r="AF2210" s="31" t="s">
        <v>1373</v>
      </c>
      <c r="AG2210" s="28" t="s">
        <v>23</v>
      </c>
      <c r="AH2210" s="31" t="s">
        <v>1373</v>
      </c>
      <c r="AI2210" s="31" t="s">
        <v>1373</v>
      </c>
      <c r="AJ2210" s="28" t="s">
        <v>23</v>
      </c>
      <c r="AK2210" s="31" t="s">
        <v>1373</v>
      </c>
      <c r="AL2210" s="31" t="s">
        <v>1373</v>
      </c>
    </row>
    <row r="2211" spans="1:39" ht="27" customHeight="1" x14ac:dyDescent="0.45">
      <c r="A2211" s="122">
        <v>221327</v>
      </c>
      <c r="B2211" s="126">
        <v>44995</v>
      </c>
      <c r="C2211" s="28" t="s">
        <v>101</v>
      </c>
      <c r="D2211" s="21" t="s">
        <v>21</v>
      </c>
      <c r="F2211" s="22" t="s">
        <v>1646</v>
      </c>
      <c r="G2211" s="28">
        <v>9</v>
      </c>
      <c r="H2211" s="28" t="s">
        <v>860</v>
      </c>
      <c r="I2211" s="105">
        <v>45016</v>
      </c>
      <c r="J2211" s="31" t="s">
        <v>1373</v>
      </c>
      <c r="K2211" s="28">
        <v>0</v>
      </c>
      <c r="L2211" s="28">
        <v>0</v>
      </c>
      <c r="M2211" s="120" t="s">
        <v>857</v>
      </c>
      <c r="N2211" s="28" t="s">
        <v>30</v>
      </c>
      <c r="O2211" s="28" t="s">
        <v>25</v>
      </c>
      <c r="P2211" s="28" t="s">
        <v>23</v>
      </c>
      <c r="Q2211" s="28" t="s">
        <v>854</v>
      </c>
      <c r="R2211" s="28">
        <v>0</v>
      </c>
      <c r="U2211" s="28" t="s">
        <v>23</v>
      </c>
      <c r="W2211" s="28" t="s">
        <v>23</v>
      </c>
      <c r="Y2211" s="31" t="s">
        <v>1373</v>
      </c>
      <c r="Z2211" s="28" t="s">
        <v>23</v>
      </c>
      <c r="AA2211" s="23" t="s">
        <v>23</v>
      </c>
      <c r="AB2211" s="31" t="s">
        <v>1373</v>
      </c>
      <c r="AC2211" s="31" t="s">
        <v>1373</v>
      </c>
      <c r="AD2211" s="106" t="s">
        <v>23</v>
      </c>
      <c r="AE2211" s="31" t="s">
        <v>1373</v>
      </c>
      <c r="AF2211" s="31" t="s">
        <v>1373</v>
      </c>
      <c r="AG2211" s="28" t="s">
        <v>23</v>
      </c>
      <c r="AH2211" s="31" t="s">
        <v>1373</v>
      </c>
      <c r="AI2211" s="31" t="s">
        <v>1373</v>
      </c>
      <c r="AJ2211" s="28" t="s">
        <v>23</v>
      </c>
      <c r="AK2211" s="31" t="s">
        <v>1373</v>
      </c>
      <c r="AL2211" s="31" t="s">
        <v>1373</v>
      </c>
    </row>
    <row r="2212" spans="1:39" ht="27" customHeight="1" x14ac:dyDescent="0.45">
      <c r="A2212" s="122">
        <v>221328</v>
      </c>
      <c r="B2212" s="126">
        <v>44995</v>
      </c>
      <c r="C2212" s="28" t="s">
        <v>101</v>
      </c>
      <c r="D2212" s="21" t="s">
        <v>21</v>
      </c>
      <c r="F2212" s="22" t="s">
        <v>1732</v>
      </c>
      <c r="G2212" s="28">
        <v>2</v>
      </c>
      <c r="H2212" s="28" t="s">
        <v>852</v>
      </c>
      <c r="I2212" s="105">
        <v>45016</v>
      </c>
      <c r="J2212" s="31" t="s">
        <v>1373</v>
      </c>
      <c r="K2212" s="28">
        <v>0</v>
      </c>
      <c r="L2212" s="28">
        <v>0</v>
      </c>
      <c r="M2212" s="120" t="s">
        <v>857</v>
      </c>
      <c r="N2212" s="28" t="s">
        <v>30</v>
      </c>
      <c r="O2212" s="28" t="s">
        <v>25</v>
      </c>
      <c r="P2212" s="28" t="s">
        <v>23</v>
      </c>
      <c r="Q2212" s="28" t="s">
        <v>854</v>
      </c>
      <c r="R2212" s="28">
        <v>0</v>
      </c>
      <c r="U2212" s="28" t="s">
        <v>23</v>
      </c>
      <c r="W2212" s="28" t="s">
        <v>23</v>
      </c>
      <c r="Y2212" s="31" t="s">
        <v>1373</v>
      </c>
      <c r="Z2212" s="28" t="s">
        <v>23</v>
      </c>
      <c r="AA2212" s="23" t="s">
        <v>23</v>
      </c>
      <c r="AB2212" s="31" t="s">
        <v>1373</v>
      </c>
      <c r="AC2212" s="31" t="s">
        <v>1373</v>
      </c>
      <c r="AD2212" s="106" t="s">
        <v>23</v>
      </c>
      <c r="AE2212" s="31" t="s">
        <v>1373</v>
      </c>
      <c r="AF2212" s="31" t="s">
        <v>1373</v>
      </c>
      <c r="AG2212" s="28" t="s">
        <v>23</v>
      </c>
      <c r="AH2212" s="31" t="s">
        <v>1373</v>
      </c>
      <c r="AI2212" s="31" t="s">
        <v>1373</v>
      </c>
      <c r="AJ2212" s="28" t="s">
        <v>23</v>
      </c>
      <c r="AK2212" s="31" t="s">
        <v>1373</v>
      </c>
      <c r="AL2212" s="31" t="s">
        <v>1373</v>
      </c>
    </row>
    <row r="2213" spans="1:39" ht="27" customHeight="1" x14ac:dyDescent="0.45">
      <c r="A2213" s="122">
        <v>221328</v>
      </c>
      <c r="B2213" s="126">
        <v>44995</v>
      </c>
      <c r="C2213" s="28" t="s">
        <v>101</v>
      </c>
      <c r="D2213" s="21" t="s">
        <v>21</v>
      </c>
      <c r="F2213" s="22" t="s">
        <v>1732</v>
      </c>
      <c r="G2213" s="28">
        <v>9</v>
      </c>
      <c r="H2213" s="28" t="s">
        <v>860</v>
      </c>
      <c r="I2213" s="105">
        <v>45016</v>
      </c>
      <c r="J2213" s="31" t="s">
        <v>1373</v>
      </c>
      <c r="K2213" s="28">
        <v>0</v>
      </c>
      <c r="L2213" s="28">
        <v>0</v>
      </c>
      <c r="M2213" s="120" t="s">
        <v>857</v>
      </c>
      <c r="N2213" s="28" t="s">
        <v>30</v>
      </c>
      <c r="O2213" s="28" t="s">
        <v>25</v>
      </c>
      <c r="P2213" s="28" t="s">
        <v>23</v>
      </c>
      <c r="Q2213" s="28" t="s">
        <v>854</v>
      </c>
      <c r="R2213" s="28">
        <v>0</v>
      </c>
      <c r="U2213" s="28" t="s">
        <v>23</v>
      </c>
      <c r="W2213" s="28" t="s">
        <v>23</v>
      </c>
      <c r="Y2213" s="31" t="s">
        <v>1373</v>
      </c>
      <c r="Z2213" s="28" t="s">
        <v>23</v>
      </c>
      <c r="AA2213" s="23" t="s">
        <v>23</v>
      </c>
      <c r="AB2213" s="31" t="s">
        <v>1373</v>
      </c>
      <c r="AC2213" s="31" t="s">
        <v>1373</v>
      </c>
      <c r="AD2213" s="106" t="s">
        <v>23</v>
      </c>
      <c r="AE2213" s="31" t="s">
        <v>1373</v>
      </c>
      <c r="AF2213" s="31" t="s">
        <v>1373</v>
      </c>
      <c r="AG2213" s="28" t="s">
        <v>23</v>
      </c>
      <c r="AH2213" s="31" t="s">
        <v>1373</v>
      </c>
      <c r="AI2213" s="31" t="s">
        <v>1373</v>
      </c>
      <c r="AJ2213" s="28" t="s">
        <v>23</v>
      </c>
      <c r="AK2213" s="31" t="s">
        <v>1373</v>
      </c>
      <c r="AL2213" s="31" t="s">
        <v>1373</v>
      </c>
    </row>
    <row r="2214" spans="1:39" ht="27" customHeight="1" x14ac:dyDescent="0.45">
      <c r="A2214" s="122">
        <v>221329</v>
      </c>
      <c r="B2214" s="126">
        <v>44995</v>
      </c>
      <c r="C2214" s="28" t="s">
        <v>101</v>
      </c>
      <c r="D2214" s="21" t="s">
        <v>21</v>
      </c>
      <c r="F2214" s="22" t="s">
        <v>1733</v>
      </c>
      <c r="G2214" s="28">
        <v>19</v>
      </c>
      <c r="H2214" s="28" t="s">
        <v>852</v>
      </c>
      <c r="I2214" s="105">
        <v>45016</v>
      </c>
      <c r="J2214" s="31" t="s">
        <v>1373</v>
      </c>
      <c r="K2214" s="28">
        <v>0</v>
      </c>
      <c r="L2214" s="28">
        <v>0</v>
      </c>
      <c r="M2214" s="120" t="s">
        <v>857</v>
      </c>
      <c r="N2214" s="28" t="s">
        <v>30</v>
      </c>
      <c r="O2214" s="28" t="s">
        <v>25</v>
      </c>
      <c r="P2214" s="28" t="s">
        <v>23</v>
      </c>
      <c r="Q2214" s="28" t="s">
        <v>854</v>
      </c>
      <c r="R2214" s="28">
        <v>0</v>
      </c>
      <c r="U2214" s="28" t="s">
        <v>23</v>
      </c>
      <c r="W2214" s="28" t="s">
        <v>23</v>
      </c>
      <c r="Y2214" s="31" t="s">
        <v>1373</v>
      </c>
      <c r="Z2214" s="28" t="s">
        <v>23</v>
      </c>
      <c r="AA2214" s="23" t="s">
        <v>23</v>
      </c>
      <c r="AB2214" s="31" t="s">
        <v>1373</v>
      </c>
      <c r="AC2214" s="31" t="s">
        <v>1373</v>
      </c>
      <c r="AD2214" s="106" t="s">
        <v>23</v>
      </c>
      <c r="AE2214" s="31" t="s">
        <v>1373</v>
      </c>
      <c r="AF2214" s="31" t="s">
        <v>1373</v>
      </c>
      <c r="AG2214" s="28" t="s">
        <v>23</v>
      </c>
      <c r="AH2214" s="31" t="s">
        <v>1373</v>
      </c>
      <c r="AI2214" s="31" t="s">
        <v>1373</v>
      </c>
      <c r="AJ2214" s="28" t="s">
        <v>23</v>
      </c>
      <c r="AK2214" s="31" t="s">
        <v>1373</v>
      </c>
      <c r="AL2214" s="31" t="s">
        <v>1373</v>
      </c>
    </row>
    <row r="2215" spans="1:39" ht="27" customHeight="1" x14ac:dyDescent="0.45">
      <c r="A2215" s="122">
        <v>221329</v>
      </c>
      <c r="B2215" s="126">
        <v>44995</v>
      </c>
      <c r="C2215" s="28" t="s">
        <v>101</v>
      </c>
      <c r="D2215" s="21" t="s">
        <v>21</v>
      </c>
      <c r="F2215" s="22" t="s">
        <v>1733</v>
      </c>
      <c r="G2215" s="28">
        <v>3</v>
      </c>
      <c r="H2215" s="28" t="s">
        <v>860</v>
      </c>
      <c r="I2215" s="105">
        <v>45016</v>
      </c>
      <c r="J2215" s="31" t="s">
        <v>1373</v>
      </c>
      <c r="K2215" s="28">
        <v>0</v>
      </c>
      <c r="L2215" s="28">
        <v>0</v>
      </c>
      <c r="M2215" s="120" t="s">
        <v>857</v>
      </c>
      <c r="N2215" s="28" t="s">
        <v>30</v>
      </c>
      <c r="O2215" s="28" t="s">
        <v>25</v>
      </c>
      <c r="P2215" s="28" t="s">
        <v>23</v>
      </c>
      <c r="Q2215" s="28" t="s">
        <v>854</v>
      </c>
      <c r="R2215" s="28">
        <v>0</v>
      </c>
      <c r="U2215" s="28" t="s">
        <v>23</v>
      </c>
      <c r="W2215" s="28" t="s">
        <v>23</v>
      </c>
      <c r="Y2215" s="31" t="s">
        <v>1373</v>
      </c>
      <c r="Z2215" s="28" t="s">
        <v>23</v>
      </c>
      <c r="AA2215" s="23" t="s">
        <v>23</v>
      </c>
      <c r="AB2215" s="31" t="s">
        <v>1373</v>
      </c>
      <c r="AC2215" s="31" t="s">
        <v>1373</v>
      </c>
      <c r="AD2215" s="106" t="s">
        <v>23</v>
      </c>
      <c r="AE2215" s="31" t="s">
        <v>1373</v>
      </c>
      <c r="AF2215" s="31" t="s">
        <v>1373</v>
      </c>
      <c r="AG2215" s="28" t="s">
        <v>23</v>
      </c>
      <c r="AH2215" s="31" t="s">
        <v>1373</v>
      </c>
      <c r="AI2215" s="31" t="s">
        <v>1373</v>
      </c>
      <c r="AJ2215" s="28" t="s">
        <v>23</v>
      </c>
      <c r="AK2215" s="31" t="s">
        <v>1373</v>
      </c>
      <c r="AL2215" s="31" t="s">
        <v>1373</v>
      </c>
    </row>
    <row r="2216" spans="1:39" ht="27" customHeight="1" x14ac:dyDescent="0.45">
      <c r="A2216" s="122">
        <v>221330</v>
      </c>
      <c r="B2216" s="126">
        <v>44995</v>
      </c>
      <c r="C2216" s="28" t="s">
        <v>32</v>
      </c>
      <c r="D2216" s="21" t="s">
        <v>817</v>
      </c>
      <c r="F2216" s="22" t="s">
        <v>1734</v>
      </c>
      <c r="G2216" s="28">
        <v>1</v>
      </c>
      <c r="H2216" s="28" t="s">
        <v>860</v>
      </c>
      <c r="I2216" s="105" t="s">
        <v>23</v>
      </c>
      <c r="J2216" s="31" t="s">
        <v>23</v>
      </c>
      <c r="K2216" s="28" t="s">
        <v>23</v>
      </c>
      <c r="L2216" s="28" t="s">
        <v>23</v>
      </c>
      <c r="M2216" s="120" t="s">
        <v>1310</v>
      </c>
      <c r="N2216" s="28" t="s">
        <v>968</v>
      </c>
      <c r="O2216" s="28" t="s">
        <v>23</v>
      </c>
      <c r="Q2216" s="28" t="s">
        <v>23</v>
      </c>
      <c r="R2216" s="28" t="s">
        <v>23</v>
      </c>
      <c r="U2216" s="28" t="s">
        <v>23</v>
      </c>
      <c r="W2216" s="28" t="s">
        <v>23</v>
      </c>
      <c r="Y2216" s="31" t="s">
        <v>1373</v>
      </c>
      <c r="Z2216" s="28" t="s">
        <v>25</v>
      </c>
      <c r="AA2216" s="23" t="s">
        <v>890</v>
      </c>
      <c r="AB2216" s="31">
        <v>44995</v>
      </c>
      <c r="AC2216" s="31">
        <v>44995</v>
      </c>
      <c r="AD2216" s="106" t="s">
        <v>25</v>
      </c>
      <c r="AE2216" s="31">
        <v>44995</v>
      </c>
      <c r="AF2216" s="31">
        <v>44995</v>
      </c>
      <c r="AG2216" s="28" t="s">
        <v>23</v>
      </c>
      <c r="AH2216" s="31" t="s">
        <v>1373</v>
      </c>
      <c r="AI2216" s="31" t="s">
        <v>1373</v>
      </c>
      <c r="AJ2216" s="28" t="s">
        <v>23</v>
      </c>
      <c r="AK2216" s="31" t="s">
        <v>1373</v>
      </c>
      <c r="AL2216" s="31" t="s">
        <v>1373</v>
      </c>
    </row>
    <row r="2217" spans="1:39" ht="27" customHeight="1" x14ac:dyDescent="0.45">
      <c r="A2217" s="122">
        <v>221323</v>
      </c>
      <c r="B2217" s="126">
        <v>44992</v>
      </c>
      <c r="C2217" s="28" t="s">
        <v>592</v>
      </c>
      <c r="D2217" s="21" t="s">
        <v>42</v>
      </c>
      <c r="F2217" s="22" t="s">
        <v>1735</v>
      </c>
      <c r="G2217" s="28">
        <v>1</v>
      </c>
      <c r="H2217" s="28" t="s">
        <v>860</v>
      </c>
      <c r="I2217" s="105" t="s">
        <v>23</v>
      </c>
      <c r="J2217" s="31" t="s">
        <v>23</v>
      </c>
      <c r="K2217" s="28" t="s">
        <v>23</v>
      </c>
      <c r="L2217" s="28" t="s">
        <v>23</v>
      </c>
      <c r="M2217" s="120" t="s">
        <v>1124</v>
      </c>
      <c r="N2217" s="28" t="s">
        <v>94</v>
      </c>
      <c r="O2217" s="28" t="s">
        <v>23</v>
      </c>
      <c r="Q2217" s="28" t="s">
        <v>23</v>
      </c>
      <c r="R2217" s="28" t="s">
        <v>23</v>
      </c>
      <c r="U2217" s="28" t="s">
        <v>23</v>
      </c>
      <c r="W2217" s="28" t="s">
        <v>23</v>
      </c>
      <c r="Y2217" s="31" t="s">
        <v>1373</v>
      </c>
      <c r="Z2217" s="28" t="s">
        <v>23</v>
      </c>
      <c r="AA2217" s="23" t="s">
        <v>23</v>
      </c>
      <c r="AB2217" s="31" t="s">
        <v>1373</v>
      </c>
      <c r="AC2217" s="31" t="s">
        <v>1373</v>
      </c>
      <c r="AD2217" s="106" t="s">
        <v>25</v>
      </c>
      <c r="AE2217" s="31">
        <v>44992</v>
      </c>
      <c r="AF2217" s="31">
        <v>44992</v>
      </c>
      <c r="AG2217" s="28" t="s">
        <v>23</v>
      </c>
      <c r="AH2217" s="31" t="s">
        <v>1373</v>
      </c>
      <c r="AI2217" s="31" t="s">
        <v>1373</v>
      </c>
      <c r="AJ2217" s="28" t="s">
        <v>23</v>
      </c>
      <c r="AK2217" s="31" t="s">
        <v>1373</v>
      </c>
      <c r="AL2217" s="31" t="s">
        <v>1373</v>
      </c>
    </row>
    <row r="2218" spans="1:39" ht="27" customHeight="1" x14ac:dyDescent="0.45">
      <c r="A2218" s="122">
        <v>221331</v>
      </c>
      <c r="B2218" s="126">
        <v>44993</v>
      </c>
      <c r="C2218" s="28" t="s">
        <v>592</v>
      </c>
      <c r="D2218" s="21" t="s">
        <v>810</v>
      </c>
      <c r="F2218" s="22" t="s">
        <v>1736</v>
      </c>
      <c r="G2218" s="28">
        <v>1</v>
      </c>
      <c r="H2218" s="28" t="s">
        <v>852</v>
      </c>
      <c r="I2218" s="105" t="s">
        <v>23</v>
      </c>
      <c r="J2218" s="31" t="s">
        <v>23</v>
      </c>
      <c r="K2218" s="28" t="s">
        <v>23</v>
      </c>
      <c r="L2218" s="28" t="s">
        <v>23</v>
      </c>
      <c r="M2218" s="120" t="s">
        <v>1260</v>
      </c>
      <c r="N2218" s="28" t="s">
        <v>427</v>
      </c>
      <c r="O2218" s="28" t="s">
        <v>25</v>
      </c>
      <c r="P2218" s="28" t="s">
        <v>25</v>
      </c>
      <c r="Q2218" s="28" t="s">
        <v>884</v>
      </c>
      <c r="R2218" s="28" t="s">
        <v>885</v>
      </c>
      <c r="S2218" s="31">
        <v>44993</v>
      </c>
      <c r="T2218" s="31">
        <v>44993</v>
      </c>
      <c r="U2218" s="28" t="s">
        <v>25</v>
      </c>
      <c r="V2218" s="28" t="s">
        <v>23</v>
      </c>
      <c r="W2218" s="28" t="s">
        <v>963</v>
      </c>
      <c r="X2218" s="31">
        <v>44993</v>
      </c>
      <c r="Y2218" s="31">
        <v>44993</v>
      </c>
      <c r="Z2218" s="28" t="s">
        <v>23</v>
      </c>
      <c r="AA2218" s="23" t="s">
        <v>23</v>
      </c>
      <c r="AB2218" s="31" t="s">
        <v>1373</v>
      </c>
      <c r="AC2218" s="31" t="s">
        <v>1373</v>
      </c>
      <c r="AD2218" s="106" t="s">
        <v>23</v>
      </c>
      <c r="AE2218" s="31" t="s">
        <v>1373</v>
      </c>
      <c r="AF2218" s="31" t="s">
        <v>1373</v>
      </c>
      <c r="AG2218" s="28" t="s">
        <v>23</v>
      </c>
      <c r="AH2218" s="31" t="s">
        <v>1373</v>
      </c>
      <c r="AI2218" s="31" t="s">
        <v>1373</v>
      </c>
      <c r="AJ2218" s="28" t="s">
        <v>23</v>
      </c>
      <c r="AK2218" s="31" t="s">
        <v>1373</v>
      </c>
      <c r="AL2218" s="31" t="s">
        <v>1373</v>
      </c>
    </row>
    <row r="2219" spans="1:39" ht="27" customHeight="1" x14ac:dyDescent="0.45">
      <c r="A2219" s="122">
        <v>221332</v>
      </c>
      <c r="B2219" s="126">
        <v>44995</v>
      </c>
      <c r="C2219" s="28" t="s">
        <v>592</v>
      </c>
      <c r="D2219" s="21" t="s">
        <v>42</v>
      </c>
      <c r="F2219" s="22" t="s">
        <v>1737</v>
      </c>
      <c r="G2219" s="28">
        <v>1</v>
      </c>
      <c r="H2219" s="28" t="s">
        <v>920</v>
      </c>
      <c r="I2219" s="105" t="s">
        <v>23</v>
      </c>
      <c r="J2219" s="31" t="s">
        <v>23</v>
      </c>
      <c r="K2219" s="28" t="s">
        <v>23</v>
      </c>
      <c r="L2219" s="28" t="s">
        <v>23</v>
      </c>
      <c r="M2219" s="120" t="s">
        <v>1261</v>
      </c>
      <c r="N2219" s="28" t="s">
        <v>117</v>
      </c>
      <c r="O2219" s="28" t="s">
        <v>25</v>
      </c>
      <c r="P2219" s="28" t="s">
        <v>25</v>
      </c>
      <c r="Q2219" s="28" t="s">
        <v>946</v>
      </c>
      <c r="R2219" s="28" t="s">
        <v>855</v>
      </c>
      <c r="S2219" s="31">
        <v>44995</v>
      </c>
      <c r="T2219" s="31">
        <v>44995</v>
      </c>
      <c r="U2219" s="28" t="s">
        <v>23</v>
      </c>
      <c r="W2219" s="28" t="s">
        <v>23</v>
      </c>
      <c r="Y2219" s="31" t="s">
        <v>1373</v>
      </c>
      <c r="Z2219" s="28" t="s">
        <v>23</v>
      </c>
      <c r="AA2219" s="23" t="s">
        <v>23</v>
      </c>
      <c r="AB2219" s="31" t="s">
        <v>1373</v>
      </c>
      <c r="AC2219" s="31" t="s">
        <v>1373</v>
      </c>
      <c r="AD2219" s="106" t="s">
        <v>23</v>
      </c>
      <c r="AE2219" s="31" t="s">
        <v>1373</v>
      </c>
      <c r="AF2219" s="31" t="s">
        <v>1373</v>
      </c>
      <c r="AG2219" s="28" t="s">
        <v>23</v>
      </c>
      <c r="AH2219" s="31" t="s">
        <v>1373</v>
      </c>
      <c r="AI2219" s="31" t="s">
        <v>1373</v>
      </c>
      <c r="AJ2219" s="28" t="s">
        <v>23</v>
      </c>
      <c r="AK2219" s="31" t="s">
        <v>1373</v>
      </c>
      <c r="AL2219" s="31" t="s">
        <v>1373</v>
      </c>
    </row>
    <row r="2220" spans="1:39" s="214" customFormat="1" ht="27" customHeight="1" x14ac:dyDescent="0.45">
      <c r="A2220" s="204">
        <v>221333</v>
      </c>
      <c r="B2220" s="205">
        <v>44995</v>
      </c>
      <c r="C2220" s="206" t="s">
        <v>461</v>
      </c>
      <c r="D2220" s="207" t="s">
        <v>42</v>
      </c>
      <c r="E2220" s="206"/>
      <c r="F2220" s="208" t="s">
        <v>1738</v>
      </c>
      <c r="G2220" s="206">
        <v>2</v>
      </c>
      <c r="H2220" s="206" t="s">
        <v>860</v>
      </c>
      <c r="I2220" s="209" t="s">
        <v>23</v>
      </c>
      <c r="J2220" s="210" t="s">
        <v>23</v>
      </c>
      <c r="K2220" s="206" t="s">
        <v>23</v>
      </c>
      <c r="L2220" s="206" t="s">
        <v>23</v>
      </c>
      <c r="M2220" s="211" t="s">
        <v>980</v>
      </c>
      <c r="N2220" s="206" t="s">
        <v>312</v>
      </c>
      <c r="O2220" s="206" t="s">
        <v>23</v>
      </c>
      <c r="P2220" s="206"/>
      <c r="Q2220" s="206" t="s">
        <v>23</v>
      </c>
      <c r="R2220" s="206" t="s">
        <v>23</v>
      </c>
      <c r="S2220" s="210"/>
      <c r="T2220" s="210"/>
      <c r="U2220" s="206" t="s">
        <v>23</v>
      </c>
      <c r="V2220" s="206"/>
      <c r="W2220" s="206" t="s">
        <v>23</v>
      </c>
      <c r="X2220" s="210"/>
      <c r="Y2220" s="210" t="s">
        <v>1373</v>
      </c>
      <c r="Z2220" s="206" t="s">
        <v>23</v>
      </c>
      <c r="AA2220" s="212" t="s">
        <v>23</v>
      </c>
      <c r="AB2220" s="210" t="s">
        <v>1373</v>
      </c>
      <c r="AC2220" s="210" t="s">
        <v>1373</v>
      </c>
      <c r="AD2220" s="213" t="s">
        <v>25</v>
      </c>
      <c r="AE2220" s="210">
        <v>44995</v>
      </c>
      <c r="AF2220" s="210" t="s">
        <v>333</v>
      </c>
      <c r="AG2220" s="206" t="s">
        <v>23</v>
      </c>
      <c r="AH2220" s="210" t="s">
        <v>1373</v>
      </c>
      <c r="AI2220" s="210" t="s">
        <v>1373</v>
      </c>
      <c r="AJ2220" s="206" t="s">
        <v>23</v>
      </c>
      <c r="AK2220" s="210" t="s">
        <v>1373</v>
      </c>
      <c r="AL2220" s="210" t="s">
        <v>1373</v>
      </c>
      <c r="AM2220" s="206" t="s">
        <v>923</v>
      </c>
    </row>
    <row r="2221" spans="1:39" ht="27" customHeight="1" x14ac:dyDescent="0.45">
      <c r="A2221" s="122">
        <v>221128</v>
      </c>
      <c r="B2221" s="126">
        <v>44937</v>
      </c>
      <c r="C2221" s="28" t="s">
        <v>68</v>
      </c>
      <c r="D2221" s="21" t="s">
        <v>777</v>
      </c>
      <c r="F2221" s="22" t="s">
        <v>436</v>
      </c>
      <c r="G2221" s="28">
        <v>1</v>
      </c>
      <c r="H2221" s="28" t="s">
        <v>972</v>
      </c>
      <c r="I2221" s="105" t="s">
        <v>23</v>
      </c>
      <c r="J2221" s="31" t="s">
        <v>23</v>
      </c>
      <c r="K2221" s="28" t="s">
        <v>23</v>
      </c>
      <c r="L2221" s="28" t="s">
        <v>23</v>
      </c>
      <c r="M2221" s="120" t="s">
        <v>1137</v>
      </c>
      <c r="N2221" s="28" t="s">
        <v>59</v>
      </c>
      <c r="O2221" s="28" t="s">
        <v>23</v>
      </c>
      <c r="Q2221" s="28" t="s">
        <v>23</v>
      </c>
      <c r="R2221" s="28" t="s">
        <v>23</v>
      </c>
      <c r="U2221" s="28" t="s">
        <v>23</v>
      </c>
      <c r="W2221" s="28" t="s">
        <v>23</v>
      </c>
      <c r="Y2221" s="31" t="s">
        <v>1373</v>
      </c>
      <c r="Z2221" s="28" t="s">
        <v>25</v>
      </c>
      <c r="AA2221" s="23" t="s">
        <v>890</v>
      </c>
      <c r="AB2221" s="31" t="s">
        <v>1373</v>
      </c>
      <c r="AC2221" s="31" t="s">
        <v>1373</v>
      </c>
      <c r="AD2221" s="106" t="s">
        <v>23</v>
      </c>
      <c r="AE2221" s="31" t="s">
        <v>1373</v>
      </c>
      <c r="AF2221" s="31" t="s">
        <v>1373</v>
      </c>
      <c r="AG2221" s="28" t="s">
        <v>23</v>
      </c>
      <c r="AH2221" s="31" t="s">
        <v>1373</v>
      </c>
      <c r="AI2221" s="31" t="s">
        <v>1373</v>
      </c>
      <c r="AJ2221" s="28" t="s">
        <v>23</v>
      </c>
      <c r="AK2221" s="31" t="s">
        <v>1373</v>
      </c>
      <c r="AL2221" s="31" t="s">
        <v>1373</v>
      </c>
    </row>
    <row r="2222" spans="1:39" ht="27" customHeight="1" x14ac:dyDescent="0.45">
      <c r="A2222" s="122">
        <v>221128</v>
      </c>
      <c r="B2222" s="126">
        <v>44937</v>
      </c>
      <c r="C2222" s="28" t="s">
        <v>68</v>
      </c>
      <c r="D2222" s="21" t="s">
        <v>777</v>
      </c>
      <c r="F2222" s="22" t="s">
        <v>436</v>
      </c>
      <c r="G2222" s="28">
        <v>55</v>
      </c>
      <c r="H2222" s="28" t="s">
        <v>860</v>
      </c>
      <c r="I2222" s="105" t="s">
        <v>23</v>
      </c>
      <c r="J2222" s="31" t="s">
        <v>23</v>
      </c>
      <c r="K2222" s="28" t="s">
        <v>23</v>
      </c>
      <c r="L2222" s="28" t="s">
        <v>23</v>
      </c>
      <c r="M2222" s="120" t="s">
        <v>1137</v>
      </c>
      <c r="N2222" s="28" t="s">
        <v>59</v>
      </c>
      <c r="O2222" s="28" t="s">
        <v>23</v>
      </c>
      <c r="Q2222" s="28" t="s">
        <v>23</v>
      </c>
      <c r="R2222" s="28" t="s">
        <v>23</v>
      </c>
      <c r="U2222" s="28" t="s">
        <v>23</v>
      </c>
      <c r="W2222" s="28" t="s">
        <v>23</v>
      </c>
      <c r="Y2222" s="31" t="s">
        <v>1373</v>
      </c>
      <c r="Z2222" s="28" t="s">
        <v>25</v>
      </c>
      <c r="AA2222" s="23" t="s">
        <v>890</v>
      </c>
      <c r="AB2222" s="31" t="s">
        <v>1373</v>
      </c>
      <c r="AC2222" s="31" t="s">
        <v>1373</v>
      </c>
      <c r="AD2222" s="106" t="s">
        <v>23</v>
      </c>
      <c r="AE2222" s="31" t="s">
        <v>1373</v>
      </c>
      <c r="AF2222" s="31" t="s">
        <v>1373</v>
      </c>
      <c r="AG2222" s="28" t="s">
        <v>23</v>
      </c>
      <c r="AH2222" s="31" t="s">
        <v>1373</v>
      </c>
      <c r="AI2222" s="31" t="s">
        <v>1373</v>
      </c>
      <c r="AJ2222" s="28" t="s">
        <v>23</v>
      </c>
      <c r="AK2222" s="31" t="s">
        <v>1373</v>
      </c>
      <c r="AL2222" s="31" t="s">
        <v>1373</v>
      </c>
    </row>
    <row r="2223" spans="1:39" ht="27" customHeight="1" x14ac:dyDescent="0.45">
      <c r="A2223" s="122">
        <v>221128</v>
      </c>
      <c r="B2223" s="126">
        <v>44937</v>
      </c>
      <c r="C2223" s="28" t="s">
        <v>68</v>
      </c>
      <c r="D2223" s="21" t="s">
        <v>777</v>
      </c>
      <c r="F2223" s="22" t="s">
        <v>436</v>
      </c>
      <c r="G2223" s="28">
        <v>7</v>
      </c>
      <c r="H2223" s="28" t="s">
        <v>920</v>
      </c>
      <c r="I2223" s="105" t="s">
        <v>23</v>
      </c>
      <c r="J2223" s="31" t="s">
        <v>23</v>
      </c>
      <c r="K2223" s="28" t="s">
        <v>23</v>
      </c>
      <c r="L2223" s="28" t="s">
        <v>23</v>
      </c>
      <c r="M2223" s="120" t="s">
        <v>1137</v>
      </c>
      <c r="N2223" s="28" t="s">
        <v>59</v>
      </c>
      <c r="O2223" s="28" t="s">
        <v>23</v>
      </c>
      <c r="Q2223" s="28" t="s">
        <v>23</v>
      </c>
      <c r="R2223" s="28" t="s">
        <v>23</v>
      </c>
      <c r="U2223" s="28" t="s">
        <v>23</v>
      </c>
      <c r="W2223" s="28" t="s">
        <v>23</v>
      </c>
      <c r="Y2223" s="31" t="s">
        <v>1373</v>
      </c>
      <c r="Z2223" s="28" t="s">
        <v>25</v>
      </c>
      <c r="AA2223" s="23" t="s">
        <v>890</v>
      </c>
      <c r="AB2223" s="31" t="s">
        <v>1373</v>
      </c>
      <c r="AC2223" s="31" t="s">
        <v>1373</v>
      </c>
      <c r="AD2223" s="106" t="s">
        <v>23</v>
      </c>
      <c r="AE2223" s="31" t="s">
        <v>1373</v>
      </c>
      <c r="AF2223" s="31" t="s">
        <v>1373</v>
      </c>
      <c r="AG2223" s="28" t="s">
        <v>23</v>
      </c>
      <c r="AH2223" s="31" t="s">
        <v>1373</v>
      </c>
      <c r="AI2223" s="31" t="s">
        <v>1373</v>
      </c>
      <c r="AJ2223" s="28" t="s">
        <v>23</v>
      </c>
      <c r="AK2223" s="31" t="s">
        <v>1373</v>
      </c>
      <c r="AL2223" s="31" t="s">
        <v>1373</v>
      </c>
    </row>
    <row r="2224" spans="1:39" ht="27" customHeight="1" x14ac:dyDescent="0.45">
      <c r="A2224" s="122">
        <v>221338</v>
      </c>
      <c r="B2224" s="126">
        <v>44998</v>
      </c>
      <c r="C2224" s="28" t="s">
        <v>1466</v>
      </c>
      <c r="D2224" s="21" t="s">
        <v>42</v>
      </c>
      <c r="F2224" s="22" t="s">
        <v>1739</v>
      </c>
      <c r="G2224" s="28">
        <v>1</v>
      </c>
      <c r="H2224" s="28" t="s">
        <v>860</v>
      </c>
      <c r="I2224" s="105" t="s">
        <v>23</v>
      </c>
      <c r="J2224" s="31" t="s">
        <v>23</v>
      </c>
      <c r="K2224" s="28" t="s">
        <v>23</v>
      </c>
      <c r="L2224" s="28" t="s">
        <v>23</v>
      </c>
      <c r="M2224" s="120" t="s">
        <v>1106</v>
      </c>
      <c r="N2224" s="28" t="s">
        <v>312</v>
      </c>
      <c r="O2224" s="28" t="s">
        <v>23</v>
      </c>
      <c r="Q2224" s="28" t="s">
        <v>23</v>
      </c>
      <c r="R2224" s="28" t="s">
        <v>23</v>
      </c>
      <c r="U2224" s="28" t="s">
        <v>23</v>
      </c>
      <c r="W2224" s="28" t="s">
        <v>23</v>
      </c>
      <c r="Y2224" s="31" t="s">
        <v>1373</v>
      </c>
      <c r="Z2224" s="28" t="s">
        <v>25</v>
      </c>
      <c r="AA2224" s="23" t="s">
        <v>1598</v>
      </c>
      <c r="AB2224" s="31">
        <v>44992</v>
      </c>
      <c r="AC2224" s="31" t="s">
        <v>819</v>
      </c>
      <c r="AD2224" s="106" t="s">
        <v>23</v>
      </c>
      <c r="AE2224" s="31" t="s">
        <v>1373</v>
      </c>
      <c r="AF2224" s="31" t="s">
        <v>1373</v>
      </c>
      <c r="AG2224" s="28" t="s">
        <v>23</v>
      </c>
      <c r="AH2224" s="31" t="s">
        <v>1373</v>
      </c>
      <c r="AI2224" s="31" t="s">
        <v>1373</v>
      </c>
      <c r="AJ2224" s="28" t="s">
        <v>23</v>
      </c>
      <c r="AK2224" s="31" t="s">
        <v>1373</v>
      </c>
      <c r="AL2224" s="31" t="s">
        <v>1373</v>
      </c>
    </row>
    <row r="2225" spans="1:39" ht="27" customHeight="1" x14ac:dyDescent="0.45">
      <c r="A2225" s="122">
        <v>221335</v>
      </c>
      <c r="B2225" s="126">
        <v>44995</v>
      </c>
      <c r="C2225" s="28" t="s">
        <v>68</v>
      </c>
      <c r="D2225" s="21" t="s">
        <v>21</v>
      </c>
      <c r="F2225" s="22" t="s">
        <v>1392</v>
      </c>
      <c r="G2225" s="28">
        <v>8</v>
      </c>
      <c r="H2225" s="28" t="s">
        <v>860</v>
      </c>
      <c r="I2225" s="105">
        <v>45016</v>
      </c>
      <c r="J2225" s="31" t="s">
        <v>23</v>
      </c>
      <c r="K2225" s="28" t="s">
        <v>23</v>
      </c>
      <c r="L2225" s="28">
        <v>1</v>
      </c>
      <c r="M2225" s="120" t="s">
        <v>857</v>
      </c>
      <c r="N2225" s="28" t="s">
        <v>30</v>
      </c>
      <c r="O2225" s="28" t="s">
        <v>25</v>
      </c>
      <c r="P2225" s="28" t="s">
        <v>23</v>
      </c>
      <c r="Q2225" s="28" t="s">
        <v>854</v>
      </c>
      <c r="R2225" s="28" t="s">
        <v>855</v>
      </c>
      <c r="U2225" s="28" t="s">
        <v>23</v>
      </c>
      <c r="V2225" s="28" t="s">
        <v>23</v>
      </c>
      <c r="W2225" s="28" t="s">
        <v>23</v>
      </c>
      <c r="Y2225" s="31" t="s">
        <v>1373</v>
      </c>
      <c r="Z2225" s="28" t="s">
        <v>23</v>
      </c>
      <c r="AA2225" s="23" t="s">
        <v>23</v>
      </c>
      <c r="AB2225" s="31" t="s">
        <v>1373</v>
      </c>
      <c r="AC2225" s="31" t="s">
        <v>1373</v>
      </c>
      <c r="AD2225" s="106" t="s">
        <v>23</v>
      </c>
      <c r="AE2225" s="31" t="s">
        <v>1373</v>
      </c>
      <c r="AF2225" s="31" t="s">
        <v>1373</v>
      </c>
      <c r="AG2225" s="28" t="s">
        <v>23</v>
      </c>
      <c r="AH2225" s="31" t="s">
        <v>1373</v>
      </c>
      <c r="AI2225" s="31" t="s">
        <v>1373</v>
      </c>
      <c r="AJ2225" s="28" t="s">
        <v>23</v>
      </c>
      <c r="AK2225" s="31" t="s">
        <v>1373</v>
      </c>
      <c r="AL2225" s="31" t="s">
        <v>1373</v>
      </c>
    </row>
    <row r="2226" spans="1:39" ht="27" customHeight="1" x14ac:dyDescent="0.45">
      <c r="A2226" s="122">
        <v>221335</v>
      </c>
      <c r="B2226" s="126">
        <v>44995</v>
      </c>
      <c r="C2226" s="28" t="s">
        <v>68</v>
      </c>
      <c r="D2226" s="21" t="s">
        <v>21</v>
      </c>
      <c r="F2226" s="22" t="s">
        <v>1392</v>
      </c>
      <c r="G2226" s="28">
        <v>1</v>
      </c>
      <c r="H2226" s="28" t="s">
        <v>874</v>
      </c>
      <c r="I2226" s="105">
        <v>45016</v>
      </c>
      <c r="J2226" s="31" t="s">
        <v>23</v>
      </c>
      <c r="K2226" s="28" t="s">
        <v>23</v>
      </c>
      <c r="L2226" s="28">
        <v>1</v>
      </c>
      <c r="M2226" s="120" t="s">
        <v>857</v>
      </c>
      <c r="N2226" s="28" t="s">
        <v>30</v>
      </c>
      <c r="O2226" s="28" t="s">
        <v>25</v>
      </c>
      <c r="P2226" s="28" t="s">
        <v>23</v>
      </c>
      <c r="Q2226" s="28" t="s">
        <v>854</v>
      </c>
      <c r="R2226" s="28" t="s">
        <v>855</v>
      </c>
      <c r="U2226" s="28" t="s">
        <v>23</v>
      </c>
      <c r="V2226" s="28" t="s">
        <v>23</v>
      </c>
      <c r="W2226" s="28" t="s">
        <v>23</v>
      </c>
      <c r="Y2226" s="31" t="s">
        <v>1373</v>
      </c>
      <c r="Z2226" s="28" t="s">
        <v>23</v>
      </c>
      <c r="AA2226" s="23" t="s">
        <v>23</v>
      </c>
      <c r="AB2226" s="31" t="s">
        <v>1373</v>
      </c>
      <c r="AC2226" s="31" t="s">
        <v>1373</v>
      </c>
      <c r="AD2226" s="106" t="s">
        <v>23</v>
      </c>
      <c r="AE2226" s="31" t="s">
        <v>1373</v>
      </c>
      <c r="AF2226" s="31" t="s">
        <v>1373</v>
      </c>
      <c r="AG2226" s="28" t="s">
        <v>23</v>
      </c>
      <c r="AH2226" s="31" t="s">
        <v>1373</v>
      </c>
      <c r="AI2226" s="31" t="s">
        <v>1373</v>
      </c>
      <c r="AJ2226" s="28" t="s">
        <v>23</v>
      </c>
      <c r="AK2226" s="31" t="s">
        <v>1373</v>
      </c>
      <c r="AL2226" s="31" t="s">
        <v>1373</v>
      </c>
    </row>
    <row r="2227" spans="1:39" ht="27" customHeight="1" x14ac:dyDescent="0.45">
      <c r="A2227" s="122">
        <v>221336</v>
      </c>
      <c r="B2227" s="126">
        <v>44995</v>
      </c>
      <c r="C2227" s="28" t="s">
        <v>68</v>
      </c>
      <c r="D2227" s="21" t="s">
        <v>21</v>
      </c>
      <c r="F2227" s="22" t="s">
        <v>1740</v>
      </c>
      <c r="G2227" s="28">
        <v>5</v>
      </c>
      <c r="H2227" s="28" t="s">
        <v>852</v>
      </c>
      <c r="I2227" s="105">
        <v>45016</v>
      </c>
      <c r="J2227" s="31" t="s">
        <v>23</v>
      </c>
      <c r="K2227" s="28" t="s">
        <v>23</v>
      </c>
      <c r="L2227" s="28" t="s">
        <v>23</v>
      </c>
      <c r="M2227" s="120" t="s">
        <v>857</v>
      </c>
      <c r="N2227" s="28" t="s">
        <v>30</v>
      </c>
      <c r="O2227" s="28" t="s">
        <v>25</v>
      </c>
      <c r="P2227" s="28" t="s">
        <v>23</v>
      </c>
      <c r="Q2227" s="28" t="s">
        <v>854</v>
      </c>
      <c r="R2227" s="28" t="s">
        <v>882</v>
      </c>
      <c r="U2227" s="28" t="s">
        <v>23</v>
      </c>
      <c r="V2227" s="28" t="s">
        <v>23</v>
      </c>
      <c r="W2227" s="28" t="s">
        <v>23</v>
      </c>
      <c r="Y2227" s="31" t="s">
        <v>1373</v>
      </c>
      <c r="Z2227" s="28" t="s">
        <v>23</v>
      </c>
      <c r="AA2227" s="23" t="s">
        <v>23</v>
      </c>
      <c r="AB2227" s="31" t="s">
        <v>1373</v>
      </c>
      <c r="AC2227" s="31" t="s">
        <v>1373</v>
      </c>
      <c r="AD2227" s="106" t="s">
        <v>23</v>
      </c>
      <c r="AE2227" s="31" t="s">
        <v>1373</v>
      </c>
      <c r="AF2227" s="31" t="s">
        <v>1373</v>
      </c>
      <c r="AG2227" s="28" t="s">
        <v>23</v>
      </c>
      <c r="AH2227" s="31" t="s">
        <v>1373</v>
      </c>
      <c r="AI2227" s="31" t="s">
        <v>1373</v>
      </c>
      <c r="AJ2227" s="28" t="s">
        <v>23</v>
      </c>
      <c r="AK2227" s="31" t="s">
        <v>1373</v>
      </c>
      <c r="AL2227" s="31" t="s">
        <v>1373</v>
      </c>
    </row>
    <row r="2228" spans="1:39" ht="27" customHeight="1" x14ac:dyDescent="0.45">
      <c r="A2228" s="122">
        <v>221336</v>
      </c>
      <c r="B2228" s="126">
        <v>44995</v>
      </c>
      <c r="C2228" s="28" t="s">
        <v>68</v>
      </c>
      <c r="D2228" s="21" t="s">
        <v>21</v>
      </c>
      <c r="F2228" s="22" t="s">
        <v>1740</v>
      </c>
      <c r="G2228" s="28">
        <v>5</v>
      </c>
      <c r="H2228" s="28" t="s">
        <v>860</v>
      </c>
      <c r="I2228" s="105">
        <v>45016</v>
      </c>
      <c r="J2228" s="31" t="s">
        <v>23</v>
      </c>
      <c r="K2228" s="28" t="s">
        <v>23</v>
      </c>
      <c r="L2228" s="28" t="s">
        <v>23</v>
      </c>
      <c r="M2228" s="120" t="s">
        <v>857</v>
      </c>
      <c r="N2228" s="28" t="s">
        <v>30</v>
      </c>
      <c r="O2228" s="28" t="s">
        <v>25</v>
      </c>
      <c r="P2228" s="28" t="s">
        <v>23</v>
      </c>
      <c r="Q2228" s="28" t="s">
        <v>854</v>
      </c>
      <c r="R2228" s="28" t="s">
        <v>882</v>
      </c>
      <c r="U2228" s="28" t="s">
        <v>23</v>
      </c>
      <c r="V2228" s="28" t="s">
        <v>23</v>
      </c>
      <c r="W2228" s="28" t="s">
        <v>23</v>
      </c>
      <c r="Y2228" s="31" t="s">
        <v>1373</v>
      </c>
      <c r="Z2228" s="28" t="s">
        <v>23</v>
      </c>
      <c r="AA2228" s="23" t="s">
        <v>23</v>
      </c>
      <c r="AB2228" s="31" t="s">
        <v>1373</v>
      </c>
      <c r="AC2228" s="31" t="s">
        <v>1373</v>
      </c>
      <c r="AD2228" s="106" t="s">
        <v>23</v>
      </c>
      <c r="AE2228" s="31" t="s">
        <v>1373</v>
      </c>
      <c r="AF2228" s="31" t="s">
        <v>1373</v>
      </c>
      <c r="AG2228" s="28" t="s">
        <v>23</v>
      </c>
      <c r="AH2228" s="31" t="s">
        <v>1373</v>
      </c>
      <c r="AI2228" s="31" t="s">
        <v>1373</v>
      </c>
      <c r="AJ2228" s="28" t="s">
        <v>23</v>
      </c>
      <c r="AK2228" s="31" t="s">
        <v>1373</v>
      </c>
      <c r="AL2228" s="31" t="s">
        <v>1373</v>
      </c>
    </row>
    <row r="2229" spans="1:39" ht="27" customHeight="1" x14ac:dyDescent="0.45">
      <c r="A2229" s="122">
        <v>221336</v>
      </c>
      <c r="B2229" s="126">
        <v>44995</v>
      </c>
      <c r="C2229" s="28" t="s">
        <v>68</v>
      </c>
      <c r="D2229" s="21" t="s">
        <v>21</v>
      </c>
      <c r="F2229" s="22" t="s">
        <v>1740</v>
      </c>
      <c r="G2229" s="28">
        <v>2</v>
      </c>
      <c r="H2229" s="28" t="s">
        <v>874</v>
      </c>
      <c r="I2229" s="105">
        <v>45016</v>
      </c>
      <c r="J2229" s="31" t="s">
        <v>23</v>
      </c>
      <c r="K2229" s="28" t="s">
        <v>23</v>
      </c>
      <c r="L2229" s="28" t="s">
        <v>23</v>
      </c>
      <c r="M2229" s="120" t="s">
        <v>857</v>
      </c>
      <c r="N2229" s="28" t="s">
        <v>30</v>
      </c>
      <c r="O2229" s="28" t="s">
        <v>25</v>
      </c>
      <c r="P2229" s="28" t="s">
        <v>23</v>
      </c>
      <c r="Q2229" s="28" t="s">
        <v>854</v>
      </c>
      <c r="R2229" s="28" t="s">
        <v>882</v>
      </c>
      <c r="U2229" s="28" t="s">
        <v>23</v>
      </c>
      <c r="V2229" s="28" t="s">
        <v>23</v>
      </c>
      <c r="W2229" s="28" t="s">
        <v>23</v>
      </c>
      <c r="Y2229" s="31" t="s">
        <v>1373</v>
      </c>
      <c r="Z2229" s="28" t="s">
        <v>23</v>
      </c>
      <c r="AA2229" s="23" t="s">
        <v>23</v>
      </c>
      <c r="AB2229" s="31" t="s">
        <v>1373</v>
      </c>
      <c r="AC2229" s="31" t="s">
        <v>1373</v>
      </c>
      <c r="AD2229" s="106" t="s">
        <v>23</v>
      </c>
      <c r="AE2229" s="31" t="s">
        <v>1373</v>
      </c>
      <c r="AF2229" s="31" t="s">
        <v>1373</v>
      </c>
      <c r="AG2229" s="28" t="s">
        <v>23</v>
      </c>
      <c r="AH2229" s="31" t="s">
        <v>1373</v>
      </c>
      <c r="AI2229" s="31" t="s">
        <v>1373</v>
      </c>
      <c r="AJ2229" s="28" t="s">
        <v>23</v>
      </c>
      <c r="AK2229" s="31" t="s">
        <v>1373</v>
      </c>
      <c r="AL2229" s="31" t="s">
        <v>1373</v>
      </c>
    </row>
    <row r="2230" spans="1:39" ht="27" customHeight="1" x14ac:dyDescent="0.45">
      <c r="A2230" s="122">
        <v>221339</v>
      </c>
      <c r="B2230" s="126">
        <v>44998</v>
      </c>
      <c r="C2230" s="28" t="s">
        <v>32</v>
      </c>
      <c r="D2230" s="21" t="s">
        <v>29</v>
      </c>
      <c r="F2230" s="22" t="s">
        <v>1741</v>
      </c>
      <c r="G2230" s="28">
        <v>1</v>
      </c>
      <c r="H2230" s="28" t="s">
        <v>860</v>
      </c>
      <c r="I2230" s="105" t="s">
        <v>23</v>
      </c>
      <c r="J2230" s="31" t="s">
        <v>23</v>
      </c>
      <c r="K2230" s="28" t="s">
        <v>23</v>
      </c>
      <c r="L2230" s="28" t="s">
        <v>23</v>
      </c>
      <c r="M2230" s="120" t="s">
        <v>1208</v>
      </c>
      <c r="N2230" s="28" t="s">
        <v>53</v>
      </c>
      <c r="O2230" s="28" t="s">
        <v>25</v>
      </c>
      <c r="P2230" s="28" t="s">
        <v>23</v>
      </c>
      <c r="Q2230" s="28" t="s">
        <v>884</v>
      </c>
      <c r="R2230" s="28" t="s">
        <v>885</v>
      </c>
      <c r="S2230" s="31">
        <v>44998</v>
      </c>
      <c r="T2230" s="31">
        <v>45000</v>
      </c>
      <c r="U2230" s="28" t="s">
        <v>25</v>
      </c>
      <c r="V2230" s="28" t="s">
        <v>23</v>
      </c>
      <c r="W2230" s="28" t="s">
        <v>858</v>
      </c>
      <c r="X2230" s="31">
        <v>44998</v>
      </c>
      <c r="Y2230" s="31">
        <v>45000</v>
      </c>
      <c r="Z2230" s="28" t="s">
        <v>25</v>
      </c>
      <c r="AA2230" s="23" t="s">
        <v>863</v>
      </c>
      <c r="AB2230" s="31">
        <v>44998</v>
      </c>
      <c r="AC2230" s="31">
        <v>45000</v>
      </c>
      <c r="AD2230" s="106" t="s">
        <v>25</v>
      </c>
      <c r="AE2230" s="31">
        <v>44998</v>
      </c>
      <c r="AF2230" s="31">
        <v>45003</v>
      </c>
      <c r="AG2230" s="28" t="s">
        <v>23</v>
      </c>
      <c r="AH2230" s="31" t="s">
        <v>1373</v>
      </c>
      <c r="AI2230" s="31" t="s">
        <v>1373</v>
      </c>
      <c r="AJ2230" s="28" t="s">
        <v>23</v>
      </c>
      <c r="AK2230" s="31" t="s">
        <v>1373</v>
      </c>
      <c r="AL2230" s="31" t="s">
        <v>1373</v>
      </c>
      <c r="AM2230" s="28" t="s">
        <v>23</v>
      </c>
    </row>
    <row r="2231" spans="1:39" ht="27" customHeight="1" x14ac:dyDescent="0.45">
      <c r="A2231" s="122">
        <v>221340</v>
      </c>
      <c r="B2231" s="126">
        <v>44998</v>
      </c>
      <c r="C2231" s="28" t="s">
        <v>625</v>
      </c>
      <c r="D2231" s="21" t="s">
        <v>29</v>
      </c>
      <c r="F2231" s="22" t="s">
        <v>1742</v>
      </c>
      <c r="G2231" s="28">
        <v>1</v>
      </c>
      <c r="H2231" s="28" t="s">
        <v>852</v>
      </c>
      <c r="I2231" s="105" t="s">
        <v>23</v>
      </c>
      <c r="J2231" s="31" t="s">
        <v>23</v>
      </c>
      <c r="K2231" s="28" t="s">
        <v>23</v>
      </c>
      <c r="L2231" s="28" t="s">
        <v>23</v>
      </c>
      <c r="M2231" s="120" t="s">
        <v>862</v>
      </c>
      <c r="N2231" s="28" t="s">
        <v>36</v>
      </c>
      <c r="O2231" s="28" t="s">
        <v>23</v>
      </c>
      <c r="Q2231" s="28" t="s">
        <v>23</v>
      </c>
      <c r="R2231" s="28" t="s">
        <v>23</v>
      </c>
      <c r="U2231" s="28" t="s">
        <v>23</v>
      </c>
      <c r="W2231" s="28" t="s">
        <v>23</v>
      </c>
      <c r="Y2231" s="31" t="s">
        <v>1373</v>
      </c>
      <c r="Z2231" s="28" t="s">
        <v>23</v>
      </c>
      <c r="AA2231" s="23" t="s">
        <v>23</v>
      </c>
      <c r="AB2231" s="31" t="s">
        <v>1373</v>
      </c>
      <c r="AC2231" s="31" t="s">
        <v>1373</v>
      </c>
      <c r="AD2231" s="106" t="s">
        <v>25</v>
      </c>
      <c r="AE2231" s="31">
        <v>44998</v>
      </c>
      <c r="AF2231" s="31">
        <v>45006</v>
      </c>
      <c r="AG2231" s="28" t="s">
        <v>23</v>
      </c>
      <c r="AH2231" s="31" t="s">
        <v>1373</v>
      </c>
      <c r="AI2231" s="31" t="s">
        <v>1373</v>
      </c>
      <c r="AJ2231" s="28" t="s">
        <v>23</v>
      </c>
      <c r="AK2231" s="31" t="s">
        <v>1373</v>
      </c>
      <c r="AL2231" s="31" t="s">
        <v>1373</v>
      </c>
      <c r="AM2231" s="28" t="s">
        <v>23</v>
      </c>
    </row>
    <row r="2232" spans="1:39" ht="27" customHeight="1" x14ac:dyDescent="0.45">
      <c r="A2232" s="122">
        <v>221341</v>
      </c>
      <c r="B2232" s="126">
        <v>44995</v>
      </c>
      <c r="C2232" s="28" t="s">
        <v>35</v>
      </c>
      <c r="D2232" s="21">
        <v>0</v>
      </c>
      <c r="F2232" s="22" t="s">
        <v>789</v>
      </c>
      <c r="G2232" s="28">
        <v>22</v>
      </c>
      <c r="H2232" s="28" t="s">
        <v>856</v>
      </c>
      <c r="I2232" s="105" t="s">
        <v>23</v>
      </c>
      <c r="J2232" s="31" t="s">
        <v>23</v>
      </c>
      <c r="K2232" s="28" t="s">
        <v>23</v>
      </c>
      <c r="L2232" s="28" t="s">
        <v>23</v>
      </c>
      <c r="M2232" s="120" t="s">
        <v>1264</v>
      </c>
      <c r="N2232" s="28" t="s">
        <v>66</v>
      </c>
      <c r="O2232" s="28" t="s">
        <v>23</v>
      </c>
      <c r="Q2232" s="28" t="s">
        <v>23</v>
      </c>
      <c r="R2232" s="28" t="s">
        <v>23</v>
      </c>
      <c r="U2232" s="28" t="s">
        <v>23</v>
      </c>
      <c r="W2232" s="28" t="s">
        <v>23</v>
      </c>
      <c r="Y2232" s="31" t="s">
        <v>1373</v>
      </c>
      <c r="Z2232" s="28" t="s">
        <v>25</v>
      </c>
      <c r="AA2232" s="23" t="s">
        <v>1598</v>
      </c>
      <c r="AB2232" s="31">
        <v>44995</v>
      </c>
      <c r="AC2232" s="31" t="s">
        <v>333</v>
      </c>
      <c r="AD2232" s="106" t="s">
        <v>23</v>
      </c>
      <c r="AG2232" s="28" t="s">
        <v>23</v>
      </c>
      <c r="AH2232" s="31" t="s">
        <v>1373</v>
      </c>
      <c r="AI2232" s="31" t="s">
        <v>1373</v>
      </c>
      <c r="AJ2232" s="28" t="s">
        <v>25</v>
      </c>
      <c r="AK2232" s="31">
        <v>44995</v>
      </c>
      <c r="AL2232" s="31" t="s">
        <v>819</v>
      </c>
      <c r="AM2232" s="28" t="s">
        <v>948</v>
      </c>
    </row>
    <row r="2233" spans="1:39" ht="27" customHeight="1" x14ac:dyDescent="0.45">
      <c r="A2233" s="122">
        <v>221341</v>
      </c>
      <c r="B2233" s="126">
        <v>44995</v>
      </c>
      <c r="C2233" s="28" t="s">
        <v>35</v>
      </c>
      <c r="D2233" s="21">
        <v>0</v>
      </c>
      <c r="F2233" s="22" t="s">
        <v>789</v>
      </c>
      <c r="G2233" s="28">
        <v>15</v>
      </c>
      <c r="H2233" s="28" t="s">
        <v>852</v>
      </c>
      <c r="I2233" s="105" t="s">
        <v>23</v>
      </c>
      <c r="J2233" s="31" t="s">
        <v>23</v>
      </c>
      <c r="K2233" s="28" t="s">
        <v>23</v>
      </c>
      <c r="L2233" s="28" t="s">
        <v>23</v>
      </c>
      <c r="M2233" s="120" t="s">
        <v>1266</v>
      </c>
      <c r="N2233" s="28" t="s">
        <v>66</v>
      </c>
      <c r="O2233" s="28" t="s">
        <v>23</v>
      </c>
      <c r="Q2233" s="28" t="s">
        <v>23</v>
      </c>
      <c r="R2233" s="28" t="s">
        <v>23</v>
      </c>
      <c r="U2233" s="28" t="s">
        <v>23</v>
      </c>
      <c r="W2233" s="28" t="s">
        <v>23</v>
      </c>
      <c r="Y2233" s="31" t="s">
        <v>1373</v>
      </c>
      <c r="Z2233" s="28" t="s">
        <v>25</v>
      </c>
      <c r="AA2233" s="23" t="s">
        <v>1598</v>
      </c>
      <c r="AB2233" s="31">
        <v>44995</v>
      </c>
      <c r="AC2233" s="31" t="s">
        <v>333</v>
      </c>
      <c r="AD2233" s="106" t="s">
        <v>25</v>
      </c>
      <c r="AE2233" s="31">
        <v>44995</v>
      </c>
      <c r="AF2233" s="31" t="s">
        <v>333</v>
      </c>
      <c r="AG2233" s="28" t="s">
        <v>23</v>
      </c>
      <c r="AH2233" s="31" t="s">
        <v>1373</v>
      </c>
      <c r="AI2233" s="31" t="s">
        <v>1373</v>
      </c>
      <c r="AJ2233" s="28" t="s">
        <v>23</v>
      </c>
      <c r="AK2233" s="31" t="s">
        <v>1373</v>
      </c>
      <c r="AL2233" s="31" t="s">
        <v>1373</v>
      </c>
      <c r="AM2233" s="28" t="s">
        <v>948</v>
      </c>
    </row>
    <row r="2234" spans="1:39" ht="27" customHeight="1" x14ac:dyDescent="0.45">
      <c r="A2234" s="122">
        <v>221341</v>
      </c>
      <c r="B2234" s="126">
        <v>44995</v>
      </c>
      <c r="C2234" s="28" t="s">
        <v>35</v>
      </c>
      <c r="D2234" s="21">
        <v>0</v>
      </c>
      <c r="F2234" s="22" t="s">
        <v>789</v>
      </c>
      <c r="G2234" s="28">
        <v>97</v>
      </c>
      <c r="H2234" s="28" t="s">
        <v>860</v>
      </c>
      <c r="I2234" s="105" t="s">
        <v>23</v>
      </c>
      <c r="J2234" s="31" t="s">
        <v>23</v>
      </c>
      <c r="K2234" s="28" t="s">
        <v>23</v>
      </c>
      <c r="L2234" s="28" t="s">
        <v>23</v>
      </c>
      <c r="M2234" s="120" t="s">
        <v>1267</v>
      </c>
      <c r="N2234" s="28" t="s">
        <v>66</v>
      </c>
      <c r="O2234" s="28" t="s">
        <v>23</v>
      </c>
      <c r="Q2234" s="28" t="s">
        <v>23</v>
      </c>
      <c r="R2234" s="28" t="s">
        <v>23</v>
      </c>
      <c r="U2234" s="28" t="s">
        <v>23</v>
      </c>
      <c r="W2234" s="28" t="s">
        <v>23</v>
      </c>
      <c r="Y2234" s="31" t="s">
        <v>1373</v>
      </c>
      <c r="Z2234" s="28" t="s">
        <v>25</v>
      </c>
      <c r="AA2234" s="23" t="s">
        <v>1598</v>
      </c>
      <c r="AB2234" s="31">
        <v>44995</v>
      </c>
      <c r="AC2234" s="31" t="s">
        <v>333</v>
      </c>
      <c r="AD2234" s="106" t="s">
        <v>25</v>
      </c>
      <c r="AE2234" s="31">
        <v>44995</v>
      </c>
      <c r="AF2234" s="31" t="s">
        <v>333</v>
      </c>
      <c r="AG2234" s="28" t="s">
        <v>23</v>
      </c>
      <c r="AH2234" s="31" t="s">
        <v>1373</v>
      </c>
      <c r="AI2234" s="31" t="s">
        <v>1373</v>
      </c>
      <c r="AJ2234" s="28" t="s">
        <v>23</v>
      </c>
      <c r="AK2234" s="31" t="s">
        <v>1373</v>
      </c>
      <c r="AL2234" s="31" t="s">
        <v>1373</v>
      </c>
      <c r="AM2234" s="28" t="s">
        <v>948</v>
      </c>
    </row>
    <row r="2235" spans="1:39" ht="27" customHeight="1" x14ac:dyDescent="0.45">
      <c r="A2235" s="122">
        <v>221341</v>
      </c>
      <c r="B2235" s="126">
        <v>44995</v>
      </c>
      <c r="C2235" s="28" t="s">
        <v>35</v>
      </c>
      <c r="D2235" s="21">
        <v>0</v>
      </c>
      <c r="F2235" s="22" t="s">
        <v>789</v>
      </c>
      <c r="G2235" s="28">
        <v>8</v>
      </c>
      <c r="H2235" s="28" t="s">
        <v>861</v>
      </c>
      <c r="I2235" s="105" t="s">
        <v>23</v>
      </c>
      <c r="J2235" s="31" t="s">
        <v>23</v>
      </c>
      <c r="K2235" s="28" t="s">
        <v>23</v>
      </c>
      <c r="L2235" s="28" t="s">
        <v>23</v>
      </c>
      <c r="M2235" s="120" t="s">
        <v>1268</v>
      </c>
      <c r="N2235" s="28" t="s">
        <v>66</v>
      </c>
      <c r="O2235" s="28" t="s">
        <v>23</v>
      </c>
      <c r="Q2235" s="28" t="s">
        <v>23</v>
      </c>
      <c r="R2235" s="28" t="s">
        <v>23</v>
      </c>
      <c r="U2235" s="28" t="s">
        <v>23</v>
      </c>
      <c r="W2235" s="28" t="s">
        <v>23</v>
      </c>
      <c r="Y2235" s="31" t="s">
        <v>1373</v>
      </c>
      <c r="Z2235" s="28" t="s">
        <v>25</v>
      </c>
      <c r="AA2235" s="23" t="s">
        <v>1598</v>
      </c>
      <c r="AB2235" s="31">
        <v>44995</v>
      </c>
      <c r="AC2235" s="31" t="s">
        <v>333</v>
      </c>
      <c r="AD2235" s="106" t="s">
        <v>25</v>
      </c>
      <c r="AE2235" s="31">
        <v>44995</v>
      </c>
      <c r="AF2235" s="31" t="s">
        <v>333</v>
      </c>
      <c r="AG2235" s="28" t="s">
        <v>23</v>
      </c>
      <c r="AH2235" s="31" t="s">
        <v>1373</v>
      </c>
      <c r="AI2235" s="31" t="s">
        <v>1373</v>
      </c>
      <c r="AJ2235" s="28" t="s">
        <v>23</v>
      </c>
      <c r="AK2235" s="31" t="s">
        <v>1373</v>
      </c>
      <c r="AL2235" s="31" t="s">
        <v>1373</v>
      </c>
      <c r="AM2235" s="28" t="s">
        <v>948</v>
      </c>
    </row>
    <row r="2236" spans="1:39" ht="27" customHeight="1" x14ac:dyDescent="0.45">
      <c r="A2236" s="122">
        <v>221341</v>
      </c>
      <c r="B2236" s="126">
        <v>44995</v>
      </c>
      <c r="C2236" s="28" t="s">
        <v>35</v>
      </c>
      <c r="D2236" s="21">
        <v>0</v>
      </c>
      <c r="F2236" s="22" t="s">
        <v>789</v>
      </c>
      <c r="G2236" s="28">
        <v>14</v>
      </c>
      <c r="H2236" s="28" t="s">
        <v>856</v>
      </c>
      <c r="I2236" s="105" t="s">
        <v>23</v>
      </c>
      <c r="J2236" s="31" t="s">
        <v>23</v>
      </c>
      <c r="K2236" s="28" t="s">
        <v>23</v>
      </c>
      <c r="L2236" s="28" t="s">
        <v>23</v>
      </c>
      <c r="M2236" s="120" t="s">
        <v>1743</v>
      </c>
      <c r="N2236" s="28" t="s">
        <v>91</v>
      </c>
      <c r="O2236" s="28" t="s">
        <v>23</v>
      </c>
      <c r="Q2236" s="28" t="s">
        <v>23</v>
      </c>
      <c r="R2236" s="28" t="s">
        <v>23</v>
      </c>
      <c r="U2236" s="28" t="s">
        <v>23</v>
      </c>
      <c r="W2236" s="28" t="s">
        <v>23</v>
      </c>
      <c r="Y2236" s="31" t="s">
        <v>1373</v>
      </c>
      <c r="Z2236" s="28" t="s">
        <v>25</v>
      </c>
      <c r="AA2236" s="23" t="s">
        <v>1598</v>
      </c>
      <c r="AB2236" s="31">
        <v>44995</v>
      </c>
      <c r="AC2236" s="31" t="s">
        <v>333</v>
      </c>
      <c r="AD2236" s="106" t="s">
        <v>25</v>
      </c>
      <c r="AE2236" s="31">
        <v>44995</v>
      </c>
      <c r="AF2236" s="31" t="s">
        <v>333</v>
      </c>
      <c r="AG2236" s="28" t="s">
        <v>23</v>
      </c>
      <c r="AH2236" s="31" t="s">
        <v>1373</v>
      </c>
      <c r="AI2236" s="31" t="s">
        <v>1373</v>
      </c>
      <c r="AJ2236" s="28" t="s">
        <v>23</v>
      </c>
      <c r="AK2236" s="31" t="s">
        <v>1373</v>
      </c>
      <c r="AL2236" s="31" t="s">
        <v>1373</v>
      </c>
      <c r="AM2236" s="28" t="s">
        <v>948</v>
      </c>
    </row>
    <row r="2237" spans="1:39" ht="27" customHeight="1" x14ac:dyDescent="0.45">
      <c r="A2237" s="122">
        <v>221341</v>
      </c>
      <c r="B2237" s="126">
        <v>44995</v>
      </c>
      <c r="C2237" s="28" t="s">
        <v>35</v>
      </c>
      <c r="D2237" s="21">
        <v>0</v>
      </c>
      <c r="F2237" s="22" t="s">
        <v>789</v>
      </c>
      <c r="G2237" s="28">
        <v>20</v>
      </c>
      <c r="H2237" s="28" t="s">
        <v>852</v>
      </c>
      <c r="I2237" s="105" t="s">
        <v>23</v>
      </c>
      <c r="J2237" s="31" t="s">
        <v>23</v>
      </c>
      <c r="K2237" s="28" t="s">
        <v>23</v>
      </c>
      <c r="L2237" s="28" t="s">
        <v>23</v>
      </c>
      <c r="M2237" s="120" t="s">
        <v>1743</v>
      </c>
      <c r="N2237" s="28" t="s">
        <v>91</v>
      </c>
      <c r="O2237" s="28" t="s">
        <v>23</v>
      </c>
      <c r="Q2237" s="28" t="s">
        <v>23</v>
      </c>
      <c r="R2237" s="28" t="s">
        <v>23</v>
      </c>
      <c r="U2237" s="28" t="s">
        <v>23</v>
      </c>
      <c r="W2237" s="28" t="s">
        <v>23</v>
      </c>
      <c r="Y2237" s="31" t="s">
        <v>1373</v>
      </c>
      <c r="Z2237" s="28" t="s">
        <v>25</v>
      </c>
      <c r="AA2237" s="23" t="s">
        <v>1598</v>
      </c>
      <c r="AB2237" s="31">
        <v>44995</v>
      </c>
      <c r="AC2237" s="31" t="s">
        <v>333</v>
      </c>
      <c r="AD2237" s="106" t="s">
        <v>25</v>
      </c>
      <c r="AE2237" s="31">
        <v>44995</v>
      </c>
      <c r="AF2237" s="31" t="s">
        <v>333</v>
      </c>
      <c r="AG2237" s="28" t="s">
        <v>23</v>
      </c>
      <c r="AH2237" s="31" t="s">
        <v>1373</v>
      </c>
      <c r="AI2237" s="31" t="s">
        <v>1373</v>
      </c>
      <c r="AJ2237" s="28" t="s">
        <v>23</v>
      </c>
      <c r="AK2237" s="31" t="s">
        <v>1373</v>
      </c>
      <c r="AL2237" s="31" t="s">
        <v>1373</v>
      </c>
      <c r="AM2237" s="28" t="s">
        <v>948</v>
      </c>
    </row>
    <row r="2238" spans="1:39" ht="27" customHeight="1" x14ac:dyDescent="0.45">
      <c r="A2238" s="122">
        <v>221341</v>
      </c>
      <c r="B2238" s="126">
        <v>44995</v>
      </c>
      <c r="C2238" s="28" t="s">
        <v>35</v>
      </c>
      <c r="D2238" s="21">
        <v>0</v>
      </c>
      <c r="F2238" s="22" t="s">
        <v>789</v>
      </c>
      <c r="G2238" s="28">
        <v>55</v>
      </c>
      <c r="H2238" s="28" t="s">
        <v>860</v>
      </c>
      <c r="I2238" s="105" t="s">
        <v>23</v>
      </c>
      <c r="J2238" s="31" t="s">
        <v>23</v>
      </c>
      <c r="K2238" s="28" t="s">
        <v>23</v>
      </c>
      <c r="L2238" s="28" t="s">
        <v>23</v>
      </c>
      <c r="M2238" s="120" t="s">
        <v>1743</v>
      </c>
      <c r="N2238" s="28" t="s">
        <v>91</v>
      </c>
      <c r="O2238" s="28" t="s">
        <v>23</v>
      </c>
      <c r="Q2238" s="28" t="s">
        <v>23</v>
      </c>
      <c r="R2238" s="28" t="s">
        <v>23</v>
      </c>
      <c r="U2238" s="28" t="s">
        <v>23</v>
      </c>
      <c r="W2238" s="28" t="s">
        <v>23</v>
      </c>
      <c r="Y2238" s="31" t="s">
        <v>1373</v>
      </c>
      <c r="Z2238" s="28" t="s">
        <v>25</v>
      </c>
      <c r="AA2238" s="23" t="s">
        <v>1598</v>
      </c>
      <c r="AB2238" s="31">
        <v>44995</v>
      </c>
      <c r="AC2238" s="31" t="s">
        <v>333</v>
      </c>
      <c r="AD2238" s="106" t="s">
        <v>25</v>
      </c>
      <c r="AE2238" s="31">
        <v>44995</v>
      </c>
      <c r="AF2238" s="31" t="s">
        <v>333</v>
      </c>
      <c r="AG2238" s="28" t="s">
        <v>23</v>
      </c>
      <c r="AH2238" s="31" t="s">
        <v>1373</v>
      </c>
      <c r="AI2238" s="31" t="s">
        <v>1373</v>
      </c>
      <c r="AJ2238" s="28" t="s">
        <v>23</v>
      </c>
      <c r="AK2238" s="31" t="s">
        <v>1373</v>
      </c>
      <c r="AL2238" s="31" t="s">
        <v>1373</v>
      </c>
      <c r="AM2238" s="28" t="s">
        <v>948</v>
      </c>
    </row>
    <row r="2239" spans="1:39" ht="27" customHeight="1" x14ac:dyDescent="0.45">
      <c r="A2239" s="122">
        <v>221341</v>
      </c>
      <c r="B2239" s="126">
        <v>44995</v>
      </c>
      <c r="C2239" s="28" t="s">
        <v>35</v>
      </c>
      <c r="D2239" s="21">
        <v>0</v>
      </c>
      <c r="F2239" s="22" t="s">
        <v>789</v>
      </c>
      <c r="G2239" s="28">
        <v>2</v>
      </c>
      <c r="H2239" s="28" t="s">
        <v>861</v>
      </c>
      <c r="I2239" s="105" t="s">
        <v>23</v>
      </c>
      <c r="J2239" s="31" t="s">
        <v>23</v>
      </c>
      <c r="K2239" s="28" t="s">
        <v>23</v>
      </c>
      <c r="L2239" s="28" t="s">
        <v>23</v>
      </c>
      <c r="M2239" s="120" t="s">
        <v>1743</v>
      </c>
      <c r="N2239" s="28" t="s">
        <v>91</v>
      </c>
      <c r="O2239" s="28" t="s">
        <v>23</v>
      </c>
      <c r="Q2239" s="28" t="s">
        <v>23</v>
      </c>
      <c r="R2239" s="28" t="s">
        <v>23</v>
      </c>
      <c r="U2239" s="28" t="s">
        <v>23</v>
      </c>
      <c r="W2239" s="28" t="s">
        <v>23</v>
      </c>
      <c r="Y2239" s="31" t="s">
        <v>1373</v>
      </c>
      <c r="Z2239" s="28" t="s">
        <v>25</v>
      </c>
      <c r="AA2239" s="23" t="s">
        <v>1598</v>
      </c>
      <c r="AB2239" s="31">
        <v>44995</v>
      </c>
      <c r="AC2239" s="31" t="s">
        <v>333</v>
      </c>
      <c r="AD2239" s="106" t="s">
        <v>25</v>
      </c>
      <c r="AE2239" s="31">
        <v>44995</v>
      </c>
      <c r="AF2239" s="31" t="s">
        <v>333</v>
      </c>
      <c r="AG2239" s="28" t="s">
        <v>23</v>
      </c>
      <c r="AH2239" s="31" t="s">
        <v>1373</v>
      </c>
      <c r="AI2239" s="31" t="s">
        <v>1373</v>
      </c>
      <c r="AJ2239" s="28" t="s">
        <v>23</v>
      </c>
      <c r="AK2239" s="31" t="s">
        <v>1373</v>
      </c>
      <c r="AL2239" s="31" t="s">
        <v>1373</v>
      </c>
      <c r="AM2239" s="28" t="s">
        <v>948</v>
      </c>
    </row>
    <row r="2240" spans="1:39" ht="27" customHeight="1" x14ac:dyDescent="0.45">
      <c r="A2240" s="122">
        <v>221341</v>
      </c>
      <c r="B2240" s="126">
        <v>44995</v>
      </c>
      <c r="C2240" s="28" t="s">
        <v>35</v>
      </c>
      <c r="D2240" s="21">
        <v>0</v>
      </c>
      <c r="F2240" s="22" t="s">
        <v>789</v>
      </c>
      <c r="G2240" s="28">
        <v>1</v>
      </c>
      <c r="H2240" s="28" t="s">
        <v>920</v>
      </c>
      <c r="I2240" s="105" t="s">
        <v>23</v>
      </c>
      <c r="J2240" s="31" t="s">
        <v>23</v>
      </c>
      <c r="K2240" s="28" t="s">
        <v>23</v>
      </c>
      <c r="L2240" s="28" t="s">
        <v>23</v>
      </c>
      <c r="M2240" s="120" t="s">
        <v>1258</v>
      </c>
      <c r="N2240" s="28" t="s">
        <v>818</v>
      </c>
      <c r="O2240" s="28" t="s">
        <v>23</v>
      </c>
      <c r="Q2240" s="28" t="s">
        <v>23</v>
      </c>
      <c r="R2240" s="28" t="s">
        <v>23</v>
      </c>
      <c r="U2240" s="28" t="s">
        <v>23</v>
      </c>
      <c r="W2240" s="28" t="s">
        <v>23</v>
      </c>
      <c r="Y2240" s="31" t="s">
        <v>1373</v>
      </c>
      <c r="Z2240" s="28" t="s">
        <v>25</v>
      </c>
      <c r="AA2240" s="23" t="s">
        <v>1598</v>
      </c>
      <c r="AB2240" s="31">
        <v>44995</v>
      </c>
      <c r="AC2240" s="31" t="s">
        <v>333</v>
      </c>
      <c r="AD2240" s="106" t="s">
        <v>25</v>
      </c>
      <c r="AE2240" s="31">
        <v>44995</v>
      </c>
      <c r="AF2240" s="31" t="s">
        <v>333</v>
      </c>
      <c r="AG2240" s="28" t="s">
        <v>23</v>
      </c>
      <c r="AH2240" s="31" t="s">
        <v>1373</v>
      </c>
      <c r="AI2240" s="31" t="s">
        <v>1373</v>
      </c>
      <c r="AJ2240" s="28" t="s">
        <v>23</v>
      </c>
      <c r="AK2240" s="31" t="s">
        <v>1373</v>
      </c>
      <c r="AL2240" s="31" t="s">
        <v>1373</v>
      </c>
      <c r="AM2240" s="28" t="s">
        <v>948</v>
      </c>
    </row>
    <row r="2241" spans="1:39" ht="27" customHeight="1" x14ac:dyDescent="0.45">
      <c r="A2241" s="122">
        <v>221341</v>
      </c>
      <c r="B2241" s="126">
        <v>44995</v>
      </c>
      <c r="C2241" s="28" t="s">
        <v>35</v>
      </c>
      <c r="D2241" s="21">
        <v>0</v>
      </c>
      <c r="F2241" s="22" t="s">
        <v>789</v>
      </c>
      <c r="G2241" s="28">
        <v>1</v>
      </c>
      <c r="H2241" s="28" t="s">
        <v>972</v>
      </c>
      <c r="I2241" s="105" t="s">
        <v>23</v>
      </c>
      <c r="J2241" s="31" t="s">
        <v>23</v>
      </c>
      <c r="K2241" s="28" t="s">
        <v>23</v>
      </c>
      <c r="L2241" s="28" t="s">
        <v>23</v>
      </c>
      <c r="M2241" s="120" t="s">
        <v>1258</v>
      </c>
      <c r="N2241" s="28" t="s">
        <v>818</v>
      </c>
      <c r="O2241" s="28" t="s">
        <v>23</v>
      </c>
      <c r="Q2241" s="28" t="s">
        <v>23</v>
      </c>
      <c r="R2241" s="28" t="s">
        <v>23</v>
      </c>
      <c r="U2241" s="28" t="s">
        <v>23</v>
      </c>
      <c r="W2241" s="28" t="s">
        <v>23</v>
      </c>
      <c r="Y2241" s="31" t="s">
        <v>1373</v>
      </c>
      <c r="Z2241" s="28" t="s">
        <v>25</v>
      </c>
      <c r="AA2241" s="23" t="s">
        <v>1598</v>
      </c>
      <c r="AB2241" s="31">
        <v>44995</v>
      </c>
      <c r="AC2241" s="31" t="s">
        <v>333</v>
      </c>
      <c r="AD2241" s="106" t="s">
        <v>25</v>
      </c>
      <c r="AE2241" s="31">
        <v>44995</v>
      </c>
      <c r="AF2241" s="31" t="s">
        <v>333</v>
      </c>
      <c r="AG2241" s="28" t="s">
        <v>23</v>
      </c>
      <c r="AH2241" s="31" t="s">
        <v>1373</v>
      </c>
      <c r="AI2241" s="31" t="s">
        <v>1373</v>
      </c>
      <c r="AJ2241" s="28" t="s">
        <v>23</v>
      </c>
      <c r="AK2241" s="31" t="s">
        <v>1373</v>
      </c>
      <c r="AL2241" s="31" t="s">
        <v>1373</v>
      </c>
      <c r="AM2241" s="28" t="s">
        <v>948</v>
      </c>
    </row>
    <row r="2242" spans="1:39" ht="27" customHeight="1" x14ac:dyDescent="0.45">
      <c r="A2242" s="122">
        <v>221341</v>
      </c>
      <c r="B2242" s="126">
        <v>44995</v>
      </c>
      <c r="C2242" s="28" t="s">
        <v>35</v>
      </c>
      <c r="D2242" s="21">
        <v>0</v>
      </c>
      <c r="F2242" s="22" t="s">
        <v>789</v>
      </c>
      <c r="G2242" s="28">
        <v>5</v>
      </c>
      <c r="H2242" s="28" t="s">
        <v>874</v>
      </c>
      <c r="I2242" s="105" t="s">
        <v>23</v>
      </c>
      <c r="J2242" s="31" t="s">
        <v>23</v>
      </c>
      <c r="K2242" s="28" t="s">
        <v>23</v>
      </c>
      <c r="L2242" s="28" t="s">
        <v>23</v>
      </c>
      <c r="M2242" s="120" t="s">
        <v>1261</v>
      </c>
      <c r="N2242" s="28" t="s">
        <v>117</v>
      </c>
      <c r="O2242" s="28" t="s">
        <v>23</v>
      </c>
      <c r="Q2242" s="28" t="s">
        <v>23</v>
      </c>
      <c r="R2242" s="28" t="s">
        <v>23</v>
      </c>
      <c r="U2242" s="28" t="s">
        <v>23</v>
      </c>
      <c r="W2242" s="28" t="s">
        <v>23</v>
      </c>
      <c r="Y2242" s="31" t="s">
        <v>1373</v>
      </c>
      <c r="Z2242" s="28" t="s">
        <v>25</v>
      </c>
      <c r="AA2242" s="23" t="s">
        <v>1598</v>
      </c>
      <c r="AB2242" s="31">
        <v>44995</v>
      </c>
      <c r="AC2242" s="31" t="s">
        <v>333</v>
      </c>
      <c r="AD2242" s="106" t="s">
        <v>25</v>
      </c>
      <c r="AE2242" s="31">
        <v>44995</v>
      </c>
      <c r="AF2242" s="31" t="s">
        <v>333</v>
      </c>
      <c r="AG2242" s="28" t="s">
        <v>23</v>
      </c>
      <c r="AH2242" s="31" t="s">
        <v>1373</v>
      </c>
      <c r="AI2242" s="31" t="s">
        <v>1373</v>
      </c>
      <c r="AJ2242" s="28" t="s">
        <v>23</v>
      </c>
      <c r="AK2242" s="31" t="s">
        <v>1373</v>
      </c>
      <c r="AL2242" s="31" t="s">
        <v>1373</v>
      </c>
      <c r="AM2242" s="28" t="s">
        <v>948</v>
      </c>
    </row>
    <row r="2243" spans="1:39" ht="27" customHeight="1" x14ac:dyDescent="0.45">
      <c r="A2243" s="122">
        <v>221341</v>
      </c>
      <c r="B2243" s="126">
        <v>44995</v>
      </c>
      <c r="C2243" s="28" t="s">
        <v>35</v>
      </c>
      <c r="D2243" s="21">
        <v>0</v>
      </c>
      <c r="F2243" s="22" t="s">
        <v>789</v>
      </c>
      <c r="G2243" s="28">
        <v>3</v>
      </c>
      <c r="H2243" s="28" t="s">
        <v>860</v>
      </c>
      <c r="I2243" s="105" t="s">
        <v>23</v>
      </c>
      <c r="J2243" s="31" t="s">
        <v>23</v>
      </c>
      <c r="K2243" s="28" t="s">
        <v>23</v>
      </c>
      <c r="L2243" s="28" t="s">
        <v>23</v>
      </c>
      <c r="M2243" s="120" t="s">
        <v>1261</v>
      </c>
      <c r="N2243" s="28" t="s">
        <v>117</v>
      </c>
      <c r="O2243" s="28" t="s">
        <v>23</v>
      </c>
      <c r="Q2243" s="28" t="s">
        <v>23</v>
      </c>
      <c r="R2243" s="28" t="s">
        <v>23</v>
      </c>
      <c r="U2243" s="28" t="s">
        <v>23</v>
      </c>
      <c r="W2243" s="28" t="s">
        <v>23</v>
      </c>
      <c r="Y2243" s="31" t="s">
        <v>1373</v>
      </c>
      <c r="Z2243" s="28" t="s">
        <v>25</v>
      </c>
      <c r="AA2243" s="23" t="s">
        <v>1598</v>
      </c>
      <c r="AB2243" s="31">
        <v>44995</v>
      </c>
      <c r="AC2243" s="31" t="s">
        <v>333</v>
      </c>
      <c r="AD2243" s="106" t="s">
        <v>25</v>
      </c>
      <c r="AE2243" s="31">
        <v>44995</v>
      </c>
      <c r="AF2243" s="31" t="s">
        <v>333</v>
      </c>
      <c r="AG2243" s="28" t="s">
        <v>23</v>
      </c>
      <c r="AH2243" s="31" t="s">
        <v>1373</v>
      </c>
      <c r="AI2243" s="31" t="s">
        <v>1373</v>
      </c>
      <c r="AJ2243" s="28" t="s">
        <v>23</v>
      </c>
      <c r="AK2243" s="31" t="s">
        <v>1373</v>
      </c>
      <c r="AL2243" s="31" t="s">
        <v>1373</v>
      </c>
      <c r="AM2243" s="28" t="s">
        <v>948</v>
      </c>
    </row>
    <row r="2244" spans="1:39" ht="27" customHeight="1" x14ac:dyDescent="0.45">
      <c r="A2244" s="122">
        <v>221341</v>
      </c>
      <c r="B2244" s="126">
        <v>44995</v>
      </c>
      <c r="C2244" s="28" t="s">
        <v>35</v>
      </c>
      <c r="D2244" s="21">
        <v>0</v>
      </c>
      <c r="F2244" s="22" t="s">
        <v>789</v>
      </c>
      <c r="G2244" s="28">
        <v>2</v>
      </c>
      <c r="H2244" s="28" t="s">
        <v>972</v>
      </c>
      <c r="I2244" s="105" t="s">
        <v>23</v>
      </c>
      <c r="J2244" s="31" t="s">
        <v>23</v>
      </c>
      <c r="K2244" s="28" t="s">
        <v>23</v>
      </c>
      <c r="L2244" s="28" t="s">
        <v>23</v>
      </c>
      <c r="M2244" s="120" t="s">
        <v>1261</v>
      </c>
      <c r="N2244" s="28" t="s">
        <v>117</v>
      </c>
      <c r="O2244" s="28" t="s">
        <v>23</v>
      </c>
      <c r="Q2244" s="28" t="s">
        <v>23</v>
      </c>
      <c r="R2244" s="28" t="s">
        <v>23</v>
      </c>
      <c r="U2244" s="28" t="s">
        <v>23</v>
      </c>
      <c r="W2244" s="28" t="s">
        <v>23</v>
      </c>
      <c r="Y2244" s="31" t="s">
        <v>1373</v>
      </c>
      <c r="Z2244" s="28" t="s">
        <v>25</v>
      </c>
      <c r="AA2244" s="23" t="s">
        <v>1598</v>
      </c>
      <c r="AB2244" s="31">
        <v>44995</v>
      </c>
      <c r="AC2244" s="31" t="s">
        <v>333</v>
      </c>
      <c r="AD2244" s="106" t="s">
        <v>25</v>
      </c>
      <c r="AE2244" s="31">
        <v>44995</v>
      </c>
      <c r="AF2244" s="31" t="s">
        <v>333</v>
      </c>
      <c r="AG2244" s="28" t="s">
        <v>23</v>
      </c>
      <c r="AH2244" s="31" t="s">
        <v>1373</v>
      </c>
      <c r="AI2244" s="31" t="s">
        <v>1373</v>
      </c>
      <c r="AJ2244" s="28" t="s">
        <v>23</v>
      </c>
      <c r="AK2244" s="31" t="s">
        <v>1373</v>
      </c>
      <c r="AL2244" s="31" t="s">
        <v>1373</v>
      </c>
      <c r="AM2244" s="28" t="s">
        <v>948</v>
      </c>
    </row>
    <row r="2245" spans="1:39" ht="27" customHeight="1" x14ac:dyDescent="0.45">
      <c r="A2245" s="122">
        <v>221341</v>
      </c>
      <c r="B2245" s="126">
        <v>44995</v>
      </c>
      <c r="C2245" s="28" t="s">
        <v>35</v>
      </c>
      <c r="D2245" s="21">
        <v>0</v>
      </c>
      <c r="F2245" s="22" t="s">
        <v>789</v>
      </c>
      <c r="G2245" s="28">
        <v>1</v>
      </c>
      <c r="H2245" s="28" t="s">
        <v>856</v>
      </c>
      <c r="I2245" s="105" t="s">
        <v>23</v>
      </c>
      <c r="J2245" s="31" t="s">
        <v>23</v>
      </c>
      <c r="K2245" s="28" t="s">
        <v>23</v>
      </c>
      <c r="L2245" s="28" t="s">
        <v>23</v>
      </c>
      <c r="M2245" s="120" t="s">
        <v>1261</v>
      </c>
      <c r="N2245" s="28" t="s">
        <v>117</v>
      </c>
      <c r="O2245" s="28" t="s">
        <v>23</v>
      </c>
      <c r="Q2245" s="28" t="s">
        <v>23</v>
      </c>
      <c r="R2245" s="28" t="s">
        <v>23</v>
      </c>
      <c r="U2245" s="28" t="s">
        <v>23</v>
      </c>
      <c r="W2245" s="28" t="s">
        <v>23</v>
      </c>
      <c r="Y2245" s="31" t="s">
        <v>1373</v>
      </c>
      <c r="Z2245" s="28" t="s">
        <v>25</v>
      </c>
      <c r="AA2245" s="23" t="s">
        <v>1598</v>
      </c>
      <c r="AB2245" s="31">
        <v>44995</v>
      </c>
      <c r="AC2245" s="31" t="s">
        <v>333</v>
      </c>
      <c r="AD2245" s="106" t="s">
        <v>25</v>
      </c>
      <c r="AE2245" s="31">
        <v>44995</v>
      </c>
      <c r="AF2245" s="31" t="s">
        <v>333</v>
      </c>
      <c r="AG2245" s="28" t="s">
        <v>23</v>
      </c>
      <c r="AH2245" s="31" t="s">
        <v>1373</v>
      </c>
      <c r="AI2245" s="31" t="s">
        <v>1373</v>
      </c>
      <c r="AJ2245" s="28" t="s">
        <v>23</v>
      </c>
      <c r="AK2245" s="31" t="s">
        <v>1373</v>
      </c>
      <c r="AL2245" s="31" t="s">
        <v>1373</v>
      </c>
      <c r="AM2245" s="28" t="s">
        <v>948</v>
      </c>
    </row>
    <row r="2246" spans="1:39" ht="27" customHeight="1" x14ac:dyDescent="0.45">
      <c r="A2246" s="122">
        <v>221341</v>
      </c>
      <c r="B2246" s="126">
        <v>44995</v>
      </c>
      <c r="C2246" s="28" t="s">
        <v>35</v>
      </c>
      <c r="D2246" s="21">
        <v>0</v>
      </c>
      <c r="F2246" s="22" t="s">
        <v>789</v>
      </c>
      <c r="G2246" s="28">
        <v>2</v>
      </c>
      <c r="H2246" s="28" t="s">
        <v>860</v>
      </c>
      <c r="I2246" s="105" t="s">
        <v>23</v>
      </c>
      <c r="J2246" s="31" t="s">
        <v>23</v>
      </c>
      <c r="K2246" s="28" t="s">
        <v>23</v>
      </c>
      <c r="L2246" s="28" t="s">
        <v>23</v>
      </c>
      <c r="M2246" s="120" t="s">
        <v>1259</v>
      </c>
      <c r="N2246" s="28" t="s">
        <v>292</v>
      </c>
      <c r="O2246" s="28" t="s">
        <v>23</v>
      </c>
      <c r="Q2246" s="28" t="s">
        <v>23</v>
      </c>
      <c r="R2246" s="28" t="s">
        <v>23</v>
      </c>
      <c r="U2246" s="28" t="s">
        <v>23</v>
      </c>
      <c r="W2246" s="28" t="s">
        <v>23</v>
      </c>
      <c r="Y2246" s="31" t="s">
        <v>1373</v>
      </c>
      <c r="Z2246" s="28" t="s">
        <v>25</v>
      </c>
      <c r="AA2246" s="23" t="s">
        <v>1598</v>
      </c>
      <c r="AB2246" s="31">
        <v>44995</v>
      </c>
      <c r="AC2246" s="31" t="s">
        <v>333</v>
      </c>
      <c r="AD2246" s="106" t="s">
        <v>25</v>
      </c>
      <c r="AE2246" s="31">
        <v>44995</v>
      </c>
      <c r="AF2246" s="31" t="s">
        <v>333</v>
      </c>
      <c r="AG2246" s="28" t="s">
        <v>23</v>
      </c>
      <c r="AH2246" s="31" t="s">
        <v>1373</v>
      </c>
      <c r="AI2246" s="31" t="s">
        <v>1373</v>
      </c>
      <c r="AJ2246" s="28" t="s">
        <v>23</v>
      </c>
      <c r="AK2246" s="31" t="s">
        <v>1373</v>
      </c>
      <c r="AL2246" s="31" t="s">
        <v>1373</v>
      </c>
      <c r="AM2246" s="28" t="s">
        <v>948</v>
      </c>
    </row>
    <row r="2247" spans="1:39" ht="27" customHeight="1" x14ac:dyDescent="0.45">
      <c r="A2247" s="122">
        <v>221341</v>
      </c>
      <c r="B2247" s="126">
        <v>44995</v>
      </c>
      <c r="C2247" s="28" t="s">
        <v>35</v>
      </c>
      <c r="D2247" s="21">
        <v>0</v>
      </c>
      <c r="F2247" s="22" t="s">
        <v>789</v>
      </c>
      <c r="G2247" s="28">
        <v>1</v>
      </c>
      <c r="H2247" s="28" t="s">
        <v>874</v>
      </c>
      <c r="I2247" s="105" t="s">
        <v>23</v>
      </c>
      <c r="J2247" s="31" t="s">
        <v>23</v>
      </c>
      <c r="K2247" s="28" t="s">
        <v>23</v>
      </c>
      <c r="L2247" s="28" t="s">
        <v>23</v>
      </c>
      <c r="M2247" s="120" t="s">
        <v>1259</v>
      </c>
      <c r="N2247" s="28" t="s">
        <v>292</v>
      </c>
      <c r="O2247" s="28" t="s">
        <v>23</v>
      </c>
      <c r="Q2247" s="28" t="s">
        <v>23</v>
      </c>
      <c r="R2247" s="28" t="s">
        <v>23</v>
      </c>
      <c r="U2247" s="28" t="s">
        <v>23</v>
      </c>
      <c r="W2247" s="28" t="s">
        <v>23</v>
      </c>
      <c r="Y2247" s="31" t="s">
        <v>1373</v>
      </c>
      <c r="Z2247" s="28" t="s">
        <v>25</v>
      </c>
      <c r="AA2247" s="23" t="s">
        <v>1598</v>
      </c>
      <c r="AB2247" s="31">
        <v>44995</v>
      </c>
      <c r="AC2247" s="31" t="s">
        <v>333</v>
      </c>
      <c r="AD2247" s="106" t="s">
        <v>25</v>
      </c>
      <c r="AE2247" s="31">
        <v>44995</v>
      </c>
      <c r="AF2247" s="31" t="s">
        <v>333</v>
      </c>
      <c r="AG2247" s="28" t="s">
        <v>23</v>
      </c>
      <c r="AH2247" s="31" t="s">
        <v>1373</v>
      </c>
      <c r="AI2247" s="31" t="s">
        <v>1373</v>
      </c>
      <c r="AJ2247" s="28" t="s">
        <v>23</v>
      </c>
      <c r="AK2247" s="31" t="s">
        <v>1373</v>
      </c>
      <c r="AL2247" s="31" t="s">
        <v>1373</v>
      </c>
      <c r="AM2247" s="28" t="s">
        <v>948</v>
      </c>
    </row>
    <row r="2248" spans="1:39" ht="27" customHeight="1" x14ac:dyDescent="0.45">
      <c r="A2248" s="122">
        <v>221341</v>
      </c>
      <c r="B2248" s="126">
        <v>44995</v>
      </c>
      <c r="C2248" s="28" t="s">
        <v>35</v>
      </c>
      <c r="D2248" s="21">
        <v>0</v>
      </c>
      <c r="F2248" s="22" t="s">
        <v>789</v>
      </c>
      <c r="G2248" s="28">
        <v>1</v>
      </c>
      <c r="H2248" s="28" t="s">
        <v>860</v>
      </c>
      <c r="I2248" s="105" t="s">
        <v>23</v>
      </c>
      <c r="J2248" s="31" t="s">
        <v>23</v>
      </c>
      <c r="K2248" s="28" t="s">
        <v>23</v>
      </c>
      <c r="L2248" s="28" t="s">
        <v>23</v>
      </c>
      <c r="M2248" s="120" t="s">
        <v>1260</v>
      </c>
      <c r="N2248" s="28" t="s">
        <v>427</v>
      </c>
      <c r="O2248" s="28" t="s">
        <v>23</v>
      </c>
      <c r="Q2248" s="28" t="s">
        <v>23</v>
      </c>
      <c r="R2248" s="28" t="s">
        <v>23</v>
      </c>
      <c r="U2248" s="28" t="s">
        <v>23</v>
      </c>
      <c r="W2248" s="28" t="s">
        <v>23</v>
      </c>
      <c r="Y2248" s="31" t="s">
        <v>1373</v>
      </c>
      <c r="Z2248" s="28" t="s">
        <v>25</v>
      </c>
      <c r="AA2248" s="23" t="s">
        <v>1598</v>
      </c>
      <c r="AB2248" s="31">
        <v>44995</v>
      </c>
      <c r="AC2248" s="31" t="s">
        <v>333</v>
      </c>
      <c r="AD2248" s="106" t="s">
        <v>25</v>
      </c>
      <c r="AE2248" s="31">
        <v>44995</v>
      </c>
      <c r="AF2248" s="31" t="s">
        <v>333</v>
      </c>
      <c r="AG2248" s="28" t="s">
        <v>23</v>
      </c>
      <c r="AH2248" s="31" t="s">
        <v>1373</v>
      </c>
      <c r="AI2248" s="31" t="s">
        <v>1373</v>
      </c>
      <c r="AJ2248" s="28" t="s">
        <v>23</v>
      </c>
      <c r="AK2248" s="31" t="s">
        <v>1373</v>
      </c>
      <c r="AL2248" s="31" t="s">
        <v>1373</v>
      </c>
      <c r="AM2248" s="28" t="s">
        <v>948</v>
      </c>
    </row>
    <row r="2249" spans="1:39" ht="27" customHeight="1" x14ac:dyDescent="0.45">
      <c r="A2249" s="122">
        <v>221341</v>
      </c>
      <c r="B2249" s="126">
        <v>44995</v>
      </c>
      <c r="C2249" s="28" t="s">
        <v>35</v>
      </c>
      <c r="D2249" s="21">
        <v>0</v>
      </c>
      <c r="F2249" s="22" t="s">
        <v>789</v>
      </c>
      <c r="G2249" s="28">
        <v>4</v>
      </c>
      <c r="H2249" s="28" t="s">
        <v>874</v>
      </c>
      <c r="I2249" s="105" t="s">
        <v>23</v>
      </c>
      <c r="J2249" s="31" t="s">
        <v>23</v>
      </c>
      <c r="K2249" s="28" t="s">
        <v>23</v>
      </c>
      <c r="L2249" s="28" t="s">
        <v>23</v>
      </c>
      <c r="M2249" s="120" t="s">
        <v>1260</v>
      </c>
      <c r="N2249" s="28" t="s">
        <v>427</v>
      </c>
      <c r="O2249" s="28" t="s">
        <v>23</v>
      </c>
      <c r="Q2249" s="28" t="s">
        <v>23</v>
      </c>
      <c r="R2249" s="28" t="s">
        <v>23</v>
      </c>
      <c r="U2249" s="28" t="s">
        <v>23</v>
      </c>
      <c r="W2249" s="28" t="s">
        <v>23</v>
      </c>
      <c r="Y2249" s="31" t="s">
        <v>1373</v>
      </c>
      <c r="Z2249" s="28" t="s">
        <v>25</v>
      </c>
      <c r="AA2249" s="23" t="s">
        <v>1598</v>
      </c>
      <c r="AB2249" s="31">
        <v>44995</v>
      </c>
      <c r="AC2249" s="31" t="s">
        <v>333</v>
      </c>
      <c r="AD2249" s="106" t="s">
        <v>25</v>
      </c>
      <c r="AE2249" s="31">
        <v>44995</v>
      </c>
      <c r="AF2249" s="31" t="s">
        <v>333</v>
      </c>
      <c r="AG2249" s="28" t="s">
        <v>23</v>
      </c>
      <c r="AH2249" s="31" t="s">
        <v>1373</v>
      </c>
      <c r="AI2249" s="31" t="s">
        <v>1373</v>
      </c>
      <c r="AJ2249" s="28" t="s">
        <v>23</v>
      </c>
      <c r="AK2249" s="31" t="s">
        <v>1373</v>
      </c>
      <c r="AL2249" s="31" t="s">
        <v>1373</v>
      </c>
      <c r="AM2249" s="28" t="s">
        <v>948</v>
      </c>
    </row>
    <row r="2250" spans="1:39" ht="27" customHeight="1" x14ac:dyDescent="0.45">
      <c r="A2250" s="122">
        <v>221341</v>
      </c>
      <c r="B2250" s="126">
        <v>44995</v>
      </c>
      <c r="C2250" s="28" t="s">
        <v>35</v>
      </c>
      <c r="D2250" s="21">
        <v>0</v>
      </c>
      <c r="F2250" s="22" t="s">
        <v>789</v>
      </c>
      <c r="G2250" s="28">
        <v>1</v>
      </c>
      <c r="H2250" s="28" t="s">
        <v>920</v>
      </c>
      <c r="I2250" s="105" t="s">
        <v>23</v>
      </c>
      <c r="J2250" s="31" t="s">
        <v>23</v>
      </c>
      <c r="K2250" s="28" t="s">
        <v>23</v>
      </c>
      <c r="L2250" s="28" t="s">
        <v>23</v>
      </c>
      <c r="M2250" s="120" t="s">
        <v>1260</v>
      </c>
      <c r="N2250" s="28" t="s">
        <v>427</v>
      </c>
      <c r="O2250" s="28" t="s">
        <v>23</v>
      </c>
      <c r="Q2250" s="28" t="s">
        <v>23</v>
      </c>
      <c r="R2250" s="28" t="s">
        <v>23</v>
      </c>
      <c r="U2250" s="28" t="s">
        <v>23</v>
      </c>
      <c r="W2250" s="28" t="s">
        <v>23</v>
      </c>
      <c r="Y2250" s="31" t="s">
        <v>1373</v>
      </c>
      <c r="Z2250" s="28" t="s">
        <v>25</v>
      </c>
      <c r="AA2250" s="23" t="s">
        <v>1598</v>
      </c>
      <c r="AB2250" s="31">
        <v>44995</v>
      </c>
      <c r="AC2250" s="31" t="s">
        <v>333</v>
      </c>
      <c r="AD2250" s="106" t="s">
        <v>25</v>
      </c>
      <c r="AE2250" s="31">
        <v>44995</v>
      </c>
      <c r="AF2250" s="31" t="s">
        <v>333</v>
      </c>
      <c r="AG2250" s="28" t="s">
        <v>23</v>
      </c>
      <c r="AH2250" s="31" t="s">
        <v>1373</v>
      </c>
      <c r="AI2250" s="31" t="s">
        <v>1373</v>
      </c>
      <c r="AJ2250" s="28" t="s">
        <v>23</v>
      </c>
      <c r="AK2250" s="31" t="s">
        <v>1373</v>
      </c>
      <c r="AL2250" s="31" t="s">
        <v>1373</v>
      </c>
      <c r="AM2250" s="28" t="s">
        <v>948</v>
      </c>
    </row>
    <row r="2251" spans="1:39" ht="27" customHeight="1" x14ac:dyDescent="0.45">
      <c r="A2251" s="122">
        <v>221341</v>
      </c>
      <c r="B2251" s="126">
        <v>44995</v>
      </c>
      <c r="C2251" s="28" t="s">
        <v>35</v>
      </c>
      <c r="D2251" s="21">
        <v>0</v>
      </c>
      <c r="F2251" s="22" t="s">
        <v>789</v>
      </c>
      <c r="G2251" s="28">
        <v>1</v>
      </c>
      <c r="H2251" s="28" t="s">
        <v>852</v>
      </c>
      <c r="I2251" s="105" t="s">
        <v>23</v>
      </c>
      <c r="J2251" s="31" t="s">
        <v>23</v>
      </c>
      <c r="K2251" s="28" t="s">
        <v>23</v>
      </c>
      <c r="L2251" s="28" t="s">
        <v>23</v>
      </c>
      <c r="M2251" s="120" t="s">
        <v>1260</v>
      </c>
      <c r="N2251" s="28" t="s">
        <v>427</v>
      </c>
      <c r="O2251" s="28" t="s">
        <v>23</v>
      </c>
      <c r="Q2251" s="28" t="s">
        <v>23</v>
      </c>
      <c r="R2251" s="28" t="s">
        <v>23</v>
      </c>
      <c r="U2251" s="28" t="s">
        <v>23</v>
      </c>
      <c r="W2251" s="28" t="s">
        <v>23</v>
      </c>
      <c r="Y2251" s="31" t="s">
        <v>1373</v>
      </c>
      <c r="Z2251" s="28" t="s">
        <v>25</v>
      </c>
      <c r="AA2251" s="23" t="s">
        <v>1598</v>
      </c>
      <c r="AB2251" s="31">
        <v>44995</v>
      </c>
      <c r="AC2251" s="31" t="s">
        <v>333</v>
      </c>
      <c r="AD2251" s="106" t="s">
        <v>25</v>
      </c>
      <c r="AE2251" s="31">
        <v>44995</v>
      </c>
      <c r="AF2251" s="31" t="s">
        <v>333</v>
      </c>
      <c r="AG2251" s="28" t="s">
        <v>23</v>
      </c>
      <c r="AH2251" s="31" t="s">
        <v>1373</v>
      </c>
      <c r="AI2251" s="31" t="s">
        <v>1373</v>
      </c>
      <c r="AJ2251" s="28" t="s">
        <v>23</v>
      </c>
      <c r="AK2251" s="31" t="s">
        <v>1373</v>
      </c>
      <c r="AL2251" s="31" t="s">
        <v>1373</v>
      </c>
      <c r="AM2251" s="28" t="s">
        <v>948</v>
      </c>
    </row>
    <row r="2252" spans="1:39" ht="27" customHeight="1" x14ac:dyDescent="0.45">
      <c r="A2252" s="122">
        <v>221341</v>
      </c>
      <c r="B2252" s="126">
        <v>44995</v>
      </c>
      <c r="C2252" s="28" t="s">
        <v>35</v>
      </c>
      <c r="D2252" s="21">
        <v>0</v>
      </c>
      <c r="F2252" s="22" t="s">
        <v>789</v>
      </c>
      <c r="G2252" s="28">
        <v>1</v>
      </c>
      <c r="H2252" s="28" t="s">
        <v>972</v>
      </c>
      <c r="I2252" s="105" t="s">
        <v>23</v>
      </c>
      <c r="J2252" s="31" t="s">
        <v>23</v>
      </c>
      <c r="K2252" s="28" t="s">
        <v>23</v>
      </c>
      <c r="L2252" s="28" t="s">
        <v>23</v>
      </c>
      <c r="M2252" s="120" t="s">
        <v>1260</v>
      </c>
      <c r="N2252" s="28" t="s">
        <v>427</v>
      </c>
      <c r="O2252" s="28" t="s">
        <v>23</v>
      </c>
      <c r="Q2252" s="28" t="s">
        <v>23</v>
      </c>
      <c r="R2252" s="28" t="s">
        <v>23</v>
      </c>
      <c r="U2252" s="28" t="s">
        <v>23</v>
      </c>
      <c r="W2252" s="28" t="s">
        <v>23</v>
      </c>
      <c r="Y2252" s="31" t="s">
        <v>1373</v>
      </c>
      <c r="Z2252" s="28" t="s">
        <v>25</v>
      </c>
      <c r="AA2252" s="23" t="s">
        <v>1598</v>
      </c>
      <c r="AB2252" s="31">
        <v>44995</v>
      </c>
      <c r="AC2252" s="31" t="s">
        <v>333</v>
      </c>
      <c r="AD2252" s="106" t="s">
        <v>25</v>
      </c>
      <c r="AE2252" s="31">
        <v>44995</v>
      </c>
      <c r="AF2252" s="31" t="s">
        <v>333</v>
      </c>
      <c r="AG2252" s="28" t="s">
        <v>23</v>
      </c>
      <c r="AH2252" s="31" t="s">
        <v>1373</v>
      </c>
      <c r="AI2252" s="31" t="s">
        <v>1373</v>
      </c>
      <c r="AJ2252" s="28" t="s">
        <v>23</v>
      </c>
      <c r="AK2252" s="31" t="s">
        <v>1373</v>
      </c>
      <c r="AL2252" s="31" t="s">
        <v>1373</v>
      </c>
      <c r="AM2252" s="28" t="s">
        <v>948</v>
      </c>
    </row>
    <row r="2253" spans="1:39" ht="27" customHeight="1" x14ac:dyDescent="0.45">
      <c r="A2253" s="122">
        <v>221341</v>
      </c>
      <c r="B2253" s="126">
        <v>44995</v>
      </c>
      <c r="C2253" s="28" t="s">
        <v>35</v>
      </c>
      <c r="D2253" s="21">
        <v>0</v>
      </c>
      <c r="F2253" s="22" t="s">
        <v>789</v>
      </c>
      <c r="G2253" s="28">
        <v>2</v>
      </c>
      <c r="H2253" s="28" t="s">
        <v>874</v>
      </c>
      <c r="I2253" s="105" t="s">
        <v>23</v>
      </c>
      <c r="J2253" s="31" t="s">
        <v>23</v>
      </c>
      <c r="K2253" s="28" t="s">
        <v>23</v>
      </c>
      <c r="L2253" s="28" t="s">
        <v>23</v>
      </c>
      <c r="M2253" s="120" t="s">
        <v>1310</v>
      </c>
      <c r="N2253" s="28" t="s">
        <v>968</v>
      </c>
      <c r="O2253" s="28" t="s">
        <v>23</v>
      </c>
      <c r="Q2253" s="28" t="s">
        <v>23</v>
      </c>
      <c r="R2253" s="28" t="s">
        <v>23</v>
      </c>
      <c r="U2253" s="28" t="s">
        <v>23</v>
      </c>
      <c r="W2253" s="28" t="s">
        <v>23</v>
      </c>
      <c r="Y2253" s="31" t="s">
        <v>1373</v>
      </c>
      <c r="Z2253" s="28" t="s">
        <v>25</v>
      </c>
      <c r="AA2253" s="23" t="s">
        <v>1598</v>
      </c>
      <c r="AB2253" s="31">
        <v>44995</v>
      </c>
      <c r="AC2253" s="31" t="s">
        <v>333</v>
      </c>
      <c r="AD2253" s="106" t="s">
        <v>25</v>
      </c>
      <c r="AE2253" s="31">
        <v>45016</v>
      </c>
      <c r="AF2253" s="31" t="s">
        <v>333</v>
      </c>
      <c r="AG2253" s="28" t="s">
        <v>23</v>
      </c>
      <c r="AH2253" s="31" t="s">
        <v>1373</v>
      </c>
      <c r="AI2253" s="31" t="s">
        <v>1373</v>
      </c>
      <c r="AJ2253" s="28" t="s">
        <v>23</v>
      </c>
      <c r="AK2253" s="31" t="s">
        <v>1373</v>
      </c>
      <c r="AL2253" s="31" t="s">
        <v>1373</v>
      </c>
      <c r="AM2253" s="28" t="s">
        <v>948</v>
      </c>
    </row>
    <row r="2254" spans="1:39" ht="27" customHeight="1" x14ac:dyDescent="0.45">
      <c r="A2254" s="122">
        <v>221341</v>
      </c>
      <c r="B2254" s="126">
        <v>44995</v>
      </c>
      <c r="C2254" s="28" t="s">
        <v>35</v>
      </c>
      <c r="D2254" s="21">
        <v>0</v>
      </c>
      <c r="F2254" s="22" t="s">
        <v>789</v>
      </c>
      <c r="G2254" s="28">
        <v>4</v>
      </c>
      <c r="H2254" s="28" t="s">
        <v>860</v>
      </c>
      <c r="I2254" s="105" t="s">
        <v>23</v>
      </c>
      <c r="J2254" s="31" t="s">
        <v>23</v>
      </c>
      <c r="K2254" s="28" t="s">
        <v>23</v>
      </c>
      <c r="L2254" s="28" t="s">
        <v>23</v>
      </c>
      <c r="M2254" s="120" t="s">
        <v>1310</v>
      </c>
      <c r="N2254" s="28" t="s">
        <v>968</v>
      </c>
      <c r="O2254" s="28" t="s">
        <v>23</v>
      </c>
      <c r="Q2254" s="28" t="s">
        <v>23</v>
      </c>
      <c r="R2254" s="28" t="s">
        <v>23</v>
      </c>
      <c r="U2254" s="28" t="s">
        <v>23</v>
      </c>
      <c r="W2254" s="28" t="s">
        <v>23</v>
      </c>
      <c r="Y2254" s="31" t="s">
        <v>1373</v>
      </c>
      <c r="Z2254" s="28" t="s">
        <v>25</v>
      </c>
      <c r="AA2254" s="23" t="s">
        <v>1598</v>
      </c>
      <c r="AB2254" s="31">
        <v>44995</v>
      </c>
      <c r="AC2254" s="31" t="s">
        <v>333</v>
      </c>
      <c r="AD2254" s="106" t="s">
        <v>23</v>
      </c>
      <c r="AG2254" s="28" t="s">
        <v>23</v>
      </c>
      <c r="AH2254" s="31" t="s">
        <v>1373</v>
      </c>
      <c r="AI2254" s="31" t="s">
        <v>1373</v>
      </c>
      <c r="AJ2254" s="28" t="s">
        <v>25</v>
      </c>
      <c r="AK2254" s="31" t="s">
        <v>1719</v>
      </c>
      <c r="AL2254" s="31" t="s">
        <v>1719</v>
      </c>
      <c r="AM2254" s="28" t="s">
        <v>948</v>
      </c>
    </row>
    <row r="2255" spans="1:39" ht="27" customHeight="1" x14ac:dyDescent="0.45">
      <c r="A2255" s="122">
        <v>221341</v>
      </c>
      <c r="B2255" s="126">
        <v>44995</v>
      </c>
      <c r="C2255" s="28" t="s">
        <v>35</v>
      </c>
      <c r="D2255" s="21">
        <v>0</v>
      </c>
      <c r="F2255" s="22" t="s">
        <v>789</v>
      </c>
      <c r="G2255" s="28">
        <v>1</v>
      </c>
      <c r="H2255" s="28" t="s">
        <v>920</v>
      </c>
      <c r="I2255" s="105" t="s">
        <v>23</v>
      </c>
      <c r="J2255" s="31" t="s">
        <v>23</v>
      </c>
      <c r="K2255" s="28" t="s">
        <v>23</v>
      </c>
      <c r="L2255" s="28" t="s">
        <v>23</v>
      </c>
      <c r="M2255" s="120" t="s">
        <v>1310</v>
      </c>
      <c r="N2255" s="28" t="s">
        <v>968</v>
      </c>
      <c r="O2255" s="28" t="s">
        <v>23</v>
      </c>
      <c r="Q2255" s="28" t="s">
        <v>23</v>
      </c>
      <c r="R2255" s="28" t="s">
        <v>23</v>
      </c>
      <c r="U2255" s="28" t="s">
        <v>23</v>
      </c>
      <c r="W2255" s="28" t="s">
        <v>23</v>
      </c>
      <c r="Y2255" s="31" t="s">
        <v>1373</v>
      </c>
      <c r="Z2255" s="28" t="s">
        <v>25</v>
      </c>
      <c r="AA2255" s="23" t="s">
        <v>1598</v>
      </c>
      <c r="AB2255" s="31">
        <v>44995</v>
      </c>
      <c r="AC2255" s="31" t="s">
        <v>333</v>
      </c>
      <c r="AD2255" s="106" t="s">
        <v>23</v>
      </c>
      <c r="AG2255" s="28" t="s">
        <v>23</v>
      </c>
      <c r="AH2255" s="31" t="s">
        <v>1373</v>
      </c>
      <c r="AI2255" s="31" t="s">
        <v>1373</v>
      </c>
      <c r="AJ2255" s="28" t="s">
        <v>25</v>
      </c>
      <c r="AK2255" s="31" t="s">
        <v>1719</v>
      </c>
      <c r="AL2255" s="31" t="s">
        <v>1719</v>
      </c>
      <c r="AM2255" s="28" t="s">
        <v>948</v>
      </c>
    </row>
    <row r="2256" spans="1:39" ht="27" customHeight="1" x14ac:dyDescent="0.45">
      <c r="A2256" s="122">
        <v>221341</v>
      </c>
      <c r="B2256" s="126">
        <v>44995</v>
      </c>
      <c r="C2256" s="28" t="s">
        <v>35</v>
      </c>
      <c r="D2256" s="21">
        <v>0</v>
      </c>
      <c r="F2256" s="22" t="s">
        <v>789</v>
      </c>
      <c r="G2256" s="28">
        <v>1</v>
      </c>
      <c r="H2256" s="28" t="s">
        <v>920</v>
      </c>
      <c r="I2256" s="105" t="s">
        <v>23</v>
      </c>
      <c r="J2256" s="31" t="s">
        <v>23</v>
      </c>
      <c r="K2256" s="28" t="s">
        <v>23</v>
      </c>
      <c r="L2256" s="28" t="s">
        <v>23</v>
      </c>
      <c r="M2256" s="120" t="s">
        <v>1261</v>
      </c>
      <c r="N2256" s="28" t="s">
        <v>117</v>
      </c>
      <c r="O2256" s="28" t="s">
        <v>23</v>
      </c>
      <c r="Q2256" s="28" t="s">
        <v>23</v>
      </c>
      <c r="R2256" s="28" t="s">
        <v>23</v>
      </c>
      <c r="U2256" s="28" t="s">
        <v>23</v>
      </c>
      <c r="W2256" s="28" t="s">
        <v>23</v>
      </c>
      <c r="Y2256" s="31" t="s">
        <v>1373</v>
      </c>
      <c r="Z2256" s="28" t="s">
        <v>25</v>
      </c>
      <c r="AA2256" s="23" t="s">
        <v>1598</v>
      </c>
      <c r="AB2256" s="31">
        <v>44995</v>
      </c>
      <c r="AC2256" s="31" t="s">
        <v>333</v>
      </c>
      <c r="AD2256" s="106" t="s">
        <v>23</v>
      </c>
      <c r="AG2256" s="28" t="s">
        <v>23</v>
      </c>
      <c r="AH2256" s="31" t="s">
        <v>1373</v>
      </c>
      <c r="AI2256" s="31" t="s">
        <v>1373</v>
      </c>
      <c r="AJ2256" s="28" t="s">
        <v>25</v>
      </c>
      <c r="AK2256" s="31" t="s">
        <v>1719</v>
      </c>
      <c r="AL2256" s="31" t="s">
        <v>1719</v>
      </c>
      <c r="AM2256" s="28" t="s">
        <v>948</v>
      </c>
    </row>
    <row r="2257" spans="1:39" ht="27" customHeight="1" x14ac:dyDescent="0.45">
      <c r="A2257" s="122">
        <v>221341</v>
      </c>
      <c r="B2257" s="126">
        <v>44995</v>
      </c>
      <c r="C2257" s="28" t="s">
        <v>35</v>
      </c>
      <c r="D2257" s="21">
        <v>0</v>
      </c>
      <c r="F2257" s="22" t="s">
        <v>789</v>
      </c>
      <c r="G2257" s="28">
        <v>4</v>
      </c>
      <c r="H2257" s="28" t="s">
        <v>920</v>
      </c>
      <c r="I2257" s="105" t="s">
        <v>23</v>
      </c>
      <c r="J2257" s="31" t="s">
        <v>23</v>
      </c>
      <c r="K2257" s="28" t="s">
        <v>23</v>
      </c>
      <c r="L2257" s="28" t="s">
        <v>23</v>
      </c>
      <c r="M2257" s="120"/>
      <c r="O2257" s="28" t="s">
        <v>23</v>
      </c>
      <c r="Q2257" s="28" t="s">
        <v>23</v>
      </c>
      <c r="R2257" s="28" t="s">
        <v>23</v>
      </c>
      <c r="U2257" s="28" t="s">
        <v>23</v>
      </c>
      <c r="W2257" s="28" t="s">
        <v>23</v>
      </c>
      <c r="Y2257" s="31" t="s">
        <v>1373</v>
      </c>
      <c r="Z2257" s="28" t="s">
        <v>25</v>
      </c>
      <c r="AA2257" s="23" t="s">
        <v>1598</v>
      </c>
      <c r="AB2257" s="31">
        <v>44995</v>
      </c>
      <c r="AC2257" s="31" t="s">
        <v>333</v>
      </c>
      <c r="AD2257" s="106" t="s">
        <v>23</v>
      </c>
      <c r="AG2257" s="28" t="s">
        <v>23</v>
      </c>
      <c r="AH2257" s="31" t="s">
        <v>1373</v>
      </c>
      <c r="AI2257" s="31" t="s">
        <v>1373</v>
      </c>
      <c r="AJ2257" s="28" t="s">
        <v>25</v>
      </c>
      <c r="AK2257" s="31" t="s">
        <v>1719</v>
      </c>
      <c r="AL2257" s="31" t="s">
        <v>1719</v>
      </c>
      <c r="AM2257" s="28" t="s">
        <v>948</v>
      </c>
    </row>
    <row r="2258" spans="1:39" ht="27" customHeight="1" x14ac:dyDescent="0.45">
      <c r="A2258" s="122">
        <v>221344</v>
      </c>
      <c r="B2258" s="126">
        <v>44998</v>
      </c>
      <c r="C2258" s="28" t="s">
        <v>341</v>
      </c>
      <c r="D2258" s="21" t="s">
        <v>42</v>
      </c>
      <c r="F2258" s="22" t="s">
        <v>1744</v>
      </c>
      <c r="G2258" s="28">
        <v>1</v>
      </c>
      <c r="H2258" s="28" t="s">
        <v>860</v>
      </c>
      <c r="I2258" s="105" t="s">
        <v>23</v>
      </c>
      <c r="J2258" s="31" t="s">
        <v>23</v>
      </c>
      <c r="K2258" s="28" t="s">
        <v>23</v>
      </c>
      <c r="L2258" s="28" t="s">
        <v>23</v>
      </c>
      <c r="M2258" s="120" t="s">
        <v>906</v>
      </c>
      <c r="N2258" s="28" t="s">
        <v>36</v>
      </c>
      <c r="O2258" s="28" t="s">
        <v>23</v>
      </c>
      <c r="Q2258" s="28" t="s">
        <v>23</v>
      </c>
      <c r="R2258" s="28" t="s">
        <v>23</v>
      </c>
      <c r="U2258" s="28" t="s">
        <v>23</v>
      </c>
      <c r="W2258" s="28" t="s">
        <v>23</v>
      </c>
      <c r="Y2258" s="31" t="s">
        <v>1373</v>
      </c>
      <c r="Z2258" s="28" t="s">
        <v>23</v>
      </c>
      <c r="AA2258" s="23" t="s">
        <v>23</v>
      </c>
      <c r="AB2258" s="31" t="s">
        <v>1373</v>
      </c>
      <c r="AC2258" s="31" t="s">
        <v>1373</v>
      </c>
      <c r="AD2258" s="106" t="s">
        <v>25</v>
      </c>
      <c r="AE2258" s="31">
        <v>44980</v>
      </c>
      <c r="AF2258" s="31">
        <v>44991</v>
      </c>
      <c r="AG2258" s="28" t="s">
        <v>23</v>
      </c>
      <c r="AH2258" s="31" t="s">
        <v>1373</v>
      </c>
      <c r="AI2258" s="31" t="s">
        <v>1373</v>
      </c>
      <c r="AJ2258" s="28" t="s">
        <v>23</v>
      </c>
      <c r="AK2258" s="31" t="s">
        <v>1373</v>
      </c>
      <c r="AL2258" s="31" t="s">
        <v>1373</v>
      </c>
    </row>
    <row r="2259" spans="1:39" ht="27" customHeight="1" x14ac:dyDescent="0.45">
      <c r="A2259" s="122">
        <v>221345</v>
      </c>
      <c r="B2259" s="126">
        <v>44998</v>
      </c>
      <c r="C2259" s="28" t="s">
        <v>785</v>
      </c>
      <c r="D2259" s="21" t="s">
        <v>814</v>
      </c>
      <c r="F2259" s="22" t="s">
        <v>1403</v>
      </c>
      <c r="G2259" s="28">
        <v>1</v>
      </c>
      <c r="H2259" s="28" t="s">
        <v>860</v>
      </c>
      <c r="I2259" s="105" t="s">
        <v>23</v>
      </c>
      <c r="J2259" s="31" t="s">
        <v>23</v>
      </c>
      <c r="K2259" s="28" t="s">
        <v>23</v>
      </c>
      <c r="L2259" s="28" t="s">
        <v>23</v>
      </c>
      <c r="M2259" s="120" t="s">
        <v>904</v>
      </c>
      <c r="N2259" s="28" t="s">
        <v>36</v>
      </c>
      <c r="O2259" s="28" t="s">
        <v>23</v>
      </c>
      <c r="Q2259" s="28" t="s">
        <v>23</v>
      </c>
      <c r="R2259" s="28" t="s">
        <v>23</v>
      </c>
      <c r="U2259" s="28" t="s">
        <v>23</v>
      </c>
      <c r="W2259" s="28" t="s">
        <v>23</v>
      </c>
      <c r="Y2259" s="31" t="s">
        <v>1373</v>
      </c>
      <c r="Z2259" s="28" t="s">
        <v>25</v>
      </c>
      <c r="AA2259" s="23" t="s">
        <v>1598</v>
      </c>
      <c r="AB2259" s="31" t="s">
        <v>1373</v>
      </c>
      <c r="AC2259" s="31" t="s">
        <v>1373</v>
      </c>
      <c r="AD2259" s="106" t="s">
        <v>25</v>
      </c>
      <c r="AE2259" s="31">
        <v>44946</v>
      </c>
      <c r="AF2259" s="31">
        <v>44946</v>
      </c>
      <c r="AG2259" s="28" t="s">
        <v>23</v>
      </c>
      <c r="AH2259" s="31" t="s">
        <v>1373</v>
      </c>
      <c r="AI2259" s="31" t="s">
        <v>1373</v>
      </c>
      <c r="AJ2259" s="28" t="s">
        <v>23</v>
      </c>
      <c r="AK2259" s="31" t="s">
        <v>1373</v>
      </c>
      <c r="AL2259" s="31" t="s">
        <v>1373</v>
      </c>
    </row>
    <row r="2260" spans="1:39" ht="27" customHeight="1" x14ac:dyDescent="0.45">
      <c r="A2260" s="122">
        <v>221346</v>
      </c>
      <c r="B2260" s="126">
        <v>44998</v>
      </c>
      <c r="C2260" s="28" t="s">
        <v>785</v>
      </c>
      <c r="D2260" s="21" t="s">
        <v>814</v>
      </c>
      <c r="F2260" s="22">
        <v>0</v>
      </c>
      <c r="G2260" s="28">
        <v>1</v>
      </c>
      <c r="H2260" s="28" t="s">
        <v>852</v>
      </c>
      <c r="I2260" s="105" t="s">
        <v>23</v>
      </c>
      <c r="J2260" s="31" t="s">
        <v>23</v>
      </c>
      <c r="K2260" s="28" t="s">
        <v>23</v>
      </c>
      <c r="L2260" s="28" t="s">
        <v>23</v>
      </c>
      <c r="M2260" s="120" t="s">
        <v>1745</v>
      </c>
      <c r="N2260" s="28" t="s">
        <v>53</v>
      </c>
      <c r="O2260" s="28" t="s">
        <v>23</v>
      </c>
      <c r="Q2260" s="28" t="s">
        <v>23</v>
      </c>
      <c r="R2260" s="28" t="s">
        <v>23</v>
      </c>
      <c r="U2260" s="28" t="s">
        <v>23</v>
      </c>
      <c r="W2260" s="28" t="s">
        <v>23</v>
      </c>
      <c r="Y2260" s="31" t="s">
        <v>1373</v>
      </c>
      <c r="Z2260" s="28" t="s">
        <v>25</v>
      </c>
      <c r="AA2260" s="23" t="s">
        <v>1598</v>
      </c>
      <c r="AB2260" s="31" t="s">
        <v>1373</v>
      </c>
      <c r="AC2260" s="31" t="s">
        <v>1373</v>
      </c>
      <c r="AD2260" s="106" t="s">
        <v>23</v>
      </c>
      <c r="AE2260" s="31" t="s">
        <v>1373</v>
      </c>
      <c r="AF2260" s="31" t="s">
        <v>1373</v>
      </c>
      <c r="AG2260" s="28" t="s">
        <v>23</v>
      </c>
      <c r="AH2260" s="31" t="s">
        <v>1373</v>
      </c>
      <c r="AI2260" s="31" t="s">
        <v>1373</v>
      </c>
      <c r="AJ2260" s="28" t="s">
        <v>23</v>
      </c>
      <c r="AK2260" s="31" t="s">
        <v>1373</v>
      </c>
      <c r="AL2260" s="31" t="s">
        <v>1373</v>
      </c>
    </row>
    <row r="2261" spans="1:39" ht="27" customHeight="1" x14ac:dyDescent="0.45">
      <c r="A2261" s="122">
        <v>221314</v>
      </c>
      <c r="B2261" s="126">
        <v>44991</v>
      </c>
      <c r="C2261" s="28" t="s">
        <v>35</v>
      </c>
      <c r="D2261" s="21" t="s">
        <v>76</v>
      </c>
      <c r="F2261" s="22" t="s">
        <v>1373</v>
      </c>
      <c r="G2261" s="28">
        <v>5</v>
      </c>
      <c r="H2261" s="28" t="s">
        <v>860</v>
      </c>
      <c r="I2261" s="105" t="s">
        <v>23</v>
      </c>
      <c r="J2261" s="31" t="s">
        <v>23</v>
      </c>
      <c r="K2261" s="28" t="s">
        <v>23</v>
      </c>
      <c r="L2261" s="28" t="s">
        <v>23</v>
      </c>
      <c r="M2261" s="120" t="s">
        <v>891</v>
      </c>
      <c r="N2261" s="28" t="s">
        <v>50</v>
      </c>
      <c r="O2261" s="28" t="s">
        <v>23</v>
      </c>
      <c r="Q2261" s="28" t="s">
        <v>23</v>
      </c>
      <c r="R2261" s="28" t="s">
        <v>23</v>
      </c>
      <c r="U2261" s="28" t="s">
        <v>23</v>
      </c>
      <c r="W2261" s="28" t="s">
        <v>23</v>
      </c>
      <c r="Y2261" s="31" t="s">
        <v>1373</v>
      </c>
      <c r="Z2261" s="28" t="s">
        <v>25</v>
      </c>
      <c r="AA2261" s="23" t="s">
        <v>1598</v>
      </c>
      <c r="AB2261" s="31">
        <v>44995</v>
      </c>
      <c r="AC2261" s="31" t="s">
        <v>333</v>
      </c>
      <c r="AD2261" s="106" t="s">
        <v>23</v>
      </c>
      <c r="AE2261" s="31" t="s">
        <v>1373</v>
      </c>
      <c r="AF2261" s="31" t="s">
        <v>1373</v>
      </c>
      <c r="AG2261" s="28" t="s">
        <v>23</v>
      </c>
      <c r="AH2261" s="31" t="s">
        <v>1373</v>
      </c>
      <c r="AI2261" s="31" t="s">
        <v>1373</v>
      </c>
      <c r="AJ2261" s="28" t="s">
        <v>23</v>
      </c>
      <c r="AK2261" s="31" t="s">
        <v>1373</v>
      </c>
      <c r="AL2261" s="31" t="s">
        <v>1373</v>
      </c>
    </row>
    <row r="2262" spans="1:39" ht="27" customHeight="1" x14ac:dyDescent="0.45">
      <c r="A2262" s="122">
        <v>221314</v>
      </c>
      <c r="B2262" s="126">
        <v>44991</v>
      </c>
      <c r="C2262" s="28" t="s">
        <v>35</v>
      </c>
      <c r="D2262" s="21" t="s">
        <v>76</v>
      </c>
      <c r="F2262" s="22" t="s">
        <v>1373</v>
      </c>
      <c r="G2262" s="28">
        <v>9</v>
      </c>
      <c r="H2262" s="28" t="s">
        <v>860</v>
      </c>
      <c r="I2262" s="105" t="s">
        <v>23</v>
      </c>
      <c r="J2262" s="31" t="s">
        <v>23</v>
      </c>
      <c r="K2262" s="28" t="s">
        <v>23</v>
      </c>
      <c r="L2262" s="28" t="s">
        <v>23</v>
      </c>
      <c r="M2262" s="120" t="s">
        <v>895</v>
      </c>
      <c r="N2262" s="28" t="s">
        <v>50</v>
      </c>
      <c r="O2262" s="28" t="s">
        <v>23</v>
      </c>
      <c r="Q2262" s="28" t="s">
        <v>23</v>
      </c>
      <c r="R2262" s="28" t="s">
        <v>23</v>
      </c>
      <c r="U2262" s="28" t="s">
        <v>23</v>
      </c>
      <c r="W2262" s="28" t="s">
        <v>23</v>
      </c>
      <c r="Y2262" s="31" t="s">
        <v>1373</v>
      </c>
      <c r="Z2262" s="28" t="s">
        <v>25</v>
      </c>
      <c r="AA2262" s="23" t="s">
        <v>1598</v>
      </c>
      <c r="AB2262" s="31">
        <v>44995</v>
      </c>
      <c r="AC2262" s="31" t="s">
        <v>333</v>
      </c>
      <c r="AD2262" s="106" t="s">
        <v>23</v>
      </c>
      <c r="AE2262" s="31" t="s">
        <v>1373</v>
      </c>
      <c r="AF2262" s="31" t="s">
        <v>1373</v>
      </c>
      <c r="AG2262" s="28" t="s">
        <v>23</v>
      </c>
      <c r="AH2262" s="31" t="s">
        <v>1373</v>
      </c>
      <c r="AI2262" s="31" t="s">
        <v>1373</v>
      </c>
      <c r="AJ2262" s="28" t="s">
        <v>23</v>
      </c>
      <c r="AK2262" s="31" t="s">
        <v>1373</v>
      </c>
      <c r="AL2262" s="31" t="s">
        <v>1373</v>
      </c>
    </row>
    <row r="2263" spans="1:39" ht="27" customHeight="1" x14ac:dyDescent="0.45">
      <c r="A2263" s="122">
        <v>221337</v>
      </c>
      <c r="B2263" s="126">
        <v>44995</v>
      </c>
      <c r="C2263" s="28" t="s">
        <v>68</v>
      </c>
      <c r="D2263" s="21" t="s">
        <v>21</v>
      </c>
      <c r="F2263" s="22" t="s">
        <v>1746</v>
      </c>
      <c r="G2263" s="28">
        <v>1</v>
      </c>
      <c r="H2263" s="28" t="s">
        <v>860</v>
      </c>
      <c r="I2263" s="105" t="s">
        <v>23</v>
      </c>
      <c r="J2263" s="31" t="s">
        <v>23</v>
      </c>
      <c r="K2263" s="28" t="s">
        <v>23</v>
      </c>
      <c r="L2263" s="28" t="s">
        <v>23</v>
      </c>
      <c r="M2263" s="120" t="s">
        <v>857</v>
      </c>
      <c r="N2263" s="28" t="s">
        <v>30</v>
      </c>
      <c r="O2263" s="28" t="s">
        <v>25</v>
      </c>
      <c r="P2263" s="28" t="s">
        <v>23</v>
      </c>
      <c r="Q2263" s="28">
        <v>0</v>
      </c>
      <c r="R2263" s="28">
        <v>0</v>
      </c>
      <c r="U2263" s="28" t="s">
        <v>23</v>
      </c>
      <c r="V2263" s="28" t="s">
        <v>23</v>
      </c>
      <c r="W2263" s="28" t="s">
        <v>23</v>
      </c>
      <c r="Y2263" s="31" t="s">
        <v>1373</v>
      </c>
      <c r="Z2263" s="28" t="s">
        <v>23</v>
      </c>
      <c r="AA2263" s="23" t="s">
        <v>23</v>
      </c>
      <c r="AB2263" s="31" t="s">
        <v>1373</v>
      </c>
      <c r="AC2263" s="31" t="s">
        <v>1373</v>
      </c>
      <c r="AD2263" s="106" t="s">
        <v>23</v>
      </c>
      <c r="AE2263" s="31" t="s">
        <v>1373</v>
      </c>
      <c r="AF2263" s="31" t="s">
        <v>1373</v>
      </c>
      <c r="AG2263" s="28" t="s">
        <v>23</v>
      </c>
      <c r="AH2263" s="31" t="s">
        <v>1373</v>
      </c>
      <c r="AI2263" s="31" t="s">
        <v>1373</v>
      </c>
      <c r="AJ2263" s="28" t="s">
        <v>23</v>
      </c>
      <c r="AK2263" s="31" t="s">
        <v>1373</v>
      </c>
      <c r="AL2263" s="31" t="s">
        <v>1373</v>
      </c>
    </row>
    <row r="2264" spans="1:39" ht="27" customHeight="1" x14ac:dyDescent="0.45">
      <c r="A2264" s="122">
        <v>221337</v>
      </c>
      <c r="B2264" s="126">
        <v>44995</v>
      </c>
      <c r="C2264" s="28" t="s">
        <v>68</v>
      </c>
      <c r="D2264" s="21" t="s">
        <v>21</v>
      </c>
      <c r="F2264" s="22" t="s">
        <v>1746</v>
      </c>
      <c r="G2264" s="28">
        <v>1</v>
      </c>
      <c r="H2264" s="28" t="s">
        <v>874</v>
      </c>
      <c r="I2264" s="105" t="s">
        <v>23</v>
      </c>
      <c r="J2264" s="31" t="s">
        <v>23</v>
      </c>
      <c r="K2264" s="28" t="s">
        <v>23</v>
      </c>
      <c r="L2264" s="28" t="s">
        <v>23</v>
      </c>
      <c r="M2264" s="120" t="s">
        <v>857</v>
      </c>
      <c r="N2264" s="28" t="s">
        <v>30</v>
      </c>
      <c r="O2264" s="28" t="s">
        <v>25</v>
      </c>
      <c r="P2264" s="28" t="s">
        <v>23</v>
      </c>
      <c r="Q2264" s="28">
        <v>0</v>
      </c>
      <c r="R2264" s="28">
        <v>0</v>
      </c>
      <c r="U2264" s="28" t="s">
        <v>23</v>
      </c>
      <c r="V2264" s="28" t="s">
        <v>23</v>
      </c>
      <c r="W2264" s="28" t="s">
        <v>23</v>
      </c>
      <c r="Y2264" s="31" t="s">
        <v>1373</v>
      </c>
      <c r="Z2264" s="28" t="s">
        <v>23</v>
      </c>
      <c r="AA2264" s="23" t="s">
        <v>23</v>
      </c>
      <c r="AB2264" s="31" t="s">
        <v>1373</v>
      </c>
      <c r="AC2264" s="31" t="s">
        <v>1373</v>
      </c>
      <c r="AD2264" s="106" t="s">
        <v>23</v>
      </c>
      <c r="AE2264" s="31" t="s">
        <v>1373</v>
      </c>
      <c r="AF2264" s="31" t="s">
        <v>1373</v>
      </c>
      <c r="AG2264" s="28" t="s">
        <v>23</v>
      </c>
      <c r="AH2264" s="31" t="s">
        <v>1373</v>
      </c>
      <c r="AI2264" s="31" t="s">
        <v>1373</v>
      </c>
      <c r="AJ2264" s="28" t="s">
        <v>23</v>
      </c>
      <c r="AK2264" s="31" t="s">
        <v>1373</v>
      </c>
      <c r="AL2264" s="31" t="s">
        <v>1373</v>
      </c>
    </row>
    <row r="2265" spans="1:39" ht="27" customHeight="1" x14ac:dyDescent="0.45">
      <c r="A2265" s="122">
        <v>221337</v>
      </c>
      <c r="B2265" s="126">
        <v>44995</v>
      </c>
      <c r="C2265" s="28" t="s">
        <v>68</v>
      </c>
      <c r="D2265" s="21" t="s">
        <v>21</v>
      </c>
      <c r="F2265" s="22" t="s">
        <v>1746</v>
      </c>
      <c r="G2265" s="28">
        <v>5</v>
      </c>
      <c r="H2265" s="28" t="s">
        <v>856</v>
      </c>
      <c r="I2265" s="105" t="s">
        <v>23</v>
      </c>
      <c r="J2265" s="31" t="s">
        <v>23</v>
      </c>
      <c r="K2265" s="28" t="s">
        <v>23</v>
      </c>
      <c r="L2265" s="28" t="s">
        <v>23</v>
      </c>
      <c r="M2265" s="120" t="s">
        <v>857</v>
      </c>
      <c r="N2265" s="28" t="s">
        <v>30</v>
      </c>
      <c r="O2265" s="28" t="s">
        <v>25</v>
      </c>
      <c r="P2265" s="28" t="s">
        <v>23</v>
      </c>
      <c r="Q2265" s="28">
        <v>0</v>
      </c>
      <c r="R2265" s="28">
        <v>0</v>
      </c>
      <c r="U2265" s="28" t="s">
        <v>23</v>
      </c>
      <c r="V2265" s="28" t="s">
        <v>23</v>
      </c>
      <c r="W2265" s="28" t="s">
        <v>23</v>
      </c>
      <c r="Y2265" s="31" t="s">
        <v>1373</v>
      </c>
      <c r="Z2265" s="28" t="s">
        <v>23</v>
      </c>
      <c r="AA2265" s="23" t="s">
        <v>23</v>
      </c>
      <c r="AB2265" s="31" t="s">
        <v>1373</v>
      </c>
      <c r="AC2265" s="31" t="s">
        <v>1373</v>
      </c>
      <c r="AD2265" s="106" t="s">
        <v>23</v>
      </c>
      <c r="AE2265" s="31" t="s">
        <v>1373</v>
      </c>
      <c r="AF2265" s="31" t="s">
        <v>1373</v>
      </c>
      <c r="AG2265" s="28" t="s">
        <v>23</v>
      </c>
      <c r="AH2265" s="31" t="s">
        <v>1373</v>
      </c>
      <c r="AI2265" s="31" t="s">
        <v>1373</v>
      </c>
      <c r="AJ2265" s="28" t="s">
        <v>23</v>
      </c>
      <c r="AK2265" s="31" t="s">
        <v>1373</v>
      </c>
      <c r="AL2265" s="31" t="s">
        <v>1373</v>
      </c>
    </row>
    <row r="2266" spans="1:39" ht="27" customHeight="1" x14ac:dyDescent="0.45">
      <c r="A2266" s="122">
        <v>221337</v>
      </c>
      <c r="B2266" s="126">
        <v>44995</v>
      </c>
      <c r="C2266" s="28" t="s">
        <v>68</v>
      </c>
      <c r="D2266" s="21" t="s">
        <v>21</v>
      </c>
      <c r="F2266" s="22" t="s">
        <v>1747</v>
      </c>
      <c r="G2266" s="28">
        <v>1</v>
      </c>
      <c r="H2266" s="28" t="s">
        <v>856</v>
      </c>
      <c r="I2266" s="105" t="s">
        <v>23</v>
      </c>
      <c r="J2266" s="31" t="s">
        <v>23</v>
      </c>
      <c r="K2266" s="28" t="s">
        <v>23</v>
      </c>
      <c r="L2266" s="28" t="s">
        <v>23</v>
      </c>
      <c r="M2266" s="120" t="s">
        <v>857</v>
      </c>
      <c r="N2266" s="28" t="s">
        <v>30</v>
      </c>
      <c r="O2266" s="28" t="s">
        <v>25</v>
      </c>
      <c r="P2266" s="28" t="s">
        <v>23</v>
      </c>
      <c r="Q2266" s="28">
        <v>0</v>
      </c>
      <c r="R2266" s="28">
        <v>0</v>
      </c>
      <c r="U2266" s="28" t="s">
        <v>23</v>
      </c>
      <c r="V2266" s="28" t="s">
        <v>23</v>
      </c>
      <c r="W2266" s="28" t="s">
        <v>23</v>
      </c>
      <c r="Y2266" s="31" t="s">
        <v>1373</v>
      </c>
      <c r="Z2266" s="28" t="s">
        <v>23</v>
      </c>
      <c r="AA2266" s="23" t="s">
        <v>23</v>
      </c>
      <c r="AB2266" s="31" t="s">
        <v>1373</v>
      </c>
      <c r="AC2266" s="31" t="s">
        <v>1373</v>
      </c>
      <c r="AD2266" s="106" t="s">
        <v>23</v>
      </c>
      <c r="AE2266" s="31" t="s">
        <v>1373</v>
      </c>
      <c r="AF2266" s="31" t="s">
        <v>1373</v>
      </c>
      <c r="AG2266" s="28" t="s">
        <v>23</v>
      </c>
      <c r="AH2266" s="31" t="s">
        <v>1373</v>
      </c>
      <c r="AI2266" s="31" t="s">
        <v>1373</v>
      </c>
      <c r="AJ2266" s="28" t="s">
        <v>23</v>
      </c>
      <c r="AK2266" s="31" t="s">
        <v>1373</v>
      </c>
      <c r="AL2266" s="31" t="s">
        <v>1373</v>
      </c>
    </row>
    <row r="2267" spans="1:39" ht="27" customHeight="1" x14ac:dyDescent="0.45">
      <c r="A2267" s="122">
        <v>221337</v>
      </c>
      <c r="B2267" s="126">
        <v>44995</v>
      </c>
      <c r="C2267" s="28" t="s">
        <v>68</v>
      </c>
      <c r="D2267" s="21" t="s">
        <v>21</v>
      </c>
      <c r="F2267" s="22" t="s">
        <v>480</v>
      </c>
      <c r="G2267" s="28">
        <v>1</v>
      </c>
      <c r="H2267" s="28" t="s">
        <v>856</v>
      </c>
      <c r="I2267" s="105" t="s">
        <v>23</v>
      </c>
      <c r="J2267" s="31" t="s">
        <v>23</v>
      </c>
      <c r="K2267" s="28" t="s">
        <v>23</v>
      </c>
      <c r="L2267" s="28" t="s">
        <v>23</v>
      </c>
      <c r="M2267" s="120" t="s">
        <v>857</v>
      </c>
      <c r="N2267" s="28" t="s">
        <v>30</v>
      </c>
      <c r="O2267" s="28" t="s">
        <v>25</v>
      </c>
      <c r="P2267" s="28" t="s">
        <v>23</v>
      </c>
      <c r="Q2267" s="28">
        <v>0</v>
      </c>
      <c r="R2267" s="28">
        <v>0</v>
      </c>
      <c r="U2267" s="28" t="s">
        <v>23</v>
      </c>
      <c r="V2267" s="28" t="s">
        <v>23</v>
      </c>
      <c r="W2267" s="28" t="s">
        <v>23</v>
      </c>
      <c r="Y2267" s="31" t="s">
        <v>1373</v>
      </c>
      <c r="Z2267" s="28" t="s">
        <v>23</v>
      </c>
      <c r="AA2267" s="23" t="s">
        <v>23</v>
      </c>
      <c r="AB2267" s="31" t="s">
        <v>1373</v>
      </c>
      <c r="AC2267" s="31" t="s">
        <v>1373</v>
      </c>
      <c r="AD2267" s="106" t="s">
        <v>23</v>
      </c>
      <c r="AE2267" s="31" t="s">
        <v>1373</v>
      </c>
      <c r="AF2267" s="31" t="s">
        <v>1373</v>
      </c>
      <c r="AG2267" s="28" t="s">
        <v>23</v>
      </c>
      <c r="AH2267" s="31" t="s">
        <v>1373</v>
      </c>
      <c r="AI2267" s="31" t="s">
        <v>1373</v>
      </c>
      <c r="AJ2267" s="28" t="s">
        <v>23</v>
      </c>
      <c r="AK2267" s="31" t="s">
        <v>1373</v>
      </c>
      <c r="AL2267" s="31" t="s">
        <v>1373</v>
      </c>
    </row>
    <row r="2268" spans="1:39" ht="27" customHeight="1" x14ac:dyDescent="0.45">
      <c r="A2268" s="122">
        <v>221337</v>
      </c>
      <c r="B2268" s="126">
        <v>44995</v>
      </c>
      <c r="C2268" s="28" t="s">
        <v>68</v>
      </c>
      <c r="D2268" s="21" t="s">
        <v>21</v>
      </c>
      <c r="F2268" s="22" t="s">
        <v>1748</v>
      </c>
      <c r="G2268" s="28">
        <v>1</v>
      </c>
      <c r="H2268" s="28" t="s">
        <v>860</v>
      </c>
      <c r="I2268" s="105" t="s">
        <v>23</v>
      </c>
      <c r="J2268" s="31" t="s">
        <v>23</v>
      </c>
      <c r="K2268" s="28" t="s">
        <v>23</v>
      </c>
      <c r="L2268" s="28" t="s">
        <v>23</v>
      </c>
      <c r="M2268" s="120" t="s">
        <v>857</v>
      </c>
      <c r="N2268" s="28" t="s">
        <v>30</v>
      </c>
      <c r="O2268" s="28" t="s">
        <v>25</v>
      </c>
      <c r="P2268" s="28" t="s">
        <v>23</v>
      </c>
      <c r="Q2268" s="28">
        <v>0</v>
      </c>
      <c r="R2268" s="28">
        <v>0</v>
      </c>
      <c r="U2268" s="28" t="s">
        <v>23</v>
      </c>
      <c r="V2268" s="28" t="s">
        <v>23</v>
      </c>
      <c r="W2268" s="28" t="s">
        <v>23</v>
      </c>
      <c r="Y2268" s="31" t="s">
        <v>1373</v>
      </c>
      <c r="Z2268" s="28" t="s">
        <v>23</v>
      </c>
      <c r="AA2268" s="23" t="s">
        <v>23</v>
      </c>
      <c r="AB2268" s="31" t="s">
        <v>1373</v>
      </c>
      <c r="AC2268" s="31" t="s">
        <v>1373</v>
      </c>
      <c r="AD2268" s="106" t="s">
        <v>23</v>
      </c>
      <c r="AE2268" s="31" t="s">
        <v>1373</v>
      </c>
      <c r="AF2268" s="31" t="s">
        <v>1373</v>
      </c>
      <c r="AG2268" s="28" t="s">
        <v>23</v>
      </c>
      <c r="AH2268" s="31" t="s">
        <v>1373</v>
      </c>
      <c r="AI2268" s="31" t="s">
        <v>1373</v>
      </c>
      <c r="AJ2268" s="28" t="s">
        <v>23</v>
      </c>
      <c r="AK2268" s="31" t="s">
        <v>1373</v>
      </c>
      <c r="AL2268" s="31" t="s">
        <v>1373</v>
      </c>
    </row>
    <row r="2269" spans="1:39" ht="27" customHeight="1" x14ac:dyDescent="0.45">
      <c r="A2269" s="122">
        <v>221337</v>
      </c>
      <c r="B2269" s="126">
        <v>44995</v>
      </c>
      <c r="C2269" s="28" t="s">
        <v>68</v>
      </c>
      <c r="D2269" s="21" t="s">
        <v>21</v>
      </c>
      <c r="F2269" s="22" t="s">
        <v>709</v>
      </c>
      <c r="G2269" s="28">
        <v>1</v>
      </c>
      <c r="H2269" s="28" t="s">
        <v>856</v>
      </c>
      <c r="I2269" s="105" t="s">
        <v>23</v>
      </c>
      <c r="J2269" s="31" t="s">
        <v>23</v>
      </c>
      <c r="K2269" s="28" t="s">
        <v>23</v>
      </c>
      <c r="L2269" s="28" t="s">
        <v>23</v>
      </c>
      <c r="M2269" s="120" t="s">
        <v>857</v>
      </c>
      <c r="N2269" s="28" t="s">
        <v>30</v>
      </c>
      <c r="O2269" s="28" t="s">
        <v>25</v>
      </c>
      <c r="P2269" s="28" t="s">
        <v>23</v>
      </c>
      <c r="Q2269" s="28">
        <v>0</v>
      </c>
      <c r="R2269" s="28">
        <v>0</v>
      </c>
      <c r="U2269" s="28" t="s">
        <v>23</v>
      </c>
      <c r="V2269" s="28" t="s">
        <v>23</v>
      </c>
      <c r="W2269" s="28" t="s">
        <v>23</v>
      </c>
      <c r="Y2269" s="31" t="s">
        <v>1373</v>
      </c>
      <c r="Z2269" s="28" t="s">
        <v>23</v>
      </c>
      <c r="AA2269" s="23" t="s">
        <v>23</v>
      </c>
      <c r="AB2269" s="31" t="s">
        <v>1373</v>
      </c>
      <c r="AC2269" s="31" t="s">
        <v>1373</v>
      </c>
      <c r="AD2269" s="106" t="s">
        <v>23</v>
      </c>
      <c r="AE2269" s="31" t="s">
        <v>1373</v>
      </c>
      <c r="AF2269" s="31" t="s">
        <v>1373</v>
      </c>
      <c r="AG2269" s="28" t="s">
        <v>23</v>
      </c>
      <c r="AH2269" s="31" t="s">
        <v>1373</v>
      </c>
      <c r="AI2269" s="31" t="s">
        <v>1373</v>
      </c>
      <c r="AJ2269" s="28" t="s">
        <v>23</v>
      </c>
      <c r="AK2269" s="31" t="s">
        <v>1373</v>
      </c>
      <c r="AL2269" s="31" t="s">
        <v>1373</v>
      </c>
    </row>
    <row r="2270" spans="1:39" ht="27" customHeight="1" x14ac:dyDescent="0.45">
      <c r="A2270" s="122">
        <v>221347</v>
      </c>
      <c r="B2270" s="126">
        <v>44998</v>
      </c>
      <c r="C2270" s="28" t="s">
        <v>68</v>
      </c>
      <c r="D2270" s="21" t="s">
        <v>76</v>
      </c>
      <c r="F2270" s="22" t="s">
        <v>1749</v>
      </c>
      <c r="G2270" s="28">
        <v>4</v>
      </c>
      <c r="H2270" s="28" t="s">
        <v>852</v>
      </c>
      <c r="I2270" s="105" t="s">
        <v>23</v>
      </c>
      <c r="J2270" s="31" t="s">
        <v>23</v>
      </c>
      <c r="K2270" s="28" t="s">
        <v>23</v>
      </c>
      <c r="L2270" s="28" t="s">
        <v>23</v>
      </c>
      <c r="M2270" s="120" t="s">
        <v>1259</v>
      </c>
      <c r="N2270" s="28" t="s">
        <v>292</v>
      </c>
      <c r="O2270" s="28" t="s">
        <v>25</v>
      </c>
      <c r="P2270" s="28" t="s">
        <v>23</v>
      </c>
      <c r="Q2270" s="28" t="s">
        <v>884</v>
      </c>
      <c r="R2270" s="28" t="s">
        <v>855</v>
      </c>
      <c r="U2270" s="28" t="s">
        <v>25</v>
      </c>
      <c r="V2270" s="28" t="s">
        <v>23</v>
      </c>
      <c r="W2270" s="28" t="s">
        <v>963</v>
      </c>
      <c r="X2270" s="31">
        <v>44998</v>
      </c>
      <c r="Y2270" s="31">
        <v>44998</v>
      </c>
      <c r="Z2270" s="28" t="s">
        <v>25</v>
      </c>
      <c r="AA2270" s="23" t="s">
        <v>863</v>
      </c>
      <c r="AB2270" s="31">
        <v>44995</v>
      </c>
      <c r="AC2270" s="31" t="s">
        <v>1719</v>
      </c>
      <c r="AD2270" s="106" t="s">
        <v>23</v>
      </c>
      <c r="AE2270" s="31" t="s">
        <v>1373</v>
      </c>
      <c r="AF2270" s="31" t="s">
        <v>1373</v>
      </c>
      <c r="AG2270" s="28" t="s">
        <v>23</v>
      </c>
      <c r="AH2270" s="31" t="s">
        <v>1373</v>
      </c>
      <c r="AI2270" s="31" t="s">
        <v>1373</v>
      </c>
      <c r="AJ2270" s="28" t="s">
        <v>25</v>
      </c>
      <c r="AK2270" s="31">
        <v>44999</v>
      </c>
      <c r="AL2270" s="31" t="s">
        <v>1719</v>
      </c>
    </row>
    <row r="2271" spans="1:39" ht="27" customHeight="1" x14ac:dyDescent="0.45">
      <c r="A2271" s="122">
        <v>221347</v>
      </c>
      <c r="B2271" s="126">
        <v>44998</v>
      </c>
      <c r="C2271" s="28" t="s">
        <v>68</v>
      </c>
      <c r="D2271" s="21" t="s">
        <v>76</v>
      </c>
      <c r="F2271" s="22" t="s">
        <v>1749</v>
      </c>
      <c r="G2271" s="28">
        <v>1</v>
      </c>
      <c r="H2271" s="28" t="s">
        <v>852</v>
      </c>
      <c r="I2271" s="105" t="s">
        <v>23</v>
      </c>
      <c r="J2271" s="31" t="s">
        <v>23</v>
      </c>
      <c r="K2271" s="28" t="s">
        <v>23</v>
      </c>
      <c r="L2271" s="28" t="s">
        <v>23</v>
      </c>
      <c r="M2271" s="120" t="s">
        <v>1260</v>
      </c>
      <c r="N2271" s="28" t="s">
        <v>427</v>
      </c>
      <c r="O2271" s="28" t="s">
        <v>23</v>
      </c>
      <c r="P2271" s="28" t="s">
        <v>23</v>
      </c>
      <c r="Q2271" s="28" t="s">
        <v>23</v>
      </c>
      <c r="R2271" s="28" t="s">
        <v>23</v>
      </c>
      <c r="U2271" s="28" t="s">
        <v>23</v>
      </c>
      <c r="V2271" s="28" t="s">
        <v>23</v>
      </c>
      <c r="W2271" s="28" t="s">
        <v>23</v>
      </c>
      <c r="Z2271" s="28" t="s">
        <v>25</v>
      </c>
      <c r="AA2271" s="23" t="s">
        <v>863</v>
      </c>
      <c r="AB2271" s="31">
        <v>44998</v>
      </c>
      <c r="AC2271" s="31" t="s">
        <v>1719</v>
      </c>
      <c r="AD2271" s="106" t="s">
        <v>23</v>
      </c>
      <c r="AE2271" s="31" t="s">
        <v>1373</v>
      </c>
      <c r="AF2271" s="31" t="s">
        <v>1373</v>
      </c>
      <c r="AG2271" s="28" t="s">
        <v>23</v>
      </c>
      <c r="AH2271" s="31" t="s">
        <v>1373</v>
      </c>
      <c r="AI2271" s="31" t="s">
        <v>1373</v>
      </c>
      <c r="AJ2271" s="28" t="s">
        <v>25</v>
      </c>
      <c r="AK2271" s="31">
        <v>44999</v>
      </c>
      <c r="AL2271" s="31" t="s">
        <v>1719</v>
      </c>
    </row>
    <row r="2272" spans="1:39" ht="27" customHeight="1" x14ac:dyDescent="0.45">
      <c r="A2272" s="122">
        <v>221348</v>
      </c>
      <c r="B2272" s="126">
        <v>44999</v>
      </c>
      <c r="C2272" s="28" t="s">
        <v>785</v>
      </c>
      <c r="D2272" s="21" t="s">
        <v>814</v>
      </c>
      <c r="F2272" s="22" t="s">
        <v>1750</v>
      </c>
      <c r="G2272" s="28">
        <v>1</v>
      </c>
      <c r="H2272" s="28" t="s">
        <v>860</v>
      </c>
      <c r="I2272" s="105" t="s">
        <v>23</v>
      </c>
      <c r="J2272" s="31" t="s">
        <v>23</v>
      </c>
      <c r="K2272" s="28" t="s">
        <v>23</v>
      </c>
      <c r="L2272" s="28" t="s">
        <v>23</v>
      </c>
      <c r="M2272" s="120" t="s">
        <v>1751</v>
      </c>
      <c r="N2272" s="28" t="s">
        <v>66</v>
      </c>
      <c r="O2272" s="28" t="s">
        <v>23</v>
      </c>
      <c r="Q2272" s="28" t="s">
        <v>23</v>
      </c>
      <c r="R2272" s="28" t="s">
        <v>23</v>
      </c>
      <c r="U2272" s="28" t="s">
        <v>23</v>
      </c>
      <c r="W2272" s="28" t="s">
        <v>23</v>
      </c>
      <c r="Y2272" s="31" t="s">
        <v>1373</v>
      </c>
      <c r="Z2272" s="28" t="s">
        <v>23</v>
      </c>
      <c r="AA2272" s="23" t="s">
        <v>23</v>
      </c>
      <c r="AB2272" s="31" t="s">
        <v>1373</v>
      </c>
      <c r="AC2272" s="31" t="s">
        <v>1373</v>
      </c>
      <c r="AD2272" s="106" t="s">
        <v>23</v>
      </c>
      <c r="AE2272" s="31" t="s">
        <v>1373</v>
      </c>
      <c r="AF2272" s="31" t="s">
        <v>1373</v>
      </c>
      <c r="AG2272" s="28" t="s">
        <v>23</v>
      </c>
      <c r="AH2272" s="31" t="s">
        <v>1373</v>
      </c>
      <c r="AI2272" s="31" t="s">
        <v>1373</v>
      </c>
      <c r="AJ2272" s="28" t="s">
        <v>25</v>
      </c>
      <c r="AK2272" s="31">
        <v>44978</v>
      </c>
      <c r="AL2272" s="31">
        <v>44999</v>
      </c>
      <c r="AM2272" s="28" t="s">
        <v>940</v>
      </c>
    </row>
    <row r="2273" spans="1:39" ht="27" customHeight="1" x14ac:dyDescent="0.45">
      <c r="A2273" s="122">
        <v>221347</v>
      </c>
      <c r="B2273" s="126">
        <v>44998</v>
      </c>
      <c r="C2273" s="28" t="s">
        <v>68</v>
      </c>
      <c r="D2273" s="21" t="s">
        <v>76</v>
      </c>
      <c r="F2273" s="22" t="s">
        <v>1749</v>
      </c>
      <c r="G2273" s="28">
        <v>1</v>
      </c>
      <c r="H2273" s="28" t="s">
        <v>852</v>
      </c>
      <c r="I2273" s="105" t="s">
        <v>23</v>
      </c>
      <c r="J2273" s="31" t="s">
        <v>23</v>
      </c>
      <c r="K2273" s="28" t="s">
        <v>23</v>
      </c>
      <c r="L2273" s="28" t="s">
        <v>23</v>
      </c>
      <c r="M2273" s="120" t="s">
        <v>1259</v>
      </c>
      <c r="N2273" s="28" t="s">
        <v>292</v>
      </c>
      <c r="O2273" s="28" t="s">
        <v>25</v>
      </c>
      <c r="P2273" s="28" t="s">
        <v>23</v>
      </c>
      <c r="Q2273" s="28" t="s">
        <v>884</v>
      </c>
      <c r="R2273" s="28" t="s">
        <v>855</v>
      </c>
      <c r="U2273" s="28" t="s">
        <v>25</v>
      </c>
      <c r="V2273" s="28" t="s">
        <v>25</v>
      </c>
      <c r="W2273" s="28" t="s">
        <v>963</v>
      </c>
      <c r="X2273" s="31">
        <v>44998</v>
      </c>
      <c r="Y2273" s="31">
        <v>44998</v>
      </c>
      <c r="Z2273" s="28" t="s">
        <v>23</v>
      </c>
      <c r="AA2273" s="23" t="s">
        <v>23</v>
      </c>
      <c r="AB2273" s="31" t="s">
        <v>1373</v>
      </c>
      <c r="AC2273" s="31" t="s">
        <v>1373</v>
      </c>
      <c r="AD2273" s="106" t="s">
        <v>23</v>
      </c>
      <c r="AE2273" s="31" t="s">
        <v>1373</v>
      </c>
      <c r="AF2273" s="31" t="s">
        <v>1373</v>
      </c>
      <c r="AG2273" s="28" t="s">
        <v>23</v>
      </c>
      <c r="AH2273" s="31" t="s">
        <v>1373</v>
      </c>
      <c r="AI2273" s="31" t="s">
        <v>1373</v>
      </c>
      <c r="AJ2273" s="28" t="s">
        <v>25</v>
      </c>
      <c r="AK2273" s="31">
        <v>44999</v>
      </c>
      <c r="AL2273" s="31" t="s">
        <v>1719</v>
      </c>
    </row>
    <row r="2274" spans="1:39" ht="27" customHeight="1" x14ac:dyDescent="0.45">
      <c r="A2274" s="122">
        <v>221315</v>
      </c>
      <c r="B2274" s="126">
        <v>44991</v>
      </c>
      <c r="C2274" s="28" t="s">
        <v>592</v>
      </c>
      <c r="D2274" s="21" t="s">
        <v>21</v>
      </c>
      <c r="F2274" s="22" t="s">
        <v>1752</v>
      </c>
      <c r="G2274" s="28">
        <v>15</v>
      </c>
      <c r="H2274" s="28" t="s">
        <v>860</v>
      </c>
      <c r="I2274" s="105">
        <v>45012</v>
      </c>
      <c r="J2274" s="31" t="s">
        <v>23</v>
      </c>
      <c r="K2274" s="28" t="s">
        <v>23</v>
      </c>
      <c r="L2274" s="28" t="s">
        <v>23</v>
      </c>
      <c r="M2274" s="120" t="s">
        <v>873</v>
      </c>
      <c r="N2274" s="28" t="s">
        <v>69</v>
      </c>
      <c r="O2274" s="28" t="s">
        <v>25</v>
      </c>
      <c r="P2274" s="28" t="s">
        <v>23</v>
      </c>
      <c r="Q2274" s="28" t="s">
        <v>854</v>
      </c>
      <c r="R2274" s="28" t="s">
        <v>855</v>
      </c>
      <c r="S2274" s="31">
        <v>44991</v>
      </c>
      <c r="T2274" s="31">
        <v>45000</v>
      </c>
      <c r="U2274" s="28" t="s">
        <v>23</v>
      </c>
      <c r="W2274" s="28" t="s">
        <v>23</v>
      </c>
      <c r="Y2274" s="31" t="s">
        <v>1373</v>
      </c>
      <c r="Z2274" s="28" t="s">
        <v>23</v>
      </c>
      <c r="AA2274" s="23" t="s">
        <v>23</v>
      </c>
      <c r="AB2274" s="31" t="s">
        <v>1373</v>
      </c>
      <c r="AC2274" s="31" t="s">
        <v>1373</v>
      </c>
      <c r="AD2274" s="106" t="s">
        <v>23</v>
      </c>
      <c r="AE2274" s="31" t="s">
        <v>1373</v>
      </c>
      <c r="AF2274" s="31" t="s">
        <v>1373</v>
      </c>
      <c r="AG2274" s="28" t="s">
        <v>23</v>
      </c>
      <c r="AH2274" s="31" t="s">
        <v>1373</v>
      </c>
      <c r="AI2274" s="31" t="s">
        <v>1373</v>
      </c>
      <c r="AJ2274" s="28" t="s">
        <v>23</v>
      </c>
      <c r="AK2274" s="31" t="s">
        <v>1373</v>
      </c>
      <c r="AL2274" s="31" t="s">
        <v>1373</v>
      </c>
    </row>
    <row r="2275" spans="1:39" ht="27" customHeight="1" x14ac:dyDescent="0.45">
      <c r="A2275" s="122">
        <v>221349</v>
      </c>
      <c r="B2275" s="126">
        <v>44999</v>
      </c>
      <c r="C2275" s="28" t="s">
        <v>785</v>
      </c>
      <c r="D2275" s="21" t="s">
        <v>814</v>
      </c>
      <c r="F2275" s="22" t="s">
        <v>1753</v>
      </c>
      <c r="G2275" s="28">
        <v>1</v>
      </c>
      <c r="H2275" s="28" t="s">
        <v>852</v>
      </c>
      <c r="I2275" s="105" t="s">
        <v>23</v>
      </c>
      <c r="J2275" s="31" t="s">
        <v>23</v>
      </c>
      <c r="K2275" s="28" t="s">
        <v>23</v>
      </c>
      <c r="L2275" s="28" t="s">
        <v>23</v>
      </c>
      <c r="M2275" s="120" t="s">
        <v>1261</v>
      </c>
      <c r="N2275" s="28" t="s">
        <v>117</v>
      </c>
      <c r="O2275" s="28" t="s">
        <v>23</v>
      </c>
      <c r="Q2275" s="28" t="s">
        <v>23</v>
      </c>
      <c r="R2275" s="28" t="s">
        <v>23</v>
      </c>
      <c r="U2275" s="28" t="s">
        <v>23</v>
      </c>
      <c r="W2275" s="28" t="s">
        <v>23</v>
      </c>
      <c r="Y2275" s="31" t="s">
        <v>1373</v>
      </c>
      <c r="Z2275" s="28" t="s">
        <v>25</v>
      </c>
      <c r="AA2275" s="23" t="s">
        <v>1598</v>
      </c>
      <c r="AB2275" s="31" t="s">
        <v>1373</v>
      </c>
      <c r="AC2275" s="31" t="s">
        <v>1373</v>
      </c>
      <c r="AD2275" s="106" t="s">
        <v>23</v>
      </c>
      <c r="AE2275" s="31" t="s">
        <v>1373</v>
      </c>
      <c r="AF2275" s="31" t="s">
        <v>1373</v>
      </c>
      <c r="AG2275" s="28" t="s">
        <v>23</v>
      </c>
      <c r="AH2275" s="31" t="s">
        <v>1373</v>
      </c>
      <c r="AI2275" s="31" t="s">
        <v>1373</v>
      </c>
      <c r="AJ2275" s="28" t="s">
        <v>23</v>
      </c>
      <c r="AK2275" s="31" t="s">
        <v>1373</v>
      </c>
      <c r="AL2275" s="31" t="s">
        <v>1373</v>
      </c>
    </row>
    <row r="2276" spans="1:39" ht="27" customHeight="1" x14ac:dyDescent="0.45">
      <c r="A2276" s="122">
        <v>221318</v>
      </c>
      <c r="B2276" s="126">
        <v>44994</v>
      </c>
      <c r="C2276" s="28" t="s">
        <v>49</v>
      </c>
      <c r="D2276" s="21" t="s">
        <v>76</v>
      </c>
      <c r="F2276" s="22" t="s">
        <v>124</v>
      </c>
      <c r="G2276" s="28">
        <v>6</v>
      </c>
      <c r="H2276" s="28" t="s">
        <v>874</v>
      </c>
      <c r="I2276" s="105" t="s">
        <v>23</v>
      </c>
      <c r="J2276" s="31" t="s">
        <v>23</v>
      </c>
      <c r="K2276" s="28" t="s">
        <v>23</v>
      </c>
      <c r="L2276" s="28" t="s">
        <v>23</v>
      </c>
      <c r="M2276" s="120" t="s">
        <v>891</v>
      </c>
      <c r="N2276" s="28" t="s">
        <v>50</v>
      </c>
      <c r="O2276" s="28" t="s">
        <v>23</v>
      </c>
      <c r="Q2276" s="28" t="s">
        <v>23</v>
      </c>
      <c r="R2276" s="28" t="s">
        <v>23</v>
      </c>
      <c r="U2276" s="28" t="s">
        <v>23</v>
      </c>
      <c r="W2276" s="28" t="s">
        <v>23</v>
      </c>
      <c r="Y2276" s="31" t="s">
        <v>1373</v>
      </c>
      <c r="Z2276" s="28" t="s">
        <v>25</v>
      </c>
      <c r="AA2276" s="23" t="s">
        <v>890</v>
      </c>
      <c r="AB2276" s="31">
        <v>44994</v>
      </c>
      <c r="AC2276" s="31" t="s">
        <v>819</v>
      </c>
      <c r="AD2276" s="106" t="s">
        <v>23</v>
      </c>
      <c r="AE2276" s="31" t="s">
        <v>1373</v>
      </c>
      <c r="AF2276" s="31" t="s">
        <v>1373</v>
      </c>
      <c r="AG2276" s="28" t="s">
        <v>23</v>
      </c>
      <c r="AH2276" s="31" t="s">
        <v>1373</v>
      </c>
      <c r="AI2276" s="31" t="s">
        <v>1373</v>
      </c>
      <c r="AJ2276" s="28" t="s">
        <v>23</v>
      </c>
      <c r="AK2276" s="31" t="s">
        <v>1373</v>
      </c>
      <c r="AL2276" s="31" t="s">
        <v>1373</v>
      </c>
    </row>
    <row r="2277" spans="1:39" ht="27" customHeight="1" x14ac:dyDescent="0.45">
      <c r="A2277" s="122">
        <v>221342</v>
      </c>
      <c r="B2277" s="126">
        <v>44947</v>
      </c>
      <c r="C2277" s="28" t="s">
        <v>461</v>
      </c>
      <c r="D2277" s="21" t="s">
        <v>42</v>
      </c>
      <c r="F2277" s="22" t="s">
        <v>1754</v>
      </c>
      <c r="G2277" s="28">
        <v>1</v>
      </c>
      <c r="H2277" s="28" t="s">
        <v>852</v>
      </c>
      <c r="I2277" s="105" t="s">
        <v>23</v>
      </c>
      <c r="J2277" s="31" t="s">
        <v>23</v>
      </c>
      <c r="K2277" s="28" t="s">
        <v>23</v>
      </c>
      <c r="L2277" s="28" t="s">
        <v>23</v>
      </c>
      <c r="M2277" s="120" t="s">
        <v>862</v>
      </c>
      <c r="N2277" s="28" t="s">
        <v>36</v>
      </c>
      <c r="O2277" s="28" t="s">
        <v>23</v>
      </c>
      <c r="Q2277" s="28" t="s">
        <v>23</v>
      </c>
      <c r="R2277" s="28" t="s">
        <v>23</v>
      </c>
      <c r="U2277" s="28" t="s">
        <v>23</v>
      </c>
      <c r="W2277" s="28" t="s">
        <v>23</v>
      </c>
      <c r="Y2277" s="31" t="s">
        <v>1373</v>
      </c>
      <c r="Z2277" s="28" t="s">
        <v>25</v>
      </c>
      <c r="AA2277" s="23" t="s">
        <v>890</v>
      </c>
      <c r="AB2277" s="31" t="s">
        <v>1373</v>
      </c>
      <c r="AC2277" s="31" t="s">
        <v>1373</v>
      </c>
      <c r="AD2277" s="106" t="s">
        <v>25</v>
      </c>
      <c r="AE2277" s="31">
        <v>44967</v>
      </c>
      <c r="AF2277" s="31">
        <v>44973</v>
      </c>
      <c r="AG2277" s="28" t="s">
        <v>23</v>
      </c>
      <c r="AH2277" s="31" t="s">
        <v>1373</v>
      </c>
      <c r="AI2277" s="31" t="s">
        <v>1373</v>
      </c>
      <c r="AJ2277" s="28" t="s">
        <v>23</v>
      </c>
      <c r="AK2277" s="31" t="s">
        <v>1373</v>
      </c>
      <c r="AL2277" s="31" t="s">
        <v>1373</v>
      </c>
      <c r="AM2277" s="28" t="s">
        <v>23</v>
      </c>
    </row>
    <row r="2278" spans="1:39" ht="27" customHeight="1" x14ac:dyDescent="0.45">
      <c r="A2278" s="122">
        <v>221343</v>
      </c>
      <c r="B2278" s="126">
        <v>44967</v>
      </c>
      <c r="C2278" s="28" t="s">
        <v>461</v>
      </c>
      <c r="D2278" s="21" t="s">
        <v>42</v>
      </c>
      <c r="F2278" s="22" t="s">
        <v>545</v>
      </c>
      <c r="G2278" s="28">
        <v>1</v>
      </c>
      <c r="H2278" s="28" t="s">
        <v>852</v>
      </c>
      <c r="I2278" s="105" t="s">
        <v>23</v>
      </c>
      <c r="J2278" s="31" t="s">
        <v>23</v>
      </c>
      <c r="K2278" s="28" t="s">
        <v>23</v>
      </c>
      <c r="L2278" s="28" t="s">
        <v>23</v>
      </c>
      <c r="M2278" s="120" t="s">
        <v>862</v>
      </c>
      <c r="N2278" s="28" t="s">
        <v>36</v>
      </c>
      <c r="O2278" s="28" t="s">
        <v>23</v>
      </c>
      <c r="Q2278" s="28" t="s">
        <v>23</v>
      </c>
      <c r="R2278" s="28" t="s">
        <v>23</v>
      </c>
      <c r="U2278" s="28" t="s">
        <v>23</v>
      </c>
      <c r="W2278" s="28" t="s">
        <v>23</v>
      </c>
      <c r="Y2278" s="31" t="s">
        <v>1373</v>
      </c>
      <c r="Z2278" s="28" t="s">
        <v>25</v>
      </c>
      <c r="AA2278" s="23" t="s">
        <v>890</v>
      </c>
      <c r="AB2278" s="31" t="s">
        <v>1373</v>
      </c>
      <c r="AC2278" s="31" t="s">
        <v>1373</v>
      </c>
      <c r="AD2278" s="106" t="s">
        <v>23</v>
      </c>
      <c r="AE2278" s="31" t="s">
        <v>1373</v>
      </c>
      <c r="AF2278" s="31" t="s">
        <v>1373</v>
      </c>
      <c r="AG2278" s="28" t="s">
        <v>23</v>
      </c>
      <c r="AH2278" s="31" t="s">
        <v>1373</v>
      </c>
      <c r="AI2278" s="31" t="s">
        <v>1373</v>
      </c>
      <c r="AJ2278" s="28" t="s">
        <v>23</v>
      </c>
      <c r="AK2278" s="31" t="s">
        <v>1373</v>
      </c>
      <c r="AL2278" s="31" t="s">
        <v>1373</v>
      </c>
      <c r="AM2278" s="28" t="s">
        <v>23</v>
      </c>
    </row>
    <row r="2279" spans="1:39" ht="27" customHeight="1" x14ac:dyDescent="0.45">
      <c r="A2279" s="122">
        <v>221350</v>
      </c>
      <c r="B2279" s="126">
        <v>44998</v>
      </c>
      <c r="C2279" s="28" t="s">
        <v>49</v>
      </c>
      <c r="D2279" s="21" t="s">
        <v>44</v>
      </c>
      <c r="F2279" s="22" t="s">
        <v>290</v>
      </c>
      <c r="G2279" s="28">
        <v>1</v>
      </c>
      <c r="H2279" s="28" t="s">
        <v>972</v>
      </c>
      <c r="I2279" s="105" t="s">
        <v>23</v>
      </c>
      <c r="J2279" s="31" t="s">
        <v>23</v>
      </c>
      <c r="K2279" s="28" t="s">
        <v>23</v>
      </c>
      <c r="L2279" s="28" t="s">
        <v>23</v>
      </c>
      <c r="M2279" s="120" t="s">
        <v>907</v>
      </c>
      <c r="N2279" s="28" t="s">
        <v>126</v>
      </c>
      <c r="O2279" s="28" t="s">
        <v>23</v>
      </c>
      <c r="Q2279" s="28" t="s">
        <v>23</v>
      </c>
      <c r="R2279" s="28" t="s">
        <v>23</v>
      </c>
      <c r="U2279" s="28" t="s">
        <v>23</v>
      </c>
      <c r="W2279" s="28" t="s">
        <v>23</v>
      </c>
      <c r="Y2279" s="31" t="s">
        <v>1373</v>
      </c>
      <c r="Z2279" s="28" t="s">
        <v>25</v>
      </c>
      <c r="AA2279" s="23" t="s">
        <v>890</v>
      </c>
      <c r="AB2279" s="31">
        <v>44998</v>
      </c>
      <c r="AC2279" s="31">
        <v>45000</v>
      </c>
      <c r="AD2279" s="106" t="s">
        <v>23</v>
      </c>
      <c r="AE2279" s="31" t="s">
        <v>1373</v>
      </c>
      <c r="AF2279" s="31" t="s">
        <v>1373</v>
      </c>
      <c r="AG2279" s="28" t="s">
        <v>23</v>
      </c>
      <c r="AH2279" s="31" t="s">
        <v>1373</v>
      </c>
      <c r="AI2279" s="31" t="s">
        <v>1373</v>
      </c>
      <c r="AJ2279" s="28" t="s">
        <v>23</v>
      </c>
      <c r="AK2279" s="31" t="s">
        <v>1373</v>
      </c>
      <c r="AL2279" s="31" t="s">
        <v>1373</v>
      </c>
    </row>
    <row r="2280" spans="1:39" ht="27" customHeight="1" x14ac:dyDescent="0.45">
      <c r="A2280" s="122">
        <v>221351</v>
      </c>
      <c r="B2280" s="126">
        <v>45000</v>
      </c>
      <c r="C2280" s="28" t="s">
        <v>49</v>
      </c>
      <c r="D2280" s="21" t="s">
        <v>21</v>
      </c>
      <c r="F2280" s="22" t="s">
        <v>546</v>
      </c>
      <c r="G2280" s="28">
        <v>9</v>
      </c>
      <c r="H2280" s="28" t="s">
        <v>860</v>
      </c>
      <c r="I2280" s="105">
        <v>45021</v>
      </c>
      <c r="J2280" s="31" t="s">
        <v>23</v>
      </c>
      <c r="K2280" s="28" t="s">
        <v>23</v>
      </c>
      <c r="L2280" s="28">
        <v>3</v>
      </c>
      <c r="M2280" s="120" t="s">
        <v>935</v>
      </c>
      <c r="N2280" s="28" t="s">
        <v>77</v>
      </c>
      <c r="O2280" s="28" t="s">
        <v>25</v>
      </c>
      <c r="P2280" s="28" t="s">
        <v>23</v>
      </c>
      <c r="Q2280" s="28" t="s">
        <v>854</v>
      </c>
      <c r="R2280" s="28" t="s">
        <v>855</v>
      </c>
      <c r="S2280" s="31">
        <v>45000</v>
      </c>
      <c r="T2280" s="31" t="s">
        <v>819</v>
      </c>
      <c r="U2280" s="28" t="s">
        <v>23</v>
      </c>
      <c r="W2280" s="28" t="s">
        <v>23</v>
      </c>
      <c r="Y2280" s="31" t="s">
        <v>1373</v>
      </c>
      <c r="Z2280" s="28" t="s">
        <v>23</v>
      </c>
      <c r="AA2280" s="23" t="s">
        <v>23</v>
      </c>
      <c r="AB2280" s="31" t="s">
        <v>1373</v>
      </c>
      <c r="AC2280" s="31" t="s">
        <v>1373</v>
      </c>
      <c r="AD2280" s="106" t="s">
        <v>23</v>
      </c>
      <c r="AE2280" s="31" t="s">
        <v>1373</v>
      </c>
      <c r="AF2280" s="31" t="s">
        <v>1373</v>
      </c>
      <c r="AG2280" s="28" t="s">
        <v>23</v>
      </c>
      <c r="AH2280" s="31" t="s">
        <v>1373</v>
      </c>
      <c r="AI2280" s="31" t="s">
        <v>1373</v>
      </c>
      <c r="AJ2280" s="28" t="s">
        <v>23</v>
      </c>
      <c r="AK2280" s="31" t="s">
        <v>1373</v>
      </c>
      <c r="AL2280" s="31" t="s">
        <v>1373</v>
      </c>
    </row>
    <row r="2281" spans="1:39" ht="27" customHeight="1" x14ac:dyDescent="0.45">
      <c r="A2281" s="122">
        <v>221352</v>
      </c>
      <c r="B2281" s="126">
        <v>45000</v>
      </c>
      <c r="C2281" s="28" t="s">
        <v>614</v>
      </c>
      <c r="D2281" s="21" t="s">
        <v>21</v>
      </c>
      <c r="F2281" s="22" t="s">
        <v>216</v>
      </c>
      <c r="G2281" s="28">
        <v>11</v>
      </c>
      <c r="H2281" s="28" t="s">
        <v>860</v>
      </c>
      <c r="I2281" s="105">
        <v>45021</v>
      </c>
      <c r="J2281" s="31" t="s">
        <v>23</v>
      </c>
      <c r="K2281" s="28" t="s">
        <v>23</v>
      </c>
      <c r="L2281" s="28">
        <v>3</v>
      </c>
      <c r="M2281" s="120" t="s">
        <v>935</v>
      </c>
      <c r="N2281" s="28" t="s">
        <v>77</v>
      </c>
      <c r="O2281" s="28" t="s">
        <v>25</v>
      </c>
      <c r="P2281" s="28" t="s">
        <v>23</v>
      </c>
      <c r="Q2281" s="28" t="s">
        <v>854</v>
      </c>
      <c r="R2281" s="28" t="s">
        <v>855</v>
      </c>
      <c r="S2281" s="31">
        <v>45000</v>
      </c>
      <c r="T2281" s="31">
        <v>45006</v>
      </c>
      <c r="U2281" s="28" t="s">
        <v>23</v>
      </c>
      <c r="V2281" s="28" t="s">
        <v>23</v>
      </c>
      <c r="W2281" s="28" t="s">
        <v>23</v>
      </c>
      <c r="Y2281" s="31" t="s">
        <v>1373</v>
      </c>
      <c r="Z2281" s="28" t="s">
        <v>23</v>
      </c>
      <c r="AA2281" s="23" t="s">
        <v>23</v>
      </c>
      <c r="AB2281" s="31" t="s">
        <v>1373</v>
      </c>
      <c r="AC2281" s="31" t="s">
        <v>1373</v>
      </c>
      <c r="AD2281" s="106" t="s">
        <v>23</v>
      </c>
      <c r="AE2281" s="31" t="s">
        <v>1373</v>
      </c>
      <c r="AF2281" s="31" t="s">
        <v>1373</v>
      </c>
      <c r="AG2281" s="28" t="s">
        <v>23</v>
      </c>
      <c r="AH2281" s="31" t="s">
        <v>1373</v>
      </c>
      <c r="AI2281" s="31" t="s">
        <v>1373</v>
      </c>
      <c r="AJ2281" s="28" t="s">
        <v>23</v>
      </c>
      <c r="AK2281" s="31" t="s">
        <v>1373</v>
      </c>
      <c r="AL2281" s="31" t="s">
        <v>1373</v>
      </c>
      <c r="AM2281" s="28" t="s">
        <v>23</v>
      </c>
    </row>
    <row r="2282" spans="1:39" ht="27" customHeight="1" x14ac:dyDescent="0.45">
      <c r="A2282" s="122">
        <v>221353</v>
      </c>
      <c r="B2282" s="126">
        <v>44979</v>
      </c>
      <c r="C2282" s="28" t="s">
        <v>461</v>
      </c>
      <c r="D2282" s="21" t="s">
        <v>814</v>
      </c>
      <c r="F2282" s="22" t="s">
        <v>1755</v>
      </c>
      <c r="G2282" s="28">
        <v>1</v>
      </c>
      <c r="H2282" s="28" t="s">
        <v>860</v>
      </c>
      <c r="I2282" s="105" t="s">
        <v>23</v>
      </c>
      <c r="J2282" s="31" t="s">
        <v>23</v>
      </c>
      <c r="K2282" s="28" t="s">
        <v>23</v>
      </c>
      <c r="L2282" s="28" t="s">
        <v>23</v>
      </c>
      <c r="M2282" s="120" t="s">
        <v>864</v>
      </c>
      <c r="N2282" s="28" t="s">
        <v>36</v>
      </c>
      <c r="O2282" s="28" t="s">
        <v>23</v>
      </c>
      <c r="Q2282" s="28" t="s">
        <v>23</v>
      </c>
      <c r="R2282" s="28" t="s">
        <v>23</v>
      </c>
      <c r="U2282" s="28" t="s">
        <v>23</v>
      </c>
      <c r="W2282" s="28" t="s">
        <v>23</v>
      </c>
      <c r="Y2282" s="31" t="s">
        <v>1373</v>
      </c>
      <c r="Z2282" s="28" t="s">
        <v>23</v>
      </c>
      <c r="AA2282" s="23" t="s">
        <v>23</v>
      </c>
      <c r="AB2282" s="31" t="s">
        <v>1373</v>
      </c>
      <c r="AC2282" s="31" t="s">
        <v>1373</v>
      </c>
      <c r="AD2282" s="106" t="s">
        <v>25</v>
      </c>
      <c r="AE2282" s="31">
        <v>44979</v>
      </c>
      <c r="AF2282" s="31">
        <v>44980</v>
      </c>
      <c r="AG2282" s="28" t="s">
        <v>23</v>
      </c>
      <c r="AH2282" s="31" t="s">
        <v>1373</v>
      </c>
      <c r="AI2282" s="31" t="s">
        <v>1373</v>
      </c>
      <c r="AJ2282" s="28" t="s">
        <v>23</v>
      </c>
      <c r="AK2282" s="31" t="s">
        <v>1373</v>
      </c>
      <c r="AL2282" s="31" t="s">
        <v>1373</v>
      </c>
      <c r="AM2282" s="28" t="s">
        <v>923</v>
      </c>
    </row>
    <row r="2283" spans="1:39" ht="27" customHeight="1" x14ac:dyDescent="0.45">
      <c r="A2283" s="122">
        <v>221355</v>
      </c>
      <c r="B2283" s="126">
        <v>44997</v>
      </c>
      <c r="C2283" s="28" t="s">
        <v>592</v>
      </c>
      <c r="D2283" s="21" t="s">
        <v>354</v>
      </c>
      <c r="F2283" s="22" t="s">
        <v>1756</v>
      </c>
      <c r="G2283" s="28">
        <v>1</v>
      </c>
      <c r="H2283" s="28" t="s">
        <v>852</v>
      </c>
      <c r="I2283" s="105" t="s">
        <v>23</v>
      </c>
      <c r="J2283" s="31" t="s">
        <v>23</v>
      </c>
      <c r="K2283" s="28" t="s">
        <v>23</v>
      </c>
      <c r="L2283" s="28" t="s">
        <v>23</v>
      </c>
      <c r="M2283" s="120" t="s">
        <v>1259</v>
      </c>
      <c r="N2283" s="28" t="s">
        <v>292</v>
      </c>
      <c r="O2283" s="28" t="s">
        <v>25</v>
      </c>
      <c r="P2283" s="28" t="s">
        <v>25</v>
      </c>
      <c r="Q2283" s="28" t="s">
        <v>884</v>
      </c>
      <c r="R2283" s="28" t="s">
        <v>885</v>
      </c>
      <c r="S2283" s="31">
        <v>44997</v>
      </c>
      <c r="T2283" s="31">
        <v>44998</v>
      </c>
      <c r="U2283" s="28" t="s">
        <v>23</v>
      </c>
      <c r="W2283" s="28" t="s">
        <v>23</v>
      </c>
      <c r="Y2283" s="31" t="s">
        <v>1373</v>
      </c>
      <c r="Z2283" s="28" t="s">
        <v>23</v>
      </c>
      <c r="AA2283" s="23" t="s">
        <v>23</v>
      </c>
      <c r="AB2283" s="31" t="s">
        <v>1373</v>
      </c>
      <c r="AC2283" s="31" t="s">
        <v>1373</v>
      </c>
      <c r="AD2283" s="106" t="s">
        <v>23</v>
      </c>
      <c r="AE2283" s="31" t="s">
        <v>1373</v>
      </c>
      <c r="AF2283" s="31" t="s">
        <v>1373</v>
      </c>
      <c r="AG2283" s="28" t="s">
        <v>23</v>
      </c>
      <c r="AH2283" s="31" t="s">
        <v>1373</v>
      </c>
      <c r="AI2283" s="31" t="s">
        <v>1373</v>
      </c>
      <c r="AJ2283" s="28" t="s">
        <v>23</v>
      </c>
      <c r="AK2283" s="31" t="s">
        <v>1373</v>
      </c>
      <c r="AL2283" s="31" t="s">
        <v>1373</v>
      </c>
    </row>
    <row r="2284" spans="1:39" ht="27" customHeight="1" x14ac:dyDescent="0.45">
      <c r="A2284" s="122">
        <v>221356</v>
      </c>
      <c r="B2284" s="126">
        <v>45000</v>
      </c>
      <c r="C2284" s="28" t="s">
        <v>592</v>
      </c>
      <c r="D2284" s="21" t="s">
        <v>812</v>
      </c>
      <c r="F2284" s="22" t="s">
        <v>1757</v>
      </c>
      <c r="G2284" s="28">
        <v>1</v>
      </c>
      <c r="H2284" s="28" t="s">
        <v>852</v>
      </c>
      <c r="I2284" s="105" t="s">
        <v>23</v>
      </c>
      <c r="J2284" s="31" t="s">
        <v>23</v>
      </c>
      <c r="K2284" s="28" t="s">
        <v>23</v>
      </c>
      <c r="L2284" s="28" t="s">
        <v>23</v>
      </c>
      <c r="M2284" s="120" t="s">
        <v>1261</v>
      </c>
      <c r="N2284" s="28" t="s">
        <v>117</v>
      </c>
      <c r="O2284" s="28" t="s">
        <v>23</v>
      </c>
      <c r="Q2284" s="28" t="s">
        <v>23</v>
      </c>
      <c r="R2284" s="28" t="s">
        <v>23</v>
      </c>
      <c r="U2284" s="28" t="s">
        <v>25</v>
      </c>
      <c r="V2284" s="28" t="s">
        <v>23</v>
      </c>
      <c r="W2284" s="28" t="s">
        <v>963</v>
      </c>
      <c r="X2284" s="31">
        <v>45000</v>
      </c>
      <c r="Y2284" s="31" t="s">
        <v>819</v>
      </c>
      <c r="Z2284" s="28" t="s">
        <v>25</v>
      </c>
      <c r="AA2284" s="23" t="s">
        <v>890</v>
      </c>
      <c r="AB2284" s="31">
        <v>45000</v>
      </c>
      <c r="AC2284" s="31" t="s">
        <v>819</v>
      </c>
      <c r="AD2284" s="106" t="s">
        <v>23</v>
      </c>
      <c r="AE2284" s="31" t="s">
        <v>1373</v>
      </c>
      <c r="AF2284" s="31" t="s">
        <v>1373</v>
      </c>
      <c r="AG2284" s="28" t="s">
        <v>23</v>
      </c>
      <c r="AH2284" s="31" t="s">
        <v>1373</v>
      </c>
      <c r="AI2284" s="31" t="s">
        <v>1373</v>
      </c>
      <c r="AJ2284" s="28" t="s">
        <v>23</v>
      </c>
      <c r="AK2284" s="31" t="s">
        <v>1373</v>
      </c>
      <c r="AL2284" s="31" t="s">
        <v>1373</v>
      </c>
      <c r="AM2284" s="28" t="s">
        <v>137</v>
      </c>
    </row>
    <row r="2285" spans="1:39" ht="27" customHeight="1" x14ac:dyDescent="0.45">
      <c r="A2285" s="122">
        <v>221354</v>
      </c>
      <c r="B2285" s="126">
        <v>45000</v>
      </c>
      <c r="C2285" s="28" t="s">
        <v>785</v>
      </c>
      <c r="D2285" s="21" t="s">
        <v>42</v>
      </c>
      <c r="F2285" s="22" t="s">
        <v>462</v>
      </c>
      <c r="G2285" s="28">
        <v>1</v>
      </c>
      <c r="H2285" s="28" t="s">
        <v>860</v>
      </c>
      <c r="I2285" s="105" t="s">
        <v>23</v>
      </c>
      <c r="J2285" s="31" t="s">
        <v>23</v>
      </c>
      <c r="K2285" s="28" t="s">
        <v>23</v>
      </c>
      <c r="L2285" s="28" t="s">
        <v>23</v>
      </c>
      <c r="M2285" s="120" t="s">
        <v>1134</v>
      </c>
      <c r="N2285" s="28" t="s">
        <v>36</v>
      </c>
      <c r="O2285" s="28" t="s">
        <v>23</v>
      </c>
      <c r="Q2285" s="28" t="s">
        <v>23</v>
      </c>
      <c r="R2285" s="28" t="s">
        <v>23</v>
      </c>
      <c r="U2285" s="28" t="s">
        <v>23</v>
      </c>
      <c r="W2285" s="28" t="s">
        <v>23</v>
      </c>
      <c r="Y2285" s="31" t="s">
        <v>1373</v>
      </c>
      <c r="Z2285" s="28" t="s">
        <v>23</v>
      </c>
      <c r="AA2285" s="23" t="s">
        <v>23</v>
      </c>
      <c r="AB2285" s="31" t="s">
        <v>1373</v>
      </c>
      <c r="AC2285" s="31" t="s">
        <v>1373</v>
      </c>
      <c r="AD2285" s="106" t="s">
        <v>25</v>
      </c>
      <c r="AE2285" s="31">
        <v>44982</v>
      </c>
      <c r="AF2285" s="31">
        <v>44992</v>
      </c>
      <c r="AG2285" s="28" t="s">
        <v>23</v>
      </c>
      <c r="AH2285" s="31" t="s">
        <v>1373</v>
      </c>
      <c r="AI2285" s="31" t="s">
        <v>1373</v>
      </c>
      <c r="AJ2285" s="28" t="s">
        <v>23</v>
      </c>
      <c r="AK2285" s="31" t="s">
        <v>1373</v>
      </c>
      <c r="AL2285" s="31" t="s">
        <v>1373</v>
      </c>
      <c r="AM2285" s="28" t="s">
        <v>940</v>
      </c>
    </row>
    <row r="2286" spans="1:39" ht="27" customHeight="1" x14ac:dyDescent="0.45">
      <c r="A2286" s="122">
        <v>221358</v>
      </c>
      <c r="B2286" s="126">
        <v>45000</v>
      </c>
      <c r="C2286" s="28" t="s">
        <v>461</v>
      </c>
      <c r="D2286" s="21" t="s">
        <v>42</v>
      </c>
      <c r="F2286" s="22" t="s">
        <v>1758</v>
      </c>
      <c r="G2286" s="28">
        <v>1</v>
      </c>
      <c r="H2286" s="28" t="s">
        <v>860</v>
      </c>
      <c r="I2286" s="105" t="s">
        <v>23</v>
      </c>
      <c r="J2286" s="31" t="s">
        <v>23</v>
      </c>
      <c r="K2286" s="28" t="s">
        <v>23</v>
      </c>
      <c r="L2286" s="28" t="s">
        <v>23</v>
      </c>
      <c r="M2286" s="120" t="s">
        <v>862</v>
      </c>
      <c r="N2286" s="28" t="s">
        <v>36</v>
      </c>
      <c r="O2286" s="28" t="s">
        <v>23</v>
      </c>
      <c r="Q2286" s="28" t="s">
        <v>23</v>
      </c>
      <c r="R2286" s="28" t="s">
        <v>23</v>
      </c>
      <c r="U2286" s="28" t="s">
        <v>23</v>
      </c>
      <c r="W2286" s="28" t="s">
        <v>23</v>
      </c>
      <c r="Y2286" s="31" t="s">
        <v>1373</v>
      </c>
      <c r="Z2286" s="28" t="s">
        <v>23</v>
      </c>
      <c r="AA2286" s="23" t="s">
        <v>23</v>
      </c>
      <c r="AB2286" s="31" t="s">
        <v>1373</v>
      </c>
      <c r="AC2286" s="31" t="s">
        <v>1373</v>
      </c>
      <c r="AD2286" s="106" t="s">
        <v>25</v>
      </c>
      <c r="AE2286" s="31">
        <v>45000</v>
      </c>
      <c r="AF2286" s="31">
        <v>45004</v>
      </c>
      <c r="AG2286" s="28" t="s">
        <v>23</v>
      </c>
      <c r="AH2286" s="31" t="s">
        <v>1373</v>
      </c>
      <c r="AI2286" s="31" t="s">
        <v>1373</v>
      </c>
      <c r="AJ2286" s="28" t="s">
        <v>23</v>
      </c>
      <c r="AK2286" s="31" t="s">
        <v>1373</v>
      </c>
      <c r="AL2286" s="31" t="s">
        <v>1373</v>
      </c>
      <c r="AM2286" s="28" t="s">
        <v>23</v>
      </c>
    </row>
    <row r="2287" spans="1:39" ht="27" customHeight="1" x14ac:dyDescent="0.45">
      <c r="A2287" s="122">
        <v>221359</v>
      </c>
      <c r="B2287" s="126">
        <v>45001</v>
      </c>
      <c r="C2287" s="28" t="s">
        <v>32</v>
      </c>
      <c r="D2287" s="21" t="s">
        <v>815</v>
      </c>
      <c r="F2287" s="22" t="s">
        <v>97</v>
      </c>
      <c r="G2287" s="28">
        <v>1</v>
      </c>
      <c r="H2287" s="28" t="s">
        <v>852</v>
      </c>
      <c r="I2287" s="105" t="s">
        <v>23</v>
      </c>
      <c r="J2287" s="31" t="s">
        <v>23</v>
      </c>
      <c r="K2287" s="28" t="s">
        <v>23</v>
      </c>
      <c r="L2287" s="28" t="s">
        <v>23</v>
      </c>
      <c r="M2287" s="120" t="s">
        <v>1759</v>
      </c>
      <c r="N2287" s="28" t="s">
        <v>30</v>
      </c>
      <c r="O2287" s="28" t="s">
        <v>23</v>
      </c>
      <c r="Q2287" s="28" t="s">
        <v>23</v>
      </c>
      <c r="R2287" s="28" t="s">
        <v>23</v>
      </c>
      <c r="U2287" s="28" t="s">
        <v>23</v>
      </c>
      <c r="W2287" s="28" t="s">
        <v>23</v>
      </c>
      <c r="Y2287" s="31" t="s">
        <v>1373</v>
      </c>
      <c r="Z2287" s="28" t="s">
        <v>23</v>
      </c>
      <c r="AA2287" s="23" t="s">
        <v>23</v>
      </c>
      <c r="AB2287" s="31" t="s">
        <v>1373</v>
      </c>
      <c r="AC2287" s="31" t="s">
        <v>1373</v>
      </c>
      <c r="AD2287" s="106" t="s">
        <v>23</v>
      </c>
      <c r="AE2287" s="31" t="s">
        <v>1373</v>
      </c>
      <c r="AF2287" s="31" t="s">
        <v>1373</v>
      </c>
      <c r="AG2287" s="28" t="s">
        <v>23</v>
      </c>
      <c r="AH2287" s="31" t="s">
        <v>1373</v>
      </c>
      <c r="AI2287" s="31" t="s">
        <v>1373</v>
      </c>
      <c r="AJ2287" s="28" t="s">
        <v>23</v>
      </c>
      <c r="AK2287" s="31" t="s">
        <v>1373</v>
      </c>
      <c r="AL2287" s="31" t="s">
        <v>1373</v>
      </c>
      <c r="AM2287" s="28" t="s">
        <v>1200</v>
      </c>
    </row>
    <row r="2288" spans="1:39" ht="27" customHeight="1" x14ac:dyDescent="0.45">
      <c r="A2288" s="122">
        <v>221360</v>
      </c>
      <c r="B2288" s="126">
        <v>45001</v>
      </c>
      <c r="C2288" s="28" t="s">
        <v>32</v>
      </c>
      <c r="D2288" s="21" t="s">
        <v>42</v>
      </c>
      <c r="F2288" s="22" t="s">
        <v>1760</v>
      </c>
      <c r="G2288" s="28">
        <v>1</v>
      </c>
      <c r="H2288" s="28" t="s">
        <v>860</v>
      </c>
      <c r="I2288" s="105" t="s">
        <v>23</v>
      </c>
      <c r="J2288" s="31" t="s">
        <v>23</v>
      </c>
      <c r="K2288" s="28" t="s">
        <v>23</v>
      </c>
      <c r="L2288" s="28" t="s">
        <v>23</v>
      </c>
      <c r="M2288" s="120" t="s">
        <v>1134</v>
      </c>
      <c r="N2288" s="28" t="s">
        <v>36</v>
      </c>
      <c r="O2288" s="28" t="s">
        <v>23</v>
      </c>
      <c r="Q2288" s="28" t="s">
        <v>23</v>
      </c>
      <c r="R2288" s="28" t="s">
        <v>23</v>
      </c>
      <c r="U2288" s="28" t="s">
        <v>23</v>
      </c>
      <c r="W2288" s="28" t="s">
        <v>23</v>
      </c>
      <c r="Y2288" s="31" t="s">
        <v>1373</v>
      </c>
      <c r="Z2288" s="28" t="s">
        <v>25</v>
      </c>
      <c r="AA2288" s="23" t="s">
        <v>890</v>
      </c>
      <c r="AB2288" s="31">
        <v>45001</v>
      </c>
      <c r="AC2288" s="31">
        <v>45002</v>
      </c>
      <c r="AD2288" s="106" t="s">
        <v>23</v>
      </c>
      <c r="AE2288" s="31" t="s">
        <v>1373</v>
      </c>
      <c r="AF2288" s="31" t="s">
        <v>1373</v>
      </c>
      <c r="AG2288" s="28" t="s">
        <v>23</v>
      </c>
      <c r="AH2288" s="31" t="s">
        <v>1373</v>
      </c>
      <c r="AI2288" s="31" t="s">
        <v>1373</v>
      </c>
      <c r="AJ2288" s="28" t="s">
        <v>23</v>
      </c>
      <c r="AK2288" s="31" t="s">
        <v>1373</v>
      </c>
      <c r="AL2288" s="31" t="s">
        <v>1373</v>
      </c>
      <c r="AM2288" s="28" t="s">
        <v>137</v>
      </c>
    </row>
    <row r="2289" spans="1:39" ht="27" customHeight="1" x14ac:dyDescent="0.45">
      <c r="A2289" s="122">
        <v>221361</v>
      </c>
      <c r="B2289" s="126">
        <v>44999</v>
      </c>
      <c r="C2289" s="28" t="s">
        <v>35</v>
      </c>
      <c r="D2289" s="21" t="s">
        <v>21</v>
      </c>
      <c r="F2289" s="22" t="s">
        <v>181</v>
      </c>
      <c r="G2289" s="28">
        <v>23</v>
      </c>
      <c r="H2289" s="28" t="s">
        <v>852</v>
      </c>
      <c r="I2289" s="105">
        <v>45020</v>
      </c>
      <c r="J2289" s="31" t="s">
        <v>23</v>
      </c>
      <c r="K2289" s="28" t="s">
        <v>23</v>
      </c>
      <c r="L2289" s="28" t="s">
        <v>23</v>
      </c>
      <c r="M2289" s="120" t="s">
        <v>866</v>
      </c>
      <c r="N2289" s="28" t="s">
        <v>47</v>
      </c>
      <c r="O2289" s="28" t="s">
        <v>25</v>
      </c>
      <c r="P2289" s="28" t="s">
        <v>23</v>
      </c>
      <c r="Q2289" s="28" t="s">
        <v>854</v>
      </c>
      <c r="R2289" s="28" t="s">
        <v>855</v>
      </c>
      <c r="S2289" s="31">
        <v>44999</v>
      </c>
      <c r="T2289" s="31">
        <v>44999</v>
      </c>
      <c r="U2289" s="28" t="s">
        <v>23</v>
      </c>
      <c r="W2289" s="28" t="s">
        <v>23</v>
      </c>
      <c r="Y2289" s="31" t="s">
        <v>1373</v>
      </c>
      <c r="Z2289" s="28" t="s">
        <v>23</v>
      </c>
      <c r="AA2289" s="23" t="s">
        <v>23</v>
      </c>
      <c r="AB2289" s="31" t="s">
        <v>1373</v>
      </c>
      <c r="AC2289" s="31" t="s">
        <v>1373</v>
      </c>
      <c r="AD2289" s="106" t="s">
        <v>23</v>
      </c>
      <c r="AE2289" s="31" t="s">
        <v>1373</v>
      </c>
      <c r="AF2289" s="31" t="s">
        <v>1373</v>
      </c>
      <c r="AG2289" s="28" t="s">
        <v>23</v>
      </c>
      <c r="AH2289" s="31" t="s">
        <v>1373</v>
      </c>
      <c r="AI2289" s="31" t="s">
        <v>1373</v>
      </c>
      <c r="AJ2289" s="28" t="s">
        <v>23</v>
      </c>
      <c r="AK2289" s="31" t="s">
        <v>1373</v>
      </c>
      <c r="AL2289" s="31" t="s">
        <v>1373</v>
      </c>
    </row>
    <row r="2290" spans="1:39" ht="27" customHeight="1" x14ac:dyDescent="0.45">
      <c r="A2290" s="122">
        <v>221361</v>
      </c>
      <c r="B2290" s="126">
        <v>44999</v>
      </c>
      <c r="C2290" s="28" t="s">
        <v>35</v>
      </c>
      <c r="D2290" s="21" t="s">
        <v>21</v>
      </c>
      <c r="F2290" s="22" t="s">
        <v>181</v>
      </c>
      <c r="G2290" s="28">
        <v>9</v>
      </c>
      <c r="H2290" s="28" t="s">
        <v>860</v>
      </c>
      <c r="I2290" s="105">
        <v>45020</v>
      </c>
      <c r="J2290" s="31" t="s">
        <v>23</v>
      </c>
      <c r="K2290" s="28" t="s">
        <v>23</v>
      </c>
      <c r="L2290" s="28" t="s">
        <v>23</v>
      </c>
      <c r="M2290" s="120" t="s">
        <v>866</v>
      </c>
      <c r="N2290" s="28" t="s">
        <v>47</v>
      </c>
      <c r="O2290" s="28" t="s">
        <v>25</v>
      </c>
      <c r="P2290" s="28" t="s">
        <v>23</v>
      </c>
      <c r="Q2290" s="28" t="s">
        <v>854</v>
      </c>
      <c r="R2290" s="28" t="s">
        <v>855</v>
      </c>
      <c r="S2290" s="31">
        <v>45002</v>
      </c>
      <c r="T2290" s="31">
        <v>45002</v>
      </c>
      <c r="U2290" s="28" t="s">
        <v>23</v>
      </c>
      <c r="W2290" s="28" t="s">
        <v>23</v>
      </c>
      <c r="Y2290" s="31" t="s">
        <v>1373</v>
      </c>
      <c r="Z2290" s="28" t="s">
        <v>23</v>
      </c>
      <c r="AA2290" s="23" t="s">
        <v>23</v>
      </c>
      <c r="AB2290" s="31" t="s">
        <v>1373</v>
      </c>
      <c r="AC2290" s="31" t="s">
        <v>1373</v>
      </c>
      <c r="AD2290" s="106" t="s">
        <v>23</v>
      </c>
      <c r="AE2290" s="31" t="s">
        <v>1373</v>
      </c>
      <c r="AF2290" s="31" t="s">
        <v>1373</v>
      </c>
      <c r="AG2290" s="28" t="s">
        <v>23</v>
      </c>
      <c r="AH2290" s="31" t="s">
        <v>1373</v>
      </c>
      <c r="AI2290" s="31" t="s">
        <v>1373</v>
      </c>
      <c r="AJ2290" s="28" t="s">
        <v>23</v>
      </c>
      <c r="AK2290" s="31" t="s">
        <v>1373</v>
      </c>
      <c r="AL2290" s="31" t="s">
        <v>1373</v>
      </c>
    </row>
    <row r="2291" spans="1:39" ht="27" customHeight="1" x14ac:dyDescent="0.45">
      <c r="A2291" s="122">
        <v>221362</v>
      </c>
      <c r="B2291" s="126">
        <v>45001</v>
      </c>
      <c r="C2291" s="28" t="s">
        <v>785</v>
      </c>
      <c r="D2291" s="21" t="s">
        <v>814</v>
      </c>
      <c r="F2291" s="22" t="s">
        <v>1761</v>
      </c>
      <c r="G2291" s="28">
        <v>1</v>
      </c>
      <c r="H2291" s="28" t="s">
        <v>860</v>
      </c>
      <c r="I2291" s="105" t="s">
        <v>23</v>
      </c>
      <c r="J2291" s="31" t="s">
        <v>23</v>
      </c>
      <c r="K2291" s="28" t="s">
        <v>23</v>
      </c>
      <c r="L2291" s="28" t="s">
        <v>23</v>
      </c>
      <c r="M2291" s="120" t="s">
        <v>862</v>
      </c>
      <c r="N2291" s="28" t="s">
        <v>36</v>
      </c>
      <c r="O2291" s="28" t="s">
        <v>23</v>
      </c>
      <c r="Q2291" s="28" t="s">
        <v>23</v>
      </c>
      <c r="R2291" s="28" t="s">
        <v>23</v>
      </c>
      <c r="U2291" s="28" t="s">
        <v>23</v>
      </c>
      <c r="W2291" s="28" t="s">
        <v>23</v>
      </c>
      <c r="Y2291" s="31" t="s">
        <v>1373</v>
      </c>
      <c r="Z2291" s="28" t="s">
        <v>25</v>
      </c>
      <c r="AA2291" s="23" t="s">
        <v>1598</v>
      </c>
      <c r="AB2291" s="31" t="s">
        <v>1373</v>
      </c>
      <c r="AC2291" s="31" t="s">
        <v>1373</v>
      </c>
      <c r="AD2291" s="106" t="s">
        <v>25</v>
      </c>
      <c r="AE2291" s="31">
        <v>44985</v>
      </c>
      <c r="AF2291" s="31">
        <v>44989</v>
      </c>
      <c r="AG2291" s="28" t="s">
        <v>23</v>
      </c>
      <c r="AH2291" s="31" t="s">
        <v>1373</v>
      </c>
      <c r="AI2291" s="31" t="s">
        <v>1373</v>
      </c>
      <c r="AJ2291" s="28" t="s">
        <v>23</v>
      </c>
      <c r="AK2291" s="31" t="s">
        <v>1373</v>
      </c>
      <c r="AL2291" s="31" t="s">
        <v>1373</v>
      </c>
    </row>
    <row r="2292" spans="1:39" ht="27" customHeight="1" x14ac:dyDescent="0.45">
      <c r="A2292" s="122">
        <v>221363</v>
      </c>
      <c r="B2292" s="126">
        <v>45001</v>
      </c>
      <c r="C2292" s="28" t="s">
        <v>785</v>
      </c>
      <c r="D2292" s="21" t="s">
        <v>42</v>
      </c>
      <c r="F2292" s="22" t="s">
        <v>570</v>
      </c>
      <c r="G2292" s="28">
        <v>1</v>
      </c>
      <c r="H2292" s="28" t="s">
        <v>852</v>
      </c>
      <c r="I2292" s="105" t="s">
        <v>23</v>
      </c>
      <c r="J2292" s="31" t="s">
        <v>23</v>
      </c>
      <c r="K2292" s="28" t="s">
        <v>23</v>
      </c>
      <c r="L2292" s="28" t="s">
        <v>23</v>
      </c>
      <c r="M2292" s="120" t="s">
        <v>857</v>
      </c>
      <c r="N2292" s="28" t="s">
        <v>30</v>
      </c>
      <c r="O2292" s="28" t="s">
        <v>23</v>
      </c>
      <c r="Q2292" s="28" t="s">
        <v>23</v>
      </c>
      <c r="R2292" s="28" t="s">
        <v>23</v>
      </c>
      <c r="U2292" s="28" t="s">
        <v>23</v>
      </c>
      <c r="W2292" s="28" t="s">
        <v>23</v>
      </c>
      <c r="Y2292" s="31" t="s">
        <v>1373</v>
      </c>
      <c r="Z2292" s="28" t="s">
        <v>25</v>
      </c>
      <c r="AA2292" s="23" t="s">
        <v>1598</v>
      </c>
      <c r="AB2292" s="31" t="s">
        <v>1373</v>
      </c>
      <c r="AC2292" s="31" t="s">
        <v>1373</v>
      </c>
      <c r="AD2292" s="106" t="s">
        <v>25</v>
      </c>
      <c r="AE2292" s="31">
        <v>44996</v>
      </c>
      <c r="AF2292" s="31">
        <v>44999</v>
      </c>
      <c r="AG2292" s="28" t="s">
        <v>23</v>
      </c>
      <c r="AH2292" s="31" t="s">
        <v>1373</v>
      </c>
      <c r="AI2292" s="31" t="s">
        <v>1373</v>
      </c>
      <c r="AJ2292" s="28" t="s">
        <v>23</v>
      </c>
      <c r="AK2292" s="31" t="s">
        <v>1373</v>
      </c>
      <c r="AL2292" s="31" t="s">
        <v>1373</v>
      </c>
    </row>
    <row r="2293" spans="1:39" ht="27" customHeight="1" x14ac:dyDescent="0.45">
      <c r="A2293" s="122">
        <v>221364</v>
      </c>
      <c r="B2293" s="126">
        <v>45002</v>
      </c>
      <c r="C2293" s="28" t="s">
        <v>341</v>
      </c>
      <c r="D2293" s="21" t="s">
        <v>814</v>
      </c>
      <c r="F2293" s="22" t="s">
        <v>1762</v>
      </c>
      <c r="G2293" s="28">
        <v>1</v>
      </c>
      <c r="H2293" s="28" t="s">
        <v>920</v>
      </c>
      <c r="I2293" s="105" t="s">
        <v>23</v>
      </c>
      <c r="J2293" s="31" t="s">
        <v>23</v>
      </c>
      <c r="K2293" s="28" t="s">
        <v>23</v>
      </c>
      <c r="L2293" s="28" t="s">
        <v>23</v>
      </c>
      <c r="M2293" s="120" t="s">
        <v>1261</v>
      </c>
      <c r="N2293" s="28" t="s">
        <v>117</v>
      </c>
      <c r="O2293" s="28" t="s">
        <v>23</v>
      </c>
      <c r="Q2293" s="28" t="s">
        <v>23</v>
      </c>
      <c r="R2293" s="28" t="s">
        <v>23</v>
      </c>
      <c r="U2293" s="28" t="s">
        <v>23</v>
      </c>
      <c r="W2293" s="28" t="s">
        <v>23</v>
      </c>
      <c r="Y2293" s="31" t="s">
        <v>1373</v>
      </c>
      <c r="Z2293" s="28" t="s">
        <v>25</v>
      </c>
      <c r="AA2293" s="23" t="s">
        <v>890</v>
      </c>
      <c r="AB2293" s="31">
        <v>44999</v>
      </c>
      <c r="AC2293" s="31" t="s">
        <v>333</v>
      </c>
      <c r="AD2293" s="106" t="s">
        <v>23</v>
      </c>
      <c r="AE2293" s="31" t="s">
        <v>1373</v>
      </c>
      <c r="AF2293" s="31" t="s">
        <v>1373</v>
      </c>
      <c r="AG2293" s="28" t="s">
        <v>23</v>
      </c>
      <c r="AH2293" s="31" t="s">
        <v>1373</v>
      </c>
      <c r="AI2293" s="31" t="s">
        <v>1373</v>
      </c>
      <c r="AJ2293" s="28" t="s">
        <v>23</v>
      </c>
      <c r="AK2293" s="31" t="s">
        <v>1373</v>
      </c>
      <c r="AL2293" s="31" t="s">
        <v>1373</v>
      </c>
    </row>
    <row r="2294" spans="1:39" ht="27" customHeight="1" x14ac:dyDescent="0.45">
      <c r="A2294" s="122">
        <v>221365</v>
      </c>
      <c r="B2294" s="126">
        <v>45001</v>
      </c>
      <c r="C2294" s="28" t="s">
        <v>132</v>
      </c>
      <c r="D2294" s="21" t="s">
        <v>42</v>
      </c>
      <c r="F2294" s="22" t="s">
        <v>1763</v>
      </c>
      <c r="G2294" s="28">
        <v>1</v>
      </c>
      <c r="H2294" s="28" t="s">
        <v>852</v>
      </c>
      <c r="I2294" s="105" t="s">
        <v>23</v>
      </c>
      <c r="J2294" s="31" t="s">
        <v>23</v>
      </c>
      <c r="K2294" s="28" t="s">
        <v>23</v>
      </c>
      <c r="L2294" s="28" t="s">
        <v>23</v>
      </c>
      <c r="M2294" s="120" t="s">
        <v>905</v>
      </c>
      <c r="N2294" s="28" t="s">
        <v>47</v>
      </c>
      <c r="O2294" s="28" t="s">
        <v>23</v>
      </c>
      <c r="Q2294" s="28" t="s">
        <v>23</v>
      </c>
      <c r="R2294" s="28" t="s">
        <v>23</v>
      </c>
      <c r="U2294" s="28" t="s">
        <v>23</v>
      </c>
      <c r="W2294" s="28" t="s">
        <v>23</v>
      </c>
      <c r="Y2294" s="31" t="s">
        <v>1373</v>
      </c>
      <c r="Z2294" s="28" t="s">
        <v>23</v>
      </c>
      <c r="AA2294" s="23" t="s">
        <v>23</v>
      </c>
      <c r="AB2294" s="31" t="s">
        <v>1373</v>
      </c>
      <c r="AC2294" s="31" t="s">
        <v>1373</v>
      </c>
      <c r="AD2294" s="106" t="s">
        <v>25</v>
      </c>
      <c r="AE2294" s="31">
        <v>45001</v>
      </c>
      <c r="AF2294" s="31" t="s">
        <v>333</v>
      </c>
      <c r="AG2294" s="28" t="s">
        <v>23</v>
      </c>
      <c r="AH2294" s="31" t="s">
        <v>1373</v>
      </c>
      <c r="AI2294" s="31" t="s">
        <v>1373</v>
      </c>
      <c r="AJ2294" s="28" t="s">
        <v>23</v>
      </c>
      <c r="AK2294" s="31" t="s">
        <v>1373</v>
      </c>
      <c r="AL2294" s="31" t="s">
        <v>1373</v>
      </c>
    </row>
    <row r="2295" spans="1:39" ht="27" customHeight="1" x14ac:dyDescent="0.45">
      <c r="A2295" s="122">
        <v>221366</v>
      </c>
      <c r="B2295" s="126">
        <v>45002</v>
      </c>
      <c r="C2295" s="28" t="s">
        <v>101</v>
      </c>
      <c r="D2295" s="21" t="s">
        <v>810</v>
      </c>
      <c r="F2295" s="22" t="s">
        <v>1764</v>
      </c>
      <c r="G2295" s="28">
        <v>1</v>
      </c>
      <c r="H2295" s="28" t="s">
        <v>852</v>
      </c>
      <c r="I2295" s="105" t="s">
        <v>23</v>
      </c>
      <c r="J2295" s="31" t="s">
        <v>23</v>
      </c>
      <c r="K2295" s="28" t="s">
        <v>23</v>
      </c>
      <c r="L2295" s="28" t="s">
        <v>23</v>
      </c>
      <c r="M2295" s="120" t="s">
        <v>859</v>
      </c>
      <c r="N2295" s="28" t="s">
        <v>33</v>
      </c>
      <c r="O2295" s="28" t="s">
        <v>23</v>
      </c>
      <c r="Q2295" s="28" t="s">
        <v>23</v>
      </c>
      <c r="R2295" s="28" t="s">
        <v>23</v>
      </c>
      <c r="U2295" s="28" t="s">
        <v>25</v>
      </c>
      <c r="V2295" s="28" t="s">
        <v>25</v>
      </c>
      <c r="W2295" s="28" t="s">
        <v>858</v>
      </c>
      <c r="X2295" s="31">
        <v>45002</v>
      </c>
      <c r="Y2295" s="31">
        <v>45003</v>
      </c>
      <c r="Z2295" s="28" t="s">
        <v>25</v>
      </c>
      <c r="AA2295" s="23" t="s">
        <v>1598</v>
      </c>
      <c r="AB2295" s="31">
        <v>45002</v>
      </c>
      <c r="AC2295" s="31" t="s">
        <v>333</v>
      </c>
      <c r="AD2295" s="106" t="s">
        <v>23</v>
      </c>
      <c r="AE2295" s="31" t="s">
        <v>1373</v>
      </c>
      <c r="AF2295" s="31" t="s">
        <v>1373</v>
      </c>
      <c r="AG2295" s="28" t="s">
        <v>23</v>
      </c>
      <c r="AH2295" s="31" t="s">
        <v>1373</v>
      </c>
      <c r="AI2295" s="31" t="s">
        <v>1373</v>
      </c>
      <c r="AJ2295" s="28" t="s">
        <v>25</v>
      </c>
      <c r="AK2295" s="31">
        <v>45002</v>
      </c>
      <c r="AL2295" s="31" t="s">
        <v>819</v>
      </c>
      <c r="AM2295" s="28" t="s">
        <v>1213</v>
      </c>
    </row>
    <row r="2296" spans="1:39" ht="27" customHeight="1" x14ac:dyDescent="0.45">
      <c r="A2296" s="122">
        <v>221367</v>
      </c>
      <c r="B2296" s="126">
        <v>45002</v>
      </c>
      <c r="C2296" s="28" t="s">
        <v>68</v>
      </c>
      <c r="D2296" s="21" t="s">
        <v>21</v>
      </c>
      <c r="F2296" s="22" t="s">
        <v>1765</v>
      </c>
      <c r="G2296" s="28">
        <v>2</v>
      </c>
      <c r="H2296" s="28" t="s">
        <v>860</v>
      </c>
      <c r="I2296" s="105" t="s">
        <v>23</v>
      </c>
      <c r="J2296" s="31" t="s">
        <v>23</v>
      </c>
      <c r="K2296" s="28" t="s">
        <v>23</v>
      </c>
      <c r="L2296" s="28" t="s">
        <v>23</v>
      </c>
      <c r="M2296" s="120" t="s">
        <v>1292</v>
      </c>
      <c r="N2296" s="28" t="s">
        <v>91</v>
      </c>
      <c r="O2296" s="28" t="s">
        <v>25</v>
      </c>
      <c r="P2296" s="28" t="s">
        <v>23</v>
      </c>
      <c r="Q2296" s="28" t="s">
        <v>854</v>
      </c>
      <c r="R2296" s="28" t="s">
        <v>855</v>
      </c>
      <c r="U2296" s="28" t="s">
        <v>23</v>
      </c>
      <c r="V2296" s="28" t="s">
        <v>23</v>
      </c>
      <c r="W2296" s="28" t="s">
        <v>23</v>
      </c>
      <c r="Y2296" s="31" t="s">
        <v>1373</v>
      </c>
      <c r="Z2296" s="28" t="s">
        <v>23</v>
      </c>
      <c r="AA2296" s="23" t="s">
        <v>23</v>
      </c>
      <c r="AB2296" s="31" t="s">
        <v>1373</v>
      </c>
      <c r="AC2296" s="31" t="s">
        <v>1373</v>
      </c>
      <c r="AD2296" s="106" t="s">
        <v>23</v>
      </c>
      <c r="AE2296" s="31" t="s">
        <v>1373</v>
      </c>
      <c r="AF2296" s="31" t="s">
        <v>1373</v>
      </c>
      <c r="AG2296" s="28" t="s">
        <v>23</v>
      </c>
      <c r="AH2296" s="31" t="s">
        <v>1373</v>
      </c>
      <c r="AI2296" s="31" t="s">
        <v>1373</v>
      </c>
      <c r="AJ2296" s="28" t="s">
        <v>23</v>
      </c>
      <c r="AK2296" s="31" t="s">
        <v>1373</v>
      </c>
      <c r="AL2296" s="31" t="s">
        <v>1373</v>
      </c>
    </row>
    <row r="2297" spans="1:39" ht="27" customHeight="1" x14ac:dyDescent="0.45">
      <c r="A2297" s="122">
        <v>221367</v>
      </c>
      <c r="B2297" s="126">
        <v>45002</v>
      </c>
      <c r="C2297" s="28" t="s">
        <v>68</v>
      </c>
      <c r="D2297" s="21" t="s">
        <v>21</v>
      </c>
      <c r="F2297" s="22" t="s">
        <v>1765</v>
      </c>
      <c r="G2297" s="28">
        <v>6</v>
      </c>
      <c r="H2297" s="28" t="s">
        <v>874</v>
      </c>
      <c r="I2297" s="105" t="s">
        <v>23</v>
      </c>
      <c r="J2297" s="31" t="s">
        <v>23</v>
      </c>
      <c r="K2297" s="28" t="s">
        <v>23</v>
      </c>
      <c r="L2297" s="28" t="s">
        <v>23</v>
      </c>
      <c r="M2297" s="120" t="s">
        <v>1292</v>
      </c>
      <c r="N2297" s="28" t="s">
        <v>91</v>
      </c>
      <c r="O2297" s="28" t="s">
        <v>25</v>
      </c>
      <c r="P2297" s="28" t="s">
        <v>23</v>
      </c>
      <c r="Q2297" s="28" t="s">
        <v>854</v>
      </c>
      <c r="R2297" s="28" t="s">
        <v>855</v>
      </c>
      <c r="U2297" s="28" t="s">
        <v>23</v>
      </c>
      <c r="V2297" s="28" t="s">
        <v>23</v>
      </c>
      <c r="W2297" s="28" t="s">
        <v>23</v>
      </c>
      <c r="Y2297" s="31" t="s">
        <v>1373</v>
      </c>
      <c r="Z2297" s="28" t="s">
        <v>23</v>
      </c>
      <c r="AA2297" s="23" t="s">
        <v>23</v>
      </c>
      <c r="AB2297" s="31" t="s">
        <v>1373</v>
      </c>
      <c r="AC2297" s="31" t="s">
        <v>1373</v>
      </c>
      <c r="AD2297" s="106" t="s">
        <v>23</v>
      </c>
      <c r="AE2297" s="31" t="s">
        <v>1373</v>
      </c>
      <c r="AF2297" s="31" t="s">
        <v>1373</v>
      </c>
      <c r="AG2297" s="28" t="s">
        <v>23</v>
      </c>
      <c r="AH2297" s="31" t="s">
        <v>1373</v>
      </c>
      <c r="AI2297" s="31" t="s">
        <v>1373</v>
      </c>
      <c r="AJ2297" s="28" t="s">
        <v>23</v>
      </c>
      <c r="AK2297" s="31" t="s">
        <v>1373</v>
      </c>
      <c r="AL2297" s="31" t="s">
        <v>1373</v>
      </c>
    </row>
    <row r="2298" spans="1:39" ht="27" customHeight="1" x14ac:dyDescent="0.45">
      <c r="A2298" s="122">
        <v>221368</v>
      </c>
      <c r="B2298" s="126">
        <v>45002</v>
      </c>
      <c r="C2298" s="28" t="s">
        <v>49</v>
      </c>
      <c r="D2298" s="21" t="s">
        <v>21</v>
      </c>
      <c r="F2298" s="22" t="s">
        <v>1766</v>
      </c>
      <c r="G2298" s="28">
        <v>14</v>
      </c>
      <c r="H2298" s="28" t="s">
        <v>874</v>
      </c>
      <c r="I2298" s="105">
        <v>45023</v>
      </c>
      <c r="J2298" s="31" t="s">
        <v>23</v>
      </c>
      <c r="K2298" s="28" t="s">
        <v>23</v>
      </c>
      <c r="L2298" s="28">
        <v>2</v>
      </c>
      <c r="M2298" s="120" t="s">
        <v>931</v>
      </c>
      <c r="N2298" s="28" t="s">
        <v>69</v>
      </c>
      <c r="O2298" s="28" t="s">
        <v>25</v>
      </c>
      <c r="P2298" s="28" t="s">
        <v>23</v>
      </c>
      <c r="Q2298" s="28" t="s">
        <v>854</v>
      </c>
      <c r="R2298" s="28" t="s">
        <v>855</v>
      </c>
      <c r="S2298" s="31">
        <v>45002</v>
      </c>
      <c r="T2298" s="31" t="s">
        <v>819</v>
      </c>
      <c r="U2298" s="28" t="s">
        <v>23</v>
      </c>
      <c r="W2298" s="28" t="s">
        <v>23</v>
      </c>
      <c r="Y2298" s="31" t="s">
        <v>1373</v>
      </c>
      <c r="Z2298" s="28" t="s">
        <v>23</v>
      </c>
      <c r="AA2298" s="23" t="s">
        <v>23</v>
      </c>
      <c r="AB2298" s="31" t="s">
        <v>1373</v>
      </c>
      <c r="AC2298" s="31" t="s">
        <v>1373</v>
      </c>
      <c r="AD2298" s="106" t="s">
        <v>23</v>
      </c>
      <c r="AE2298" s="31" t="s">
        <v>1373</v>
      </c>
      <c r="AF2298" s="31" t="s">
        <v>1373</v>
      </c>
      <c r="AG2298" s="28" t="s">
        <v>23</v>
      </c>
      <c r="AH2298" s="31" t="s">
        <v>1373</v>
      </c>
      <c r="AI2298" s="31" t="s">
        <v>1373</v>
      </c>
      <c r="AJ2298" s="28" t="s">
        <v>23</v>
      </c>
      <c r="AK2298" s="31" t="s">
        <v>1373</v>
      </c>
      <c r="AL2298" s="31" t="s">
        <v>1373</v>
      </c>
    </row>
    <row r="2299" spans="1:39" ht="27" customHeight="1" x14ac:dyDescent="0.45">
      <c r="A2299" s="122">
        <v>221369</v>
      </c>
      <c r="B2299" s="126">
        <v>45005</v>
      </c>
      <c r="C2299" s="28" t="s">
        <v>49</v>
      </c>
      <c r="D2299" s="21" t="s">
        <v>21</v>
      </c>
      <c r="F2299" s="22" t="s">
        <v>546</v>
      </c>
      <c r="G2299" s="28">
        <v>9</v>
      </c>
      <c r="H2299" s="28" t="s">
        <v>852</v>
      </c>
      <c r="I2299" s="105">
        <v>45026</v>
      </c>
      <c r="J2299" s="31" t="s">
        <v>23</v>
      </c>
      <c r="K2299" s="28" t="s">
        <v>23</v>
      </c>
      <c r="L2299" s="28">
        <v>2</v>
      </c>
      <c r="M2299" s="120" t="s">
        <v>857</v>
      </c>
      <c r="N2299" s="28" t="s">
        <v>30</v>
      </c>
      <c r="O2299" s="28" t="s">
        <v>25</v>
      </c>
      <c r="P2299" s="28" t="s">
        <v>23</v>
      </c>
      <c r="Q2299" s="28" t="s">
        <v>854</v>
      </c>
      <c r="R2299" s="28" t="s">
        <v>855</v>
      </c>
      <c r="S2299" s="31">
        <v>45005</v>
      </c>
      <c r="T2299" s="31" t="s">
        <v>819</v>
      </c>
      <c r="U2299" s="28" t="s">
        <v>23</v>
      </c>
      <c r="W2299" s="28" t="s">
        <v>23</v>
      </c>
      <c r="Y2299" s="31" t="s">
        <v>1373</v>
      </c>
      <c r="Z2299" s="28" t="s">
        <v>23</v>
      </c>
      <c r="AA2299" s="23" t="s">
        <v>23</v>
      </c>
      <c r="AB2299" s="31" t="s">
        <v>1373</v>
      </c>
      <c r="AC2299" s="31" t="s">
        <v>1373</v>
      </c>
      <c r="AD2299" s="106" t="s">
        <v>23</v>
      </c>
      <c r="AE2299" s="31" t="s">
        <v>1373</v>
      </c>
      <c r="AF2299" s="31" t="s">
        <v>1373</v>
      </c>
      <c r="AG2299" s="28" t="s">
        <v>23</v>
      </c>
      <c r="AH2299" s="31" t="s">
        <v>1373</v>
      </c>
      <c r="AI2299" s="31" t="s">
        <v>1373</v>
      </c>
      <c r="AJ2299" s="28" t="s">
        <v>23</v>
      </c>
      <c r="AK2299" s="31" t="s">
        <v>1373</v>
      </c>
      <c r="AL2299" s="31" t="s">
        <v>1373</v>
      </c>
    </row>
    <row r="2300" spans="1:39" ht="27" customHeight="1" x14ac:dyDescent="0.45">
      <c r="A2300" s="122">
        <v>221369</v>
      </c>
      <c r="B2300" s="126">
        <v>45005</v>
      </c>
      <c r="C2300" s="28" t="s">
        <v>49</v>
      </c>
      <c r="D2300" s="21" t="s">
        <v>21</v>
      </c>
      <c r="F2300" s="22" t="s">
        <v>546</v>
      </c>
      <c r="G2300" s="28">
        <v>13</v>
      </c>
      <c r="H2300" s="28" t="s">
        <v>860</v>
      </c>
      <c r="I2300" s="105">
        <v>45026</v>
      </c>
      <c r="J2300" s="31" t="s">
        <v>23</v>
      </c>
      <c r="K2300" s="28" t="s">
        <v>23</v>
      </c>
      <c r="L2300" s="28">
        <v>2</v>
      </c>
      <c r="M2300" s="120" t="s">
        <v>857</v>
      </c>
      <c r="N2300" s="28" t="s">
        <v>30</v>
      </c>
      <c r="O2300" s="28" t="s">
        <v>25</v>
      </c>
      <c r="P2300" s="28" t="s">
        <v>23</v>
      </c>
      <c r="Q2300" s="28" t="s">
        <v>854</v>
      </c>
      <c r="R2300" s="28" t="s">
        <v>855</v>
      </c>
      <c r="S2300" s="31">
        <v>45005</v>
      </c>
      <c r="T2300" s="31" t="s">
        <v>819</v>
      </c>
      <c r="U2300" s="28" t="s">
        <v>23</v>
      </c>
      <c r="W2300" s="28" t="s">
        <v>23</v>
      </c>
      <c r="Y2300" s="31" t="s">
        <v>1373</v>
      </c>
      <c r="Z2300" s="28" t="s">
        <v>23</v>
      </c>
      <c r="AA2300" s="23" t="s">
        <v>23</v>
      </c>
      <c r="AB2300" s="31" t="s">
        <v>1373</v>
      </c>
      <c r="AC2300" s="31" t="s">
        <v>1373</v>
      </c>
      <c r="AD2300" s="106" t="s">
        <v>23</v>
      </c>
      <c r="AE2300" s="31" t="s">
        <v>1373</v>
      </c>
      <c r="AF2300" s="31" t="s">
        <v>1373</v>
      </c>
      <c r="AG2300" s="28" t="s">
        <v>23</v>
      </c>
      <c r="AH2300" s="31" t="s">
        <v>1373</v>
      </c>
      <c r="AI2300" s="31" t="s">
        <v>1373</v>
      </c>
      <c r="AJ2300" s="28" t="s">
        <v>23</v>
      </c>
      <c r="AK2300" s="31" t="s">
        <v>1373</v>
      </c>
      <c r="AL2300" s="31" t="s">
        <v>1373</v>
      </c>
    </row>
    <row r="2301" spans="1:39" ht="27" customHeight="1" x14ac:dyDescent="0.45">
      <c r="A2301" s="122">
        <v>221371</v>
      </c>
      <c r="B2301" s="126">
        <v>45006</v>
      </c>
      <c r="C2301" s="28" t="s">
        <v>198</v>
      </c>
      <c r="D2301" s="21" t="s">
        <v>42</v>
      </c>
      <c r="F2301" s="22" t="s">
        <v>1767</v>
      </c>
      <c r="G2301" s="28">
        <v>1</v>
      </c>
      <c r="H2301" s="28" t="s">
        <v>852</v>
      </c>
      <c r="I2301" s="105" t="s">
        <v>23</v>
      </c>
      <c r="J2301" s="31" t="s">
        <v>23</v>
      </c>
      <c r="K2301" s="28" t="s">
        <v>23</v>
      </c>
      <c r="L2301" s="28" t="s">
        <v>23</v>
      </c>
      <c r="M2301" s="120" t="s">
        <v>907</v>
      </c>
      <c r="N2301" s="28" t="s">
        <v>126</v>
      </c>
      <c r="O2301" s="28" t="s">
        <v>23</v>
      </c>
      <c r="Q2301" s="28" t="s">
        <v>23</v>
      </c>
      <c r="R2301" s="28" t="s">
        <v>23</v>
      </c>
      <c r="U2301" s="28" t="s">
        <v>23</v>
      </c>
      <c r="W2301" s="28" t="s">
        <v>23</v>
      </c>
      <c r="Y2301" s="31" t="s">
        <v>1373</v>
      </c>
      <c r="Z2301" s="28" t="s">
        <v>25</v>
      </c>
      <c r="AA2301" s="23" t="s">
        <v>890</v>
      </c>
      <c r="AB2301" s="31">
        <v>45006</v>
      </c>
      <c r="AC2301" s="31" t="s">
        <v>333</v>
      </c>
      <c r="AD2301" s="106" t="s">
        <v>23</v>
      </c>
      <c r="AE2301" s="31" t="s">
        <v>1373</v>
      </c>
      <c r="AF2301" s="31" t="s">
        <v>1373</v>
      </c>
      <c r="AG2301" s="28" t="s">
        <v>23</v>
      </c>
      <c r="AH2301" s="31" t="s">
        <v>1373</v>
      </c>
      <c r="AI2301" s="31" t="s">
        <v>1373</v>
      </c>
      <c r="AJ2301" s="28" t="s">
        <v>23</v>
      </c>
      <c r="AK2301" s="31" t="s">
        <v>1373</v>
      </c>
      <c r="AL2301" s="31" t="s">
        <v>1373</v>
      </c>
    </row>
    <row r="2302" spans="1:39" ht="27" customHeight="1" x14ac:dyDescent="0.45">
      <c r="A2302" s="122">
        <v>221370</v>
      </c>
      <c r="B2302" s="126">
        <v>45005</v>
      </c>
      <c r="C2302" s="28" t="s">
        <v>35</v>
      </c>
      <c r="D2302" s="21" t="s">
        <v>21</v>
      </c>
      <c r="F2302" s="22" t="s">
        <v>414</v>
      </c>
      <c r="G2302" s="28">
        <v>2</v>
      </c>
      <c r="H2302" s="28" t="s">
        <v>852</v>
      </c>
      <c r="I2302" s="105">
        <v>45026</v>
      </c>
      <c r="J2302" s="31" t="s">
        <v>23</v>
      </c>
      <c r="K2302" s="28" t="s">
        <v>23</v>
      </c>
      <c r="L2302" s="28">
        <v>2</v>
      </c>
      <c r="M2302" s="120" t="s">
        <v>857</v>
      </c>
      <c r="N2302" s="28" t="s">
        <v>30</v>
      </c>
      <c r="O2302" s="28" t="s">
        <v>25</v>
      </c>
      <c r="P2302" s="28" t="s">
        <v>23</v>
      </c>
      <c r="Q2302" s="28" t="s">
        <v>854</v>
      </c>
      <c r="R2302" s="28" t="s">
        <v>855</v>
      </c>
      <c r="S2302" s="31">
        <v>45005</v>
      </c>
      <c r="T2302" s="31" t="s">
        <v>333</v>
      </c>
      <c r="U2302" s="28" t="s">
        <v>23</v>
      </c>
      <c r="W2302" s="28" t="s">
        <v>23</v>
      </c>
      <c r="Y2302" s="31" t="s">
        <v>1373</v>
      </c>
      <c r="Z2302" s="28" t="s">
        <v>23</v>
      </c>
      <c r="AA2302" s="23" t="s">
        <v>23</v>
      </c>
      <c r="AB2302" s="31" t="s">
        <v>1373</v>
      </c>
      <c r="AC2302" s="31" t="s">
        <v>1373</v>
      </c>
      <c r="AD2302" s="106" t="s">
        <v>23</v>
      </c>
      <c r="AE2302" s="31" t="s">
        <v>1373</v>
      </c>
      <c r="AF2302" s="31" t="s">
        <v>1373</v>
      </c>
      <c r="AG2302" s="28" t="s">
        <v>23</v>
      </c>
      <c r="AH2302" s="31" t="s">
        <v>1373</v>
      </c>
      <c r="AI2302" s="31" t="s">
        <v>1373</v>
      </c>
      <c r="AJ2302" s="28" t="s">
        <v>23</v>
      </c>
      <c r="AK2302" s="31" t="s">
        <v>1373</v>
      </c>
      <c r="AL2302" s="31" t="s">
        <v>1373</v>
      </c>
    </row>
    <row r="2303" spans="1:39" ht="27" customHeight="1" x14ac:dyDescent="0.45">
      <c r="A2303" s="122">
        <v>221370</v>
      </c>
      <c r="B2303" s="126">
        <v>45005</v>
      </c>
      <c r="C2303" s="28" t="s">
        <v>35</v>
      </c>
      <c r="D2303" s="21" t="s">
        <v>21</v>
      </c>
      <c r="F2303" s="22" t="s">
        <v>414</v>
      </c>
      <c r="G2303" s="28">
        <v>33</v>
      </c>
      <c r="H2303" s="28" t="s">
        <v>860</v>
      </c>
      <c r="I2303" s="105">
        <v>45026</v>
      </c>
      <c r="J2303" s="31" t="s">
        <v>23</v>
      </c>
      <c r="K2303" s="28" t="s">
        <v>23</v>
      </c>
      <c r="L2303" s="28">
        <v>2</v>
      </c>
      <c r="M2303" s="120" t="s">
        <v>857</v>
      </c>
      <c r="N2303" s="28" t="s">
        <v>30</v>
      </c>
      <c r="O2303" s="28" t="s">
        <v>25</v>
      </c>
      <c r="P2303" s="28" t="s">
        <v>23</v>
      </c>
      <c r="Q2303" s="28" t="s">
        <v>854</v>
      </c>
      <c r="R2303" s="28" t="s">
        <v>855</v>
      </c>
      <c r="S2303" s="31">
        <v>45005</v>
      </c>
      <c r="T2303" s="31" t="s">
        <v>333</v>
      </c>
      <c r="U2303" s="28" t="s">
        <v>23</v>
      </c>
      <c r="W2303" s="28" t="s">
        <v>23</v>
      </c>
      <c r="Y2303" s="31" t="s">
        <v>1373</v>
      </c>
      <c r="Z2303" s="28" t="s">
        <v>23</v>
      </c>
      <c r="AA2303" s="23" t="s">
        <v>23</v>
      </c>
      <c r="AB2303" s="31" t="s">
        <v>1373</v>
      </c>
      <c r="AC2303" s="31" t="s">
        <v>1373</v>
      </c>
      <c r="AD2303" s="106" t="s">
        <v>23</v>
      </c>
      <c r="AE2303" s="31" t="s">
        <v>1373</v>
      </c>
      <c r="AF2303" s="31" t="s">
        <v>1373</v>
      </c>
      <c r="AG2303" s="28" t="s">
        <v>23</v>
      </c>
      <c r="AH2303" s="31" t="s">
        <v>1373</v>
      </c>
      <c r="AI2303" s="31" t="s">
        <v>1373</v>
      </c>
      <c r="AJ2303" s="28" t="s">
        <v>23</v>
      </c>
      <c r="AK2303" s="31" t="s">
        <v>1373</v>
      </c>
      <c r="AL2303" s="31" t="s">
        <v>1373</v>
      </c>
    </row>
    <row r="2304" spans="1:39" ht="27" customHeight="1" x14ac:dyDescent="0.45">
      <c r="A2304" s="122">
        <v>221372</v>
      </c>
      <c r="B2304" s="126">
        <v>45005</v>
      </c>
      <c r="C2304" s="28" t="s">
        <v>68</v>
      </c>
      <c r="D2304" s="21" t="s">
        <v>812</v>
      </c>
      <c r="F2304" s="22" t="s">
        <v>1768</v>
      </c>
      <c r="G2304" s="28">
        <v>5</v>
      </c>
      <c r="H2304" s="28" t="s">
        <v>860</v>
      </c>
      <c r="I2304" s="105" t="s">
        <v>23</v>
      </c>
      <c r="J2304" s="31" t="s">
        <v>23</v>
      </c>
      <c r="K2304" s="28" t="s">
        <v>23</v>
      </c>
      <c r="L2304" s="28" t="s">
        <v>23</v>
      </c>
      <c r="M2304" s="120" t="s">
        <v>903</v>
      </c>
      <c r="N2304" s="28" t="s">
        <v>91</v>
      </c>
      <c r="O2304" s="28" t="s">
        <v>23</v>
      </c>
      <c r="P2304" s="28" t="s">
        <v>23</v>
      </c>
      <c r="Q2304" s="28" t="s">
        <v>23</v>
      </c>
      <c r="R2304" s="28" t="s">
        <v>23</v>
      </c>
      <c r="U2304" s="28" t="s">
        <v>23</v>
      </c>
      <c r="V2304" s="28" t="s">
        <v>23</v>
      </c>
      <c r="W2304" s="28" t="s">
        <v>23</v>
      </c>
      <c r="Y2304" s="31" t="s">
        <v>1373</v>
      </c>
      <c r="Z2304" s="28" t="s">
        <v>23</v>
      </c>
      <c r="AA2304" s="23" t="s">
        <v>23</v>
      </c>
      <c r="AB2304" s="31" t="s">
        <v>1373</v>
      </c>
      <c r="AC2304" s="31" t="s">
        <v>1373</v>
      </c>
      <c r="AD2304" s="106" t="s">
        <v>23</v>
      </c>
      <c r="AE2304" s="31" t="s">
        <v>1373</v>
      </c>
      <c r="AF2304" s="31" t="s">
        <v>1373</v>
      </c>
      <c r="AG2304" s="28" t="s">
        <v>23</v>
      </c>
      <c r="AH2304" s="31" t="s">
        <v>1373</v>
      </c>
      <c r="AI2304" s="31" t="s">
        <v>1373</v>
      </c>
      <c r="AJ2304" s="28" t="s">
        <v>23</v>
      </c>
      <c r="AK2304" s="31" t="s">
        <v>1373</v>
      </c>
      <c r="AL2304" s="31" t="s">
        <v>1373</v>
      </c>
      <c r="AM2304" s="28" t="s">
        <v>940</v>
      </c>
    </row>
    <row r="2305" spans="1:39" ht="27" customHeight="1" x14ac:dyDescent="0.45">
      <c r="A2305" s="122">
        <v>221137</v>
      </c>
      <c r="B2305" s="126">
        <v>44939</v>
      </c>
      <c r="C2305" s="28" t="s">
        <v>68</v>
      </c>
      <c r="D2305" s="21" t="s">
        <v>21</v>
      </c>
      <c r="F2305" s="22" t="s">
        <v>1462</v>
      </c>
      <c r="G2305" s="28">
        <v>1</v>
      </c>
      <c r="H2305" s="28" t="s">
        <v>972</v>
      </c>
      <c r="I2305" s="105">
        <v>44961</v>
      </c>
      <c r="J2305" s="31">
        <v>44963</v>
      </c>
      <c r="K2305" s="28">
        <v>44953</v>
      </c>
      <c r="L2305" s="28">
        <v>4</v>
      </c>
      <c r="M2305" s="120" t="s">
        <v>935</v>
      </c>
      <c r="N2305" s="28" t="s">
        <v>77</v>
      </c>
      <c r="O2305" s="28" t="s">
        <v>25</v>
      </c>
      <c r="P2305" s="28" t="s">
        <v>23</v>
      </c>
      <c r="Q2305" s="28" t="s">
        <v>854</v>
      </c>
      <c r="R2305" s="28" t="s">
        <v>855</v>
      </c>
      <c r="S2305" s="31">
        <v>44943</v>
      </c>
      <c r="T2305" s="31">
        <v>44964</v>
      </c>
      <c r="U2305" s="28" t="s">
        <v>23</v>
      </c>
      <c r="V2305" s="28" t="s">
        <v>23</v>
      </c>
      <c r="W2305" s="28" t="s">
        <v>23</v>
      </c>
      <c r="Y2305" s="31" t="s">
        <v>1373</v>
      </c>
      <c r="Z2305" s="28" t="s">
        <v>25</v>
      </c>
      <c r="AA2305" s="23" t="s">
        <v>863</v>
      </c>
      <c r="AB2305" s="31">
        <v>44964</v>
      </c>
      <c r="AC2305" s="31">
        <v>44991</v>
      </c>
      <c r="AD2305" s="106" t="s">
        <v>23</v>
      </c>
      <c r="AE2305" s="31" t="s">
        <v>1373</v>
      </c>
      <c r="AF2305" s="31" t="s">
        <v>1373</v>
      </c>
      <c r="AG2305" s="28" t="s">
        <v>23</v>
      </c>
      <c r="AH2305" s="31" t="s">
        <v>1373</v>
      </c>
      <c r="AI2305" s="31" t="s">
        <v>1373</v>
      </c>
      <c r="AJ2305" s="28" t="s">
        <v>25</v>
      </c>
      <c r="AK2305" s="31">
        <v>44964</v>
      </c>
      <c r="AL2305" s="31" t="s">
        <v>333</v>
      </c>
    </row>
    <row r="2306" spans="1:39" ht="27" customHeight="1" x14ac:dyDescent="0.45">
      <c r="A2306" s="122">
        <v>221373</v>
      </c>
      <c r="B2306" s="126">
        <v>45002</v>
      </c>
      <c r="C2306" s="28" t="s">
        <v>592</v>
      </c>
      <c r="D2306" s="21" t="s">
        <v>21</v>
      </c>
      <c r="F2306" s="22" t="s">
        <v>1769</v>
      </c>
      <c r="G2306" s="28">
        <v>5</v>
      </c>
      <c r="H2306" s="28" t="s">
        <v>852</v>
      </c>
      <c r="I2306" s="105">
        <v>45023</v>
      </c>
      <c r="J2306" s="31" t="s">
        <v>23</v>
      </c>
      <c r="K2306" s="28" t="s">
        <v>23</v>
      </c>
      <c r="L2306" s="28" t="s">
        <v>23</v>
      </c>
      <c r="M2306" s="120" t="s">
        <v>993</v>
      </c>
      <c r="N2306" s="28" t="s">
        <v>91</v>
      </c>
      <c r="O2306" s="28" t="s">
        <v>25</v>
      </c>
      <c r="P2306" s="28" t="s">
        <v>23</v>
      </c>
      <c r="Q2306" s="28" t="s">
        <v>854</v>
      </c>
      <c r="R2306" s="28" t="s">
        <v>855</v>
      </c>
      <c r="S2306" s="31">
        <v>45002</v>
      </c>
      <c r="T2306" s="31" t="s">
        <v>819</v>
      </c>
      <c r="U2306" s="28" t="s">
        <v>23</v>
      </c>
      <c r="W2306" s="28" t="s">
        <v>23</v>
      </c>
      <c r="Y2306" s="31" t="s">
        <v>1373</v>
      </c>
      <c r="Z2306" s="28" t="s">
        <v>23</v>
      </c>
      <c r="AA2306" s="23" t="s">
        <v>23</v>
      </c>
      <c r="AB2306" s="31" t="s">
        <v>1373</v>
      </c>
      <c r="AC2306" s="31" t="s">
        <v>1373</v>
      </c>
      <c r="AD2306" s="106" t="s">
        <v>23</v>
      </c>
      <c r="AE2306" s="31" t="s">
        <v>1373</v>
      </c>
      <c r="AF2306" s="31" t="s">
        <v>1373</v>
      </c>
      <c r="AG2306" s="28" t="s">
        <v>23</v>
      </c>
      <c r="AH2306" s="31" t="s">
        <v>1373</v>
      </c>
      <c r="AI2306" s="31" t="s">
        <v>1373</v>
      </c>
      <c r="AJ2306" s="28" t="s">
        <v>23</v>
      </c>
      <c r="AK2306" s="31" t="s">
        <v>1373</v>
      </c>
      <c r="AL2306" s="31" t="s">
        <v>1373</v>
      </c>
    </row>
    <row r="2307" spans="1:39" ht="27" customHeight="1" x14ac:dyDescent="0.45">
      <c r="A2307" s="122">
        <v>221373</v>
      </c>
      <c r="B2307" s="126">
        <v>45002</v>
      </c>
      <c r="C2307" s="28" t="s">
        <v>592</v>
      </c>
      <c r="D2307" s="21" t="s">
        <v>21</v>
      </c>
      <c r="F2307" s="22" t="s">
        <v>1769</v>
      </c>
      <c r="G2307" s="28">
        <v>5</v>
      </c>
      <c r="H2307" s="28" t="s">
        <v>860</v>
      </c>
      <c r="I2307" s="105">
        <v>45023</v>
      </c>
      <c r="J2307" s="31" t="s">
        <v>23</v>
      </c>
      <c r="K2307" s="28" t="s">
        <v>23</v>
      </c>
      <c r="L2307" s="28" t="s">
        <v>23</v>
      </c>
      <c r="M2307" s="120" t="s">
        <v>993</v>
      </c>
      <c r="N2307" s="28" t="s">
        <v>91</v>
      </c>
      <c r="O2307" s="28" t="s">
        <v>25</v>
      </c>
      <c r="P2307" s="28" t="s">
        <v>23</v>
      </c>
      <c r="Q2307" s="28" t="s">
        <v>854</v>
      </c>
      <c r="R2307" s="28" t="s">
        <v>855</v>
      </c>
      <c r="S2307" s="31">
        <v>45002</v>
      </c>
      <c r="T2307" s="31" t="s">
        <v>819</v>
      </c>
      <c r="U2307" s="28" t="s">
        <v>23</v>
      </c>
      <c r="W2307" s="28" t="s">
        <v>23</v>
      </c>
      <c r="Y2307" s="31" t="s">
        <v>1373</v>
      </c>
      <c r="Z2307" s="28" t="s">
        <v>23</v>
      </c>
      <c r="AA2307" s="23" t="s">
        <v>23</v>
      </c>
      <c r="AB2307" s="31" t="s">
        <v>1373</v>
      </c>
      <c r="AC2307" s="31" t="s">
        <v>1373</v>
      </c>
      <c r="AD2307" s="106" t="s">
        <v>23</v>
      </c>
      <c r="AE2307" s="31" t="s">
        <v>1373</v>
      </c>
      <c r="AF2307" s="31" t="s">
        <v>1373</v>
      </c>
      <c r="AG2307" s="28" t="s">
        <v>23</v>
      </c>
      <c r="AH2307" s="31" t="s">
        <v>1373</v>
      </c>
      <c r="AI2307" s="31" t="s">
        <v>1373</v>
      </c>
      <c r="AJ2307" s="28" t="s">
        <v>23</v>
      </c>
      <c r="AK2307" s="31" t="s">
        <v>1373</v>
      </c>
      <c r="AL2307" s="31" t="s">
        <v>1373</v>
      </c>
    </row>
    <row r="2308" spans="1:39" ht="27" customHeight="1" x14ac:dyDescent="0.45">
      <c r="A2308" s="122">
        <v>221374</v>
      </c>
      <c r="B2308" s="126">
        <v>45006</v>
      </c>
      <c r="C2308" s="28" t="s">
        <v>592</v>
      </c>
      <c r="D2308" s="21" t="s">
        <v>21</v>
      </c>
      <c r="F2308" s="22" t="s">
        <v>778</v>
      </c>
      <c r="G2308" s="28">
        <v>72</v>
      </c>
      <c r="H2308" s="28" t="s">
        <v>852</v>
      </c>
      <c r="I2308" s="105">
        <v>45036</v>
      </c>
      <c r="J2308" s="31" t="s">
        <v>23</v>
      </c>
      <c r="K2308" s="28" t="s">
        <v>23</v>
      </c>
      <c r="L2308" s="28" t="s">
        <v>23</v>
      </c>
      <c r="M2308" s="120" t="s">
        <v>905</v>
      </c>
      <c r="N2308" s="28" t="s">
        <v>47</v>
      </c>
      <c r="O2308" s="28" t="s">
        <v>25</v>
      </c>
      <c r="P2308" s="28" t="s">
        <v>23</v>
      </c>
      <c r="Q2308" s="28" t="s">
        <v>854</v>
      </c>
      <c r="R2308" s="28" t="s">
        <v>882</v>
      </c>
      <c r="S2308" s="31">
        <v>45006</v>
      </c>
      <c r="T2308" s="31" t="s">
        <v>819</v>
      </c>
      <c r="U2308" s="28" t="s">
        <v>23</v>
      </c>
      <c r="W2308" s="28" t="s">
        <v>23</v>
      </c>
      <c r="Y2308" s="31" t="s">
        <v>1373</v>
      </c>
      <c r="Z2308" s="28" t="s">
        <v>23</v>
      </c>
      <c r="AA2308" s="23" t="s">
        <v>23</v>
      </c>
      <c r="AB2308" s="31" t="s">
        <v>1373</v>
      </c>
      <c r="AC2308" s="31" t="s">
        <v>1373</v>
      </c>
      <c r="AD2308" s="106" t="s">
        <v>23</v>
      </c>
      <c r="AE2308" s="31" t="s">
        <v>1373</v>
      </c>
      <c r="AF2308" s="31" t="s">
        <v>1373</v>
      </c>
      <c r="AG2308" s="28" t="s">
        <v>23</v>
      </c>
      <c r="AH2308" s="31" t="s">
        <v>1373</v>
      </c>
      <c r="AI2308" s="31" t="s">
        <v>1373</v>
      </c>
      <c r="AJ2308" s="28" t="s">
        <v>23</v>
      </c>
      <c r="AK2308" s="31" t="s">
        <v>1373</v>
      </c>
      <c r="AL2308" s="31" t="s">
        <v>1373</v>
      </c>
    </row>
    <row r="2309" spans="1:39" ht="27" customHeight="1" x14ac:dyDescent="0.45">
      <c r="A2309" s="122">
        <v>221374</v>
      </c>
      <c r="B2309" s="126">
        <v>45006</v>
      </c>
      <c r="C2309" s="28" t="s">
        <v>592</v>
      </c>
      <c r="D2309" s="21" t="s">
        <v>21</v>
      </c>
      <c r="F2309" s="22" t="s">
        <v>778</v>
      </c>
      <c r="G2309" s="28">
        <v>40</v>
      </c>
      <c r="H2309" s="28" t="s">
        <v>860</v>
      </c>
      <c r="I2309" s="105">
        <v>45036</v>
      </c>
      <c r="J2309" s="31" t="s">
        <v>23</v>
      </c>
      <c r="K2309" s="28" t="s">
        <v>23</v>
      </c>
      <c r="L2309" s="28" t="s">
        <v>23</v>
      </c>
      <c r="M2309" s="120" t="s">
        <v>905</v>
      </c>
      <c r="N2309" s="28" t="s">
        <v>47</v>
      </c>
      <c r="O2309" s="28" t="s">
        <v>25</v>
      </c>
      <c r="P2309" s="28" t="s">
        <v>23</v>
      </c>
      <c r="Q2309" s="28" t="s">
        <v>854</v>
      </c>
      <c r="R2309" s="28" t="s">
        <v>882</v>
      </c>
      <c r="S2309" s="31">
        <v>45006</v>
      </c>
      <c r="T2309" s="31" t="s">
        <v>819</v>
      </c>
      <c r="U2309" s="28" t="s">
        <v>23</v>
      </c>
      <c r="W2309" s="28" t="s">
        <v>23</v>
      </c>
      <c r="Y2309" s="31" t="s">
        <v>1373</v>
      </c>
      <c r="Z2309" s="28" t="s">
        <v>23</v>
      </c>
      <c r="AA2309" s="23" t="s">
        <v>23</v>
      </c>
      <c r="AB2309" s="31" t="s">
        <v>1373</v>
      </c>
      <c r="AC2309" s="31" t="s">
        <v>1373</v>
      </c>
      <c r="AD2309" s="106" t="s">
        <v>23</v>
      </c>
      <c r="AE2309" s="31" t="s">
        <v>1373</v>
      </c>
      <c r="AF2309" s="31" t="s">
        <v>1373</v>
      </c>
      <c r="AG2309" s="28" t="s">
        <v>23</v>
      </c>
      <c r="AH2309" s="31" t="s">
        <v>1373</v>
      </c>
      <c r="AI2309" s="31" t="s">
        <v>1373</v>
      </c>
      <c r="AJ2309" s="28" t="s">
        <v>23</v>
      </c>
      <c r="AK2309" s="31" t="s">
        <v>1373</v>
      </c>
      <c r="AL2309" s="31" t="s">
        <v>1373</v>
      </c>
    </row>
    <row r="2310" spans="1:39" ht="27" customHeight="1" x14ac:dyDescent="0.45">
      <c r="A2310" s="122">
        <v>221374</v>
      </c>
      <c r="B2310" s="126">
        <v>45006</v>
      </c>
      <c r="C2310" s="28" t="s">
        <v>592</v>
      </c>
      <c r="D2310" s="21" t="s">
        <v>21</v>
      </c>
      <c r="F2310" s="22" t="s">
        <v>778</v>
      </c>
      <c r="G2310" s="28">
        <v>6</v>
      </c>
      <c r="H2310" s="28" t="s">
        <v>874</v>
      </c>
      <c r="I2310" s="105">
        <v>45036</v>
      </c>
      <c r="J2310" s="31" t="s">
        <v>23</v>
      </c>
      <c r="K2310" s="28" t="s">
        <v>23</v>
      </c>
      <c r="L2310" s="28" t="s">
        <v>23</v>
      </c>
      <c r="M2310" s="120" t="s">
        <v>905</v>
      </c>
      <c r="N2310" s="28" t="s">
        <v>47</v>
      </c>
      <c r="O2310" s="28" t="s">
        <v>25</v>
      </c>
      <c r="P2310" s="28" t="s">
        <v>23</v>
      </c>
      <c r="Q2310" s="28" t="s">
        <v>854</v>
      </c>
      <c r="R2310" s="28" t="s">
        <v>882</v>
      </c>
      <c r="S2310" s="31">
        <v>45006</v>
      </c>
      <c r="T2310" s="31" t="s">
        <v>819</v>
      </c>
      <c r="U2310" s="28" t="s">
        <v>23</v>
      </c>
      <c r="W2310" s="28" t="s">
        <v>23</v>
      </c>
      <c r="Y2310" s="31" t="s">
        <v>1373</v>
      </c>
      <c r="Z2310" s="28" t="s">
        <v>23</v>
      </c>
      <c r="AA2310" s="23" t="s">
        <v>23</v>
      </c>
      <c r="AB2310" s="31" t="s">
        <v>1373</v>
      </c>
      <c r="AC2310" s="31" t="s">
        <v>1373</v>
      </c>
      <c r="AD2310" s="106" t="s">
        <v>23</v>
      </c>
      <c r="AE2310" s="31" t="s">
        <v>1373</v>
      </c>
      <c r="AF2310" s="31" t="s">
        <v>1373</v>
      </c>
      <c r="AG2310" s="28" t="s">
        <v>23</v>
      </c>
      <c r="AH2310" s="31" t="s">
        <v>1373</v>
      </c>
      <c r="AI2310" s="31" t="s">
        <v>1373</v>
      </c>
      <c r="AJ2310" s="28" t="s">
        <v>23</v>
      </c>
      <c r="AK2310" s="31" t="s">
        <v>1373</v>
      </c>
      <c r="AL2310" s="31" t="s">
        <v>1373</v>
      </c>
    </row>
    <row r="2311" spans="1:39" ht="27" customHeight="1" x14ac:dyDescent="0.45">
      <c r="A2311" s="122">
        <v>221374</v>
      </c>
      <c r="B2311" s="126">
        <v>45006</v>
      </c>
      <c r="C2311" s="28" t="s">
        <v>592</v>
      </c>
      <c r="D2311" s="21" t="s">
        <v>21</v>
      </c>
      <c r="F2311" s="22" t="s">
        <v>778</v>
      </c>
      <c r="G2311" s="28">
        <v>6</v>
      </c>
      <c r="H2311" s="28" t="s">
        <v>861</v>
      </c>
      <c r="I2311" s="105">
        <v>45036</v>
      </c>
      <c r="J2311" s="31" t="s">
        <v>23</v>
      </c>
      <c r="K2311" s="28" t="s">
        <v>23</v>
      </c>
      <c r="L2311" s="28" t="s">
        <v>23</v>
      </c>
      <c r="M2311" s="120" t="s">
        <v>905</v>
      </c>
      <c r="N2311" s="28" t="s">
        <v>47</v>
      </c>
      <c r="O2311" s="28" t="s">
        <v>25</v>
      </c>
      <c r="P2311" s="28" t="s">
        <v>23</v>
      </c>
      <c r="Q2311" s="28" t="s">
        <v>854</v>
      </c>
      <c r="R2311" s="28" t="s">
        <v>882</v>
      </c>
      <c r="S2311" s="31">
        <v>45006</v>
      </c>
      <c r="T2311" s="31" t="s">
        <v>819</v>
      </c>
      <c r="U2311" s="28" t="s">
        <v>23</v>
      </c>
      <c r="W2311" s="28" t="s">
        <v>23</v>
      </c>
      <c r="Y2311" s="31" t="s">
        <v>1373</v>
      </c>
      <c r="Z2311" s="28" t="s">
        <v>23</v>
      </c>
      <c r="AA2311" s="23" t="s">
        <v>23</v>
      </c>
      <c r="AB2311" s="31" t="s">
        <v>1373</v>
      </c>
      <c r="AC2311" s="31" t="s">
        <v>1373</v>
      </c>
      <c r="AD2311" s="106" t="s">
        <v>23</v>
      </c>
      <c r="AE2311" s="31" t="s">
        <v>1373</v>
      </c>
      <c r="AF2311" s="31" t="s">
        <v>1373</v>
      </c>
      <c r="AG2311" s="28" t="s">
        <v>23</v>
      </c>
      <c r="AH2311" s="31" t="s">
        <v>1373</v>
      </c>
      <c r="AI2311" s="31" t="s">
        <v>1373</v>
      </c>
      <c r="AJ2311" s="28" t="s">
        <v>23</v>
      </c>
      <c r="AK2311" s="31" t="s">
        <v>1373</v>
      </c>
      <c r="AL2311" s="31" t="s">
        <v>1373</v>
      </c>
    </row>
    <row r="2312" spans="1:39" ht="27" customHeight="1" x14ac:dyDescent="0.45">
      <c r="A2312" s="122">
        <v>221374</v>
      </c>
      <c r="B2312" s="126">
        <v>45006</v>
      </c>
      <c r="C2312" s="28" t="s">
        <v>592</v>
      </c>
      <c r="D2312" s="21" t="s">
        <v>21</v>
      </c>
      <c r="F2312" s="22" t="s">
        <v>778</v>
      </c>
      <c r="G2312" s="28">
        <v>1</v>
      </c>
      <c r="H2312" s="28" t="s">
        <v>856</v>
      </c>
      <c r="I2312" s="105">
        <v>45036</v>
      </c>
      <c r="J2312" s="31" t="s">
        <v>23</v>
      </c>
      <c r="K2312" s="28" t="s">
        <v>23</v>
      </c>
      <c r="L2312" s="28" t="s">
        <v>23</v>
      </c>
      <c r="M2312" s="120" t="s">
        <v>905</v>
      </c>
      <c r="N2312" s="28" t="s">
        <v>47</v>
      </c>
      <c r="O2312" s="28" t="s">
        <v>25</v>
      </c>
      <c r="P2312" s="28" t="s">
        <v>23</v>
      </c>
      <c r="Q2312" s="28" t="s">
        <v>854</v>
      </c>
      <c r="R2312" s="28" t="s">
        <v>882</v>
      </c>
      <c r="S2312" s="31">
        <v>45006</v>
      </c>
      <c r="T2312" s="31" t="s">
        <v>819</v>
      </c>
      <c r="U2312" s="28" t="s">
        <v>23</v>
      </c>
      <c r="W2312" s="28" t="s">
        <v>23</v>
      </c>
      <c r="Y2312" s="31" t="s">
        <v>1373</v>
      </c>
      <c r="Z2312" s="28" t="s">
        <v>23</v>
      </c>
      <c r="AA2312" s="23" t="s">
        <v>23</v>
      </c>
      <c r="AB2312" s="31" t="s">
        <v>1373</v>
      </c>
      <c r="AC2312" s="31" t="s">
        <v>1373</v>
      </c>
      <c r="AD2312" s="106" t="s">
        <v>23</v>
      </c>
      <c r="AE2312" s="31" t="s">
        <v>1373</v>
      </c>
      <c r="AF2312" s="31" t="s">
        <v>1373</v>
      </c>
      <c r="AG2312" s="28" t="s">
        <v>23</v>
      </c>
      <c r="AH2312" s="31" t="s">
        <v>1373</v>
      </c>
      <c r="AI2312" s="31" t="s">
        <v>1373</v>
      </c>
      <c r="AJ2312" s="28" t="s">
        <v>23</v>
      </c>
      <c r="AK2312" s="31" t="s">
        <v>1373</v>
      </c>
      <c r="AL2312" s="31" t="s">
        <v>1373</v>
      </c>
    </row>
    <row r="2313" spans="1:39" ht="27" customHeight="1" x14ac:dyDescent="0.45">
      <c r="A2313" s="122">
        <v>221375</v>
      </c>
      <c r="B2313" s="126">
        <v>45007</v>
      </c>
      <c r="C2313" s="28" t="s">
        <v>187</v>
      </c>
      <c r="D2313" s="21" t="s">
        <v>39</v>
      </c>
      <c r="F2313" s="22" t="s">
        <v>1770</v>
      </c>
      <c r="G2313" s="28">
        <v>4</v>
      </c>
      <c r="H2313" s="28" t="s">
        <v>852</v>
      </c>
      <c r="I2313" s="105" t="s">
        <v>23</v>
      </c>
      <c r="J2313" s="31" t="s">
        <v>23</v>
      </c>
      <c r="K2313" s="28" t="s">
        <v>23</v>
      </c>
      <c r="L2313" s="28" t="s">
        <v>23</v>
      </c>
      <c r="M2313" s="120" t="s">
        <v>872</v>
      </c>
      <c r="N2313" s="28" t="s">
        <v>66</v>
      </c>
      <c r="O2313" s="28" t="s">
        <v>23</v>
      </c>
      <c r="Q2313" s="28" t="s">
        <v>23</v>
      </c>
      <c r="R2313" s="28" t="s">
        <v>23</v>
      </c>
      <c r="U2313" s="28" t="s">
        <v>23</v>
      </c>
      <c r="W2313" s="28" t="s">
        <v>23</v>
      </c>
      <c r="Y2313" s="31" t="s">
        <v>1373</v>
      </c>
      <c r="Z2313" s="28" t="s">
        <v>23</v>
      </c>
      <c r="AA2313" s="23" t="s">
        <v>23</v>
      </c>
      <c r="AB2313" s="31" t="s">
        <v>1373</v>
      </c>
      <c r="AC2313" s="31" t="s">
        <v>1373</v>
      </c>
      <c r="AD2313" s="106" t="s">
        <v>23</v>
      </c>
      <c r="AE2313" s="31" t="s">
        <v>1373</v>
      </c>
      <c r="AF2313" s="31" t="s">
        <v>1373</v>
      </c>
      <c r="AG2313" s="28" t="s">
        <v>23</v>
      </c>
      <c r="AH2313" s="31" t="s">
        <v>1373</v>
      </c>
      <c r="AI2313" s="31" t="s">
        <v>1373</v>
      </c>
      <c r="AJ2313" s="28" t="s">
        <v>25</v>
      </c>
      <c r="AK2313" s="31">
        <v>45007</v>
      </c>
      <c r="AL2313" s="31" t="s">
        <v>819</v>
      </c>
    </row>
    <row r="2314" spans="1:39" ht="27" customHeight="1" x14ac:dyDescent="0.45">
      <c r="A2314" s="122">
        <v>221375</v>
      </c>
      <c r="B2314" s="126">
        <v>45007</v>
      </c>
      <c r="C2314" s="28" t="s">
        <v>187</v>
      </c>
      <c r="D2314" s="21" t="s">
        <v>39</v>
      </c>
      <c r="F2314" s="22" t="s">
        <v>1770</v>
      </c>
      <c r="G2314" s="28">
        <v>3</v>
      </c>
      <c r="H2314" s="28" t="s">
        <v>874</v>
      </c>
      <c r="I2314" s="105" t="s">
        <v>23</v>
      </c>
      <c r="J2314" s="31" t="s">
        <v>23</v>
      </c>
      <c r="K2314" s="28" t="s">
        <v>23</v>
      </c>
      <c r="L2314" s="28" t="s">
        <v>23</v>
      </c>
      <c r="M2314" s="120" t="s">
        <v>872</v>
      </c>
      <c r="N2314" s="28" t="s">
        <v>66</v>
      </c>
      <c r="O2314" s="28" t="s">
        <v>23</v>
      </c>
      <c r="Q2314" s="28" t="s">
        <v>23</v>
      </c>
      <c r="R2314" s="28" t="s">
        <v>23</v>
      </c>
      <c r="U2314" s="28" t="s">
        <v>23</v>
      </c>
      <c r="W2314" s="28" t="s">
        <v>23</v>
      </c>
      <c r="Y2314" s="31" t="s">
        <v>1373</v>
      </c>
      <c r="Z2314" s="28" t="s">
        <v>23</v>
      </c>
      <c r="AA2314" s="23" t="s">
        <v>23</v>
      </c>
      <c r="AB2314" s="31" t="s">
        <v>1373</v>
      </c>
      <c r="AC2314" s="31" t="s">
        <v>1373</v>
      </c>
      <c r="AD2314" s="106" t="s">
        <v>23</v>
      </c>
      <c r="AE2314" s="31" t="s">
        <v>1373</v>
      </c>
      <c r="AF2314" s="31" t="s">
        <v>1373</v>
      </c>
      <c r="AG2314" s="28" t="s">
        <v>23</v>
      </c>
      <c r="AH2314" s="31" t="s">
        <v>1373</v>
      </c>
      <c r="AI2314" s="31" t="s">
        <v>1373</v>
      </c>
      <c r="AJ2314" s="28" t="s">
        <v>25</v>
      </c>
      <c r="AK2314" s="31">
        <v>45007</v>
      </c>
      <c r="AL2314" s="31" t="s">
        <v>819</v>
      </c>
    </row>
    <row r="2315" spans="1:39" ht="27" customHeight="1" x14ac:dyDescent="0.45">
      <c r="A2315" s="122">
        <v>221324</v>
      </c>
      <c r="B2315" s="126">
        <v>44994</v>
      </c>
      <c r="C2315" s="28" t="s">
        <v>32</v>
      </c>
      <c r="D2315" s="21" t="s">
        <v>42</v>
      </c>
      <c r="F2315" s="22" t="s">
        <v>99</v>
      </c>
      <c r="G2315" s="28">
        <v>14</v>
      </c>
      <c r="H2315" s="28" t="s">
        <v>856</v>
      </c>
      <c r="I2315" s="105" t="s">
        <v>23</v>
      </c>
      <c r="J2315" s="31" t="s">
        <v>23</v>
      </c>
      <c r="K2315" s="28" t="s">
        <v>23</v>
      </c>
      <c r="L2315" s="28" t="s">
        <v>23</v>
      </c>
      <c r="M2315" s="120" t="s">
        <v>1728</v>
      </c>
      <c r="N2315" s="28" t="s">
        <v>53</v>
      </c>
      <c r="O2315" s="28" t="s">
        <v>25</v>
      </c>
      <c r="P2315" s="28" t="s">
        <v>23</v>
      </c>
      <c r="Q2315" s="28" t="s">
        <v>884</v>
      </c>
      <c r="R2315" s="28" t="s">
        <v>1729</v>
      </c>
      <c r="S2315" s="31">
        <v>44994</v>
      </c>
      <c r="T2315" s="31" t="s">
        <v>819</v>
      </c>
      <c r="U2315" s="28" t="s">
        <v>23</v>
      </c>
      <c r="W2315" s="28" t="s">
        <v>23</v>
      </c>
      <c r="Y2315" s="31" t="s">
        <v>1373</v>
      </c>
      <c r="Z2315" s="28" t="s">
        <v>23</v>
      </c>
      <c r="AA2315" s="23" t="s">
        <v>23</v>
      </c>
      <c r="AB2315" s="31" t="s">
        <v>1373</v>
      </c>
      <c r="AC2315" s="31" t="s">
        <v>1373</v>
      </c>
      <c r="AD2315" s="106" t="s">
        <v>23</v>
      </c>
      <c r="AE2315" s="31" t="s">
        <v>1373</v>
      </c>
      <c r="AF2315" s="31" t="s">
        <v>1373</v>
      </c>
      <c r="AG2315" s="28" t="s">
        <v>23</v>
      </c>
      <c r="AH2315" s="31" t="s">
        <v>1373</v>
      </c>
      <c r="AI2315" s="31" t="s">
        <v>1373</v>
      </c>
      <c r="AJ2315" s="28" t="s">
        <v>23</v>
      </c>
      <c r="AK2315" s="31" t="s">
        <v>1373</v>
      </c>
      <c r="AL2315" s="31" t="s">
        <v>1373</v>
      </c>
    </row>
    <row r="2316" spans="1:39" ht="27" customHeight="1" x14ac:dyDescent="0.45">
      <c r="A2316" s="122">
        <v>221324</v>
      </c>
      <c r="B2316" s="126">
        <v>44994</v>
      </c>
      <c r="C2316" s="28" t="s">
        <v>32</v>
      </c>
      <c r="D2316" s="21" t="s">
        <v>42</v>
      </c>
      <c r="F2316" s="22" t="s">
        <v>99</v>
      </c>
      <c r="G2316" s="28">
        <v>67</v>
      </c>
      <c r="H2316" s="28" t="s">
        <v>860</v>
      </c>
      <c r="I2316" s="105" t="s">
        <v>23</v>
      </c>
      <c r="J2316" s="31" t="s">
        <v>23</v>
      </c>
      <c r="K2316" s="28" t="s">
        <v>23</v>
      </c>
      <c r="L2316" s="28" t="s">
        <v>23</v>
      </c>
      <c r="M2316" s="120" t="s">
        <v>1728</v>
      </c>
      <c r="N2316" s="28" t="s">
        <v>53</v>
      </c>
      <c r="O2316" s="28" t="s">
        <v>25</v>
      </c>
      <c r="P2316" s="28" t="s">
        <v>23</v>
      </c>
      <c r="Q2316" s="28" t="s">
        <v>884</v>
      </c>
      <c r="R2316" s="28" t="s">
        <v>1729</v>
      </c>
      <c r="S2316" s="31">
        <v>44994</v>
      </c>
      <c r="T2316" s="31" t="s">
        <v>819</v>
      </c>
      <c r="U2316" s="28" t="s">
        <v>23</v>
      </c>
      <c r="W2316" s="28" t="s">
        <v>23</v>
      </c>
      <c r="Y2316" s="31" t="s">
        <v>1373</v>
      </c>
      <c r="Z2316" s="28" t="s">
        <v>23</v>
      </c>
      <c r="AA2316" s="23" t="s">
        <v>23</v>
      </c>
      <c r="AB2316" s="31" t="s">
        <v>1373</v>
      </c>
      <c r="AC2316" s="31" t="s">
        <v>1373</v>
      </c>
      <c r="AD2316" s="106" t="s">
        <v>23</v>
      </c>
      <c r="AE2316" s="31" t="s">
        <v>1373</v>
      </c>
      <c r="AF2316" s="31" t="s">
        <v>1373</v>
      </c>
      <c r="AG2316" s="28" t="s">
        <v>23</v>
      </c>
      <c r="AH2316" s="31" t="s">
        <v>1373</v>
      </c>
      <c r="AI2316" s="31" t="s">
        <v>1373</v>
      </c>
      <c r="AJ2316" s="28" t="s">
        <v>23</v>
      </c>
      <c r="AK2316" s="31" t="s">
        <v>1373</v>
      </c>
      <c r="AL2316" s="31" t="s">
        <v>1373</v>
      </c>
    </row>
    <row r="2317" spans="1:39" ht="27" customHeight="1" x14ac:dyDescent="0.45">
      <c r="A2317" s="122">
        <v>221324</v>
      </c>
      <c r="B2317" s="126">
        <v>44994</v>
      </c>
      <c r="C2317" s="28" t="s">
        <v>32</v>
      </c>
      <c r="D2317" s="21" t="s">
        <v>42</v>
      </c>
      <c r="F2317" s="22" t="s">
        <v>99</v>
      </c>
      <c r="G2317" s="28">
        <v>42</v>
      </c>
      <c r="H2317" s="28" t="s">
        <v>874</v>
      </c>
      <c r="I2317" s="105" t="s">
        <v>23</v>
      </c>
      <c r="J2317" s="31" t="s">
        <v>23</v>
      </c>
      <c r="K2317" s="28" t="s">
        <v>23</v>
      </c>
      <c r="L2317" s="28" t="s">
        <v>23</v>
      </c>
      <c r="M2317" s="120" t="s">
        <v>1728</v>
      </c>
      <c r="N2317" s="28" t="s">
        <v>53</v>
      </c>
      <c r="O2317" s="28" t="s">
        <v>25</v>
      </c>
      <c r="P2317" s="28" t="s">
        <v>23</v>
      </c>
      <c r="Q2317" s="28" t="s">
        <v>884</v>
      </c>
      <c r="R2317" s="28" t="s">
        <v>1729</v>
      </c>
      <c r="S2317" s="31">
        <v>44994</v>
      </c>
      <c r="T2317" s="31" t="s">
        <v>819</v>
      </c>
      <c r="U2317" s="28" t="s">
        <v>23</v>
      </c>
      <c r="W2317" s="28" t="s">
        <v>23</v>
      </c>
      <c r="Y2317" s="31" t="s">
        <v>1373</v>
      </c>
      <c r="Z2317" s="28" t="s">
        <v>23</v>
      </c>
      <c r="AA2317" s="23" t="s">
        <v>23</v>
      </c>
      <c r="AB2317" s="31" t="s">
        <v>1373</v>
      </c>
      <c r="AC2317" s="31" t="s">
        <v>1373</v>
      </c>
      <c r="AD2317" s="106" t="s">
        <v>23</v>
      </c>
      <c r="AE2317" s="31" t="s">
        <v>1373</v>
      </c>
      <c r="AF2317" s="31" t="s">
        <v>1373</v>
      </c>
      <c r="AG2317" s="28" t="s">
        <v>23</v>
      </c>
      <c r="AH2317" s="31" t="s">
        <v>1373</v>
      </c>
      <c r="AI2317" s="31" t="s">
        <v>1373</v>
      </c>
      <c r="AJ2317" s="28" t="s">
        <v>23</v>
      </c>
      <c r="AK2317" s="31" t="s">
        <v>1373</v>
      </c>
      <c r="AL2317" s="31" t="s">
        <v>1373</v>
      </c>
    </row>
    <row r="2318" spans="1:39" ht="27" customHeight="1" x14ac:dyDescent="0.45">
      <c r="A2318" s="122">
        <v>221324</v>
      </c>
      <c r="B2318" s="126">
        <v>44994</v>
      </c>
      <c r="C2318" s="28" t="s">
        <v>32</v>
      </c>
      <c r="D2318" s="21" t="s">
        <v>42</v>
      </c>
      <c r="F2318" s="22" t="s">
        <v>99</v>
      </c>
      <c r="G2318" s="28">
        <v>3</v>
      </c>
      <c r="H2318" s="28" t="s">
        <v>861</v>
      </c>
      <c r="I2318" s="105" t="s">
        <v>23</v>
      </c>
      <c r="J2318" s="31" t="s">
        <v>23</v>
      </c>
      <c r="K2318" s="28" t="s">
        <v>23</v>
      </c>
      <c r="L2318" s="28" t="s">
        <v>23</v>
      </c>
      <c r="M2318" s="120" t="s">
        <v>1728</v>
      </c>
      <c r="N2318" s="28" t="s">
        <v>53</v>
      </c>
      <c r="O2318" s="28" t="s">
        <v>25</v>
      </c>
      <c r="P2318" s="28" t="s">
        <v>23</v>
      </c>
      <c r="Q2318" s="28" t="s">
        <v>884</v>
      </c>
      <c r="R2318" s="28" t="s">
        <v>1729</v>
      </c>
      <c r="S2318" s="31">
        <v>44994</v>
      </c>
      <c r="T2318" s="31" t="s">
        <v>819</v>
      </c>
      <c r="U2318" s="28" t="s">
        <v>23</v>
      </c>
      <c r="W2318" s="28" t="s">
        <v>23</v>
      </c>
      <c r="Y2318" s="31" t="s">
        <v>1373</v>
      </c>
      <c r="Z2318" s="28" t="s">
        <v>23</v>
      </c>
      <c r="AA2318" s="23" t="s">
        <v>23</v>
      </c>
      <c r="AB2318" s="31" t="s">
        <v>1373</v>
      </c>
      <c r="AC2318" s="31" t="s">
        <v>1373</v>
      </c>
      <c r="AD2318" s="106" t="s">
        <v>23</v>
      </c>
      <c r="AE2318" s="31" t="s">
        <v>1373</v>
      </c>
      <c r="AF2318" s="31" t="s">
        <v>1373</v>
      </c>
      <c r="AG2318" s="28" t="s">
        <v>23</v>
      </c>
      <c r="AH2318" s="31" t="s">
        <v>1373</v>
      </c>
      <c r="AI2318" s="31" t="s">
        <v>1373</v>
      </c>
      <c r="AJ2318" s="28" t="s">
        <v>23</v>
      </c>
      <c r="AK2318" s="31" t="s">
        <v>1373</v>
      </c>
      <c r="AL2318" s="31" t="s">
        <v>1373</v>
      </c>
    </row>
    <row r="2319" spans="1:39" ht="27" customHeight="1" x14ac:dyDescent="0.45">
      <c r="A2319" s="122">
        <v>221324</v>
      </c>
      <c r="B2319" s="126">
        <v>44994</v>
      </c>
      <c r="C2319" s="28" t="s">
        <v>32</v>
      </c>
      <c r="D2319" s="21" t="s">
        <v>42</v>
      </c>
      <c r="F2319" s="22" t="s">
        <v>99</v>
      </c>
      <c r="G2319" s="28">
        <v>6</v>
      </c>
      <c r="H2319" s="28" t="s">
        <v>900</v>
      </c>
      <c r="I2319" s="105" t="s">
        <v>23</v>
      </c>
      <c r="J2319" s="31" t="s">
        <v>23</v>
      </c>
      <c r="K2319" s="28" t="s">
        <v>23</v>
      </c>
      <c r="L2319" s="28" t="s">
        <v>23</v>
      </c>
      <c r="M2319" s="120" t="s">
        <v>1728</v>
      </c>
      <c r="N2319" s="28" t="s">
        <v>53</v>
      </c>
      <c r="O2319" s="28" t="s">
        <v>25</v>
      </c>
      <c r="P2319" s="28" t="s">
        <v>23</v>
      </c>
      <c r="Q2319" s="28" t="s">
        <v>884</v>
      </c>
      <c r="R2319" s="28" t="s">
        <v>1729</v>
      </c>
      <c r="S2319" s="31">
        <v>44994</v>
      </c>
      <c r="T2319" s="31" t="s">
        <v>819</v>
      </c>
      <c r="U2319" s="28" t="s">
        <v>23</v>
      </c>
      <c r="W2319" s="28" t="s">
        <v>23</v>
      </c>
      <c r="Y2319" s="31" t="s">
        <v>1373</v>
      </c>
      <c r="Z2319" s="28" t="s">
        <v>23</v>
      </c>
      <c r="AA2319" s="23" t="s">
        <v>23</v>
      </c>
      <c r="AB2319" s="31" t="s">
        <v>1373</v>
      </c>
      <c r="AC2319" s="31" t="s">
        <v>1373</v>
      </c>
      <c r="AD2319" s="106" t="s">
        <v>23</v>
      </c>
      <c r="AE2319" s="31" t="s">
        <v>1373</v>
      </c>
      <c r="AF2319" s="31" t="s">
        <v>1373</v>
      </c>
      <c r="AG2319" s="28" t="s">
        <v>23</v>
      </c>
      <c r="AH2319" s="31" t="s">
        <v>1373</v>
      </c>
      <c r="AI2319" s="31" t="s">
        <v>1373</v>
      </c>
      <c r="AJ2319" s="28" t="s">
        <v>23</v>
      </c>
      <c r="AK2319" s="31" t="s">
        <v>1373</v>
      </c>
      <c r="AL2319" s="31" t="s">
        <v>1373</v>
      </c>
    </row>
    <row r="2320" spans="1:39" ht="27" customHeight="1" x14ac:dyDescent="0.45">
      <c r="A2320" s="122">
        <v>221376</v>
      </c>
      <c r="B2320" s="126">
        <v>45007</v>
      </c>
      <c r="C2320" s="28" t="s">
        <v>101</v>
      </c>
      <c r="D2320" s="21" t="s">
        <v>810</v>
      </c>
      <c r="F2320" s="22" t="s">
        <v>1771</v>
      </c>
      <c r="G2320" s="28">
        <v>1</v>
      </c>
      <c r="H2320" s="28" t="s">
        <v>860</v>
      </c>
      <c r="I2320" s="105" t="s">
        <v>23</v>
      </c>
      <c r="J2320" s="31" t="s">
        <v>23</v>
      </c>
      <c r="K2320" s="28" t="s">
        <v>23</v>
      </c>
      <c r="L2320" s="28" t="s">
        <v>23</v>
      </c>
      <c r="M2320" s="120" t="s">
        <v>1261</v>
      </c>
      <c r="N2320" s="28" t="s">
        <v>117</v>
      </c>
      <c r="O2320" s="28" t="s">
        <v>25</v>
      </c>
      <c r="P2320" s="28" t="s">
        <v>25</v>
      </c>
      <c r="Q2320" s="28" t="s">
        <v>946</v>
      </c>
      <c r="R2320" s="28" t="s">
        <v>23</v>
      </c>
      <c r="S2320" s="31">
        <v>45007</v>
      </c>
      <c r="T2320" s="31">
        <v>45007</v>
      </c>
      <c r="U2320" s="28" t="s">
        <v>25</v>
      </c>
      <c r="V2320" s="28" t="s">
        <v>25</v>
      </c>
      <c r="W2320" s="28" t="s">
        <v>963</v>
      </c>
      <c r="X2320" s="31">
        <v>45007</v>
      </c>
      <c r="Y2320" s="31">
        <v>45007</v>
      </c>
      <c r="Z2320" s="28" t="s">
        <v>25</v>
      </c>
      <c r="AA2320" s="23" t="s">
        <v>863</v>
      </c>
      <c r="AB2320" s="31">
        <v>45007</v>
      </c>
      <c r="AC2320" s="31" t="s">
        <v>819</v>
      </c>
      <c r="AD2320" s="106" t="s">
        <v>23</v>
      </c>
      <c r="AE2320" s="31" t="s">
        <v>1373</v>
      </c>
      <c r="AF2320" s="31" t="s">
        <v>1373</v>
      </c>
      <c r="AG2320" s="28" t="s">
        <v>23</v>
      </c>
      <c r="AH2320" s="31" t="s">
        <v>1373</v>
      </c>
      <c r="AI2320" s="31" t="s">
        <v>1373</v>
      </c>
      <c r="AJ2320" s="28" t="s">
        <v>23</v>
      </c>
      <c r="AK2320" s="31" t="s">
        <v>1373</v>
      </c>
      <c r="AL2320" s="31" t="s">
        <v>1373</v>
      </c>
      <c r="AM2320" s="28" t="s">
        <v>871</v>
      </c>
    </row>
    <row r="2321" spans="1:39" ht="27" customHeight="1" x14ac:dyDescent="0.45">
      <c r="A2321" s="122">
        <v>221377</v>
      </c>
      <c r="B2321" s="126">
        <v>45008</v>
      </c>
      <c r="C2321" s="28" t="s">
        <v>198</v>
      </c>
      <c r="D2321" s="21" t="s">
        <v>42</v>
      </c>
      <c r="F2321" s="22" t="s">
        <v>1429</v>
      </c>
      <c r="G2321" s="28">
        <v>9</v>
      </c>
      <c r="H2321" s="28" t="s">
        <v>874</v>
      </c>
      <c r="I2321" s="105" t="s">
        <v>23</v>
      </c>
      <c r="J2321" s="31" t="s">
        <v>23</v>
      </c>
      <c r="K2321" s="28" t="s">
        <v>23</v>
      </c>
      <c r="L2321" s="28" t="s">
        <v>23</v>
      </c>
      <c r="M2321" s="120"/>
      <c r="N2321" s="28" t="s">
        <v>73</v>
      </c>
      <c r="O2321" s="28" t="s">
        <v>23</v>
      </c>
      <c r="Q2321" s="28" t="s">
        <v>23</v>
      </c>
      <c r="R2321" s="28" t="s">
        <v>23</v>
      </c>
      <c r="U2321" s="28" t="s">
        <v>25</v>
      </c>
      <c r="V2321" s="28" t="s">
        <v>23</v>
      </c>
      <c r="W2321" s="28" t="s">
        <v>858</v>
      </c>
      <c r="X2321" s="31">
        <v>45008</v>
      </c>
      <c r="Y2321" s="31">
        <v>45008</v>
      </c>
      <c r="Z2321" s="28" t="s">
        <v>25</v>
      </c>
      <c r="AA2321" s="23" t="s">
        <v>890</v>
      </c>
      <c r="AB2321" s="31">
        <v>45008</v>
      </c>
      <c r="AC2321" s="31" t="s">
        <v>819</v>
      </c>
      <c r="AD2321" s="106" t="s">
        <v>23</v>
      </c>
      <c r="AE2321" s="31" t="s">
        <v>1373</v>
      </c>
      <c r="AF2321" s="31" t="s">
        <v>1373</v>
      </c>
      <c r="AG2321" s="28" t="s">
        <v>23</v>
      </c>
      <c r="AH2321" s="31" t="s">
        <v>1373</v>
      </c>
      <c r="AI2321" s="31" t="s">
        <v>1373</v>
      </c>
      <c r="AJ2321" s="28" t="s">
        <v>23</v>
      </c>
      <c r="AK2321" s="31" t="s">
        <v>1373</v>
      </c>
      <c r="AL2321" s="31" t="s">
        <v>1373</v>
      </c>
    </row>
    <row r="2322" spans="1:39" ht="27" customHeight="1" x14ac:dyDescent="0.45">
      <c r="A2322" s="122">
        <v>221378</v>
      </c>
      <c r="B2322" s="126">
        <v>45008</v>
      </c>
      <c r="C2322" s="28" t="s">
        <v>32</v>
      </c>
      <c r="D2322" s="21" t="s">
        <v>810</v>
      </c>
      <c r="F2322" s="22" t="s">
        <v>1611</v>
      </c>
      <c r="G2322" s="28">
        <v>1</v>
      </c>
      <c r="H2322" s="28" t="s">
        <v>852</v>
      </c>
      <c r="I2322" s="105" t="s">
        <v>23</v>
      </c>
      <c r="J2322" s="31" t="s">
        <v>23</v>
      </c>
      <c r="K2322" s="28" t="s">
        <v>23</v>
      </c>
      <c r="L2322" s="28" t="s">
        <v>23</v>
      </c>
      <c r="M2322" s="120" t="s">
        <v>1772</v>
      </c>
      <c r="N2322" s="28" t="s">
        <v>77</v>
      </c>
      <c r="O2322" s="28" t="s">
        <v>23</v>
      </c>
      <c r="Q2322" s="28" t="s">
        <v>23</v>
      </c>
      <c r="R2322" s="28" t="s">
        <v>23</v>
      </c>
      <c r="U2322" s="28" t="s">
        <v>23</v>
      </c>
      <c r="W2322" s="28" t="s">
        <v>23</v>
      </c>
      <c r="Y2322" s="31" t="s">
        <v>1373</v>
      </c>
      <c r="Z2322" s="28" t="s">
        <v>25</v>
      </c>
      <c r="AA2322" s="23" t="s">
        <v>863</v>
      </c>
      <c r="AB2322" s="31">
        <v>45005</v>
      </c>
      <c r="AC2322" s="31">
        <v>45009</v>
      </c>
      <c r="AD2322" s="106" t="s">
        <v>23</v>
      </c>
      <c r="AE2322" s="31" t="s">
        <v>1373</v>
      </c>
      <c r="AF2322" s="31" t="s">
        <v>1373</v>
      </c>
      <c r="AG2322" s="28" t="s">
        <v>23</v>
      </c>
      <c r="AH2322" s="31" t="s">
        <v>1373</v>
      </c>
      <c r="AI2322" s="31" t="s">
        <v>1373</v>
      </c>
      <c r="AJ2322" s="28" t="s">
        <v>23</v>
      </c>
      <c r="AK2322" s="31" t="s">
        <v>1373</v>
      </c>
      <c r="AL2322" s="31" t="s">
        <v>1373</v>
      </c>
    </row>
    <row r="2323" spans="1:39" ht="27" customHeight="1" x14ac:dyDescent="0.45">
      <c r="A2323" s="122">
        <v>221379</v>
      </c>
      <c r="B2323" s="126">
        <v>45007</v>
      </c>
      <c r="C2323" s="28" t="s">
        <v>785</v>
      </c>
      <c r="D2323" s="21" t="s">
        <v>42</v>
      </c>
      <c r="F2323" s="22" t="s">
        <v>328</v>
      </c>
      <c r="G2323" s="28">
        <v>1</v>
      </c>
      <c r="H2323" s="28" t="s">
        <v>860</v>
      </c>
      <c r="I2323" s="105" t="s">
        <v>23</v>
      </c>
      <c r="J2323" s="31" t="s">
        <v>23</v>
      </c>
      <c r="K2323" s="28" t="s">
        <v>23</v>
      </c>
      <c r="L2323" s="28" t="s">
        <v>23</v>
      </c>
      <c r="M2323" s="120" t="s">
        <v>876</v>
      </c>
      <c r="N2323" s="28" t="s">
        <v>73</v>
      </c>
      <c r="O2323" s="28" t="s">
        <v>23</v>
      </c>
      <c r="Q2323" s="28" t="s">
        <v>23</v>
      </c>
      <c r="R2323" s="28" t="s">
        <v>23</v>
      </c>
      <c r="U2323" s="28" t="s">
        <v>23</v>
      </c>
      <c r="W2323" s="28" t="s">
        <v>23</v>
      </c>
      <c r="Y2323" s="31" t="s">
        <v>1373</v>
      </c>
      <c r="Z2323" s="28" t="s">
        <v>25</v>
      </c>
      <c r="AA2323" s="23" t="s">
        <v>1598</v>
      </c>
      <c r="AB2323" s="31" t="s">
        <v>1373</v>
      </c>
      <c r="AC2323" s="31" t="s">
        <v>1373</v>
      </c>
      <c r="AD2323" s="106" t="s">
        <v>25</v>
      </c>
      <c r="AE2323" s="31">
        <v>45000</v>
      </c>
      <c r="AF2323" s="31">
        <v>45001</v>
      </c>
      <c r="AG2323" s="28" t="s">
        <v>23</v>
      </c>
      <c r="AH2323" s="31" t="s">
        <v>1373</v>
      </c>
      <c r="AI2323" s="31" t="s">
        <v>1373</v>
      </c>
      <c r="AJ2323" s="28" t="s">
        <v>23</v>
      </c>
      <c r="AK2323" s="31" t="s">
        <v>1373</v>
      </c>
      <c r="AL2323" s="31" t="s">
        <v>1373</v>
      </c>
    </row>
    <row r="2324" spans="1:39" ht="27" customHeight="1" x14ac:dyDescent="0.45">
      <c r="A2324" s="122">
        <v>221380</v>
      </c>
      <c r="B2324" s="126">
        <v>45008</v>
      </c>
      <c r="C2324" s="28" t="s">
        <v>592</v>
      </c>
      <c r="D2324" s="21" t="s">
        <v>810</v>
      </c>
      <c r="F2324" s="22" t="s">
        <v>1773</v>
      </c>
      <c r="G2324" s="28">
        <v>9</v>
      </c>
      <c r="H2324" s="28" t="s">
        <v>852</v>
      </c>
      <c r="I2324" s="105" t="s">
        <v>23</v>
      </c>
      <c r="J2324" s="31" t="s">
        <v>23</v>
      </c>
      <c r="K2324" s="28" t="s">
        <v>23</v>
      </c>
      <c r="L2324" s="28" t="s">
        <v>23</v>
      </c>
      <c r="M2324" s="120" t="s">
        <v>866</v>
      </c>
      <c r="N2324" s="28" t="s">
        <v>47</v>
      </c>
      <c r="O2324" s="28" t="s">
        <v>23</v>
      </c>
      <c r="Q2324" s="28" t="s">
        <v>23</v>
      </c>
      <c r="R2324" s="28" t="s">
        <v>23</v>
      </c>
      <c r="U2324" s="28" t="s">
        <v>23</v>
      </c>
      <c r="W2324" s="28" t="s">
        <v>23</v>
      </c>
      <c r="Y2324" s="31" t="s">
        <v>1373</v>
      </c>
      <c r="Z2324" s="28" t="s">
        <v>25</v>
      </c>
      <c r="AA2324" s="23" t="s">
        <v>863</v>
      </c>
      <c r="AB2324" s="31">
        <v>45008</v>
      </c>
      <c r="AC2324" s="31" t="s">
        <v>819</v>
      </c>
      <c r="AD2324" s="106" t="s">
        <v>23</v>
      </c>
      <c r="AE2324" s="31" t="s">
        <v>1373</v>
      </c>
      <c r="AF2324" s="31" t="s">
        <v>1373</v>
      </c>
      <c r="AG2324" s="28" t="s">
        <v>23</v>
      </c>
      <c r="AH2324" s="31" t="s">
        <v>1373</v>
      </c>
      <c r="AI2324" s="31" t="s">
        <v>1373</v>
      </c>
      <c r="AJ2324" s="28" t="s">
        <v>23</v>
      </c>
      <c r="AK2324" s="31" t="s">
        <v>1373</v>
      </c>
      <c r="AL2324" s="31" t="s">
        <v>1373</v>
      </c>
    </row>
    <row r="2325" spans="1:39" ht="27" customHeight="1" x14ac:dyDescent="0.45">
      <c r="A2325" s="122">
        <v>221380</v>
      </c>
      <c r="B2325" s="126">
        <v>45008</v>
      </c>
      <c r="C2325" s="28" t="s">
        <v>592</v>
      </c>
      <c r="D2325" s="21" t="s">
        <v>810</v>
      </c>
      <c r="F2325" s="22" t="s">
        <v>1773</v>
      </c>
      <c r="G2325" s="28">
        <v>6</v>
      </c>
      <c r="H2325" s="28" t="s">
        <v>860</v>
      </c>
      <c r="I2325" s="105" t="s">
        <v>23</v>
      </c>
      <c r="J2325" s="31" t="s">
        <v>23</v>
      </c>
      <c r="K2325" s="28" t="s">
        <v>23</v>
      </c>
      <c r="L2325" s="28" t="s">
        <v>23</v>
      </c>
      <c r="M2325" s="120" t="s">
        <v>866</v>
      </c>
      <c r="N2325" s="28" t="s">
        <v>47</v>
      </c>
      <c r="O2325" s="28" t="s">
        <v>23</v>
      </c>
      <c r="Q2325" s="28" t="s">
        <v>23</v>
      </c>
      <c r="R2325" s="28" t="s">
        <v>23</v>
      </c>
      <c r="U2325" s="28" t="s">
        <v>23</v>
      </c>
      <c r="W2325" s="28" t="s">
        <v>23</v>
      </c>
      <c r="Y2325" s="31" t="s">
        <v>1373</v>
      </c>
      <c r="Z2325" s="28" t="s">
        <v>25</v>
      </c>
      <c r="AA2325" s="23" t="s">
        <v>863</v>
      </c>
      <c r="AB2325" s="31">
        <v>45008</v>
      </c>
      <c r="AC2325" s="31" t="s">
        <v>819</v>
      </c>
      <c r="AD2325" s="106" t="s">
        <v>23</v>
      </c>
      <c r="AE2325" s="31" t="s">
        <v>1373</v>
      </c>
      <c r="AF2325" s="31" t="s">
        <v>1373</v>
      </c>
      <c r="AG2325" s="28" t="s">
        <v>23</v>
      </c>
      <c r="AH2325" s="31" t="s">
        <v>1373</v>
      </c>
      <c r="AI2325" s="31" t="s">
        <v>1373</v>
      </c>
      <c r="AJ2325" s="28" t="s">
        <v>23</v>
      </c>
      <c r="AK2325" s="31" t="s">
        <v>1373</v>
      </c>
      <c r="AL2325" s="31" t="s">
        <v>1373</v>
      </c>
    </row>
    <row r="2326" spans="1:39" ht="27" customHeight="1" x14ac:dyDescent="0.45">
      <c r="A2326" s="122">
        <v>221382</v>
      </c>
      <c r="B2326" s="126">
        <v>45002</v>
      </c>
      <c r="C2326" s="28" t="s">
        <v>461</v>
      </c>
      <c r="D2326" s="21" t="s">
        <v>42</v>
      </c>
      <c r="F2326" s="22" t="s">
        <v>1504</v>
      </c>
      <c r="G2326" s="28">
        <v>1</v>
      </c>
      <c r="H2326" s="28" t="s">
        <v>860</v>
      </c>
      <c r="I2326" s="105" t="s">
        <v>23</v>
      </c>
      <c r="J2326" s="31" t="s">
        <v>23</v>
      </c>
      <c r="K2326" s="28" t="s">
        <v>23</v>
      </c>
      <c r="L2326" s="28" t="s">
        <v>23</v>
      </c>
      <c r="M2326" s="120" t="s">
        <v>1507</v>
      </c>
      <c r="N2326" s="28" t="s">
        <v>59</v>
      </c>
      <c r="O2326" s="28" t="s">
        <v>23</v>
      </c>
      <c r="Q2326" s="28" t="s">
        <v>23</v>
      </c>
      <c r="R2326" s="28" t="s">
        <v>23</v>
      </c>
      <c r="U2326" s="28" t="s">
        <v>23</v>
      </c>
      <c r="W2326" s="28" t="s">
        <v>23</v>
      </c>
      <c r="Y2326" s="31" t="s">
        <v>1373</v>
      </c>
      <c r="Z2326" s="28" t="s">
        <v>25</v>
      </c>
      <c r="AA2326" s="23" t="s">
        <v>890</v>
      </c>
      <c r="AB2326" s="31" t="s">
        <v>1373</v>
      </c>
      <c r="AC2326" s="31" t="s">
        <v>1373</v>
      </c>
      <c r="AD2326" s="106" t="s">
        <v>23</v>
      </c>
      <c r="AE2326" s="31" t="s">
        <v>1373</v>
      </c>
      <c r="AF2326" s="31" t="s">
        <v>1373</v>
      </c>
      <c r="AG2326" s="28" t="s">
        <v>23</v>
      </c>
      <c r="AH2326" s="31" t="s">
        <v>1373</v>
      </c>
      <c r="AI2326" s="31" t="s">
        <v>1373</v>
      </c>
      <c r="AJ2326" s="28" t="s">
        <v>23</v>
      </c>
      <c r="AK2326" s="31" t="s">
        <v>1373</v>
      </c>
      <c r="AL2326" s="31" t="s">
        <v>1373</v>
      </c>
      <c r="AM2326" s="28" t="s">
        <v>23</v>
      </c>
    </row>
    <row r="2327" spans="1:39" ht="27" customHeight="1" x14ac:dyDescent="0.45">
      <c r="A2327" s="122">
        <v>221383</v>
      </c>
      <c r="B2327" s="126">
        <v>45009</v>
      </c>
      <c r="C2327" s="28" t="s">
        <v>198</v>
      </c>
      <c r="D2327" s="21" t="s">
        <v>42</v>
      </c>
      <c r="F2327" s="22" t="s">
        <v>1774</v>
      </c>
      <c r="G2327" s="28">
        <v>1</v>
      </c>
      <c r="H2327" s="28" t="s">
        <v>856</v>
      </c>
      <c r="I2327" s="105" t="s">
        <v>23</v>
      </c>
      <c r="J2327" s="31" t="s">
        <v>23</v>
      </c>
      <c r="K2327" s="28" t="s">
        <v>23</v>
      </c>
      <c r="L2327" s="28" t="s">
        <v>23</v>
      </c>
      <c r="M2327" s="120"/>
      <c r="N2327" s="28" t="s">
        <v>59</v>
      </c>
      <c r="O2327" s="28" t="s">
        <v>23</v>
      </c>
      <c r="Q2327" s="28" t="s">
        <v>23</v>
      </c>
      <c r="R2327" s="28" t="s">
        <v>23</v>
      </c>
      <c r="U2327" s="28" t="s">
        <v>23</v>
      </c>
      <c r="W2327" s="28" t="s">
        <v>23</v>
      </c>
      <c r="Y2327" s="31" t="s">
        <v>1373</v>
      </c>
      <c r="Z2327" s="28" t="s">
        <v>25</v>
      </c>
      <c r="AA2327" s="23" t="s">
        <v>890</v>
      </c>
      <c r="AB2327" s="31">
        <v>45009</v>
      </c>
      <c r="AC2327" s="31" t="s">
        <v>819</v>
      </c>
      <c r="AD2327" s="106" t="s">
        <v>23</v>
      </c>
      <c r="AE2327" s="31" t="s">
        <v>1373</v>
      </c>
      <c r="AF2327" s="31" t="s">
        <v>1373</v>
      </c>
      <c r="AG2327" s="28" t="s">
        <v>23</v>
      </c>
      <c r="AH2327" s="31" t="s">
        <v>1373</v>
      </c>
      <c r="AI2327" s="31" t="s">
        <v>1373</v>
      </c>
      <c r="AJ2327" s="28" t="s">
        <v>23</v>
      </c>
      <c r="AK2327" s="31" t="s">
        <v>1373</v>
      </c>
      <c r="AL2327" s="31" t="s">
        <v>1373</v>
      </c>
    </row>
    <row r="2328" spans="1:39" ht="27" customHeight="1" x14ac:dyDescent="0.45">
      <c r="A2328" s="122">
        <v>221384</v>
      </c>
      <c r="B2328" s="126">
        <v>45009</v>
      </c>
      <c r="C2328" s="28" t="s">
        <v>614</v>
      </c>
      <c r="D2328" s="21" t="s">
        <v>21</v>
      </c>
      <c r="F2328" s="22" t="s">
        <v>718</v>
      </c>
      <c r="G2328" s="28">
        <v>7</v>
      </c>
      <c r="H2328" s="28" t="s">
        <v>852</v>
      </c>
      <c r="I2328" s="105">
        <v>45030</v>
      </c>
      <c r="J2328" s="31" t="s">
        <v>23</v>
      </c>
      <c r="K2328" s="28" t="s">
        <v>23</v>
      </c>
      <c r="L2328" s="28" t="s">
        <v>23</v>
      </c>
      <c r="M2328" s="120" t="s">
        <v>880</v>
      </c>
      <c r="N2328" s="28" t="s">
        <v>82</v>
      </c>
      <c r="O2328" s="28" t="s">
        <v>25</v>
      </c>
      <c r="P2328" s="28" t="s">
        <v>23</v>
      </c>
      <c r="Q2328" s="28" t="s">
        <v>854</v>
      </c>
      <c r="R2328" s="28" t="s">
        <v>855</v>
      </c>
      <c r="S2328" s="31">
        <v>45009</v>
      </c>
      <c r="T2328" s="31" t="s">
        <v>819</v>
      </c>
      <c r="U2328" s="28" t="s">
        <v>23</v>
      </c>
      <c r="V2328" s="28" t="s">
        <v>23</v>
      </c>
      <c r="W2328" s="28" t="s">
        <v>23</v>
      </c>
      <c r="Y2328" s="31" t="s">
        <v>1373</v>
      </c>
      <c r="Z2328" s="28" t="s">
        <v>23</v>
      </c>
      <c r="AA2328" s="23" t="s">
        <v>23</v>
      </c>
      <c r="AB2328" s="31" t="s">
        <v>1373</v>
      </c>
      <c r="AC2328" s="31" t="s">
        <v>1373</v>
      </c>
      <c r="AD2328" s="106" t="s">
        <v>23</v>
      </c>
      <c r="AE2328" s="31" t="s">
        <v>1373</v>
      </c>
      <c r="AF2328" s="31" t="s">
        <v>1373</v>
      </c>
      <c r="AG2328" s="28" t="s">
        <v>23</v>
      </c>
      <c r="AH2328" s="31" t="s">
        <v>1373</v>
      </c>
      <c r="AI2328" s="31" t="s">
        <v>1373</v>
      </c>
      <c r="AJ2328" s="28" t="s">
        <v>23</v>
      </c>
      <c r="AK2328" s="31" t="s">
        <v>1373</v>
      </c>
      <c r="AL2328" s="31" t="s">
        <v>1373</v>
      </c>
      <c r="AM2328" s="28" t="s">
        <v>23</v>
      </c>
    </row>
    <row r="2329" spans="1:39" ht="27" customHeight="1" x14ac:dyDescent="0.45">
      <c r="A2329" s="122">
        <v>221384</v>
      </c>
      <c r="B2329" s="126">
        <v>45009</v>
      </c>
      <c r="C2329" s="28" t="s">
        <v>614</v>
      </c>
      <c r="D2329" s="21" t="s">
        <v>21</v>
      </c>
      <c r="F2329" s="22" t="s">
        <v>718</v>
      </c>
      <c r="G2329" s="28">
        <v>2</v>
      </c>
      <c r="H2329" s="28" t="s">
        <v>856</v>
      </c>
      <c r="I2329" s="105">
        <v>45030</v>
      </c>
      <c r="J2329" s="31" t="s">
        <v>23</v>
      </c>
      <c r="K2329" s="28" t="s">
        <v>23</v>
      </c>
      <c r="L2329" s="28" t="s">
        <v>23</v>
      </c>
      <c r="M2329" s="120" t="s">
        <v>880</v>
      </c>
      <c r="N2329" s="28" t="s">
        <v>82</v>
      </c>
      <c r="O2329" s="28" t="s">
        <v>25</v>
      </c>
      <c r="P2329" s="28" t="s">
        <v>23</v>
      </c>
      <c r="Q2329" s="28" t="s">
        <v>854</v>
      </c>
      <c r="R2329" s="28" t="s">
        <v>855</v>
      </c>
      <c r="S2329" s="31">
        <v>45009</v>
      </c>
      <c r="T2329" s="31" t="s">
        <v>819</v>
      </c>
      <c r="U2329" s="28" t="s">
        <v>23</v>
      </c>
      <c r="V2329" s="28" t="s">
        <v>23</v>
      </c>
      <c r="W2329" s="28" t="s">
        <v>23</v>
      </c>
      <c r="Y2329" s="31" t="s">
        <v>1373</v>
      </c>
      <c r="Z2329" s="28" t="s">
        <v>23</v>
      </c>
      <c r="AA2329" s="23" t="s">
        <v>23</v>
      </c>
      <c r="AB2329" s="31" t="s">
        <v>1373</v>
      </c>
      <c r="AC2329" s="31" t="s">
        <v>1373</v>
      </c>
      <c r="AD2329" s="106" t="s">
        <v>23</v>
      </c>
      <c r="AE2329" s="31" t="s">
        <v>1373</v>
      </c>
      <c r="AF2329" s="31" t="s">
        <v>1373</v>
      </c>
      <c r="AG2329" s="28" t="s">
        <v>23</v>
      </c>
      <c r="AH2329" s="31" t="s">
        <v>1373</v>
      </c>
      <c r="AI2329" s="31" t="s">
        <v>1373</v>
      </c>
      <c r="AJ2329" s="28" t="s">
        <v>23</v>
      </c>
      <c r="AK2329" s="31" t="s">
        <v>1373</v>
      </c>
      <c r="AL2329" s="31" t="s">
        <v>1373</v>
      </c>
      <c r="AM2329" s="28" t="s">
        <v>23</v>
      </c>
    </row>
    <row r="2330" spans="1:39" ht="27" customHeight="1" x14ac:dyDescent="0.45">
      <c r="A2330" s="122">
        <v>221144</v>
      </c>
      <c r="B2330" s="126">
        <v>44942</v>
      </c>
      <c r="C2330" s="28" t="s">
        <v>1466</v>
      </c>
      <c r="D2330" s="21" t="s">
        <v>42</v>
      </c>
      <c r="F2330" s="22" t="s">
        <v>1467</v>
      </c>
      <c r="G2330" s="28">
        <v>1</v>
      </c>
      <c r="H2330" s="28" t="s">
        <v>972</v>
      </c>
      <c r="I2330" s="105" t="s">
        <v>23</v>
      </c>
      <c r="J2330" s="31" t="s">
        <v>23</v>
      </c>
      <c r="K2330" s="28" t="s">
        <v>23</v>
      </c>
      <c r="L2330" s="28" t="s">
        <v>23</v>
      </c>
      <c r="M2330" s="120" t="s">
        <v>1261</v>
      </c>
      <c r="N2330" s="28" t="s">
        <v>50</v>
      </c>
      <c r="O2330" s="28" t="s">
        <v>23</v>
      </c>
      <c r="Q2330" s="28" t="s">
        <v>23</v>
      </c>
      <c r="R2330" s="28" t="s">
        <v>23</v>
      </c>
      <c r="U2330" s="28" t="s">
        <v>23</v>
      </c>
      <c r="W2330" s="28" t="s">
        <v>23</v>
      </c>
      <c r="Y2330" s="31" t="s">
        <v>1373</v>
      </c>
      <c r="Z2330" s="28" t="s">
        <v>25</v>
      </c>
      <c r="AA2330" s="23" t="s">
        <v>890</v>
      </c>
      <c r="AC2330" s="31" t="s">
        <v>1373</v>
      </c>
      <c r="AD2330" s="106" t="s">
        <v>23</v>
      </c>
      <c r="AE2330" s="31" t="s">
        <v>1373</v>
      </c>
      <c r="AF2330" s="31" t="s">
        <v>1373</v>
      </c>
      <c r="AG2330" s="28" t="s">
        <v>23</v>
      </c>
      <c r="AH2330" s="31" t="s">
        <v>1373</v>
      </c>
      <c r="AI2330" s="31" t="s">
        <v>1373</v>
      </c>
      <c r="AJ2330" s="28" t="s">
        <v>23</v>
      </c>
      <c r="AK2330" s="31" t="s">
        <v>1373</v>
      </c>
      <c r="AL2330" s="31" t="s">
        <v>1373</v>
      </c>
      <c r="AM2330" s="28" t="s">
        <v>23</v>
      </c>
    </row>
    <row r="2331" spans="1:39" ht="27" customHeight="1" x14ac:dyDescent="0.45">
      <c r="A2331" s="122">
        <v>221144</v>
      </c>
      <c r="B2331" s="126">
        <v>44942</v>
      </c>
      <c r="C2331" s="28" t="s">
        <v>1466</v>
      </c>
      <c r="D2331" s="21" t="s">
        <v>42</v>
      </c>
      <c r="F2331" s="22" t="s">
        <v>1467</v>
      </c>
      <c r="G2331" s="28">
        <v>1</v>
      </c>
      <c r="H2331" s="28" t="s">
        <v>860</v>
      </c>
      <c r="I2331" s="105" t="s">
        <v>23</v>
      </c>
      <c r="J2331" s="31" t="s">
        <v>23</v>
      </c>
      <c r="K2331" s="28" t="s">
        <v>23</v>
      </c>
      <c r="L2331" s="28" t="s">
        <v>23</v>
      </c>
      <c r="M2331" s="120" t="s">
        <v>1261</v>
      </c>
      <c r="N2331" s="28" t="s">
        <v>50</v>
      </c>
      <c r="O2331" s="28" t="s">
        <v>23</v>
      </c>
      <c r="Q2331" s="28" t="s">
        <v>23</v>
      </c>
      <c r="R2331" s="28" t="s">
        <v>23</v>
      </c>
      <c r="U2331" s="28" t="s">
        <v>23</v>
      </c>
      <c r="W2331" s="28" t="s">
        <v>23</v>
      </c>
      <c r="Y2331" s="31" t="s">
        <v>1373</v>
      </c>
      <c r="Z2331" s="28" t="s">
        <v>25</v>
      </c>
      <c r="AA2331" s="23" t="s">
        <v>890</v>
      </c>
      <c r="AB2331" s="31" t="s">
        <v>1373</v>
      </c>
      <c r="AC2331" s="31" t="s">
        <v>1373</v>
      </c>
      <c r="AD2331" s="106" t="s">
        <v>23</v>
      </c>
      <c r="AE2331" s="31" t="s">
        <v>1373</v>
      </c>
      <c r="AF2331" s="31" t="s">
        <v>1373</v>
      </c>
      <c r="AG2331" s="28" t="s">
        <v>23</v>
      </c>
      <c r="AH2331" s="31" t="s">
        <v>1373</v>
      </c>
      <c r="AI2331" s="31" t="s">
        <v>1373</v>
      </c>
      <c r="AJ2331" s="28" t="s">
        <v>23</v>
      </c>
      <c r="AK2331" s="31" t="s">
        <v>1373</v>
      </c>
      <c r="AL2331" s="31" t="s">
        <v>1373</v>
      </c>
      <c r="AM2331" s="28" t="s">
        <v>23</v>
      </c>
    </row>
    <row r="2332" spans="1:39" ht="27" customHeight="1" x14ac:dyDescent="0.45">
      <c r="A2332" s="122">
        <v>221144</v>
      </c>
      <c r="B2332" s="126">
        <v>44942</v>
      </c>
      <c r="C2332" s="28" t="s">
        <v>1466</v>
      </c>
      <c r="D2332" s="21" t="s">
        <v>42</v>
      </c>
      <c r="F2332" s="22" t="s">
        <v>1467</v>
      </c>
      <c r="G2332" s="28">
        <v>1</v>
      </c>
      <c r="H2332" s="28" t="s">
        <v>920</v>
      </c>
      <c r="I2332" s="105" t="s">
        <v>23</v>
      </c>
      <c r="J2332" s="31" t="s">
        <v>23</v>
      </c>
      <c r="K2332" s="28" t="s">
        <v>23</v>
      </c>
      <c r="L2332" s="28" t="s">
        <v>23</v>
      </c>
      <c r="M2332" s="120" t="s">
        <v>1261</v>
      </c>
      <c r="N2332" s="28" t="s">
        <v>50</v>
      </c>
      <c r="O2332" s="28" t="s">
        <v>23</v>
      </c>
      <c r="Q2332" s="28" t="s">
        <v>23</v>
      </c>
      <c r="R2332" s="28" t="s">
        <v>23</v>
      </c>
      <c r="U2332" s="28" t="s">
        <v>23</v>
      </c>
      <c r="W2332" s="28" t="s">
        <v>23</v>
      </c>
      <c r="Y2332" s="31" t="s">
        <v>1373</v>
      </c>
      <c r="Z2332" s="28" t="s">
        <v>25</v>
      </c>
      <c r="AA2332" s="23" t="s">
        <v>890</v>
      </c>
      <c r="AB2332" s="31" t="s">
        <v>1373</v>
      </c>
      <c r="AC2332" s="31" t="s">
        <v>1373</v>
      </c>
      <c r="AD2332" s="106" t="s">
        <v>23</v>
      </c>
      <c r="AE2332" s="31" t="s">
        <v>1373</v>
      </c>
      <c r="AF2332" s="31" t="s">
        <v>1373</v>
      </c>
      <c r="AG2332" s="28" t="s">
        <v>23</v>
      </c>
      <c r="AH2332" s="31" t="s">
        <v>1373</v>
      </c>
      <c r="AI2332" s="31" t="s">
        <v>1373</v>
      </c>
      <c r="AJ2332" s="28" t="s">
        <v>23</v>
      </c>
      <c r="AK2332" s="31" t="s">
        <v>1373</v>
      </c>
      <c r="AL2332" s="31" t="s">
        <v>1373</v>
      </c>
      <c r="AM2332" s="28" t="s">
        <v>23</v>
      </c>
    </row>
    <row r="2333" spans="1:39" ht="27" customHeight="1" x14ac:dyDescent="0.45">
      <c r="A2333" s="122">
        <v>221385</v>
      </c>
      <c r="B2333" s="126">
        <v>45009</v>
      </c>
      <c r="C2333" s="28" t="s">
        <v>32</v>
      </c>
      <c r="D2333" s="21" t="s">
        <v>812</v>
      </c>
      <c r="F2333" s="22" t="s">
        <v>1775</v>
      </c>
      <c r="G2333" s="28">
        <v>1</v>
      </c>
      <c r="H2333" s="28" t="s">
        <v>852</v>
      </c>
      <c r="I2333" s="105" t="s">
        <v>23</v>
      </c>
      <c r="J2333" s="31" t="s">
        <v>23</v>
      </c>
      <c r="K2333" s="28" t="s">
        <v>23</v>
      </c>
      <c r="L2333" s="28" t="s">
        <v>23</v>
      </c>
      <c r="M2333" s="120"/>
      <c r="O2333" s="28" t="s">
        <v>23</v>
      </c>
      <c r="Q2333" s="28" t="s">
        <v>23</v>
      </c>
      <c r="R2333" s="28" t="s">
        <v>23</v>
      </c>
      <c r="U2333" s="28" t="s">
        <v>23</v>
      </c>
      <c r="W2333" s="28" t="s">
        <v>23</v>
      </c>
      <c r="Y2333" s="31" t="s">
        <v>1373</v>
      </c>
      <c r="Z2333" s="28" t="s">
        <v>25</v>
      </c>
      <c r="AA2333" s="23" t="s">
        <v>863</v>
      </c>
      <c r="AB2333" s="31">
        <v>45009</v>
      </c>
      <c r="AC2333" s="31" t="s">
        <v>819</v>
      </c>
      <c r="AD2333" s="106" t="s">
        <v>23</v>
      </c>
      <c r="AE2333" s="31" t="s">
        <v>1373</v>
      </c>
      <c r="AF2333" s="31" t="s">
        <v>1373</v>
      </c>
      <c r="AG2333" s="28" t="s">
        <v>23</v>
      </c>
      <c r="AH2333" s="31" t="s">
        <v>1373</v>
      </c>
      <c r="AI2333" s="31" t="s">
        <v>1373</v>
      </c>
      <c r="AJ2333" s="28" t="s">
        <v>23</v>
      </c>
      <c r="AK2333" s="31" t="s">
        <v>1373</v>
      </c>
      <c r="AL2333" s="31" t="s">
        <v>1373</v>
      </c>
    </row>
    <row r="2334" spans="1:39" ht="27" customHeight="1" x14ac:dyDescent="0.45">
      <c r="A2334" s="122">
        <v>221386</v>
      </c>
      <c r="B2334" s="126">
        <v>45009</v>
      </c>
      <c r="C2334" s="28" t="s">
        <v>32</v>
      </c>
      <c r="D2334" s="21" t="s">
        <v>812</v>
      </c>
      <c r="F2334" s="22" t="s">
        <v>1776</v>
      </c>
      <c r="G2334" s="28">
        <v>1</v>
      </c>
      <c r="H2334" s="28" t="s">
        <v>860</v>
      </c>
      <c r="I2334" s="105" t="s">
        <v>23</v>
      </c>
      <c r="J2334" s="31" t="s">
        <v>23</v>
      </c>
      <c r="K2334" s="28" t="s">
        <v>23</v>
      </c>
      <c r="L2334" s="28" t="s">
        <v>23</v>
      </c>
      <c r="M2334" s="120"/>
      <c r="O2334" s="28" t="s">
        <v>23</v>
      </c>
      <c r="Q2334" s="28" t="s">
        <v>23</v>
      </c>
      <c r="R2334" s="28" t="s">
        <v>23</v>
      </c>
      <c r="U2334" s="28" t="s">
        <v>23</v>
      </c>
      <c r="W2334" s="28" t="s">
        <v>23</v>
      </c>
      <c r="Y2334" s="31" t="s">
        <v>1373</v>
      </c>
      <c r="Z2334" s="28" t="s">
        <v>25</v>
      </c>
      <c r="AA2334" s="23" t="s">
        <v>863</v>
      </c>
      <c r="AB2334" s="31">
        <v>45009</v>
      </c>
      <c r="AC2334" s="31" t="s">
        <v>819</v>
      </c>
      <c r="AD2334" s="106" t="s">
        <v>23</v>
      </c>
      <c r="AE2334" s="31" t="s">
        <v>1373</v>
      </c>
      <c r="AF2334" s="31" t="s">
        <v>1373</v>
      </c>
      <c r="AG2334" s="28" t="s">
        <v>23</v>
      </c>
      <c r="AH2334" s="31" t="s">
        <v>1373</v>
      </c>
      <c r="AI2334" s="31" t="s">
        <v>1373</v>
      </c>
      <c r="AJ2334" s="28" t="s">
        <v>23</v>
      </c>
      <c r="AK2334" s="31" t="s">
        <v>1373</v>
      </c>
      <c r="AL2334" s="31" t="s">
        <v>1373</v>
      </c>
    </row>
    <row r="2335" spans="1:39" ht="27" customHeight="1" x14ac:dyDescent="0.45">
      <c r="A2335" s="122">
        <v>221386</v>
      </c>
      <c r="B2335" s="126">
        <v>45009</v>
      </c>
      <c r="C2335" s="28" t="s">
        <v>32</v>
      </c>
      <c r="D2335" s="21" t="s">
        <v>812</v>
      </c>
      <c r="F2335" s="22" t="s">
        <v>1776</v>
      </c>
      <c r="G2335" s="28">
        <v>25</v>
      </c>
      <c r="H2335" s="28" t="s">
        <v>852</v>
      </c>
      <c r="I2335" s="105" t="s">
        <v>23</v>
      </c>
      <c r="J2335" s="31" t="s">
        <v>23</v>
      </c>
      <c r="K2335" s="28" t="s">
        <v>23</v>
      </c>
      <c r="L2335" s="28" t="s">
        <v>23</v>
      </c>
      <c r="M2335" s="120"/>
      <c r="O2335" s="28" t="s">
        <v>23</v>
      </c>
      <c r="Q2335" s="28" t="s">
        <v>23</v>
      </c>
      <c r="R2335" s="28" t="s">
        <v>23</v>
      </c>
      <c r="U2335" s="28" t="s">
        <v>23</v>
      </c>
      <c r="W2335" s="28" t="s">
        <v>23</v>
      </c>
      <c r="Y2335" s="31" t="s">
        <v>1373</v>
      </c>
      <c r="Z2335" s="28" t="s">
        <v>25</v>
      </c>
      <c r="AA2335" s="23" t="s">
        <v>863</v>
      </c>
      <c r="AB2335" s="31">
        <v>45009</v>
      </c>
      <c r="AC2335" s="31" t="s">
        <v>819</v>
      </c>
      <c r="AD2335" s="106" t="s">
        <v>23</v>
      </c>
      <c r="AE2335" s="31" t="s">
        <v>1373</v>
      </c>
      <c r="AF2335" s="31" t="s">
        <v>1373</v>
      </c>
      <c r="AG2335" s="28" t="s">
        <v>23</v>
      </c>
      <c r="AH2335" s="31" t="s">
        <v>1373</v>
      </c>
      <c r="AI2335" s="31" t="s">
        <v>1373</v>
      </c>
      <c r="AJ2335" s="28" t="s">
        <v>23</v>
      </c>
      <c r="AK2335" s="31" t="s">
        <v>1373</v>
      </c>
      <c r="AL2335" s="31" t="s">
        <v>1373</v>
      </c>
    </row>
    <row r="2336" spans="1:39" ht="27" customHeight="1" x14ac:dyDescent="0.45">
      <c r="A2336" s="122"/>
      <c r="B2336" s="126">
        <v>0</v>
      </c>
      <c r="C2336" s="28">
        <v>0</v>
      </c>
      <c r="D2336" s="21">
        <v>0</v>
      </c>
      <c r="F2336" s="22">
        <v>0</v>
      </c>
      <c r="I2336" s="105" t="s">
        <v>23</v>
      </c>
      <c r="J2336" s="31" t="s">
        <v>23</v>
      </c>
      <c r="K2336" s="28" t="s">
        <v>23</v>
      </c>
      <c r="L2336" s="28" t="s">
        <v>23</v>
      </c>
      <c r="M2336" s="120"/>
      <c r="O2336" s="28">
        <v>0</v>
      </c>
      <c r="Q2336" s="28">
        <v>0</v>
      </c>
      <c r="R2336" s="28">
        <v>0</v>
      </c>
      <c r="U2336" s="28">
        <v>0</v>
      </c>
      <c r="W2336" s="28" t="s">
        <v>1373</v>
      </c>
      <c r="Y2336" s="31" t="s">
        <v>1373</v>
      </c>
      <c r="Z2336" s="28">
        <v>0</v>
      </c>
      <c r="AA2336" s="23" t="s">
        <v>1373</v>
      </c>
      <c r="AB2336" s="31" t="s">
        <v>1373</v>
      </c>
      <c r="AC2336" s="31" t="s">
        <v>1373</v>
      </c>
      <c r="AD2336" s="106">
        <v>0</v>
      </c>
      <c r="AE2336" s="31" t="s">
        <v>1373</v>
      </c>
      <c r="AF2336" s="31" t="s">
        <v>1373</v>
      </c>
      <c r="AG2336" s="28">
        <v>0</v>
      </c>
      <c r="AH2336" s="31" t="s">
        <v>1373</v>
      </c>
      <c r="AI2336" s="31" t="s">
        <v>1373</v>
      </c>
      <c r="AJ2336" s="28">
        <v>0</v>
      </c>
      <c r="AK2336" s="31" t="s">
        <v>1373</v>
      </c>
      <c r="AL2336" s="31" t="s">
        <v>1373</v>
      </c>
    </row>
    <row r="2337" spans="1:38" ht="27" customHeight="1" x14ac:dyDescent="0.45">
      <c r="A2337" s="122"/>
      <c r="B2337" s="126">
        <v>0</v>
      </c>
      <c r="C2337" s="28">
        <v>0</v>
      </c>
      <c r="D2337" s="21">
        <v>0</v>
      </c>
      <c r="F2337" s="22">
        <v>0</v>
      </c>
      <c r="I2337" s="105" t="s">
        <v>23</v>
      </c>
      <c r="J2337" s="31" t="s">
        <v>23</v>
      </c>
      <c r="K2337" s="28" t="s">
        <v>23</v>
      </c>
      <c r="L2337" s="28" t="s">
        <v>23</v>
      </c>
      <c r="M2337" s="120"/>
      <c r="O2337" s="28">
        <v>0</v>
      </c>
      <c r="Q2337" s="28">
        <v>0</v>
      </c>
      <c r="R2337" s="28">
        <v>0</v>
      </c>
      <c r="U2337" s="28">
        <v>0</v>
      </c>
      <c r="W2337" s="28" t="s">
        <v>1373</v>
      </c>
      <c r="Y2337" s="31" t="s">
        <v>1373</v>
      </c>
      <c r="Z2337" s="28">
        <v>0</v>
      </c>
      <c r="AA2337" s="23" t="s">
        <v>1373</v>
      </c>
      <c r="AB2337" s="31" t="s">
        <v>1373</v>
      </c>
      <c r="AC2337" s="31" t="s">
        <v>1373</v>
      </c>
      <c r="AD2337" s="106">
        <v>0</v>
      </c>
      <c r="AE2337" s="31" t="s">
        <v>1373</v>
      </c>
      <c r="AF2337" s="31" t="s">
        <v>1373</v>
      </c>
      <c r="AG2337" s="28">
        <v>0</v>
      </c>
      <c r="AH2337" s="31" t="s">
        <v>1373</v>
      </c>
      <c r="AI2337" s="31" t="s">
        <v>1373</v>
      </c>
      <c r="AJ2337" s="28">
        <v>0</v>
      </c>
      <c r="AK2337" s="31" t="s">
        <v>1373</v>
      </c>
      <c r="AL2337" s="31" t="s">
        <v>1373</v>
      </c>
    </row>
    <row r="2338" spans="1:38" ht="27" customHeight="1" x14ac:dyDescent="0.45">
      <c r="A2338" s="122"/>
      <c r="B2338" s="126">
        <v>0</v>
      </c>
      <c r="C2338" s="28">
        <v>0</v>
      </c>
      <c r="D2338" s="21">
        <v>0</v>
      </c>
      <c r="F2338" s="22">
        <v>0</v>
      </c>
      <c r="I2338" s="105" t="s">
        <v>23</v>
      </c>
      <c r="J2338" s="31" t="s">
        <v>23</v>
      </c>
      <c r="K2338" s="28" t="s">
        <v>23</v>
      </c>
      <c r="L2338" s="28" t="s">
        <v>23</v>
      </c>
      <c r="M2338" s="120"/>
      <c r="O2338" s="28">
        <v>0</v>
      </c>
      <c r="Q2338" s="28">
        <v>0</v>
      </c>
      <c r="R2338" s="28">
        <v>0</v>
      </c>
      <c r="U2338" s="28">
        <v>0</v>
      </c>
      <c r="W2338" s="28" t="s">
        <v>1373</v>
      </c>
      <c r="Y2338" s="31" t="s">
        <v>1373</v>
      </c>
      <c r="Z2338" s="28">
        <v>0</v>
      </c>
      <c r="AA2338" s="23" t="s">
        <v>1373</v>
      </c>
      <c r="AB2338" s="31" t="s">
        <v>1373</v>
      </c>
      <c r="AC2338" s="31" t="s">
        <v>1373</v>
      </c>
      <c r="AD2338" s="106">
        <v>0</v>
      </c>
      <c r="AE2338" s="31" t="s">
        <v>1373</v>
      </c>
      <c r="AF2338" s="31" t="s">
        <v>1373</v>
      </c>
      <c r="AG2338" s="28">
        <v>0</v>
      </c>
      <c r="AH2338" s="31" t="s">
        <v>1373</v>
      </c>
      <c r="AI2338" s="31" t="s">
        <v>1373</v>
      </c>
      <c r="AJ2338" s="28">
        <v>0</v>
      </c>
      <c r="AK2338" s="31" t="s">
        <v>1373</v>
      </c>
      <c r="AL2338" s="31" t="s">
        <v>1373</v>
      </c>
    </row>
    <row r="2339" spans="1:38" ht="27" customHeight="1" x14ac:dyDescent="0.45">
      <c r="A2339" s="122"/>
      <c r="B2339" s="126">
        <v>0</v>
      </c>
      <c r="C2339" s="28">
        <v>0</v>
      </c>
      <c r="D2339" s="21">
        <v>0</v>
      </c>
      <c r="F2339" s="22">
        <v>0</v>
      </c>
      <c r="I2339" s="105" t="s">
        <v>23</v>
      </c>
      <c r="J2339" s="31" t="s">
        <v>23</v>
      </c>
      <c r="K2339" s="28" t="s">
        <v>23</v>
      </c>
      <c r="L2339" s="28" t="s">
        <v>23</v>
      </c>
      <c r="M2339" s="120"/>
      <c r="O2339" s="28">
        <v>0</v>
      </c>
      <c r="Q2339" s="28">
        <v>0</v>
      </c>
      <c r="R2339" s="28">
        <v>0</v>
      </c>
      <c r="U2339" s="28">
        <v>0</v>
      </c>
      <c r="W2339" s="28" t="s">
        <v>1373</v>
      </c>
      <c r="Y2339" s="31" t="s">
        <v>1373</v>
      </c>
      <c r="Z2339" s="28">
        <v>0</v>
      </c>
      <c r="AA2339" s="23" t="s">
        <v>1373</v>
      </c>
      <c r="AB2339" s="31" t="s">
        <v>1373</v>
      </c>
      <c r="AC2339" s="31" t="s">
        <v>1373</v>
      </c>
      <c r="AD2339" s="106">
        <v>0</v>
      </c>
      <c r="AE2339" s="31" t="s">
        <v>1373</v>
      </c>
      <c r="AF2339" s="31" t="s">
        <v>1373</v>
      </c>
      <c r="AG2339" s="28">
        <v>0</v>
      </c>
      <c r="AH2339" s="31" t="s">
        <v>1373</v>
      </c>
      <c r="AI2339" s="31" t="s">
        <v>1373</v>
      </c>
      <c r="AJ2339" s="28">
        <v>0</v>
      </c>
      <c r="AK2339" s="31" t="s">
        <v>1373</v>
      </c>
      <c r="AL2339" s="31" t="s">
        <v>1373</v>
      </c>
    </row>
    <row r="2340" spans="1:38" ht="27" customHeight="1" x14ac:dyDescent="0.45">
      <c r="A2340" s="122"/>
      <c r="B2340" s="126">
        <v>0</v>
      </c>
      <c r="C2340" s="28">
        <v>0</v>
      </c>
      <c r="D2340" s="21">
        <v>0</v>
      </c>
      <c r="F2340" s="22">
        <v>0</v>
      </c>
      <c r="I2340" s="105" t="s">
        <v>23</v>
      </c>
      <c r="J2340" s="31" t="s">
        <v>23</v>
      </c>
      <c r="K2340" s="28" t="s">
        <v>23</v>
      </c>
      <c r="L2340" s="28" t="s">
        <v>23</v>
      </c>
      <c r="M2340" s="120"/>
      <c r="O2340" s="28">
        <v>0</v>
      </c>
      <c r="Q2340" s="28">
        <v>0</v>
      </c>
      <c r="R2340" s="28">
        <v>0</v>
      </c>
      <c r="U2340" s="28">
        <v>0</v>
      </c>
      <c r="W2340" s="28" t="s">
        <v>1373</v>
      </c>
      <c r="Y2340" s="31" t="s">
        <v>1373</v>
      </c>
      <c r="Z2340" s="28">
        <v>0</v>
      </c>
      <c r="AA2340" s="23" t="s">
        <v>1373</v>
      </c>
      <c r="AB2340" s="31" t="s">
        <v>1373</v>
      </c>
      <c r="AC2340" s="31" t="s">
        <v>1373</v>
      </c>
      <c r="AD2340" s="106">
        <v>0</v>
      </c>
      <c r="AE2340" s="31" t="s">
        <v>1373</v>
      </c>
      <c r="AF2340" s="31" t="s">
        <v>1373</v>
      </c>
      <c r="AG2340" s="28">
        <v>0</v>
      </c>
      <c r="AH2340" s="31" t="s">
        <v>1373</v>
      </c>
      <c r="AI2340" s="31" t="s">
        <v>1373</v>
      </c>
      <c r="AJ2340" s="28">
        <v>0</v>
      </c>
      <c r="AK2340" s="31" t="s">
        <v>1373</v>
      </c>
      <c r="AL2340" s="31" t="s">
        <v>1373</v>
      </c>
    </row>
    <row r="2341" spans="1:38" ht="27" customHeight="1" x14ac:dyDescent="0.45">
      <c r="A2341" s="122"/>
      <c r="B2341" s="126">
        <v>0</v>
      </c>
      <c r="C2341" s="28">
        <v>0</v>
      </c>
      <c r="D2341" s="21">
        <v>0</v>
      </c>
      <c r="F2341" s="22">
        <v>0</v>
      </c>
      <c r="I2341" s="105" t="s">
        <v>23</v>
      </c>
      <c r="J2341" s="31" t="s">
        <v>23</v>
      </c>
      <c r="K2341" s="28" t="s">
        <v>23</v>
      </c>
      <c r="L2341" s="28" t="s">
        <v>23</v>
      </c>
      <c r="M2341" s="120"/>
      <c r="O2341" s="28">
        <v>0</v>
      </c>
      <c r="Q2341" s="28">
        <v>0</v>
      </c>
      <c r="R2341" s="28">
        <v>0</v>
      </c>
      <c r="U2341" s="28">
        <v>0</v>
      </c>
      <c r="W2341" s="28" t="s">
        <v>1373</v>
      </c>
      <c r="Y2341" s="31" t="s">
        <v>1373</v>
      </c>
      <c r="Z2341" s="28">
        <v>0</v>
      </c>
      <c r="AA2341" s="23" t="s">
        <v>1373</v>
      </c>
      <c r="AB2341" s="31" t="s">
        <v>1373</v>
      </c>
      <c r="AC2341" s="31" t="s">
        <v>1373</v>
      </c>
      <c r="AD2341" s="106">
        <v>0</v>
      </c>
      <c r="AE2341" s="31" t="s">
        <v>1373</v>
      </c>
      <c r="AF2341" s="31" t="s">
        <v>1373</v>
      </c>
      <c r="AG2341" s="28">
        <v>0</v>
      </c>
      <c r="AH2341" s="31" t="s">
        <v>1373</v>
      </c>
      <c r="AI2341" s="31" t="s">
        <v>1373</v>
      </c>
      <c r="AJ2341" s="28">
        <v>0</v>
      </c>
      <c r="AK2341" s="31" t="s">
        <v>1373</v>
      </c>
      <c r="AL2341" s="31" t="s">
        <v>1373</v>
      </c>
    </row>
    <row r="2342" spans="1:38" ht="27" customHeight="1" x14ac:dyDescent="0.45">
      <c r="A2342" s="122"/>
      <c r="B2342" s="126">
        <v>0</v>
      </c>
      <c r="C2342" s="28">
        <v>0</v>
      </c>
      <c r="D2342" s="21">
        <v>0</v>
      </c>
      <c r="F2342" s="22">
        <v>0</v>
      </c>
      <c r="I2342" s="105" t="s">
        <v>23</v>
      </c>
      <c r="J2342" s="31" t="s">
        <v>23</v>
      </c>
      <c r="K2342" s="28" t="s">
        <v>23</v>
      </c>
      <c r="L2342" s="28" t="s">
        <v>23</v>
      </c>
      <c r="M2342" s="120"/>
      <c r="O2342" s="28">
        <v>0</v>
      </c>
      <c r="Q2342" s="28">
        <v>0</v>
      </c>
      <c r="R2342" s="28">
        <v>0</v>
      </c>
      <c r="U2342" s="28">
        <v>0</v>
      </c>
      <c r="W2342" s="28" t="s">
        <v>1373</v>
      </c>
      <c r="Y2342" s="31" t="s">
        <v>1373</v>
      </c>
      <c r="Z2342" s="28">
        <v>0</v>
      </c>
      <c r="AA2342" s="23" t="s">
        <v>1373</v>
      </c>
      <c r="AB2342" s="31" t="s">
        <v>1373</v>
      </c>
      <c r="AC2342" s="31" t="s">
        <v>1373</v>
      </c>
      <c r="AD2342" s="106">
        <v>0</v>
      </c>
      <c r="AE2342" s="31" t="s">
        <v>1373</v>
      </c>
      <c r="AF2342" s="31" t="s">
        <v>1373</v>
      </c>
      <c r="AG2342" s="28">
        <v>0</v>
      </c>
      <c r="AH2342" s="31" t="s">
        <v>1373</v>
      </c>
      <c r="AI2342" s="31" t="s">
        <v>1373</v>
      </c>
      <c r="AJ2342" s="28">
        <v>0</v>
      </c>
      <c r="AK2342" s="31" t="s">
        <v>1373</v>
      </c>
      <c r="AL2342" s="31" t="s">
        <v>1373</v>
      </c>
    </row>
    <row r="2343" spans="1:38" ht="27" customHeight="1" x14ac:dyDescent="0.45">
      <c r="A2343" s="122"/>
      <c r="B2343" s="126">
        <v>0</v>
      </c>
      <c r="C2343" s="28">
        <v>0</v>
      </c>
      <c r="D2343" s="21">
        <v>0</v>
      </c>
      <c r="F2343" s="22">
        <v>0</v>
      </c>
      <c r="I2343" s="105" t="s">
        <v>23</v>
      </c>
      <c r="J2343" s="31" t="s">
        <v>23</v>
      </c>
      <c r="K2343" s="28" t="s">
        <v>23</v>
      </c>
      <c r="L2343" s="28" t="s">
        <v>23</v>
      </c>
      <c r="M2343" s="120"/>
      <c r="O2343" s="28">
        <v>0</v>
      </c>
      <c r="Q2343" s="28">
        <v>0</v>
      </c>
      <c r="R2343" s="28">
        <v>0</v>
      </c>
      <c r="U2343" s="28">
        <v>0</v>
      </c>
      <c r="W2343" s="28" t="s">
        <v>1373</v>
      </c>
      <c r="Y2343" s="31" t="s">
        <v>1373</v>
      </c>
      <c r="Z2343" s="28">
        <v>0</v>
      </c>
      <c r="AA2343" s="23" t="s">
        <v>1373</v>
      </c>
      <c r="AB2343" s="31" t="s">
        <v>1373</v>
      </c>
      <c r="AC2343" s="31" t="s">
        <v>1373</v>
      </c>
      <c r="AD2343" s="106">
        <v>0</v>
      </c>
      <c r="AE2343" s="31" t="s">
        <v>1373</v>
      </c>
      <c r="AF2343" s="31" t="s">
        <v>1373</v>
      </c>
      <c r="AG2343" s="28">
        <v>0</v>
      </c>
      <c r="AH2343" s="31" t="s">
        <v>1373</v>
      </c>
      <c r="AI2343" s="31" t="s">
        <v>1373</v>
      </c>
      <c r="AJ2343" s="28">
        <v>0</v>
      </c>
      <c r="AK2343" s="31" t="s">
        <v>1373</v>
      </c>
      <c r="AL2343" s="31" t="s">
        <v>1373</v>
      </c>
    </row>
    <row r="2344" spans="1:38" ht="27" customHeight="1" x14ac:dyDescent="0.45">
      <c r="A2344" s="122"/>
      <c r="B2344" s="126">
        <v>0</v>
      </c>
      <c r="C2344" s="28">
        <v>0</v>
      </c>
      <c r="D2344" s="21">
        <v>0</v>
      </c>
      <c r="F2344" s="22">
        <v>0</v>
      </c>
      <c r="I2344" s="105" t="s">
        <v>23</v>
      </c>
      <c r="J2344" s="31" t="s">
        <v>23</v>
      </c>
      <c r="K2344" s="28" t="s">
        <v>23</v>
      </c>
      <c r="L2344" s="28" t="s">
        <v>23</v>
      </c>
      <c r="M2344" s="120"/>
      <c r="O2344" s="28">
        <v>0</v>
      </c>
      <c r="Q2344" s="28">
        <v>0</v>
      </c>
      <c r="R2344" s="28">
        <v>0</v>
      </c>
      <c r="U2344" s="28">
        <v>0</v>
      </c>
      <c r="W2344" s="28" t="s">
        <v>1373</v>
      </c>
      <c r="Y2344" s="31" t="s">
        <v>1373</v>
      </c>
      <c r="Z2344" s="28">
        <v>0</v>
      </c>
      <c r="AA2344" s="23" t="s">
        <v>1373</v>
      </c>
      <c r="AB2344" s="31" t="s">
        <v>1373</v>
      </c>
      <c r="AC2344" s="31" t="s">
        <v>1373</v>
      </c>
      <c r="AD2344" s="106">
        <v>0</v>
      </c>
      <c r="AE2344" s="31" t="s">
        <v>1373</v>
      </c>
      <c r="AF2344" s="31" t="s">
        <v>1373</v>
      </c>
      <c r="AG2344" s="28">
        <v>0</v>
      </c>
      <c r="AH2344" s="31" t="s">
        <v>1373</v>
      </c>
      <c r="AI2344" s="31" t="s">
        <v>1373</v>
      </c>
      <c r="AJ2344" s="28">
        <v>0</v>
      </c>
      <c r="AK2344" s="31" t="s">
        <v>1373</v>
      </c>
      <c r="AL2344" s="31" t="s">
        <v>1373</v>
      </c>
    </row>
    <row r="2345" spans="1:38" ht="27" customHeight="1" x14ac:dyDescent="0.45">
      <c r="A2345" s="122"/>
      <c r="B2345" s="126">
        <v>0</v>
      </c>
      <c r="C2345" s="28">
        <v>0</v>
      </c>
      <c r="D2345" s="21">
        <v>0</v>
      </c>
      <c r="F2345" s="22">
        <v>0</v>
      </c>
      <c r="I2345" s="105" t="s">
        <v>23</v>
      </c>
      <c r="J2345" s="31" t="s">
        <v>23</v>
      </c>
      <c r="K2345" s="28" t="s">
        <v>23</v>
      </c>
      <c r="L2345" s="28" t="s">
        <v>23</v>
      </c>
      <c r="M2345" s="120"/>
      <c r="O2345" s="28">
        <v>0</v>
      </c>
      <c r="Q2345" s="28">
        <v>0</v>
      </c>
      <c r="R2345" s="28">
        <v>0</v>
      </c>
      <c r="U2345" s="28">
        <v>0</v>
      </c>
      <c r="W2345" s="28" t="s">
        <v>1373</v>
      </c>
      <c r="Y2345" s="31" t="s">
        <v>1373</v>
      </c>
      <c r="Z2345" s="28">
        <v>0</v>
      </c>
      <c r="AA2345" s="23" t="s">
        <v>1373</v>
      </c>
      <c r="AB2345" s="31" t="s">
        <v>1373</v>
      </c>
      <c r="AC2345" s="31" t="s">
        <v>1373</v>
      </c>
      <c r="AD2345" s="106">
        <v>0</v>
      </c>
      <c r="AE2345" s="31" t="s">
        <v>1373</v>
      </c>
      <c r="AF2345" s="31" t="s">
        <v>1373</v>
      </c>
      <c r="AG2345" s="28">
        <v>0</v>
      </c>
      <c r="AH2345" s="31" t="s">
        <v>1373</v>
      </c>
      <c r="AI2345" s="31" t="s">
        <v>1373</v>
      </c>
      <c r="AJ2345" s="28">
        <v>0</v>
      </c>
      <c r="AK2345" s="31" t="s">
        <v>1373</v>
      </c>
      <c r="AL2345" s="31" t="s">
        <v>1373</v>
      </c>
    </row>
    <row r="2346" spans="1:38" ht="27" customHeight="1" x14ac:dyDescent="0.45">
      <c r="A2346" s="122"/>
      <c r="B2346" s="126">
        <v>0</v>
      </c>
      <c r="C2346" s="28">
        <v>0</v>
      </c>
      <c r="D2346" s="21">
        <v>0</v>
      </c>
      <c r="F2346" s="22">
        <v>0</v>
      </c>
      <c r="I2346" s="105" t="s">
        <v>23</v>
      </c>
      <c r="J2346" s="31" t="s">
        <v>23</v>
      </c>
      <c r="K2346" s="28" t="s">
        <v>23</v>
      </c>
      <c r="L2346" s="28" t="s">
        <v>23</v>
      </c>
      <c r="M2346" s="120"/>
      <c r="O2346" s="28">
        <v>0</v>
      </c>
      <c r="Q2346" s="28">
        <v>0</v>
      </c>
      <c r="R2346" s="28">
        <v>0</v>
      </c>
      <c r="U2346" s="28">
        <v>0</v>
      </c>
      <c r="W2346" s="28" t="s">
        <v>1373</v>
      </c>
      <c r="Y2346" s="31" t="s">
        <v>1373</v>
      </c>
      <c r="Z2346" s="28">
        <v>0</v>
      </c>
      <c r="AA2346" s="23" t="s">
        <v>1373</v>
      </c>
      <c r="AB2346" s="31" t="s">
        <v>1373</v>
      </c>
      <c r="AC2346" s="31" t="s">
        <v>1373</v>
      </c>
      <c r="AD2346" s="106">
        <v>0</v>
      </c>
      <c r="AE2346" s="31" t="s">
        <v>1373</v>
      </c>
      <c r="AF2346" s="31" t="s">
        <v>1373</v>
      </c>
      <c r="AG2346" s="28">
        <v>0</v>
      </c>
      <c r="AH2346" s="31" t="s">
        <v>1373</v>
      </c>
      <c r="AI2346" s="31" t="s">
        <v>1373</v>
      </c>
      <c r="AJ2346" s="28">
        <v>0</v>
      </c>
      <c r="AK2346" s="31" t="s">
        <v>1373</v>
      </c>
      <c r="AL2346" s="31" t="s">
        <v>1373</v>
      </c>
    </row>
    <row r="2347" spans="1:38" ht="27" customHeight="1" x14ac:dyDescent="0.45">
      <c r="A2347" s="122"/>
      <c r="B2347" s="126">
        <v>0</v>
      </c>
      <c r="C2347" s="28">
        <v>0</v>
      </c>
      <c r="D2347" s="21">
        <v>0</v>
      </c>
      <c r="F2347" s="22">
        <v>0</v>
      </c>
      <c r="I2347" s="105" t="s">
        <v>23</v>
      </c>
      <c r="J2347" s="31" t="s">
        <v>23</v>
      </c>
      <c r="K2347" s="28" t="s">
        <v>23</v>
      </c>
      <c r="L2347" s="28" t="s">
        <v>23</v>
      </c>
      <c r="M2347" s="120"/>
      <c r="O2347" s="28">
        <v>0</v>
      </c>
      <c r="Q2347" s="28">
        <v>0</v>
      </c>
      <c r="R2347" s="28">
        <v>0</v>
      </c>
      <c r="U2347" s="28">
        <v>0</v>
      </c>
      <c r="W2347" s="28" t="s">
        <v>1373</v>
      </c>
      <c r="Y2347" s="31" t="s">
        <v>1373</v>
      </c>
      <c r="Z2347" s="28">
        <v>0</v>
      </c>
      <c r="AA2347" s="23" t="s">
        <v>1373</v>
      </c>
      <c r="AB2347" s="31" t="s">
        <v>1373</v>
      </c>
      <c r="AC2347" s="31" t="s">
        <v>1373</v>
      </c>
      <c r="AD2347" s="106">
        <v>0</v>
      </c>
      <c r="AE2347" s="31" t="s">
        <v>1373</v>
      </c>
      <c r="AF2347" s="31" t="s">
        <v>1373</v>
      </c>
      <c r="AG2347" s="28">
        <v>0</v>
      </c>
      <c r="AH2347" s="31" t="s">
        <v>1373</v>
      </c>
      <c r="AI2347" s="31" t="s">
        <v>1373</v>
      </c>
      <c r="AJ2347" s="28">
        <v>0</v>
      </c>
      <c r="AK2347" s="31" t="s">
        <v>1373</v>
      </c>
      <c r="AL2347" s="31" t="s">
        <v>1373</v>
      </c>
    </row>
    <row r="2348" spans="1:38" ht="27" customHeight="1" x14ac:dyDescent="0.45">
      <c r="A2348" s="122"/>
      <c r="B2348" s="126">
        <v>0</v>
      </c>
      <c r="C2348" s="28">
        <v>0</v>
      </c>
      <c r="D2348" s="21">
        <v>0</v>
      </c>
      <c r="F2348" s="22">
        <v>0</v>
      </c>
      <c r="I2348" s="105" t="s">
        <v>23</v>
      </c>
      <c r="J2348" s="31" t="s">
        <v>23</v>
      </c>
      <c r="K2348" s="28" t="s">
        <v>23</v>
      </c>
      <c r="L2348" s="28" t="s">
        <v>23</v>
      </c>
      <c r="M2348" s="120"/>
      <c r="O2348" s="28">
        <v>0</v>
      </c>
      <c r="Q2348" s="28">
        <v>0</v>
      </c>
      <c r="R2348" s="28">
        <v>0</v>
      </c>
      <c r="U2348" s="28">
        <v>0</v>
      </c>
      <c r="W2348" s="28" t="s">
        <v>1373</v>
      </c>
      <c r="Y2348" s="31" t="s">
        <v>1373</v>
      </c>
      <c r="Z2348" s="28">
        <v>0</v>
      </c>
      <c r="AA2348" s="23" t="s">
        <v>1373</v>
      </c>
      <c r="AB2348" s="31" t="s">
        <v>1373</v>
      </c>
      <c r="AC2348" s="31" t="s">
        <v>1373</v>
      </c>
      <c r="AD2348" s="106">
        <v>0</v>
      </c>
      <c r="AE2348" s="31" t="s">
        <v>1373</v>
      </c>
      <c r="AF2348" s="31" t="s">
        <v>1373</v>
      </c>
      <c r="AG2348" s="28">
        <v>0</v>
      </c>
      <c r="AH2348" s="31" t="s">
        <v>1373</v>
      </c>
      <c r="AI2348" s="31" t="s">
        <v>1373</v>
      </c>
      <c r="AJ2348" s="28">
        <v>0</v>
      </c>
      <c r="AK2348" s="31" t="s">
        <v>1373</v>
      </c>
      <c r="AL2348" s="31" t="s">
        <v>1373</v>
      </c>
    </row>
    <row r="2349" spans="1:38" ht="27" customHeight="1" x14ac:dyDescent="0.45">
      <c r="A2349" s="122"/>
      <c r="B2349" s="126">
        <v>0</v>
      </c>
      <c r="C2349" s="28">
        <v>0</v>
      </c>
      <c r="D2349" s="21">
        <v>0</v>
      </c>
      <c r="F2349" s="22">
        <v>0</v>
      </c>
      <c r="I2349" s="105" t="s">
        <v>23</v>
      </c>
      <c r="J2349" s="31" t="s">
        <v>23</v>
      </c>
      <c r="K2349" s="28" t="s">
        <v>23</v>
      </c>
      <c r="L2349" s="28" t="s">
        <v>23</v>
      </c>
      <c r="M2349" s="120"/>
      <c r="O2349" s="28">
        <v>0</v>
      </c>
      <c r="Q2349" s="28">
        <v>0</v>
      </c>
      <c r="R2349" s="28">
        <v>0</v>
      </c>
      <c r="U2349" s="28">
        <v>0</v>
      </c>
      <c r="W2349" s="28" t="s">
        <v>1373</v>
      </c>
      <c r="Y2349" s="31" t="s">
        <v>1373</v>
      </c>
      <c r="Z2349" s="28">
        <v>0</v>
      </c>
      <c r="AA2349" s="23" t="s">
        <v>1373</v>
      </c>
      <c r="AB2349" s="31" t="s">
        <v>1373</v>
      </c>
      <c r="AC2349" s="31" t="s">
        <v>1373</v>
      </c>
      <c r="AD2349" s="106">
        <v>0</v>
      </c>
      <c r="AE2349" s="31" t="s">
        <v>1373</v>
      </c>
      <c r="AF2349" s="31" t="s">
        <v>1373</v>
      </c>
      <c r="AG2349" s="28">
        <v>0</v>
      </c>
      <c r="AH2349" s="31" t="s">
        <v>1373</v>
      </c>
      <c r="AI2349" s="31" t="s">
        <v>1373</v>
      </c>
      <c r="AJ2349" s="28">
        <v>0</v>
      </c>
      <c r="AK2349" s="31" t="s">
        <v>1373</v>
      </c>
      <c r="AL2349" s="31" t="s">
        <v>1373</v>
      </c>
    </row>
    <row r="2350" spans="1:38" ht="27" customHeight="1" x14ac:dyDescent="0.45">
      <c r="A2350" s="122"/>
      <c r="B2350" s="126">
        <v>0</v>
      </c>
      <c r="C2350" s="28">
        <v>0</v>
      </c>
      <c r="D2350" s="21">
        <v>0</v>
      </c>
      <c r="F2350" s="22">
        <v>0</v>
      </c>
      <c r="I2350" s="105" t="s">
        <v>23</v>
      </c>
      <c r="J2350" s="31" t="s">
        <v>23</v>
      </c>
      <c r="K2350" s="28" t="s">
        <v>23</v>
      </c>
      <c r="L2350" s="28" t="s">
        <v>23</v>
      </c>
      <c r="M2350" s="120"/>
      <c r="O2350" s="28">
        <v>0</v>
      </c>
      <c r="Q2350" s="28">
        <v>0</v>
      </c>
      <c r="R2350" s="28">
        <v>0</v>
      </c>
      <c r="U2350" s="28">
        <v>0</v>
      </c>
      <c r="W2350" s="28" t="s">
        <v>1373</v>
      </c>
      <c r="Y2350" s="31" t="s">
        <v>1373</v>
      </c>
      <c r="Z2350" s="28">
        <v>0</v>
      </c>
      <c r="AA2350" s="23" t="s">
        <v>1373</v>
      </c>
      <c r="AB2350" s="31" t="s">
        <v>1373</v>
      </c>
      <c r="AC2350" s="31" t="s">
        <v>1373</v>
      </c>
      <c r="AD2350" s="106">
        <v>0</v>
      </c>
      <c r="AE2350" s="31" t="s">
        <v>1373</v>
      </c>
      <c r="AF2350" s="31" t="s">
        <v>1373</v>
      </c>
      <c r="AG2350" s="28">
        <v>0</v>
      </c>
      <c r="AH2350" s="31" t="s">
        <v>1373</v>
      </c>
      <c r="AI2350" s="31" t="s">
        <v>1373</v>
      </c>
      <c r="AJ2350" s="28">
        <v>0</v>
      </c>
      <c r="AK2350" s="31" t="s">
        <v>1373</v>
      </c>
      <c r="AL2350" s="31" t="s">
        <v>1373</v>
      </c>
    </row>
    <row r="2351" spans="1:38" ht="27" customHeight="1" x14ac:dyDescent="0.45">
      <c r="A2351" s="122"/>
      <c r="B2351" s="126">
        <v>0</v>
      </c>
      <c r="C2351" s="28">
        <v>0</v>
      </c>
      <c r="D2351" s="21">
        <v>0</v>
      </c>
      <c r="F2351" s="22">
        <v>0</v>
      </c>
      <c r="I2351" s="105" t="s">
        <v>23</v>
      </c>
      <c r="J2351" s="31" t="s">
        <v>23</v>
      </c>
      <c r="K2351" s="28" t="s">
        <v>23</v>
      </c>
      <c r="L2351" s="28" t="s">
        <v>23</v>
      </c>
      <c r="M2351" s="120"/>
      <c r="O2351" s="28">
        <v>0</v>
      </c>
      <c r="Q2351" s="28">
        <v>0</v>
      </c>
      <c r="R2351" s="28">
        <v>0</v>
      </c>
      <c r="U2351" s="28">
        <v>0</v>
      </c>
      <c r="W2351" s="28" t="s">
        <v>1373</v>
      </c>
      <c r="Y2351" s="31" t="s">
        <v>1373</v>
      </c>
      <c r="Z2351" s="28">
        <v>0</v>
      </c>
      <c r="AA2351" s="23" t="s">
        <v>1373</v>
      </c>
      <c r="AB2351" s="31" t="s">
        <v>1373</v>
      </c>
      <c r="AC2351" s="31" t="s">
        <v>1373</v>
      </c>
      <c r="AD2351" s="106">
        <v>0</v>
      </c>
      <c r="AE2351" s="31" t="s">
        <v>1373</v>
      </c>
      <c r="AF2351" s="31" t="s">
        <v>1373</v>
      </c>
      <c r="AG2351" s="28">
        <v>0</v>
      </c>
      <c r="AH2351" s="31" t="s">
        <v>1373</v>
      </c>
      <c r="AI2351" s="31" t="s">
        <v>1373</v>
      </c>
      <c r="AJ2351" s="28">
        <v>0</v>
      </c>
      <c r="AK2351" s="31" t="s">
        <v>1373</v>
      </c>
      <c r="AL2351" s="31" t="s">
        <v>1373</v>
      </c>
    </row>
    <row r="2352" spans="1:38" ht="27" customHeight="1" x14ac:dyDescent="0.45">
      <c r="A2352" s="122"/>
      <c r="B2352" s="126">
        <v>0</v>
      </c>
      <c r="C2352" s="28">
        <v>0</v>
      </c>
      <c r="D2352" s="21">
        <v>0</v>
      </c>
      <c r="F2352" s="22">
        <v>0</v>
      </c>
      <c r="I2352" s="105" t="s">
        <v>23</v>
      </c>
      <c r="J2352" s="31" t="s">
        <v>23</v>
      </c>
      <c r="K2352" s="28" t="s">
        <v>23</v>
      </c>
      <c r="L2352" s="28" t="s">
        <v>23</v>
      </c>
      <c r="M2352" s="120"/>
      <c r="O2352" s="28">
        <v>0</v>
      </c>
      <c r="Q2352" s="28">
        <v>0</v>
      </c>
      <c r="R2352" s="28">
        <v>0</v>
      </c>
      <c r="U2352" s="28">
        <v>0</v>
      </c>
      <c r="W2352" s="28" t="s">
        <v>1373</v>
      </c>
      <c r="Y2352" s="31" t="s">
        <v>1373</v>
      </c>
      <c r="Z2352" s="28">
        <v>0</v>
      </c>
      <c r="AA2352" s="23" t="s">
        <v>1373</v>
      </c>
      <c r="AB2352" s="31" t="s">
        <v>1373</v>
      </c>
      <c r="AC2352" s="31" t="s">
        <v>1373</v>
      </c>
      <c r="AD2352" s="106">
        <v>0</v>
      </c>
      <c r="AE2352" s="31" t="s">
        <v>1373</v>
      </c>
      <c r="AF2352" s="31" t="s">
        <v>1373</v>
      </c>
      <c r="AG2352" s="28">
        <v>0</v>
      </c>
      <c r="AH2352" s="31" t="s">
        <v>1373</v>
      </c>
      <c r="AI2352" s="31" t="s">
        <v>1373</v>
      </c>
      <c r="AJ2352" s="28">
        <v>0</v>
      </c>
      <c r="AK2352" s="31" t="s">
        <v>1373</v>
      </c>
      <c r="AL2352" s="31" t="s">
        <v>1373</v>
      </c>
    </row>
    <row r="2353" spans="1:38" ht="27" customHeight="1" x14ac:dyDescent="0.45">
      <c r="A2353" s="122"/>
      <c r="B2353" s="126">
        <v>0</v>
      </c>
      <c r="C2353" s="28">
        <v>0</v>
      </c>
      <c r="D2353" s="21">
        <v>0</v>
      </c>
      <c r="F2353" s="22">
        <v>0</v>
      </c>
      <c r="I2353" s="105" t="s">
        <v>23</v>
      </c>
      <c r="J2353" s="31" t="s">
        <v>23</v>
      </c>
      <c r="K2353" s="28" t="s">
        <v>23</v>
      </c>
      <c r="L2353" s="28" t="s">
        <v>23</v>
      </c>
      <c r="M2353" s="120"/>
      <c r="O2353" s="28">
        <v>0</v>
      </c>
      <c r="Q2353" s="28">
        <v>0</v>
      </c>
      <c r="R2353" s="28">
        <v>0</v>
      </c>
      <c r="U2353" s="28">
        <v>0</v>
      </c>
      <c r="W2353" s="28" t="s">
        <v>1373</v>
      </c>
      <c r="Y2353" s="31" t="s">
        <v>1373</v>
      </c>
      <c r="Z2353" s="28">
        <v>0</v>
      </c>
      <c r="AA2353" s="23" t="s">
        <v>1373</v>
      </c>
      <c r="AB2353" s="31" t="s">
        <v>1373</v>
      </c>
      <c r="AC2353" s="31" t="s">
        <v>1373</v>
      </c>
      <c r="AD2353" s="106">
        <v>0</v>
      </c>
      <c r="AE2353" s="31" t="s">
        <v>1373</v>
      </c>
      <c r="AF2353" s="31" t="s">
        <v>1373</v>
      </c>
      <c r="AG2353" s="28">
        <v>0</v>
      </c>
      <c r="AH2353" s="31" t="s">
        <v>1373</v>
      </c>
      <c r="AI2353" s="31" t="s">
        <v>1373</v>
      </c>
      <c r="AJ2353" s="28">
        <v>0</v>
      </c>
      <c r="AK2353" s="31" t="s">
        <v>1373</v>
      </c>
      <c r="AL2353" s="31" t="s">
        <v>1373</v>
      </c>
    </row>
    <row r="2354" spans="1:38" ht="27" customHeight="1" x14ac:dyDescent="0.45">
      <c r="A2354" s="122"/>
      <c r="B2354" s="126">
        <v>0</v>
      </c>
      <c r="C2354" s="28">
        <v>0</v>
      </c>
      <c r="D2354" s="21">
        <v>0</v>
      </c>
      <c r="F2354" s="22">
        <v>0</v>
      </c>
      <c r="I2354" s="105" t="s">
        <v>23</v>
      </c>
      <c r="J2354" s="31" t="s">
        <v>23</v>
      </c>
      <c r="K2354" s="28" t="s">
        <v>23</v>
      </c>
      <c r="L2354" s="28" t="s">
        <v>23</v>
      </c>
      <c r="M2354" s="120"/>
      <c r="O2354" s="28">
        <v>0</v>
      </c>
      <c r="Q2354" s="28">
        <v>0</v>
      </c>
      <c r="R2354" s="28">
        <v>0</v>
      </c>
      <c r="U2354" s="28">
        <v>0</v>
      </c>
      <c r="W2354" s="28" t="s">
        <v>1373</v>
      </c>
      <c r="Y2354" s="31" t="s">
        <v>1373</v>
      </c>
      <c r="Z2354" s="28">
        <v>0</v>
      </c>
      <c r="AA2354" s="23" t="s">
        <v>1373</v>
      </c>
      <c r="AB2354" s="31" t="s">
        <v>1373</v>
      </c>
      <c r="AC2354" s="31" t="s">
        <v>1373</v>
      </c>
      <c r="AD2354" s="106">
        <v>0</v>
      </c>
      <c r="AE2354" s="31" t="s">
        <v>1373</v>
      </c>
      <c r="AF2354" s="31" t="s">
        <v>1373</v>
      </c>
      <c r="AG2354" s="28">
        <v>0</v>
      </c>
      <c r="AH2354" s="31" t="s">
        <v>1373</v>
      </c>
      <c r="AI2354" s="31" t="s">
        <v>1373</v>
      </c>
      <c r="AJ2354" s="28">
        <v>0</v>
      </c>
      <c r="AK2354" s="31" t="s">
        <v>1373</v>
      </c>
      <c r="AL2354" s="31" t="s">
        <v>1373</v>
      </c>
    </row>
    <row r="2355" spans="1:38" ht="27" customHeight="1" x14ac:dyDescent="0.45">
      <c r="A2355" s="122"/>
      <c r="B2355" s="126">
        <v>0</v>
      </c>
      <c r="C2355" s="28">
        <v>0</v>
      </c>
      <c r="D2355" s="21">
        <v>0</v>
      </c>
      <c r="F2355" s="22">
        <v>0</v>
      </c>
      <c r="I2355" s="105" t="s">
        <v>23</v>
      </c>
      <c r="J2355" s="31" t="s">
        <v>23</v>
      </c>
      <c r="K2355" s="28" t="s">
        <v>23</v>
      </c>
      <c r="L2355" s="28" t="s">
        <v>23</v>
      </c>
      <c r="M2355" s="120"/>
      <c r="O2355" s="28">
        <v>0</v>
      </c>
      <c r="Q2355" s="28">
        <v>0</v>
      </c>
      <c r="R2355" s="28">
        <v>0</v>
      </c>
      <c r="U2355" s="28">
        <v>0</v>
      </c>
      <c r="W2355" s="28" t="s">
        <v>1373</v>
      </c>
      <c r="Y2355" s="31" t="s">
        <v>1373</v>
      </c>
      <c r="Z2355" s="28">
        <v>0</v>
      </c>
      <c r="AA2355" s="23" t="s">
        <v>1373</v>
      </c>
      <c r="AB2355" s="31" t="s">
        <v>1373</v>
      </c>
      <c r="AC2355" s="31" t="s">
        <v>1373</v>
      </c>
      <c r="AD2355" s="106">
        <v>0</v>
      </c>
      <c r="AE2355" s="31" t="s">
        <v>1373</v>
      </c>
      <c r="AF2355" s="31" t="s">
        <v>1373</v>
      </c>
      <c r="AG2355" s="28">
        <v>0</v>
      </c>
      <c r="AH2355" s="31" t="s">
        <v>1373</v>
      </c>
      <c r="AI2355" s="31" t="s">
        <v>1373</v>
      </c>
      <c r="AJ2355" s="28">
        <v>0</v>
      </c>
      <c r="AK2355" s="31" t="s">
        <v>1373</v>
      </c>
      <c r="AL2355" s="31" t="s">
        <v>1373</v>
      </c>
    </row>
    <row r="2356" spans="1:38" ht="27" customHeight="1" x14ac:dyDescent="0.45">
      <c r="A2356" s="122"/>
      <c r="B2356" s="126">
        <v>0</v>
      </c>
      <c r="C2356" s="28">
        <v>0</v>
      </c>
      <c r="D2356" s="21">
        <v>0</v>
      </c>
      <c r="F2356" s="22">
        <v>0</v>
      </c>
      <c r="I2356" s="105" t="s">
        <v>23</v>
      </c>
      <c r="J2356" s="31" t="s">
        <v>23</v>
      </c>
      <c r="K2356" s="28" t="s">
        <v>23</v>
      </c>
      <c r="L2356" s="28" t="s">
        <v>23</v>
      </c>
      <c r="M2356" s="120"/>
      <c r="O2356" s="28">
        <v>0</v>
      </c>
      <c r="Q2356" s="28">
        <v>0</v>
      </c>
      <c r="R2356" s="28">
        <v>0</v>
      </c>
      <c r="U2356" s="28">
        <v>0</v>
      </c>
      <c r="W2356" s="28" t="s">
        <v>1373</v>
      </c>
      <c r="Y2356" s="31" t="s">
        <v>1373</v>
      </c>
      <c r="Z2356" s="28">
        <v>0</v>
      </c>
      <c r="AA2356" s="23" t="s">
        <v>1373</v>
      </c>
      <c r="AB2356" s="31" t="s">
        <v>1373</v>
      </c>
      <c r="AC2356" s="31" t="s">
        <v>1373</v>
      </c>
      <c r="AD2356" s="106">
        <v>0</v>
      </c>
      <c r="AE2356" s="31" t="s">
        <v>1373</v>
      </c>
      <c r="AF2356" s="31" t="s">
        <v>1373</v>
      </c>
      <c r="AG2356" s="28">
        <v>0</v>
      </c>
      <c r="AH2356" s="31" t="s">
        <v>1373</v>
      </c>
      <c r="AI2356" s="31" t="s">
        <v>1373</v>
      </c>
      <c r="AJ2356" s="28">
        <v>0</v>
      </c>
      <c r="AK2356" s="31" t="s">
        <v>1373</v>
      </c>
      <c r="AL2356" s="31" t="s">
        <v>1373</v>
      </c>
    </row>
    <row r="2357" spans="1:38" ht="27" customHeight="1" x14ac:dyDescent="0.45">
      <c r="A2357" s="122"/>
      <c r="B2357" s="126">
        <v>0</v>
      </c>
      <c r="C2357" s="28">
        <v>0</v>
      </c>
      <c r="D2357" s="21">
        <v>0</v>
      </c>
      <c r="F2357" s="22">
        <v>0</v>
      </c>
      <c r="I2357" s="105" t="s">
        <v>23</v>
      </c>
      <c r="J2357" s="31" t="s">
        <v>23</v>
      </c>
      <c r="K2357" s="28" t="s">
        <v>23</v>
      </c>
      <c r="L2357" s="28" t="s">
        <v>23</v>
      </c>
      <c r="M2357" s="120"/>
      <c r="O2357" s="28">
        <v>0</v>
      </c>
      <c r="Q2357" s="28">
        <v>0</v>
      </c>
      <c r="R2357" s="28">
        <v>0</v>
      </c>
      <c r="U2357" s="28">
        <v>0</v>
      </c>
      <c r="W2357" s="28" t="s">
        <v>1373</v>
      </c>
      <c r="Y2357" s="31" t="s">
        <v>1373</v>
      </c>
      <c r="Z2357" s="28">
        <v>0</v>
      </c>
      <c r="AA2357" s="23" t="s">
        <v>1373</v>
      </c>
      <c r="AB2357" s="31" t="s">
        <v>1373</v>
      </c>
      <c r="AC2357" s="31" t="s">
        <v>1373</v>
      </c>
      <c r="AD2357" s="106">
        <v>0</v>
      </c>
      <c r="AE2357" s="31" t="s">
        <v>1373</v>
      </c>
      <c r="AF2357" s="31" t="s">
        <v>1373</v>
      </c>
      <c r="AG2357" s="28">
        <v>0</v>
      </c>
      <c r="AH2357" s="31" t="s">
        <v>1373</v>
      </c>
      <c r="AI2357" s="31" t="s">
        <v>1373</v>
      </c>
      <c r="AJ2357" s="28">
        <v>0</v>
      </c>
      <c r="AK2357" s="31" t="s">
        <v>1373</v>
      </c>
      <c r="AL2357" s="31" t="s">
        <v>1373</v>
      </c>
    </row>
    <row r="2358" spans="1:38" ht="27" customHeight="1" x14ac:dyDescent="0.45">
      <c r="A2358" s="122"/>
      <c r="B2358" s="126">
        <v>0</v>
      </c>
      <c r="C2358" s="28">
        <v>0</v>
      </c>
      <c r="D2358" s="21">
        <v>0</v>
      </c>
      <c r="F2358" s="22">
        <v>0</v>
      </c>
      <c r="I2358" s="105" t="s">
        <v>23</v>
      </c>
      <c r="J2358" s="31" t="s">
        <v>23</v>
      </c>
      <c r="K2358" s="28" t="s">
        <v>23</v>
      </c>
      <c r="L2358" s="28" t="s">
        <v>23</v>
      </c>
      <c r="M2358" s="120"/>
      <c r="O2358" s="28">
        <v>0</v>
      </c>
      <c r="Q2358" s="28">
        <v>0</v>
      </c>
      <c r="R2358" s="28">
        <v>0</v>
      </c>
      <c r="U2358" s="28">
        <v>0</v>
      </c>
      <c r="W2358" s="28" t="s">
        <v>1373</v>
      </c>
      <c r="Y2358" s="31" t="s">
        <v>1373</v>
      </c>
      <c r="Z2358" s="28">
        <v>0</v>
      </c>
      <c r="AA2358" s="23" t="s">
        <v>1373</v>
      </c>
      <c r="AB2358" s="31" t="s">
        <v>1373</v>
      </c>
      <c r="AC2358" s="31" t="s">
        <v>1373</v>
      </c>
      <c r="AD2358" s="106">
        <v>0</v>
      </c>
      <c r="AE2358" s="31" t="s">
        <v>1373</v>
      </c>
      <c r="AF2358" s="31" t="s">
        <v>1373</v>
      </c>
      <c r="AG2358" s="28">
        <v>0</v>
      </c>
      <c r="AH2358" s="31" t="s">
        <v>1373</v>
      </c>
      <c r="AI2358" s="31" t="s">
        <v>1373</v>
      </c>
      <c r="AJ2358" s="28">
        <v>0</v>
      </c>
      <c r="AK2358" s="31" t="s">
        <v>1373</v>
      </c>
      <c r="AL2358" s="31" t="s">
        <v>1373</v>
      </c>
    </row>
    <row r="2359" spans="1:38" ht="27" customHeight="1" x14ac:dyDescent="0.45">
      <c r="A2359" s="122"/>
      <c r="B2359" s="126">
        <v>0</v>
      </c>
      <c r="C2359" s="28">
        <v>0</v>
      </c>
      <c r="D2359" s="21">
        <v>0</v>
      </c>
      <c r="F2359" s="22">
        <v>0</v>
      </c>
      <c r="I2359" s="105" t="s">
        <v>23</v>
      </c>
      <c r="J2359" s="31" t="s">
        <v>23</v>
      </c>
      <c r="K2359" s="28" t="s">
        <v>23</v>
      </c>
      <c r="L2359" s="28" t="s">
        <v>23</v>
      </c>
      <c r="M2359" s="120"/>
      <c r="O2359" s="28">
        <v>0</v>
      </c>
      <c r="Q2359" s="28">
        <v>0</v>
      </c>
      <c r="R2359" s="28">
        <v>0</v>
      </c>
      <c r="U2359" s="28">
        <v>0</v>
      </c>
      <c r="W2359" s="28" t="s">
        <v>1373</v>
      </c>
      <c r="Y2359" s="31" t="s">
        <v>1373</v>
      </c>
      <c r="Z2359" s="28">
        <v>0</v>
      </c>
      <c r="AA2359" s="23" t="s">
        <v>1373</v>
      </c>
      <c r="AB2359" s="31" t="s">
        <v>1373</v>
      </c>
      <c r="AC2359" s="31" t="s">
        <v>1373</v>
      </c>
      <c r="AD2359" s="106">
        <v>0</v>
      </c>
      <c r="AE2359" s="31" t="s">
        <v>1373</v>
      </c>
      <c r="AF2359" s="31" t="s">
        <v>1373</v>
      </c>
      <c r="AG2359" s="28">
        <v>0</v>
      </c>
      <c r="AH2359" s="31" t="s">
        <v>1373</v>
      </c>
      <c r="AI2359" s="31" t="s">
        <v>1373</v>
      </c>
      <c r="AJ2359" s="28">
        <v>0</v>
      </c>
      <c r="AK2359" s="31" t="s">
        <v>1373</v>
      </c>
      <c r="AL2359" s="31" t="s">
        <v>1373</v>
      </c>
    </row>
    <row r="2360" spans="1:38" ht="27" customHeight="1" x14ac:dyDescent="0.45">
      <c r="A2360" s="122"/>
      <c r="B2360" s="126">
        <v>0</v>
      </c>
      <c r="C2360" s="28">
        <v>0</v>
      </c>
      <c r="D2360" s="21">
        <v>0</v>
      </c>
      <c r="F2360" s="22">
        <v>0</v>
      </c>
      <c r="I2360" s="105" t="s">
        <v>23</v>
      </c>
      <c r="J2360" s="31" t="s">
        <v>23</v>
      </c>
      <c r="K2360" s="28" t="s">
        <v>23</v>
      </c>
      <c r="L2360" s="28" t="s">
        <v>23</v>
      </c>
      <c r="M2360" s="120"/>
      <c r="O2360" s="28">
        <v>0</v>
      </c>
      <c r="Q2360" s="28">
        <v>0</v>
      </c>
      <c r="R2360" s="28">
        <v>0</v>
      </c>
      <c r="U2360" s="28">
        <v>0</v>
      </c>
      <c r="W2360" s="28" t="s">
        <v>1373</v>
      </c>
      <c r="Y2360" s="31" t="s">
        <v>1373</v>
      </c>
      <c r="Z2360" s="28">
        <v>0</v>
      </c>
      <c r="AA2360" s="23" t="s">
        <v>1373</v>
      </c>
      <c r="AB2360" s="31" t="s">
        <v>1373</v>
      </c>
      <c r="AC2360" s="31" t="s">
        <v>1373</v>
      </c>
      <c r="AD2360" s="106">
        <v>0</v>
      </c>
      <c r="AE2360" s="31" t="s">
        <v>1373</v>
      </c>
      <c r="AF2360" s="31" t="s">
        <v>1373</v>
      </c>
      <c r="AG2360" s="28">
        <v>0</v>
      </c>
      <c r="AH2360" s="31" t="s">
        <v>1373</v>
      </c>
      <c r="AI2360" s="31" t="s">
        <v>1373</v>
      </c>
      <c r="AJ2360" s="28">
        <v>0</v>
      </c>
      <c r="AK2360" s="31" t="s">
        <v>1373</v>
      </c>
      <c r="AL2360" s="31" t="s">
        <v>1373</v>
      </c>
    </row>
    <row r="2361" spans="1:38" ht="27" customHeight="1" x14ac:dyDescent="0.45">
      <c r="A2361" s="122"/>
      <c r="B2361" s="126">
        <v>0</v>
      </c>
      <c r="C2361" s="28">
        <v>0</v>
      </c>
      <c r="D2361" s="21">
        <v>0</v>
      </c>
      <c r="F2361" s="22">
        <v>0</v>
      </c>
      <c r="I2361" s="105" t="s">
        <v>23</v>
      </c>
      <c r="J2361" s="31" t="s">
        <v>23</v>
      </c>
      <c r="K2361" s="28" t="s">
        <v>23</v>
      </c>
      <c r="L2361" s="28" t="s">
        <v>23</v>
      </c>
      <c r="M2361" s="120"/>
      <c r="O2361" s="28">
        <v>0</v>
      </c>
      <c r="Q2361" s="28">
        <v>0</v>
      </c>
      <c r="R2361" s="28">
        <v>0</v>
      </c>
      <c r="U2361" s="28">
        <v>0</v>
      </c>
      <c r="W2361" s="28" t="s">
        <v>1373</v>
      </c>
      <c r="Y2361" s="31" t="s">
        <v>1373</v>
      </c>
      <c r="Z2361" s="28">
        <v>0</v>
      </c>
      <c r="AA2361" s="23" t="s">
        <v>1373</v>
      </c>
      <c r="AB2361" s="31" t="s">
        <v>1373</v>
      </c>
      <c r="AC2361" s="31" t="s">
        <v>1373</v>
      </c>
      <c r="AD2361" s="106">
        <v>0</v>
      </c>
      <c r="AE2361" s="31" t="s">
        <v>1373</v>
      </c>
      <c r="AF2361" s="31" t="s">
        <v>1373</v>
      </c>
      <c r="AG2361" s="28">
        <v>0</v>
      </c>
      <c r="AH2361" s="31" t="s">
        <v>1373</v>
      </c>
      <c r="AI2361" s="31" t="s">
        <v>1373</v>
      </c>
      <c r="AJ2361" s="28">
        <v>0</v>
      </c>
      <c r="AK2361" s="31" t="s">
        <v>1373</v>
      </c>
      <c r="AL2361" s="31" t="s">
        <v>1373</v>
      </c>
    </row>
    <row r="2362" spans="1:38" ht="27" customHeight="1" x14ac:dyDescent="0.45">
      <c r="A2362" s="122"/>
      <c r="B2362" s="126">
        <v>0</v>
      </c>
      <c r="C2362" s="28">
        <v>0</v>
      </c>
      <c r="D2362" s="21">
        <v>0</v>
      </c>
      <c r="F2362" s="22">
        <v>0</v>
      </c>
      <c r="I2362" s="105" t="s">
        <v>23</v>
      </c>
      <c r="J2362" s="31" t="s">
        <v>23</v>
      </c>
      <c r="K2362" s="28" t="s">
        <v>23</v>
      </c>
      <c r="L2362" s="28" t="s">
        <v>23</v>
      </c>
      <c r="M2362" s="120"/>
      <c r="O2362" s="28">
        <v>0</v>
      </c>
      <c r="Q2362" s="28">
        <v>0</v>
      </c>
      <c r="R2362" s="28">
        <v>0</v>
      </c>
      <c r="U2362" s="28">
        <v>0</v>
      </c>
      <c r="W2362" s="28" t="s">
        <v>1373</v>
      </c>
      <c r="Y2362" s="31" t="s">
        <v>1373</v>
      </c>
      <c r="Z2362" s="28">
        <v>0</v>
      </c>
      <c r="AA2362" s="23" t="s">
        <v>1373</v>
      </c>
      <c r="AB2362" s="31" t="s">
        <v>1373</v>
      </c>
      <c r="AC2362" s="31" t="s">
        <v>1373</v>
      </c>
      <c r="AD2362" s="106">
        <v>0</v>
      </c>
      <c r="AE2362" s="31" t="s">
        <v>1373</v>
      </c>
      <c r="AF2362" s="31" t="s">
        <v>1373</v>
      </c>
      <c r="AG2362" s="28">
        <v>0</v>
      </c>
      <c r="AH2362" s="31" t="s">
        <v>1373</v>
      </c>
      <c r="AI2362" s="31" t="s">
        <v>1373</v>
      </c>
      <c r="AJ2362" s="28">
        <v>0</v>
      </c>
      <c r="AK2362" s="31" t="s">
        <v>1373</v>
      </c>
      <c r="AL2362" s="31" t="s">
        <v>1373</v>
      </c>
    </row>
    <row r="2363" spans="1:38" ht="27" customHeight="1" x14ac:dyDescent="0.45">
      <c r="A2363" s="122"/>
      <c r="B2363" s="126">
        <v>0</v>
      </c>
      <c r="C2363" s="28">
        <v>0</v>
      </c>
      <c r="D2363" s="21">
        <v>0</v>
      </c>
      <c r="F2363" s="22">
        <v>0</v>
      </c>
      <c r="I2363" s="105" t="s">
        <v>23</v>
      </c>
      <c r="J2363" s="31" t="s">
        <v>23</v>
      </c>
      <c r="K2363" s="28" t="s">
        <v>23</v>
      </c>
      <c r="L2363" s="28" t="s">
        <v>23</v>
      </c>
      <c r="M2363" s="120"/>
      <c r="O2363" s="28">
        <v>0</v>
      </c>
      <c r="Q2363" s="28">
        <v>0</v>
      </c>
      <c r="R2363" s="28">
        <v>0</v>
      </c>
      <c r="U2363" s="28">
        <v>0</v>
      </c>
      <c r="W2363" s="28" t="s">
        <v>1373</v>
      </c>
      <c r="Y2363" s="31" t="s">
        <v>1373</v>
      </c>
      <c r="Z2363" s="28">
        <v>0</v>
      </c>
      <c r="AA2363" s="23" t="s">
        <v>1373</v>
      </c>
      <c r="AB2363" s="31" t="s">
        <v>1373</v>
      </c>
      <c r="AC2363" s="31" t="s">
        <v>1373</v>
      </c>
      <c r="AD2363" s="106">
        <v>0</v>
      </c>
      <c r="AE2363" s="31" t="s">
        <v>1373</v>
      </c>
      <c r="AF2363" s="31" t="s">
        <v>1373</v>
      </c>
      <c r="AG2363" s="28">
        <v>0</v>
      </c>
      <c r="AH2363" s="31" t="s">
        <v>1373</v>
      </c>
      <c r="AI2363" s="31" t="s">
        <v>1373</v>
      </c>
      <c r="AJ2363" s="28">
        <v>0</v>
      </c>
      <c r="AK2363" s="31" t="s">
        <v>1373</v>
      </c>
      <c r="AL2363" s="31" t="s">
        <v>1373</v>
      </c>
    </row>
    <row r="2364" spans="1:38" ht="27" customHeight="1" x14ac:dyDescent="0.45">
      <c r="A2364" s="122"/>
      <c r="B2364" s="126">
        <v>0</v>
      </c>
      <c r="C2364" s="28">
        <v>0</v>
      </c>
      <c r="D2364" s="21">
        <v>0</v>
      </c>
      <c r="F2364" s="22">
        <v>0</v>
      </c>
      <c r="I2364" s="105" t="s">
        <v>23</v>
      </c>
      <c r="J2364" s="31" t="s">
        <v>23</v>
      </c>
      <c r="K2364" s="28" t="s">
        <v>23</v>
      </c>
      <c r="L2364" s="28" t="s">
        <v>23</v>
      </c>
      <c r="M2364" s="120"/>
      <c r="O2364" s="28">
        <v>0</v>
      </c>
      <c r="Q2364" s="28">
        <v>0</v>
      </c>
      <c r="R2364" s="28">
        <v>0</v>
      </c>
      <c r="U2364" s="28">
        <v>0</v>
      </c>
      <c r="W2364" s="28" t="s">
        <v>1373</v>
      </c>
      <c r="Y2364" s="31" t="s">
        <v>1373</v>
      </c>
      <c r="Z2364" s="28">
        <v>0</v>
      </c>
      <c r="AA2364" s="23" t="s">
        <v>1373</v>
      </c>
      <c r="AB2364" s="31" t="s">
        <v>1373</v>
      </c>
      <c r="AC2364" s="31" t="s">
        <v>1373</v>
      </c>
      <c r="AD2364" s="106">
        <v>0</v>
      </c>
      <c r="AE2364" s="31" t="s">
        <v>1373</v>
      </c>
      <c r="AF2364" s="31" t="s">
        <v>1373</v>
      </c>
      <c r="AG2364" s="28">
        <v>0</v>
      </c>
      <c r="AH2364" s="31" t="s">
        <v>1373</v>
      </c>
      <c r="AI2364" s="31" t="s">
        <v>1373</v>
      </c>
      <c r="AJ2364" s="28">
        <v>0</v>
      </c>
      <c r="AK2364" s="31" t="s">
        <v>1373</v>
      </c>
      <c r="AL2364" s="31" t="s">
        <v>1373</v>
      </c>
    </row>
    <row r="2365" spans="1:38" ht="27" customHeight="1" x14ac:dyDescent="0.45">
      <c r="A2365" s="122"/>
      <c r="B2365" s="126">
        <v>0</v>
      </c>
      <c r="C2365" s="28">
        <v>0</v>
      </c>
      <c r="D2365" s="21">
        <v>0</v>
      </c>
      <c r="F2365" s="22">
        <v>0</v>
      </c>
      <c r="I2365" s="105" t="s">
        <v>23</v>
      </c>
      <c r="J2365" s="31" t="s">
        <v>23</v>
      </c>
      <c r="K2365" s="28" t="s">
        <v>23</v>
      </c>
      <c r="L2365" s="28" t="s">
        <v>23</v>
      </c>
      <c r="M2365" s="120"/>
      <c r="O2365" s="28">
        <v>0</v>
      </c>
      <c r="Q2365" s="28">
        <v>0</v>
      </c>
      <c r="R2365" s="28">
        <v>0</v>
      </c>
      <c r="U2365" s="28">
        <v>0</v>
      </c>
      <c r="W2365" s="28" t="s">
        <v>1373</v>
      </c>
      <c r="Y2365" s="31" t="s">
        <v>1373</v>
      </c>
      <c r="Z2365" s="28">
        <v>0</v>
      </c>
      <c r="AA2365" s="23" t="s">
        <v>1373</v>
      </c>
      <c r="AB2365" s="31" t="s">
        <v>1373</v>
      </c>
      <c r="AC2365" s="31" t="s">
        <v>1373</v>
      </c>
      <c r="AD2365" s="106">
        <v>0</v>
      </c>
      <c r="AE2365" s="31" t="s">
        <v>1373</v>
      </c>
      <c r="AF2365" s="31" t="s">
        <v>1373</v>
      </c>
      <c r="AG2365" s="28">
        <v>0</v>
      </c>
      <c r="AH2365" s="31" t="s">
        <v>1373</v>
      </c>
      <c r="AI2365" s="31" t="s">
        <v>1373</v>
      </c>
      <c r="AJ2365" s="28">
        <v>0</v>
      </c>
      <c r="AK2365" s="31" t="s">
        <v>1373</v>
      </c>
      <c r="AL2365" s="31" t="s">
        <v>1373</v>
      </c>
    </row>
    <row r="2366" spans="1:38" ht="27" customHeight="1" x14ac:dyDescent="0.45">
      <c r="A2366" s="122"/>
      <c r="B2366" s="126">
        <v>0</v>
      </c>
      <c r="C2366" s="28">
        <v>0</v>
      </c>
      <c r="D2366" s="21">
        <v>0</v>
      </c>
      <c r="F2366" s="22">
        <v>0</v>
      </c>
      <c r="I2366" s="105" t="s">
        <v>23</v>
      </c>
      <c r="J2366" s="31" t="s">
        <v>23</v>
      </c>
      <c r="K2366" s="28" t="s">
        <v>23</v>
      </c>
      <c r="L2366" s="28" t="s">
        <v>23</v>
      </c>
      <c r="M2366" s="120"/>
      <c r="O2366" s="28">
        <v>0</v>
      </c>
      <c r="Q2366" s="28">
        <v>0</v>
      </c>
      <c r="R2366" s="28">
        <v>0</v>
      </c>
      <c r="U2366" s="28">
        <v>0</v>
      </c>
      <c r="W2366" s="28" t="s">
        <v>1373</v>
      </c>
      <c r="Y2366" s="31" t="s">
        <v>1373</v>
      </c>
      <c r="Z2366" s="28">
        <v>0</v>
      </c>
      <c r="AA2366" s="23" t="s">
        <v>1373</v>
      </c>
      <c r="AB2366" s="31" t="s">
        <v>1373</v>
      </c>
      <c r="AC2366" s="31" t="s">
        <v>1373</v>
      </c>
      <c r="AD2366" s="106">
        <v>0</v>
      </c>
      <c r="AE2366" s="31" t="s">
        <v>1373</v>
      </c>
      <c r="AF2366" s="31" t="s">
        <v>1373</v>
      </c>
      <c r="AG2366" s="28">
        <v>0</v>
      </c>
      <c r="AH2366" s="31" t="s">
        <v>1373</v>
      </c>
      <c r="AI2366" s="31" t="s">
        <v>1373</v>
      </c>
      <c r="AJ2366" s="28">
        <v>0</v>
      </c>
      <c r="AK2366" s="31" t="s">
        <v>1373</v>
      </c>
      <c r="AL2366" s="31" t="s">
        <v>1373</v>
      </c>
    </row>
    <row r="2367" spans="1:38" ht="27" customHeight="1" x14ac:dyDescent="0.45">
      <c r="A2367" s="122"/>
      <c r="B2367" s="126">
        <v>0</v>
      </c>
      <c r="C2367" s="28">
        <v>0</v>
      </c>
      <c r="D2367" s="21">
        <v>0</v>
      </c>
      <c r="F2367" s="22">
        <v>0</v>
      </c>
      <c r="I2367" s="105" t="s">
        <v>23</v>
      </c>
      <c r="J2367" s="31" t="s">
        <v>23</v>
      </c>
      <c r="K2367" s="28" t="s">
        <v>23</v>
      </c>
      <c r="L2367" s="28" t="s">
        <v>23</v>
      </c>
      <c r="M2367" s="120"/>
      <c r="O2367" s="28">
        <v>0</v>
      </c>
      <c r="Q2367" s="28">
        <v>0</v>
      </c>
      <c r="R2367" s="28">
        <v>0</v>
      </c>
      <c r="U2367" s="28">
        <v>0</v>
      </c>
      <c r="W2367" s="28" t="s">
        <v>1373</v>
      </c>
      <c r="Y2367" s="31" t="s">
        <v>1373</v>
      </c>
      <c r="Z2367" s="28">
        <v>0</v>
      </c>
      <c r="AA2367" s="23" t="s">
        <v>1373</v>
      </c>
      <c r="AB2367" s="31" t="s">
        <v>1373</v>
      </c>
      <c r="AC2367" s="31" t="s">
        <v>1373</v>
      </c>
      <c r="AD2367" s="106">
        <v>0</v>
      </c>
      <c r="AE2367" s="31" t="s">
        <v>1373</v>
      </c>
      <c r="AF2367" s="31" t="s">
        <v>1373</v>
      </c>
      <c r="AG2367" s="28">
        <v>0</v>
      </c>
      <c r="AH2367" s="31" t="s">
        <v>1373</v>
      </c>
      <c r="AI2367" s="31" t="s">
        <v>1373</v>
      </c>
      <c r="AJ2367" s="28">
        <v>0</v>
      </c>
      <c r="AK2367" s="31" t="s">
        <v>1373</v>
      </c>
      <c r="AL2367" s="31" t="s">
        <v>1373</v>
      </c>
    </row>
    <row r="2368" spans="1:38" ht="27" customHeight="1" x14ac:dyDescent="0.45">
      <c r="A2368" s="122"/>
      <c r="B2368" s="126">
        <v>0</v>
      </c>
      <c r="C2368" s="28">
        <v>0</v>
      </c>
      <c r="D2368" s="21">
        <v>0</v>
      </c>
      <c r="F2368" s="22">
        <v>0</v>
      </c>
      <c r="I2368" s="105" t="s">
        <v>23</v>
      </c>
      <c r="J2368" s="31" t="s">
        <v>23</v>
      </c>
      <c r="K2368" s="28" t="s">
        <v>23</v>
      </c>
      <c r="L2368" s="28" t="s">
        <v>23</v>
      </c>
      <c r="M2368" s="120"/>
      <c r="O2368" s="28">
        <v>0</v>
      </c>
      <c r="Q2368" s="28">
        <v>0</v>
      </c>
      <c r="R2368" s="28">
        <v>0</v>
      </c>
      <c r="U2368" s="28">
        <v>0</v>
      </c>
      <c r="W2368" s="28" t="s">
        <v>1373</v>
      </c>
      <c r="Y2368" s="31" t="s">
        <v>1373</v>
      </c>
      <c r="Z2368" s="28">
        <v>0</v>
      </c>
      <c r="AA2368" s="23" t="s">
        <v>1373</v>
      </c>
      <c r="AB2368" s="31" t="s">
        <v>1373</v>
      </c>
      <c r="AC2368" s="31" t="s">
        <v>1373</v>
      </c>
      <c r="AD2368" s="106">
        <v>0</v>
      </c>
      <c r="AE2368" s="31" t="s">
        <v>1373</v>
      </c>
      <c r="AF2368" s="31" t="s">
        <v>1373</v>
      </c>
      <c r="AG2368" s="28">
        <v>0</v>
      </c>
      <c r="AH2368" s="31" t="s">
        <v>1373</v>
      </c>
      <c r="AI2368" s="31" t="s">
        <v>1373</v>
      </c>
      <c r="AJ2368" s="28">
        <v>0</v>
      </c>
      <c r="AK2368" s="31" t="s">
        <v>1373</v>
      </c>
      <c r="AL2368" s="31" t="s">
        <v>1373</v>
      </c>
    </row>
    <row r="2369" spans="1:38" ht="27" customHeight="1" x14ac:dyDescent="0.45">
      <c r="A2369" s="122"/>
      <c r="B2369" s="126">
        <v>0</v>
      </c>
      <c r="C2369" s="28">
        <v>0</v>
      </c>
      <c r="D2369" s="21">
        <v>0</v>
      </c>
      <c r="F2369" s="22">
        <v>0</v>
      </c>
      <c r="I2369" s="105" t="s">
        <v>23</v>
      </c>
      <c r="J2369" s="31" t="s">
        <v>23</v>
      </c>
      <c r="K2369" s="28" t="s">
        <v>23</v>
      </c>
      <c r="L2369" s="28" t="s">
        <v>23</v>
      </c>
      <c r="M2369" s="120"/>
      <c r="O2369" s="28">
        <v>0</v>
      </c>
      <c r="Q2369" s="28">
        <v>0</v>
      </c>
      <c r="R2369" s="28">
        <v>0</v>
      </c>
      <c r="U2369" s="28">
        <v>0</v>
      </c>
      <c r="W2369" s="28" t="s">
        <v>1373</v>
      </c>
      <c r="Y2369" s="31" t="s">
        <v>1373</v>
      </c>
      <c r="Z2369" s="28">
        <v>0</v>
      </c>
      <c r="AA2369" s="23" t="s">
        <v>1373</v>
      </c>
      <c r="AB2369" s="31" t="s">
        <v>1373</v>
      </c>
      <c r="AC2369" s="31" t="s">
        <v>1373</v>
      </c>
      <c r="AD2369" s="106">
        <v>0</v>
      </c>
      <c r="AE2369" s="31" t="s">
        <v>1373</v>
      </c>
      <c r="AF2369" s="31" t="s">
        <v>1373</v>
      </c>
      <c r="AG2369" s="28">
        <v>0</v>
      </c>
      <c r="AH2369" s="31" t="s">
        <v>1373</v>
      </c>
      <c r="AI2369" s="31" t="s">
        <v>1373</v>
      </c>
      <c r="AJ2369" s="28">
        <v>0</v>
      </c>
      <c r="AK2369" s="31" t="s">
        <v>1373</v>
      </c>
      <c r="AL2369" s="31" t="s">
        <v>1373</v>
      </c>
    </row>
    <row r="2370" spans="1:38" ht="27" customHeight="1" x14ac:dyDescent="0.45">
      <c r="A2370" s="122"/>
      <c r="B2370" s="126">
        <v>0</v>
      </c>
      <c r="C2370" s="28">
        <v>0</v>
      </c>
      <c r="D2370" s="21">
        <v>0</v>
      </c>
      <c r="F2370" s="22">
        <v>0</v>
      </c>
      <c r="I2370" s="105" t="s">
        <v>23</v>
      </c>
      <c r="J2370" s="31" t="s">
        <v>23</v>
      </c>
      <c r="K2370" s="28" t="s">
        <v>23</v>
      </c>
      <c r="L2370" s="28" t="s">
        <v>23</v>
      </c>
      <c r="M2370" s="120"/>
      <c r="O2370" s="28">
        <v>0</v>
      </c>
      <c r="Q2370" s="28">
        <v>0</v>
      </c>
      <c r="R2370" s="28">
        <v>0</v>
      </c>
      <c r="U2370" s="28">
        <v>0</v>
      </c>
      <c r="W2370" s="28" t="s">
        <v>1373</v>
      </c>
      <c r="Y2370" s="31" t="s">
        <v>1373</v>
      </c>
      <c r="Z2370" s="28">
        <v>0</v>
      </c>
      <c r="AA2370" s="23" t="s">
        <v>1373</v>
      </c>
      <c r="AB2370" s="31" t="s">
        <v>1373</v>
      </c>
      <c r="AC2370" s="31" t="s">
        <v>1373</v>
      </c>
      <c r="AD2370" s="106">
        <v>0</v>
      </c>
      <c r="AE2370" s="31" t="s">
        <v>1373</v>
      </c>
      <c r="AF2370" s="31" t="s">
        <v>1373</v>
      </c>
      <c r="AG2370" s="28">
        <v>0</v>
      </c>
      <c r="AH2370" s="31" t="s">
        <v>1373</v>
      </c>
      <c r="AI2370" s="31" t="s">
        <v>1373</v>
      </c>
      <c r="AJ2370" s="28">
        <v>0</v>
      </c>
      <c r="AK2370" s="31" t="s">
        <v>1373</v>
      </c>
      <c r="AL2370" s="31" t="s">
        <v>1373</v>
      </c>
    </row>
    <row r="2371" spans="1:38" ht="27" customHeight="1" x14ac:dyDescent="0.45">
      <c r="A2371" s="122"/>
      <c r="B2371" s="126">
        <v>0</v>
      </c>
      <c r="C2371" s="28">
        <v>0</v>
      </c>
      <c r="D2371" s="21">
        <v>0</v>
      </c>
      <c r="F2371" s="22">
        <v>0</v>
      </c>
      <c r="I2371" s="105" t="s">
        <v>23</v>
      </c>
      <c r="J2371" s="31" t="s">
        <v>23</v>
      </c>
      <c r="K2371" s="28" t="s">
        <v>23</v>
      </c>
      <c r="L2371" s="28" t="s">
        <v>23</v>
      </c>
      <c r="M2371" s="120"/>
      <c r="O2371" s="28">
        <v>0</v>
      </c>
      <c r="Q2371" s="28">
        <v>0</v>
      </c>
      <c r="R2371" s="28">
        <v>0</v>
      </c>
      <c r="U2371" s="28">
        <v>0</v>
      </c>
      <c r="W2371" s="28" t="s">
        <v>1373</v>
      </c>
      <c r="Y2371" s="31" t="s">
        <v>1373</v>
      </c>
      <c r="Z2371" s="28">
        <v>0</v>
      </c>
      <c r="AA2371" s="23" t="s">
        <v>1373</v>
      </c>
      <c r="AB2371" s="31" t="s">
        <v>1373</v>
      </c>
      <c r="AC2371" s="31" t="s">
        <v>1373</v>
      </c>
      <c r="AD2371" s="106">
        <v>0</v>
      </c>
      <c r="AE2371" s="31" t="s">
        <v>1373</v>
      </c>
      <c r="AF2371" s="31" t="s">
        <v>1373</v>
      </c>
      <c r="AG2371" s="28">
        <v>0</v>
      </c>
      <c r="AH2371" s="31" t="s">
        <v>1373</v>
      </c>
      <c r="AI2371" s="31" t="s">
        <v>1373</v>
      </c>
      <c r="AJ2371" s="28">
        <v>0</v>
      </c>
      <c r="AK2371" s="31" t="s">
        <v>1373</v>
      </c>
      <c r="AL2371" s="31" t="s">
        <v>1373</v>
      </c>
    </row>
    <row r="2372" spans="1:38" ht="27" customHeight="1" x14ac:dyDescent="0.45">
      <c r="A2372" s="122"/>
      <c r="B2372" s="126">
        <v>0</v>
      </c>
      <c r="C2372" s="28">
        <v>0</v>
      </c>
      <c r="D2372" s="21">
        <v>0</v>
      </c>
      <c r="F2372" s="22">
        <v>0</v>
      </c>
      <c r="I2372" s="105" t="s">
        <v>23</v>
      </c>
      <c r="J2372" s="31" t="s">
        <v>23</v>
      </c>
      <c r="K2372" s="28" t="s">
        <v>23</v>
      </c>
      <c r="L2372" s="28" t="s">
        <v>23</v>
      </c>
      <c r="M2372" s="120"/>
      <c r="O2372" s="28">
        <v>0</v>
      </c>
      <c r="Q2372" s="28">
        <v>0</v>
      </c>
      <c r="R2372" s="28">
        <v>0</v>
      </c>
      <c r="U2372" s="28">
        <v>0</v>
      </c>
      <c r="W2372" s="28" t="s">
        <v>1373</v>
      </c>
      <c r="Y2372" s="31" t="s">
        <v>1373</v>
      </c>
      <c r="Z2372" s="28">
        <v>0</v>
      </c>
      <c r="AA2372" s="23" t="s">
        <v>1373</v>
      </c>
      <c r="AB2372" s="31" t="s">
        <v>1373</v>
      </c>
      <c r="AC2372" s="31" t="s">
        <v>1373</v>
      </c>
      <c r="AD2372" s="106">
        <v>0</v>
      </c>
      <c r="AE2372" s="31" t="s">
        <v>1373</v>
      </c>
      <c r="AF2372" s="31" t="s">
        <v>1373</v>
      </c>
      <c r="AG2372" s="28">
        <v>0</v>
      </c>
      <c r="AH2372" s="31" t="s">
        <v>1373</v>
      </c>
      <c r="AI2372" s="31" t="s">
        <v>1373</v>
      </c>
      <c r="AJ2372" s="28">
        <v>0</v>
      </c>
      <c r="AK2372" s="31" t="s">
        <v>1373</v>
      </c>
      <c r="AL2372" s="31" t="s">
        <v>1373</v>
      </c>
    </row>
    <row r="2373" spans="1:38" ht="27" customHeight="1" x14ac:dyDescent="0.45">
      <c r="A2373" s="122"/>
      <c r="B2373" s="126">
        <v>0</v>
      </c>
      <c r="C2373" s="28">
        <v>0</v>
      </c>
      <c r="D2373" s="21">
        <v>0</v>
      </c>
      <c r="F2373" s="22">
        <v>0</v>
      </c>
      <c r="I2373" s="105" t="s">
        <v>23</v>
      </c>
      <c r="J2373" s="31" t="s">
        <v>23</v>
      </c>
      <c r="K2373" s="28" t="s">
        <v>23</v>
      </c>
      <c r="L2373" s="28" t="s">
        <v>23</v>
      </c>
      <c r="M2373" s="120"/>
      <c r="O2373" s="28">
        <v>0</v>
      </c>
      <c r="Q2373" s="28">
        <v>0</v>
      </c>
      <c r="R2373" s="28">
        <v>0</v>
      </c>
      <c r="U2373" s="28">
        <v>0</v>
      </c>
      <c r="W2373" s="28" t="s">
        <v>1373</v>
      </c>
      <c r="Y2373" s="31" t="s">
        <v>1373</v>
      </c>
      <c r="Z2373" s="28">
        <v>0</v>
      </c>
      <c r="AA2373" s="23" t="s">
        <v>1373</v>
      </c>
      <c r="AB2373" s="31" t="s">
        <v>1373</v>
      </c>
      <c r="AC2373" s="31" t="s">
        <v>1373</v>
      </c>
      <c r="AD2373" s="106">
        <v>0</v>
      </c>
      <c r="AE2373" s="31" t="s">
        <v>1373</v>
      </c>
      <c r="AF2373" s="31" t="s">
        <v>1373</v>
      </c>
      <c r="AG2373" s="28">
        <v>0</v>
      </c>
      <c r="AH2373" s="31" t="s">
        <v>1373</v>
      </c>
      <c r="AI2373" s="31" t="s">
        <v>1373</v>
      </c>
      <c r="AJ2373" s="28">
        <v>0</v>
      </c>
      <c r="AK2373" s="31" t="s">
        <v>1373</v>
      </c>
      <c r="AL2373" s="31" t="s">
        <v>1373</v>
      </c>
    </row>
    <row r="2374" spans="1:38" ht="27" customHeight="1" x14ac:dyDescent="0.45">
      <c r="A2374" s="122"/>
      <c r="B2374" s="126">
        <v>0</v>
      </c>
      <c r="C2374" s="28">
        <v>0</v>
      </c>
      <c r="D2374" s="21">
        <v>0</v>
      </c>
      <c r="F2374" s="22">
        <v>0</v>
      </c>
      <c r="I2374" s="105" t="s">
        <v>23</v>
      </c>
      <c r="J2374" s="31" t="s">
        <v>23</v>
      </c>
      <c r="K2374" s="28" t="s">
        <v>23</v>
      </c>
      <c r="L2374" s="28" t="s">
        <v>23</v>
      </c>
      <c r="M2374" s="120"/>
      <c r="O2374" s="28">
        <v>0</v>
      </c>
      <c r="Q2374" s="28">
        <v>0</v>
      </c>
      <c r="R2374" s="28">
        <v>0</v>
      </c>
      <c r="U2374" s="28">
        <v>0</v>
      </c>
      <c r="W2374" s="28" t="s">
        <v>1373</v>
      </c>
      <c r="Y2374" s="31" t="s">
        <v>1373</v>
      </c>
      <c r="Z2374" s="28">
        <v>0</v>
      </c>
      <c r="AA2374" s="23" t="s">
        <v>1373</v>
      </c>
      <c r="AB2374" s="31" t="s">
        <v>1373</v>
      </c>
      <c r="AC2374" s="31" t="s">
        <v>1373</v>
      </c>
      <c r="AD2374" s="106">
        <v>0</v>
      </c>
      <c r="AE2374" s="31" t="s">
        <v>1373</v>
      </c>
      <c r="AF2374" s="31" t="s">
        <v>1373</v>
      </c>
      <c r="AG2374" s="28">
        <v>0</v>
      </c>
      <c r="AH2374" s="31" t="s">
        <v>1373</v>
      </c>
      <c r="AI2374" s="31" t="s">
        <v>1373</v>
      </c>
      <c r="AJ2374" s="28">
        <v>0</v>
      </c>
      <c r="AK2374" s="31" t="s">
        <v>1373</v>
      </c>
      <c r="AL2374" s="31" t="s">
        <v>1373</v>
      </c>
    </row>
    <row r="2375" spans="1:38" ht="27" customHeight="1" x14ac:dyDescent="0.45">
      <c r="A2375" s="122"/>
      <c r="B2375" s="126">
        <v>0</v>
      </c>
      <c r="C2375" s="28">
        <v>0</v>
      </c>
      <c r="D2375" s="21">
        <v>0</v>
      </c>
      <c r="F2375" s="22">
        <v>0</v>
      </c>
      <c r="I2375" s="105" t="s">
        <v>23</v>
      </c>
      <c r="J2375" s="31" t="s">
        <v>23</v>
      </c>
      <c r="K2375" s="28" t="s">
        <v>23</v>
      </c>
      <c r="L2375" s="28" t="s">
        <v>23</v>
      </c>
      <c r="M2375" s="120"/>
      <c r="O2375" s="28">
        <v>0</v>
      </c>
      <c r="Q2375" s="28">
        <v>0</v>
      </c>
      <c r="R2375" s="28">
        <v>0</v>
      </c>
      <c r="U2375" s="28">
        <v>0</v>
      </c>
      <c r="W2375" s="28" t="s">
        <v>1373</v>
      </c>
      <c r="Y2375" s="31" t="s">
        <v>1373</v>
      </c>
      <c r="Z2375" s="28">
        <v>0</v>
      </c>
      <c r="AA2375" s="23" t="s">
        <v>1373</v>
      </c>
      <c r="AB2375" s="31" t="s">
        <v>1373</v>
      </c>
      <c r="AC2375" s="31" t="s">
        <v>1373</v>
      </c>
      <c r="AD2375" s="106">
        <v>0</v>
      </c>
      <c r="AE2375" s="31" t="s">
        <v>1373</v>
      </c>
      <c r="AF2375" s="31" t="s">
        <v>1373</v>
      </c>
      <c r="AG2375" s="28">
        <v>0</v>
      </c>
      <c r="AH2375" s="31" t="s">
        <v>1373</v>
      </c>
      <c r="AI2375" s="31" t="s">
        <v>1373</v>
      </c>
      <c r="AJ2375" s="28">
        <v>0</v>
      </c>
      <c r="AK2375" s="31" t="s">
        <v>1373</v>
      </c>
      <c r="AL2375" s="31" t="s">
        <v>1373</v>
      </c>
    </row>
    <row r="2376" spans="1:38" ht="27" customHeight="1" x14ac:dyDescent="0.45">
      <c r="A2376" s="122"/>
      <c r="B2376" s="126">
        <v>0</v>
      </c>
      <c r="C2376" s="28">
        <v>0</v>
      </c>
      <c r="D2376" s="21">
        <v>0</v>
      </c>
      <c r="F2376" s="22">
        <v>0</v>
      </c>
      <c r="I2376" s="105" t="s">
        <v>23</v>
      </c>
      <c r="J2376" s="31" t="s">
        <v>23</v>
      </c>
      <c r="K2376" s="28" t="s">
        <v>23</v>
      </c>
      <c r="L2376" s="28" t="s">
        <v>23</v>
      </c>
      <c r="M2376" s="120"/>
      <c r="O2376" s="28">
        <v>0</v>
      </c>
      <c r="Q2376" s="28">
        <v>0</v>
      </c>
      <c r="R2376" s="28">
        <v>0</v>
      </c>
      <c r="U2376" s="28">
        <v>0</v>
      </c>
      <c r="W2376" s="28" t="s">
        <v>1373</v>
      </c>
      <c r="Y2376" s="31" t="s">
        <v>1373</v>
      </c>
      <c r="Z2376" s="28">
        <v>0</v>
      </c>
      <c r="AA2376" s="23" t="s">
        <v>1373</v>
      </c>
      <c r="AB2376" s="31" t="s">
        <v>1373</v>
      </c>
      <c r="AC2376" s="31" t="s">
        <v>1373</v>
      </c>
      <c r="AD2376" s="106">
        <v>0</v>
      </c>
      <c r="AE2376" s="31" t="s">
        <v>1373</v>
      </c>
      <c r="AF2376" s="31" t="s">
        <v>1373</v>
      </c>
      <c r="AG2376" s="28">
        <v>0</v>
      </c>
      <c r="AH2376" s="31" t="s">
        <v>1373</v>
      </c>
      <c r="AI2376" s="31" t="s">
        <v>1373</v>
      </c>
      <c r="AJ2376" s="28">
        <v>0</v>
      </c>
      <c r="AK2376" s="31" t="s">
        <v>1373</v>
      </c>
      <c r="AL2376" s="31" t="s">
        <v>1373</v>
      </c>
    </row>
    <row r="2377" spans="1:38" ht="27" customHeight="1" x14ac:dyDescent="0.45">
      <c r="A2377" s="122"/>
      <c r="B2377" s="126">
        <v>0</v>
      </c>
      <c r="C2377" s="28">
        <v>0</v>
      </c>
      <c r="D2377" s="21">
        <v>0</v>
      </c>
      <c r="F2377" s="22">
        <v>0</v>
      </c>
      <c r="I2377" s="105" t="s">
        <v>23</v>
      </c>
      <c r="J2377" s="31" t="s">
        <v>23</v>
      </c>
      <c r="K2377" s="28" t="s">
        <v>23</v>
      </c>
      <c r="L2377" s="28" t="s">
        <v>23</v>
      </c>
      <c r="M2377" s="120"/>
      <c r="O2377" s="28">
        <v>0</v>
      </c>
      <c r="Q2377" s="28">
        <v>0</v>
      </c>
      <c r="R2377" s="28">
        <v>0</v>
      </c>
      <c r="U2377" s="28">
        <v>0</v>
      </c>
      <c r="W2377" s="28" t="s">
        <v>1373</v>
      </c>
      <c r="Y2377" s="31" t="s">
        <v>1373</v>
      </c>
      <c r="Z2377" s="28">
        <v>0</v>
      </c>
      <c r="AA2377" s="23" t="s">
        <v>1373</v>
      </c>
      <c r="AB2377" s="31" t="s">
        <v>1373</v>
      </c>
      <c r="AC2377" s="31" t="s">
        <v>1373</v>
      </c>
      <c r="AD2377" s="106">
        <v>0</v>
      </c>
      <c r="AE2377" s="31" t="s">
        <v>1373</v>
      </c>
      <c r="AF2377" s="31" t="s">
        <v>1373</v>
      </c>
      <c r="AG2377" s="28">
        <v>0</v>
      </c>
      <c r="AH2377" s="31" t="s">
        <v>1373</v>
      </c>
      <c r="AI2377" s="31" t="s">
        <v>1373</v>
      </c>
      <c r="AJ2377" s="28">
        <v>0</v>
      </c>
      <c r="AK2377" s="31" t="s">
        <v>1373</v>
      </c>
      <c r="AL2377" s="31" t="s">
        <v>1373</v>
      </c>
    </row>
    <row r="2378" spans="1:38" ht="27" customHeight="1" x14ac:dyDescent="0.45">
      <c r="A2378" s="122"/>
      <c r="B2378" s="126">
        <v>0</v>
      </c>
      <c r="C2378" s="28">
        <v>0</v>
      </c>
      <c r="D2378" s="21">
        <v>0</v>
      </c>
      <c r="F2378" s="22">
        <v>0</v>
      </c>
      <c r="I2378" s="105" t="s">
        <v>23</v>
      </c>
      <c r="J2378" s="31" t="s">
        <v>23</v>
      </c>
      <c r="K2378" s="28" t="s">
        <v>23</v>
      </c>
      <c r="L2378" s="28" t="s">
        <v>23</v>
      </c>
      <c r="M2378" s="120"/>
      <c r="O2378" s="28">
        <v>0</v>
      </c>
      <c r="Q2378" s="28">
        <v>0</v>
      </c>
      <c r="R2378" s="28">
        <v>0</v>
      </c>
      <c r="U2378" s="28">
        <v>0</v>
      </c>
      <c r="W2378" s="28" t="s">
        <v>1373</v>
      </c>
      <c r="Y2378" s="31" t="s">
        <v>1373</v>
      </c>
      <c r="Z2378" s="28">
        <v>0</v>
      </c>
      <c r="AA2378" s="23" t="s">
        <v>1373</v>
      </c>
      <c r="AB2378" s="31" t="s">
        <v>1373</v>
      </c>
      <c r="AC2378" s="31" t="s">
        <v>1373</v>
      </c>
      <c r="AD2378" s="106">
        <v>0</v>
      </c>
      <c r="AE2378" s="31" t="s">
        <v>1373</v>
      </c>
      <c r="AF2378" s="31" t="s">
        <v>1373</v>
      </c>
      <c r="AG2378" s="28">
        <v>0</v>
      </c>
      <c r="AH2378" s="31" t="s">
        <v>1373</v>
      </c>
      <c r="AI2378" s="31" t="s">
        <v>1373</v>
      </c>
      <c r="AJ2378" s="28">
        <v>0</v>
      </c>
      <c r="AK2378" s="31" t="s">
        <v>1373</v>
      </c>
      <c r="AL2378" s="31" t="s">
        <v>1373</v>
      </c>
    </row>
    <row r="2379" spans="1:38" ht="27" customHeight="1" x14ac:dyDescent="0.45">
      <c r="A2379" s="122"/>
      <c r="B2379" s="126">
        <v>0</v>
      </c>
      <c r="C2379" s="28">
        <v>0</v>
      </c>
      <c r="D2379" s="21">
        <v>0</v>
      </c>
      <c r="F2379" s="22">
        <v>0</v>
      </c>
      <c r="I2379" s="105" t="s">
        <v>23</v>
      </c>
      <c r="J2379" s="31" t="s">
        <v>23</v>
      </c>
      <c r="K2379" s="28" t="s">
        <v>23</v>
      </c>
      <c r="L2379" s="28" t="s">
        <v>23</v>
      </c>
      <c r="M2379" s="120"/>
      <c r="O2379" s="28">
        <v>0</v>
      </c>
      <c r="Q2379" s="28">
        <v>0</v>
      </c>
      <c r="R2379" s="28">
        <v>0</v>
      </c>
      <c r="U2379" s="28">
        <v>0</v>
      </c>
      <c r="W2379" s="28" t="s">
        <v>1373</v>
      </c>
      <c r="Y2379" s="31" t="s">
        <v>1373</v>
      </c>
      <c r="Z2379" s="28">
        <v>0</v>
      </c>
      <c r="AA2379" s="23" t="s">
        <v>1373</v>
      </c>
      <c r="AB2379" s="31" t="s">
        <v>1373</v>
      </c>
      <c r="AC2379" s="31" t="s">
        <v>1373</v>
      </c>
      <c r="AD2379" s="106">
        <v>0</v>
      </c>
      <c r="AE2379" s="31" t="s">
        <v>1373</v>
      </c>
      <c r="AF2379" s="31" t="s">
        <v>1373</v>
      </c>
      <c r="AG2379" s="28">
        <v>0</v>
      </c>
      <c r="AH2379" s="31" t="s">
        <v>1373</v>
      </c>
      <c r="AI2379" s="31" t="s">
        <v>1373</v>
      </c>
      <c r="AJ2379" s="28">
        <v>0</v>
      </c>
      <c r="AK2379" s="31" t="s">
        <v>1373</v>
      </c>
      <c r="AL2379" s="31" t="s">
        <v>1373</v>
      </c>
    </row>
    <row r="2380" spans="1:38" ht="27" customHeight="1" x14ac:dyDescent="0.45">
      <c r="A2380" s="122"/>
      <c r="B2380" s="126">
        <v>0</v>
      </c>
      <c r="C2380" s="28">
        <v>0</v>
      </c>
      <c r="D2380" s="21">
        <v>0</v>
      </c>
      <c r="F2380" s="22">
        <v>0</v>
      </c>
      <c r="I2380" s="105" t="s">
        <v>23</v>
      </c>
      <c r="J2380" s="31" t="s">
        <v>23</v>
      </c>
      <c r="K2380" s="28" t="s">
        <v>23</v>
      </c>
      <c r="L2380" s="28" t="s">
        <v>23</v>
      </c>
      <c r="M2380" s="120"/>
      <c r="O2380" s="28">
        <v>0</v>
      </c>
      <c r="Q2380" s="28">
        <v>0</v>
      </c>
      <c r="R2380" s="28">
        <v>0</v>
      </c>
      <c r="U2380" s="28">
        <v>0</v>
      </c>
      <c r="W2380" s="28" t="s">
        <v>1373</v>
      </c>
      <c r="Y2380" s="31" t="s">
        <v>1373</v>
      </c>
      <c r="Z2380" s="28">
        <v>0</v>
      </c>
      <c r="AA2380" s="23" t="s">
        <v>1373</v>
      </c>
      <c r="AB2380" s="31" t="s">
        <v>1373</v>
      </c>
      <c r="AC2380" s="31" t="s">
        <v>1373</v>
      </c>
      <c r="AD2380" s="106">
        <v>0</v>
      </c>
      <c r="AE2380" s="31" t="s">
        <v>1373</v>
      </c>
      <c r="AF2380" s="31" t="s">
        <v>1373</v>
      </c>
      <c r="AG2380" s="28">
        <v>0</v>
      </c>
      <c r="AH2380" s="31" t="s">
        <v>1373</v>
      </c>
      <c r="AI2380" s="31" t="s">
        <v>1373</v>
      </c>
      <c r="AJ2380" s="28">
        <v>0</v>
      </c>
      <c r="AK2380" s="31" t="s">
        <v>1373</v>
      </c>
      <c r="AL2380" s="31" t="s">
        <v>1373</v>
      </c>
    </row>
    <row r="2381" spans="1:38" ht="27" customHeight="1" x14ac:dyDescent="0.45">
      <c r="A2381" s="122"/>
      <c r="B2381" s="126">
        <v>0</v>
      </c>
      <c r="C2381" s="28">
        <v>0</v>
      </c>
      <c r="D2381" s="21">
        <v>0</v>
      </c>
      <c r="F2381" s="22">
        <v>0</v>
      </c>
      <c r="I2381" s="105" t="s">
        <v>23</v>
      </c>
      <c r="J2381" s="31" t="s">
        <v>23</v>
      </c>
      <c r="K2381" s="28" t="s">
        <v>23</v>
      </c>
      <c r="L2381" s="28" t="s">
        <v>23</v>
      </c>
      <c r="M2381" s="120"/>
      <c r="O2381" s="28">
        <v>0</v>
      </c>
      <c r="Q2381" s="28">
        <v>0</v>
      </c>
      <c r="R2381" s="28">
        <v>0</v>
      </c>
      <c r="U2381" s="28">
        <v>0</v>
      </c>
      <c r="W2381" s="28" t="s">
        <v>1373</v>
      </c>
      <c r="Y2381" s="31" t="s">
        <v>1373</v>
      </c>
      <c r="Z2381" s="28">
        <v>0</v>
      </c>
      <c r="AA2381" s="23" t="s">
        <v>1373</v>
      </c>
      <c r="AB2381" s="31" t="s">
        <v>1373</v>
      </c>
      <c r="AC2381" s="31" t="s">
        <v>1373</v>
      </c>
      <c r="AD2381" s="106">
        <v>0</v>
      </c>
      <c r="AE2381" s="31" t="s">
        <v>1373</v>
      </c>
      <c r="AF2381" s="31" t="s">
        <v>1373</v>
      </c>
      <c r="AG2381" s="28">
        <v>0</v>
      </c>
      <c r="AH2381" s="31" t="s">
        <v>1373</v>
      </c>
      <c r="AI2381" s="31" t="s">
        <v>1373</v>
      </c>
      <c r="AJ2381" s="28">
        <v>0</v>
      </c>
      <c r="AK2381" s="31" t="s">
        <v>1373</v>
      </c>
      <c r="AL2381" s="31" t="s">
        <v>1373</v>
      </c>
    </row>
    <row r="2382" spans="1:38" ht="27" customHeight="1" x14ac:dyDescent="0.45">
      <c r="A2382" s="122"/>
      <c r="B2382" s="126">
        <v>0</v>
      </c>
      <c r="C2382" s="28">
        <v>0</v>
      </c>
      <c r="D2382" s="21">
        <v>0</v>
      </c>
      <c r="F2382" s="22">
        <v>0</v>
      </c>
      <c r="I2382" s="105" t="s">
        <v>23</v>
      </c>
      <c r="J2382" s="31" t="s">
        <v>23</v>
      </c>
      <c r="K2382" s="28" t="s">
        <v>23</v>
      </c>
      <c r="L2382" s="28" t="s">
        <v>23</v>
      </c>
      <c r="M2382" s="120"/>
      <c r="O2382" s="28">
        <v>0</v>
      </c>
      <c r="Q2382" s="28">
        <v>0</v>
      </c>
      <c r="R2382" s="28">
        <v>0</v>
      </c>
      <c r="U2382" s="28">
        <v>0</v>
      </c>
      <c r="W2382" s="28" t="s">
        <v>1373</v>
      </c>
      <c r="Y2382" s="31" t="s">
        <v>1373</v>
      </c>
      <c r="Z2382" s="28">
        <v>0</v>
      </c>
      <c r="AA2382" s="23" t="s">
        <v>1373</v>
      </c>
      <c r="AB2382" s="31" t="s">
        <v>1373</v>
      </c>
      <c r="AC2382" s="31" t="s">
        <v>1373</v>
      </c>
      <c r="AD2382" s="106">
        <v>0</v>
      </c>
      <c r="AE2382" s="31" t="s">
        <v>1373</v>
      </c>
      <c r="AF2382" s="31" t="s">
        <v>1373</v>
      </c>
      <c r="AG2382" s="28">
        <v>0</v>
      </c>
      <c r="AH2382" s="31" t="s">
        <v>1373</v>
      </c>
      <c r="AI2382" s="31" t="s">
        <v>1373</v>
      </c>
      <c r="AJ2382" s="28">
        <v>0</v>
      </c>
      <c r="AK2382" s="31" t="s">
        <v>1373</v>
      </c>
      <c r="AL2382" s="31" t="s">
        <v>1373</v>
      </c>
    </row>
    <row r="2383" spans="1:38" ht="27" customHeight="1" x14ac:dyDescent="0.45">
      <c r="A2383" s="122"/>
      <c r="B2383" s="126">
        <v>0</v>
      </c>
      <c r="C2383" s="28">
        <v>0</v>
      </c>
      <c r="D2383" s="21">
        <v>0</v>
      </c>
      <c r="F2383" s="22">
        <v>0</v>
      </c>
      <c r="I2383" s="105" t="s">
        <v>23</v>
      </c>
      <c r="J2383" s="31" t="s">
        <v>23</v>
      </c>
      <c r="K2383" s="28" t="s">
        <v>23</v>
      </c>
      <c r="L2383" s="28" t="s">
        <v>23</v>
      </c>
      <c r="M2383" s="120"/>
      <c r="O2383" s="28">
        <v>0</v>
      </c>
      <c r="Q2383" s="28">
        <v>0</v>
      </c>
      <c r="R2383" s="28">
        <v>0</v>
      </c>
      <c r="U2383" s="28">
        <v>0</v>
      </c>
      <c r="W2383" s="28" t="s">
        <v>1373</v>
      </c>
      <c r="Y2383" s="31" t="s">
        <v>1373</v>
      </c>
      <c r="Z2383" s="28">
        <v>0</v>
      </c>
      <c r="AA2383" s="23" t="s">
        <v>1373</v>
      </c>
      <c r="AB2383" s="31" t="s">
        <v>1373</v>
      </c>
      <c r="AC2383" s="31" t="s">
        <v>1373</v>
      </c>
      <c r="AD2383" s="106">
        <v>0</v>
      </c>
      <c r="AE2383" s="31" t="s">
        <v>1373</v>
      </c>
      <c r="AF2383" s="31" t="s">
        <v>1373</v>
      </c>
      <c r="AG2383" s="28">
        <v>0</v>
      </c>
      <c r="AH2383" s="31" t="s">
        <v>1373</v>
      </c>
      <c r="AI2383" s="31" t="s">
        <v>1373</v>
      </c>
      <c r="AJ2383" s="28">
        <v>0</v>
      </c>
      <c r="AK2383" s="31" t="s">
        <v>1373</v>
      </c>
      <c r="AL2383" s="31" t="s">
        <v>1373</v>
      </c>
    </row>
    <row r="2384" spans="1:38" ht="27" customHeight="1" x14ac:dyDescent="0.45">
      <c r="A2384" s="122"/>
      <c r="B2384" s="126">
        <v>0</v>
      </c>
      <c r="C2384" s="28">
        <v>0</v>
      </c>
      <c r="D2384" s="21">
        <v>0</v>
      </c>
      <c r="F2384" s="22">
        <v>0</v>
      </c>
      <c r="I2384" s="105" t="s">
        <v>23</v>
      </c>
      <c r="J2384" s="31" t="s">
        <v>23</v>
      </c>
      <c r="K2384" s="28" t="s">
        <v>23</v>
      </c>
      <c r="L2384" s="28" t="s">
        <v>23</v>
      </c>
      <c r="M2384" s="120"/>
      <c r="O2384" s="28">
        <v>0</v>
      </c>
      <c r="Q2384" s="28">
        <v>0</v>
      </c>
      <c r="R2384" s="28">
        <v>0</v>
      </c>
      <c r="U2384" s="28">
        <v>0</v>
      </c>
      <c r="W2384" s="28" t="s">
        <v>1373</v>
      </c>
      <c r="Y2384" s="31" t="s">
        <v>1373</v>
      </c>
      <c r="Z2384" s="28">
        <v>0</v>
      </c>
      <c r="AA2384" s="23" t="s">
        <v>1373</v>
      </c>
      <c r="AB2384" s="31" t="s">
        <v>1373</v>
      </c>
      <c r="AC2384" s="31" t="s">
        <v>1373</v>
      </c>
      <c r="AD2384" s="106">
        <v>0</v>
      </c>
      <c r="AE2384" s="31" t="s">
        <v>1373</v>
      </c>
      <c r="AF2384" s="31" t="s">
        <v>1373</v>
      </c>
      <c r="AG2384" s="28">
        <v>0</v>
      </c>
      <c r="AH2384" s="31" t="s">
        <v>1373</v>
      </c>
      <c r="AI2384" s="31" t="s">
        <v>1373</v>
      </c>
      <c r="AJ2384" s="28">
        <v>0</v>
      </c>
      <c r="AK2384" s="31" t="s">
        <v>1373</v>
      </c>
      <c r="AL2384" s="31" t="s">
        <v>1373</v>
      </c>
    </row>
    <row r="2385" spans="1:38" ht="27" customHeight="1" x14ac:dyDescent="0.45">
      <c r="A2385" s="122"/>
      <c r="B2385" s="126">
        <v>0</v>
      </c>
      <c r="C2385" s="28">
        <v>0</v>
      </c>
      <c r="D2385" s="21">
        <v>0</v>
      </c>
      <c r="F2385" s="22">
        <v>0</v>
      </c>
      <c r="I2385" s="105" t="s">
        <v>23</v>
      </c>
      <c r="J2385" s="31" t="s">
        <v>23</v>
      </c>
      <c r="K2385" s="28" t="s">
        <v>23</v>
      </c>
      <c r="L2385" s="28" t="s">
        <v>23</v>
      </c>
      <c r="M2385" s="120"/>
      <c r="O2385" s="28">
        <v>0</v>
      </c>
      <c r="Q2385" s="28">
        <v>0</v>
      </c>
      <c r="R2385" s="28">
        <v>0</v>
      </c>
      <c r="U2385" s="28">
        <v>0</v>
      </c>
      <c r="W2385" s="28" t="s">
        <v>1373</v>
      </c>
      <c r="Y2385" s="31" t="s">
        <v>1373</v>
      </c>
      <c r="Z2385" s="28">
        <v>0</v>
      </c>
      <c r="AA2385" s="23" t="s">
        <v>1373</v>
      </c>
      <c r="AB2385" s="31" t="s">
        <v>1373</v>
      </c>
      <c r="AC2385" s="31" t="s">
        <v>1373</v>
      </c>
      <c r="AD2385" s="106">
        <v>0</v>
      </c>
      <c r="AE2385" s="31" t="s">
        <v>1373</v>
      </c>
      <c r="AF2385" s="31" t="s">
        <v>1373</v>
      </c>
      <c r="AG2385" s="28">
        <v>0</v>
      </c>
      <c r="AH2385" s="31" t="s">
        <v>1373</v>
      </c>
      <c r="AI2385" s="31" t="s">
        <v>1373</v>
      </c>
      <c r="AJ2385" s="28">
        <v>0</v>
      </c>
      <c r="AK2385" s="31" t="s">
        <v>1373</v>
      </c>
      <c r="AL2385" s="31" t="s">
        <v>1373</v>
      </c>
    </row>
    <row r="2386" spans="1:38" ht="27" customHeight="1" x14ac:dyDescent="0.45">
      <c r="A2386" s="122"/>
      <c r="B2386" s="126">
        <v>0</v>
      </c>
      <c r="C2386" s="28">
        <v>0</v>
      </c>
      <c r="D2386" s="21">
        <v>0</v>
      </c>
      <c r="F2386" s="22">
        <v>0</v>
      </c>
      <c r="I2386" s="105" t="s">
        <v>23</v>
      </c>
      <c r="J2386" s="31" t="s">
        <v>23</v>
      </c>
      <c r="K2386" s="28" t="s">
        <v>23</v>
      </c>
      <c r="L2386" s="28" t="s">
        <v>23</v>
      </c>
      <c r="M2386" s="120"/>
      <c r="O2386" s="28">
        <v>0</v>
      </c>
      <c r="Q2386" s="28">
        <v>0</v>
      </c>
      <c r="R2386" s="28">
        <v>0</v>
      </c>
      <c r="U2386" s="28">
        <v>0</v>
      </c>
      <c r="W2386" s="28" t="s">
        <v>1373</v>
      </c>
      <c r="Y2386" s="31" t="s">
        <v>1373</v>
      </c>
      <c r="Z2386" s="28">
        <v>0</v>
      </c>
      <c r="AA2386" s="23" t="s">
        <v>1373</v>
      </c>
      <c r="AB2386" s="31" t="s">
        <v>1373</v>
      </c>
      <c r="AC2386" s="31" t="s">
        <v>1373</v>
      </c>
      <c r="AD2386" s="106">
        <v>0</v>
      </c>
      <c r="AE2386" s="31" t="s">
        <v>1373</v>
      </c>
      <c r="AF2386" s="31" t="s">
        <v>1373</v>
      </c>
      <c r="AG2386" s="28">
        <v>0</v>
      </c>
      <c r="AH2386" s="31" t="s">
        <v>1373</v>
      </c>
      <c r="AI2386" s="31" t="s">
        <v>1373</v>
      </c>
      <c r="AJ2386" s="28">
        <v>0</v>
      </c>
      <c r="AK2386" s="31" t="s">
        <v>1373</v>
      </c>
      <c r="AL2386" s="31" t="s">
        <v>1373</v>
      </c>
    </row>
    <row r="2387" spans="1:38" ht="27" customHeight="1" x14ac:dyDescent="0.45">
      <c r="A2387" s="122"/>
      <c r="B2387" s="126">
        <v>0</v>
      </c>
      <c r="C2387" s="28">
        <v>0</v>
      </c>
      <c r="D2387" s="21">
        <v>0</v>
      </c>
      <c r="F2387" s="22">
        <v>0</v>
      </c>
      <c r="I2387" s="105" t="s">
        <v>23</v>
      </c>
      <c r="J2387" s="31" t="s">
        <v>23</v>
      </c>
      <c r="K2387" s="28" t="s">
        <v>23</v>
      </c>
      <c r="L2387" s="28" t="s">
        <v>23</v>
      </c>
      <c r="M2387" s="120"/>
      <c r="O2387" s="28">
        <v>0</v>
      </c>
      <c r="Q2387" s="28">
        <v>0</v>
      </c>
      <c r="R2387" s="28">
        <v>0</v>
      </c>
      <c r="U2387" s="28">
        <v>0</v>
      </c>
      <c r="W2387" s="28" t="s">
        <v>1373</v>
      </c>
      <c r="Y2387" s="31" t="s">
        <v>1373</v>
      </c>
      <c r="Z2387" s="28">
        <v>0</v>
      </c>
      <c r="AA2387" s="23" t="s">
        <v>1373</v>
      </c>
      <c r="AB2387" s="31" t="s">
        <v>1373</v>
      </c>
      <c r="AC2387" s="31" t="s">
        <v>1373</v>
      </c>
      <c r="AD2387" s="106">
        <v>0</v>
      </c>
      <c r="AE2387" s="31" t="s">
        <v>1373</v>
      </c>
      <c r="AF2387" s="31" t="s">
        <v>1373</v>
      </c>
      <c r="AG2387" s="28">
        <v>0</v>
      </c>
      <c r="AH2387" s="31" t="s">
        <v>1373</v>
      </c>
      <c r="AI2387" s="31" t="s">
        <v>1373</v>
      </c>
      <c r="AJ2387" s="28">
        <v>0</v>
      </c>
      <c r="AK2387" s="31" t="s">
        <v>1373</v>
      </c>
      <c r="AL2387" s="31" t="s">
        <v>1373</v>
      </c>
    </row>
    <row r="2388" spans="1:38" ht="27" customHeight="1" x14ac:dyDescent="0.45">
      <c r="A2388" s="122"/>
      <c r="B2388" s="126">
        <v>0</v>
      </c>
      <c r="C2388" s="28">
        <v>0</v>
      </c>
      <c r="D2388" s="21">
        <v>0</v>
      </c>
      <c r="F2388" s="22">
        <v>0</v>
      </c>
      <c r="I2388" s="105" t="s">
        <v>23</v>
      </c>
      <c r="J2388" s="31" t="s">
        <v>23</v>
      </c>
      <c r="K2388" s="28" t="s">
        <v>23</v>
      </c>
      <c r="L2388" s="28" t="s">
        <v>23</v>
      </c>
      <c r="M2388" s="120"/>
      <c r="O2388" s="28">
        <v>0</v>
      </c>
      <c r="Q2388" s="28">
        <v>0</v>
      </c>
      <c r="R2388" s="28">
        <v>0</v>
      </c>
      <c r="U2388" s="28">
        <v>0</v>
      </c>
      <c r="W2388" s="28" t="s">
        <v>1373</v>
      </c>
      <c r="Y2388" s="31" t="s">
        <v>1373</v>
      </c>
      <c r="Z2388" s="28">
        <v>0</v>
      </c>
      <c r="AA2388" s="23" t="s">
        <v>1373</v>
      </c>
      <c r="AB2388" s="31" t="s">
        <v>1373</v>
      </c>
      <c r="AC2388" s="31" t="s">
        <v>1373</v>
      </c>
      <c r="AD2388" s="106">
        <v>0</v>
      </c>
      <c r="AE2388" s="31" t="s">
        <v>1373</v>
      </c>
      <c r="AF2388" s="31" t="s">
        <v>1373</v>
      </c>
      <c r="AG2388" s="28">
        <v>0</v>
      </c>
      <c r="AH2388" s="31" t="s">
        <v>1373</v>
      </c>
      <c r="AI2388" s="31" t="s">
        <v>1373</v>
      </c>
      <c r="AJ2388" s="28">
        <v>0</v>
      </c>
      <c r="AK2388" s="31" t="s">
        <v>1373</v>
      </c>
      <c r="AL2388" s="31" t="s">
        <v>1373</v>
      </c>
    </row>
    <row r="2389" spans="1:38" ht="27" customHeight="1" x14ac:dyDescent="0.45">
      <c r="A2389" s="122"/>
      <c r="B2389" s="126">
        <v>0</v>
      </c>
      <c r="C2389" s="28">
        <v>0</v>
      </c>
      <c r="D2389" s="21">
        <v>0</v>
      </c>
      <c r="F2389" s="22">
        <v>0</v>
      </c>
      <c r="I2389" s="105" t="s">
        <v>23</v>
      </c>
      <c r="J2389" s="31" t="s">
        <v>23</v>
      </c>
      <c r="K2389" s="28" t="s">
        <v>23</v>
      </c>
      <c r="L2389" s="28" t="s">
        <v>23</v>
      </c>
      <c r="M2389" s="120"/>
      <c r="O2389" s="28">
        <v>0</v>
      </c>
      <c r="Q2389" s="28">
        <v>0</v>
      </c>
      <c r="R2389" s="28">
        <v>0</v>
      </c>
      <c r="U2389" s="28">
        <v>0</v>
      </c>
      <c r="W2389" s="28" t="s">
        <v>1373</v>
      </c>
      <c r="Y2389" s="31" t="s">
        <v>1373</v>
      </c>
      <c r="Z2389" s="28">
        <v>0</v>
      </c>
      <c r="AA2389" s="23" t="s">
        <v>1373</v>
      </c>
      <c r="AB2389" s="31" t="s">
        <v>1373</v>
      </c>
      <c r="AC2389" s="31" t="s">
        <v>1373</v>
      </c>
      <c r="AD2389" s="106">
        <v>0</v>
      </c>
      <c r="AE2389" s="31" t="s">
        <v>1373</v>
      </c>
      <c r="AF2389" s="31" t="s">
        <v>1373</v>
      </c>
      <c r="AG2389" s="28">
        <v>0</v>
      </c>
      <c r="AH2389" s="31" t="s">
        <v>1373</v>
      </c>
      <c r="AI2389" s="31" t="s">
        <v>1373</v>
      </c>
      <c r="AJ2389" s="28">
        <v>0</v>
      </c>
      <c r="AK2389" s="31" t="s">
        <v>1373</v>
      </c>
      <c r="AL2389" s="31" t="s">
        <v>1373</v>
      </c>
    </row>
    <row r="2390" spans="1:38" ht="27" customHeight="1" x14ac:dyDescent="0.45">
      <c r="A2390" s="122"/>
      <c r="B2390" s="126">
        <v>0</v>
      </c>
      <c r="C2390" s="28">
        <v>0</v>
      </c>
      <c r="D2390" s="21">
        <v>0</v>
      </c>
      <c r="F2390" s="22">
        <v>0</v>
      </c>
      <c r="I2390" s="105" t="s">
        <v>23</v>
      </c>
      <c r="J2390" s="31" t="s">
        <v>23</v>
      </c>
      <c r="K2390" s="28" t="s">
        <v>23</v>
      </c>
      <c r="L2390" s="28" t="s">
        <v>23</v>
      </c>
      <c r="M2390" s="120"/>
      <c r="O2390" s="28">
        <v>0</v>
      </c>
      <c r="Q2390" s="28">
        <v>0</v>
      </c>
      <c r="R2390" s="28">
        <v>0</v>
      </c>
      <c r="U2390" s="28">
        <v>0</v>
      </c>
      <c r="W2390" s="28" t="s">
        <v>1373</v>
      </c>
      <c r="Y2390" s="31" t="s">
        <v>1373</v>
      </c>
      <c r="Z2390" s="28">
        <v>0</v>
      </c>
      <c r="AA2390" s="23" t="s">
        <v>1373</v>
      </c>
      <c r="AB2390" s="31" t="s">
        <v>1373</v>
      </c>
      <c r="AC2390" s="31" t="s">
        <v>1373</v>
      </c>
      <c r="AD2390" s="106">
        <v>0</v>
      </c>
      <c r="AE2390" s="31" t="s">
        <v>1373</v>
      </c>
      <c r="AF2390" s="31" t="s">
        <v>1373</v>
      </c>
      <c r="AG2390" s="28">
        <v>0</v>
      </c>
      <c r="AH2390" s="31" t="s">
        <v>1373</v>
      </c>
      <c r="AI2390" s="31" t="s">
        <v>1373</v>
      </c>
      <c r="AJ2390" s="28">
        <v>0</v>
      </c>
      <c r="AK2390" s="31" t="s">
        <v>1373</v>
      </c>
      <c r="AL2390" s="31" t="s">
        <v>1373</v>
      </c>
    </row>
    <row r="2391" spans="1:38" ht="27" customHeight="1" x14ac:dyDescent="0.45">
      <c r="A2391" s="122"/>
      <c r="B2391" s="126">
        <v>0</v>
      </c>
      <c r="C2391" s="28">
        <v>0</v>
      </c>
      <c r="D2391" s="21">
        <v>0</v>
      </c>
      <c r="F2391" s="22">
        <v>0</v>
      </c>
      <c r="I2391" s="105" t="s">
        <v>23</v>
      </c>
      <c r="J2391" s="31" t="s">
        <v>23</v>
      </c>
      <c r="K2391" s="28" t="s">
        <v>23</v>
      </c>
      <c r="L2391" s="28" t="s">
        <v>23</v>
      </c>
      <c r="M2391" s="120"/>
      <c r="O2391" s="28">
        <v>0</v>
      </c>
      <c r="Q2391" s="28">
        <v>0</v>
      </c>
      <c r="R2391" s="28">
        <v>0</v>
      </c>
      <c r="U2391" s="28">
        <v>0</v>
      </c>
      <c r="W2391" s="28" t="s">
        <v>1373</v>
      </c>
      <c r="Y2391" s="31" t="s">
        <v>1373</v>
      </c>
      <c r="Z2391" s="28">
        <v>0</v>
      </c>
      <c r="AA2391" s="23" t="s">
        <v>1373</v>
      </c>
      <c r="AB2391" s="31" t="s">
        <v>1373</v>
      </c>
      <c r="AC2391" s="31" t="s">
        <v>1373</v>
      </c>
      <c r="AD2391" s="106">
        <v>0</v>
      </c>
      <c r="AE2391" s="31" t="s">
        <v>1373</v>
      </c>
      <c r="AF2391" s="31" t="s">
        <v>1373</v>
      </c>
      <c r="AG2391" s="28">
        <v>0</v>
      </c>
      <c r="AH2391" s="31" t="s">
        <v>1373</v>
      </c>
      <c r="AI2391" s="31" t="s">
        <v>1373</v>
      </c>
      <c r="AJ2391" s="28">
        <v>0</v>
      </c>
      <c r="AK2391" s="31" t="s">
        <v>1373</v>
      </c>
      <c r="AL2391" s="31" t="s">
        <v>1373</v>
      </c>
    </row>
    <row r="2392" spans="1:38" ht="27" customHeight="1" x14ac:dyDescent="0.45">
      <c r="A2392" s="122"/>
      <c r="B2392" s="126">
        <v>0</v>
      </c>
      <c r="C2392" s="28">
        <v>0</v>
      </c>
      <c r="D2392" s="21">
        <v>0</v>
      </c>
      <c r="F2392" s="22">
        <v>0</v>
      </c>
      <c r="I2392" s="105" t="s">
        <v>23</v>
      </c>
      <c r="J2392" s="31" t="s">
        <v>23</v>
      </c>
      <c r="K2392" s="28" t="s">
        <v>23</v>
      </c>
      <c r="L2392" s="28" t="s">
        <v>23</v>
      </c>
      <c r="M2392" s="120"/>
      <c r="O2392" s="28">
        <v>0</v>
      </c>
      <c r="Q2392" s="28">
        <v>0</v>
      </c>
      <c r="R2392" s="28">
        <v>0</v>
      </c>
      <c r="U2392" s="28">
        <v>0</v>
      </c>
      <c r="W2392" s="28" t="s">
        <v>1373</v>
      </c>
      <c r="Y2392" s="31" t="s">
        <v>1373</v>
      </c>
      <c r="Z2392" s="28">
        <v>0</v>
      </c>
      <c r="AA2392" s="23" t="s">
        <v>1373</v>
      </c>
      <c r="AB2392" s="31" t="s">
        <v>1373</v>
      </c>
      <c r="AC2392" s="31" t="s">
        <v>1373</v>
      </c>
      <c r="AD2392" s="106">
        <v>0</v>
      </c>
      <c r="AE2392" s="31" t="s">
        <v>1373</v>
      </c>
      <c r="AF2392" s="31" t="s">
        <v>1373</v>
      </c>
      <c r="AG2392" s="28">
        <v>0</v>
      </c>
      <c r="AH2392" s="31" t="s">
        <v>1373</v>
      </c>
      <c r="AI2392" s="31" t="s">
        <v>1373</v>
      </c>
      <c r="AJ2392" s="28">
        <v>0</v>
      </c>
      <c r="AK2392" s="31" t="s">
        <v>1373</v>
      </c>
      <c r="AL2392" s="31" t="s">
        <v>1373</v>
      </c>
    </row>
    <row r="2393" spans="1:38" ht="27" customHeight="1" x14ac:dyDescent="0.45">
      <c r="A2393" s="122"/>
      <c r="B2393" s="126">
        <v>0</v>
      </c>
      <c r="C2393" s="28">
        <v>0</v>
      </c>
      <c r="D2393" s="21">
        <v>0</v>
      </c>
      <c r="F2393" s="22">
        <v>0</v>
      </c>
      <c r="I2393" s="105" t="s">
        <v>23</v>
      </c>
      <c r="J2393" s="31" t="s">
        <v>23</v>
      </c>
      <c r="K2393" s="28" t="s">
        <v>23</v>
      </c>
      <c r="L2393" s="28" t="s">
        <v>23</v>
      </c>
      <c r="M2393" s="120"/>
      <c r="O2393" s="28">
        <v>0</v>
      </c>
      <c r="Q2393" s="28">
        <v>0</v>
      </c>
      <c r="R2393" s="28">
        <v>0</v>
      </c>
      <c r="U2393" s="28">
        <v>0</v>
      </c>
      <c r="W2393" s="28" t="s">
        <v>1373</v>
      </c>
      <c r="Y2393" s="31" t="s">
        <v>1373</v>
      </c>
      <c r="Z2393" s="28">
        <v>0</v>
      </c>
      <c r="AA2393" s="23" t="s">
        <v>1373</v>
      </c>
      <c r="AB2393" s="31" t="s">
        <v>1373</v>
      </c>
      <c r="AC2393" s="31" t="s">
        <v>1373</v>
      </c>
      <c r="AD2393" s="106">
        <v>0</v>
      </c>
      <c r="AE2393" s="31" t="s">
        <v>1373</v>
      </c>
      <c r="AF2393" s="31" t="s">
        <v>1373</v>
      </c>
      <c r="AG2393" s="28">
        <v>0</v>
      </c>
      <c r="AH2393" s="31" t="s">
        <v>1373</v>
      </c>
      <c r="AI2393" s="31" t="s">
        <v>1373</v>
      </c>
      <c r="AJ2393" s="28">
        <v>0</v>
      </c>
      <c r="AK2393" s="31" t="s">
        <v>1373</v>
      </c>
      <c r="AL2393" s="31" t="s">
        <v>1373</v>
      </c>
    </row>
    <row r="2394" spans="1:38" ht="27" customHeight="1" x14ac:dyDescent="0.45">
      <c r="A2394" s="122"/>
      <c r="B2394" s="126">
        <v>0</v>
      </c>
      <c r="C2394" s="28">
        <v>0</v>
      </c>
      <c r="D2394" s="21">
        <v>0</v>
      </c>
      <c r="F2394" s="22">
        <v>0</v>
      </c>
      <c r="I2394" s="105" t="s">
        <v>23</v>
      </c>
      <c r="J2394" s="31" t="s">
        <v>23</v>
      </c>
      <c r="K2394" s="28" t="s">
        <v>23</v>
      </c>
      <c r="L2394" s="28" t="s">
        <v>23</v>
      </c>
      <c r="M2394" s="120"/>
      <c r="O2394" s="28">
        <v>0</v>
      </c>
      <c r="Q2394" s="28">
        <v>0</v>
      </c>
      <c r="R2394" s="28">
        <v>0</v>
      </c>
      <c r="U2394" s="28">
        <v>0</v>
      </c>
      <c r="W2394" s="28" t="s">
        <v>1373</v>
      </c>
      <c r="Y2394" s="31" t="s">
        <v>1373</v>
      </c>
      <c r="Z2394" s="28">
        <v>0</v>
      </c>
      <c r="AA2394" s="23" t="s">
        <v>1373</v>
      </c>
      <c r="AB2394" s="31" t="s">
        <v>1373</v>
      </c>
      <c r="AC2394" s="31" t="s">
        <v>1373</v>
      </c>
      <c r="AD2394" s="106">
        <v>0</v>
      </c>
      <c r="AE2394" s="31" t="s">
        <v>1373</v>
      </c>
      <c r="AF2394" s="31" t="s">
        <v>1373</v>
      </c>
      <c r="AG2394" s="28">
        <v>0</v>
      </c>
      <c r="AH2394" s="31" t="s">
        <v>1373</v>
      </c>
      <c r="AI2394" s="31" t="s">
        <v>1373</v>
      </c>
      <c r="AJ2394" s="28">
        <v>0</v>
      </c>
      <c r="AK2394" s="31" t="s">
        <v>1373</v>
      </c>
      <c r="AL2394" s="31" t="s">
        <v>1373</v>
      </c>
    </row>
    <row r="2395" spans="1:38" ht="27" customHeight="1" x14ac:dyDescent="0.45">
      <c r="A2395" s="122"/>
      <c r="B2395" s="126">
        <v>0</v>
      </c>
      <c r="C2395" s="28">
        <v>0</v>
      </c>
      <c r="D2395" s="21">
        <v>0</v>
      </c>
      <c r="F2395" s="22">
        <v>0</v>
      </c>
      <c r="I2395" s="105" t="s">
        <v>23</v>
      </c>
      <c r="J2395" s="31" t="s">
        <v>23</v>
      </c>
      <c r="K2395" s="28" t="s">
        <v>23</v>
      </c>
      <c r="L2395" s="28" t="s">
        <v>23</v>
      </c>
      <c r="M2395" s="120"/>
      <c r="O2395" s="28">
        <v>0</v>
      </c>
      <c r="Q2395" s="28">
        <v>0</v>
      </c>
      <c r="R2395" s="28">
        <v>0</v>
      </c>
      <c r="U2395" s="28">
        <v>0</v>
      </c>
      <c r="W2395" s="28" t="s">
        <v>1373</v>
      </c>
      <c r="Y2395" s="31" t="s">
        <v>1373</v>
      </c>
      <c r="Z2395" s="28">
        <v>0</v>
      </c>
      <c r="AA2395" s="23" t="s">
        <v>1373</v>
      </c>
      <c r="AB2395" s="31" t="s">
        <v>1373</v>
      </c>
      <c r="AC2395" s="31" t="s">
        <v>1373</v>
      </c>
      <c r="AD2395" s="106">
        <v>0</v>
      </c>
      <c r="AE2395" s="31" t="s">
        <v>1373</v>
      </c>
      <c r="AF2395" s="31" t="s">
        <v>1373</v>
      </c>
      <c r="AG2395" s="28">
        <v>0</v>
      </c>
      <c r="AH2395" s="31" t="s">
        <v>1373</v>
      </c>
      <c r="AI2395" s="31" t="s">
        <v>1373</v>
      </c>
      <c r="AJ2395" s="28">
        <v>0</v>
      </c>
      <c r="AK2395" s="31" t="s">
        <v>1373</v>
      </c>
      <c r="AL2395" s="31" t="s">
        <v>1373</v>
      </c>
    </row>
    <row r="2396" spans="1:38" ht="27" customHeight="1" x14ac:dyDescent="0.45">
      <c r="A2396" s="122"/>
      <c r="B2396" s="126">
        <v>0</v>
      </c>
      <c r="C2396" s="28">
        <v>0</v>
      </c>
      <c r="D2396" s="21">
        <v>0</v>
      </c>
      <c r="F2396" s="22">
        <v>0</v>
      </c>
      <c r="I2396" s="105" t="s">
        <v>23</v>
      </c>
      <c r="J2396" s="31" t="s">
        <v>23</v>
      </c>
      <c r="K2396" s="28" t="s">
        <v>23</v>
      </c>
      <c r="L2396" s="28" t="s">
        <v>23</v>
      </c>
      <c r="M2396" s="120"/>
      <c r="O2396" s="28">
        <v>0</v>
      </c>
      <c r="Q2396" s="28">
        <v>0</v>
      </c>
      <c r="R2396" s="28">
        <v>0</v>
      </c>
      <c r="U2396" s="28">
        <v>0</v>
      </c>
      <c r="W2396" s="28" t="s">
        <v>1373</v>
      </c>
      <c r="Y2396" s="31" t="s">
        <v>1373</v>
      </c>
      <c r="Z2396" s="28">
        <v>0</v>
      </c>
      <c r="AA2396" s="23" t="s">
        <v>1373</v>
      </c>
      <c r="AB2396" s="31" t="s">
        <v>1373</v>
      </c>
      <c r="AC2396" s="31" t="s">
        <v>1373</v>
      </c>
      <c r="AD2396" s="106">
        <v>0</v>
      </c>
      <c r="AE2396" s="31" t="s">
        <v>1373</v>
      </c>
      <c r="AF2396" s="31" t="s">
        <v>1373</v>
      </c>
      <c r="AG2396" s="28">
        <v>0</v>
      </c>
      <c r="AH2396" s="31" t="s">
        <v>1373</v>
      </c>
      <c r="AI2396" s="31" t="s">
        <v>1373</v>
      </c>
      <c r="AJ2396" s="28">
        <v>0</v>
      </c>
      <c r="AK2396" s="31" t="s">
        <v>1373</v>
      </c>
      <c r="AL2396" s="31" t="s">
        <v>1373</v>
      </c>
    </row>
    <row r="2397" spans="1:38" ht="27" customHeight="1" x14ac:dyDescent="0.45">
      <c r="A2397" s="122"/>
      <c r="B2397" s="126">
        <v>0</v>
      </c>
      <c r="C2397" s="28">
        <v>0</v>
      </c>
      <c r="D2397" s="21">
        <v>0</v>
      </c>
      <c r="F2397" s="22">
        <v>0</v>
      </c>
      <c r="I2397" s="105" t="s">
        <v>23</v>
      </c>
      <c r="J2397" s="31" t="s">
        <v>23</v>
      </c>
      <c r="K2397" s="28" t="s">
        <v>23</v>
      </c>
      <c r="L2397" s="28" t="s">
        <v>23</v>
      </c>
      <c r="M2397" s="120"/>
      <c r="O2397" s="28">
        <v>0</v>
      </c>
      <c r="Q2397" s="28">
        <v>0</v>
      </c>
      <c r="R2397" s="28">
        <v>0</v>
      </c>
      <c r="U2397" s="28">
        <v>0</v>
      </c>
      <c r="W2397" s="28" t="s">
        <v>1373</v>
      </c>
      <c r="Y2397" s="31" t="s">
        <v>1373</v>
      </c>
      <c r="Z2397" s="28">
        <v>0</v>
      </c>
      <c r="AA2397" s="23" t="s">
        <v>1373</v>
      </c>
      <c r="AB2397" s="31" t="s">
        <v>1373</v>
      </c>
      <c r="AC2397" s="31" t="s">
        <v>1373</v>
      </c>
      <c r="AD2397" s="106">
        <v>0</v>
      </c>
      <c r="AE2397" s="31" t="s">
        <v>1373</v>
      </c>
      <c r="AF2397" s="31" t="s">
        <v>1373</v>
      </c>
      <c r="AG2397" s="28">
        <v>0</v>
      </c>
      <c r="AH2397" s="31" t="s">
        <v>1373</v>
      </c>
      <c r="AI2397" s="31" t="s">
        <v>1373</v>
      </c>
      <c r="AJ2397" s="28">
        <v>0</v>
      </c>
      <c r="AK2397" s="31" t="s">
        <v>1373</v>
      </c>
      <c r="AL2397" s="31" t="s">
        <v>1373</v>
      </c>
    </row>
    <row r="2398" spans="1:38" ht="27" customHeight="1" x14ac:dyDescent="0.45">
      <c r="A2398" s="122"/>
      <c r="B2398" s="126">
        <v>0</v>
      </c>
      <c r="C2398" s="28">
        <v>0</v>
      </c>
      <c r="D2398" s="21">
        <v>0</v>
      </c>
      <c r="F2398" s="22">
        <v>0</v>
      </c>
      <c r="I2398" s="105" t="s">
        <v>23</v>
      </c>
      <c r="J2398" s="31" t="s">
        <v>23</v>
      </c>
      <c r="K2398" s="28" t="s">
        <v>23</v>
      </c>
      <c r="L2398" s="28" t="s">
        <v>23</v>
      </c>
      <c r="M2398" s="120"/>
      <c r="O2398" s="28">
        <v>0</v>
      </c>
      <c r="Q2398" s="28">
        <v>0</v>
      </c>
      <c r="R2398" s="28">
        <v>0</v>
      </c>
      <c r="U2398" s="28">
        <v>0</v>
      </c>
      <c r="W2398" s="28" t="s">
        <v>1373</v>
      </c>
      <c r="Y2398" s="31" t="s">
        <v>1373</v>
      </c>
      <c r="Z2398" s="28">
        <v>0</v>
      </c>
      <c r="AA2398" s="23" t="s">
        <v>1373</v>
      </c>
      <c r="AB2398" s="31" t="s">
        <v>1373</v>
      </c>
      <c r="AC2398" s="31" t="s">
        <v>1373</v>
      </c>
      <c r="AD2398" s="106">
        <v>0</v>
      </c>
      <c r="AE2398" s="31" t="s">
        <v>1373</v>
      </c>
      <c r="AF2398" s="31" t="s">
        <v>1373</v>
      </c>
      <c r="AG2398" s="28">
        <v>0</v>
      </c>
      <c r="AH2398" s="31" t="s">
        <v>1373</v>
      </c>
      <c r="AI2398" s="31" t="s">
        <v>1373</v>
      </c>
      <c r="AJ2398" s="28">
        <v>0</v>
      </c>
      <c r="AK2398" s="31" t="s">
        <v>1373</v>
      </c>
      <c r="AL2398" s="31" t="s">
        <v>1373</v>
      </c>
    </row>
    <row r="2399" spans="1:38" ht="27" customHeight="1" x14ac:dyDescent="0.45">
      <c r="A2399" s="122"/>
      <c r="B2399" s="126">
        <v>0</v>
      </c>
      <c r="C2399" s="28">
        <v>0</v>
      </c>
      <c r="D2399" s="21">
        <v>0</v>
      </c>
      <c r="F2399" s="22">
        <v>0</v>
      </c>
      <c r="I2399" s="105" t="s">
        <v>23</v>
      </c>
      <c r="J2399" s="31" t="s">
        <v>23</v>
      </c>
      <c r="K2399" s="28" t="s">
        <v>23</v>
      </c>
      <c r="L2399" s="28" t="s">
        <v>23</v>
      </c>
      <c r="M2399" s="120"/>
      <c r="O2399" s="28">
        <v>0</v>
      </c>
      <c r="Q2399" s="28">
        <v>0</v>
      </c>
      <c r="R2399" s="28">
        <v>0</v>
      </c>
      <c r="U2399" s="28">
        <v>0</v>
      </c>
      <c r="W2399" s="28" t="s">
        <v>1373</v>
      </c>
      <c r="Y2399" s="31" t="s">
        <v>1373</v>
      </c>
      <c r="Z2399" s="28">
        <v>0</v>
      </c>
      <c r="AA2399" s="23" t="s">
        <v>1373</v>
      </c>
      <c r="AB2399" s="31" t="s">
        <v>1373</v>
      </c>
      <c r="AC2399" s="31" t="s">
        <v>1373</v>
      </c>
      <c r="AD2399" s="106">
        <v>0</v>
      </c>
      <c r="AE2399" s="31" t="s">
        <v>1373</v>
      </c>
      <c r="AF2399" s="31" t="s">
        <v>1373</v>
      </c>
      <c r="AG2399" s="28">
        <v>0</v>
      </c>
      <c r="AH2399" s="31" t="s">
        <v>1373</v>
      </c>
      <c r="AI2399" s="31" t="s">
        <v>1373</v>
      </c>
      <c r="AJ2399" s="28">
        <v>0</v>
      </c>
      <c r="AK2399" s="31" t="s">
        <v>1373</v>
      </c>
      <c r="AL2399" s="31" t="s">
        <v>1373</v>
      </c>
    </row>
    <row r="2400" spans="1:38" ht="27" customHeight="1" x14ac:dyDescent="0.45">
      <c r="A2400" s="122"/>
      <c r="B2400" s="126">
        <v>0</v>
      </c>
      <c r="C2400" s="28">
        <v>0</v>
      </c>
      <c r="D2400" s="21">
        <v>0</v>
      </c>
      <c r="F2400" s="22">
        <v>0</v>
      </c>
      <c r="I2400" s="105" t="s">
        <v>23</v>
      </c>
      <c r="J2400" s="31" t="s">
        <v>23</v>
      </c>
      <c r="K2400" s="28" t="s">
        <v>23</v>
      </c>
      <c r="L2400" s="28" t="s">
        <v>23</v>
      </c>
      <c r="M2400" s="120"/>
      <c r="O2400" s="28">
        <v>0</v>
      </c>
      <c r="Q2400" s="28">
        <v>0</v>
      </c>
      <c r="R2400" s="28">
        <v>0</v>
      </c>
      <c r="U2400" s="28">
        <v>0</v>
      </c>
      <c r="W2400" s="28" t="s">
        <v>1373</v>
      </c>
      <c r="Y2400" s="31" t="s">
        <v>1373</v>
      </c>
      <c r="Z2400" s="28">
        <v>0</v>
      </c>
      <c r="AA2400" s="23" t="s">
        <v>1373</v>
      </c>
      <c r="AB2400" s="31" t="s">
        <v>1373</v>
      </c>
      <c r="AC2400" s="31" t="s">
        <v>1373</v>
      </c>
      <c r="AD2400" s="106">
        <v>0</v>
      </c>
      <c r="AE2400" s="31" t="s">
        <v>1373</v>
      </c>
      <c r="AF2400" s="31" t="s">
        <v>1373</v>
      </c>
      <c r="AG2400" s="28">
        <v>0</v>
      </c>
      <c r="AH2400" s="31" t="s">
        <v>1373</v>
      </c>
      <c r="AI2400" s="31" t="s">
        <v>1373</v>
      </c>
      <c r="AJ2400" s="28">
        <v>0</v>
      </c>
      <c r="AK2400" s="31" t="s">
        <v>1373</v>
      </c>
      <c r="AL2400" s="31" t="s">
        <v>1373</v>
      </c>
    </row>
    <row r="2401" spans="1:38" ht="27" customHeight="1" x14ac:dyDescent="0.45">
      <c r="A2401" s="122"/>
      <c r="B2401" s="126">
        <v>0</v>
      </c>
      <c r="C2401" s="28">
        <v>0</v>
      </c>
      <c r="D2401" s="21">
        <v>0</v>
      </c>
      <c r="F2401" s="22">
        <v>0</v>
      </c>
      <c r="I2401" s="105" t="s">
        <v>23</v>
      </c>
      <c r="J2401" s="31" t="s">
        <v>23</v>
      </c>
      <c r="K2401" s="28" t="s">
        <v>23</v>
      </c>
      <c r="L2401" s="28" t="s">
        <v>23</v>
      </c>
      <c r="M2401" s="120"/>
      <c r="O2401" s="28">
        <v>0</v>
      </c>
      <c r="Q2401" s="28">
        <v>0</v>
      </c>
      <c r="R2401" s="28">
        <v>0</v>
      </c>
      <c r="U2401" s="28">
        <v>0</v>
      </c>
      <c r="W2401" s="28" t="s">
        <v>1373</v>
      </c>
      <c r="Y2401" s="31" t="s">
        <v>1373</v>
      </c>
      <c r="Z2401" s="28">
        <v>0</v>
      </c>
      <c r="AA2401" s="23" t="s">
        <v>1373</v>
      </c>
      <c r="AB2401" s="31" t="s">
        <v>1373</v>
      </c>
      <c r="AC2401" s="31" t="s">
        <v>1373</v>
      </c>
      <c r="AD2401" s="106">
        <v>0</v>
      </c>
      <c r="AE2401" s="31" t="s">
        <v>1373</v>
      </c>
      <c r="AF2401" s="31" t="s">
        <v>1373</v>
      </c>
      <c r="AG2401" s="28">
        <v>0</v>
      </c>
      <c r="AH2401" s="31" t="s">
        <v>1373</v>
      </c>
      <c r="AI2401" s="31" t="s">
        <v>1373</v>
      </c>
      <c r="AJ2401" s="28">
        <v>0</v>
      </c>
      <c r="AK2401" s="31" t="s">
        <v>1373</v>
      </c>
      <c r="AL2401" s="31" t="s">
        <v>1373</v>
      </c>
    </row>
    <row r="2402" spans="1:38" ht="27" customHeight="1" x14ac:dyDescent="0.45">
      <c r="A2402" s="122"/>
      <c r="B2402" s="126">
        <v>0</v>
      </c>
      <c r="C2402" s="28">
        <v>0</v>
      </c>
      <c r="D2402" s="21">
        <v>0</v>
      </c>
      <c r="F2402" s="22">
        <v>0</v>
      </c>
      <c r="I2402" s="105" t="s">
        <v>23</v>
      </c>
      <c r="J2402" s="31" t="s">
        <v>23</v>
      </c>
      <c r="K2402" s="28" t="s">
        <v>23</v>
      </c>
      <c r="L2402" s="28" t="s">
        <v>23</v>
      </c>
      <c r="M2402" s="120"/>
      <c r="O2402" s="28">
        <v>0</v>
      </c>
      <c r="Q2402" s="28">
        <v>0</v>
      </c>
      <c r="R2402" s="28">
        <v>0</v>
      </c>
      <c r="U2402" s="28">
        <v>0</v>
      </c>
      <c r="W2402" s="28" t="s">
        <v>1373</v>
      </c>
      <c r="Y2402" s="31" t="s">
        <v>1373</v>
      </c>
      <c r="Z2402" s="28">
        <v>0</v>
      </c>
      <c r="AA2402" s="23" t="s">
        <v>1373</v>
      </c>
      <c r="AB2402" s="31" t="s">
        <v>1373</v>
      </c>
      <c r="AC2402" s="31" t="s">
        <v>1373</v>
      </c>
      <c r="AD2402" s="106">
        <v>0</v>
      </c>
      <c r="AE2402" s="31" t="s">
        <v>1373</v>
      </c>
      <c r="AF2402" s="31" t="s">
        <v>1373</v>
      </c>
      <c r="AG2402" s="28">
        <v>0</v>
      </c>
      <c r="AH2402" s="31" t="s">
        <v>1373</v>
      </c>
      <c r="AI2402" s="31" t="s">
        <v>1373</v>
      </c>
      <c r="AJ2402" s="28">
        <v>0</v>
      </c>
      <c r="AK2402" s="31" t="s">
        <v>1373</v>
      </c>
      <c r="AL2402" s="31" t="s">
        <v>1373</v>
      </c>
    </row>
    <row r="2403" spans="1:38" ht="27" customHeight="1" x14ac:dyDescent="0.45">
      <c r="A2403" s="122"/>
      <c r="B2403" s="126">
        <v>0</v>
      </c>
      <c r="C2403" s="28">
        <v>0</v>
      </c>
      <c r="D2403" s="21">
        <v>0</v>
      </c>
      <c r="F2403" s="22">
        <v>0</v>
      </c>
      <c r="I2403" s="105" t="s">
        <v>23</v>
      </c>
      <c r="J2403" s="31" t="s">
        <v>23</v>
      </c>
      <c r="K2403" s="28" t="s">
        <v>23</v>
      </c>
      <c r="L2403" s="28" t="s">
        <v>23</v>
      </c>
      <c r="M2403" s="120"/>
      <c r="O2403" s="28">
        <v>0</v>
      </c>
      <c r="Q2403" s="28">
        <v>0</v>
      </c>
      <c r="R2403" s="28">
        <v>0</v>
      </c>
      <c r="U2403" s="28">
        <v>0</v>
      </c>
      <c r="W2403" s="28" t="s">
        <v>1373</v>
      </c>
      <c r="Y2403" s="31" t="s">
        <v>1373</v>
      </c>
      <c r="Z2403" s="28">
        <v>0</v>
      </c>
      <c r="AA2403" s="23" t="s">
        <v>1373</v>
      </c>
      <c r="AB2403" s="31" t="s">
        <v>1373</v>
      </c>
      <c r="AC2403" s="31" t="s">
        <v>1373</v>
      </c>
      <c r="AD2403" s="106">
        <v>0</v>
      </c>
      <c r="AE2403" s="31" t="s">
        <v>1373</v>
      </c>
      <c r="AF2403" s="31" t="s">
        <v>1373</v>
      </c>
      <c r="AG2403" s="28">
        <v>0</v>
      </c>
      <c r="AH2403" s="31" t="s">
        <v>1373</v>
      </c>
      <c r="AI2403" s="31" t="s">
        <v>1373</v>
      </c>
      <c r="AJ2403" s="28">
        <v>0</v>
      </c>
      <c r="AK2403" s="31" t="s">
        <v>1373</v>
      </c>
      <c r="AL2403" s="31" t="s">
        <v>1373</v>
      </c>
    </row>
    <row r="2404" spans="1:38" ht="27" customHeight="1" x14ac:dyDescent="0.45">
      <c r="A2404" s="122"/>
      <c r="B2404" s="126">
        <v>0</v>
      </c>
      <c r="C2404" s="28">
        <v>0</v>
      </c>
      <c r="D2404" s="21">
        <v>0</v>
      </c>
      <c r="F2404" s="22">
        <v>0</v>
      </c>
      <c r="I2404" s="105" t="s">
        <v>23</v>
      </c>
      <c r="J2404" s="31" t="s">
        <v>23</v>
      </c>
      <c r="K2404" s="28" t="s">
        <v>23</v>
      </c>
      <c r="L2404" s="28" t="s">
        <v>23</v>
      </c>
      <c r="M2404" s="120"/>
      <c r="O2404" s="28">
        <v>0</v>
      </c>
      <c r="Q2404" s="28">
        <v>0</v>
      </c>
      <c r="R2404" s="28">
        <v>0</v>
      </c>
      <c r="U2404" s="28">
        <v>0</v>
      </c>
      <c r="W2404" s="28" t="s">
        <v>1373</v>
      </c>
      <c r="Y2404" s="31" t="s">
        <v>1373</v>
      </c>
      <c r="Z2404" s="28">
        <v>0</v>
      </c>
      <c r="AA2404" s="23" t="s">
        <v>1373</v>
      </c>
      <c r="AB2404" s="31" t="s">
        <v>1373</v>
      </c>
      <c r="AC2404" s="31" t="s">
        <v>1373</v>
      </c>
      <c r="AD2404" s="106">
        <v>0</v>
      </c>
      <c r="AE2404" s="31" t="s">
        <v>1373</v>
      </c>
      <c r="AF2404" s="31" t="s">
        <v>1373</v>
      </c>
      <c r="AG2404" s="28">
        <v>0</v>
      </c>
      <c r="AH2404" s="31" t="s">
        <v>1373</v>
      </c>
      <c r="AI2404" s="31" t="s">
        <v>1373</v>
      </c>
      <c r="AJ2404" s="28">
        <v>0</v>
      </c>
      <c r="AK2404" s="31" t="s">
        <v>1373</v>
      </c>
      <c r="AL2404" s="31" t="s">
        <v>1373</v>
      </c>
    </row>
    <row r="2405" spans="1:38" ht="27" customHeight="1" x14ac:dyDescent="0.45">
      <c r="A2405" s="122"/>
      <c r="B2405" s="126">
        <v>0</v>
      </c>
      <c r="C2405" s="28">
        <v>0</v>
      </c>
      <c r="D2405" s="21">
        <v>0</v>
      </c>
      <c r="F2405" s="22">
        <v>0</v>
      </c>
      <c r="I2405" s="105" t="s">
        <v>23</v>
      </c>
      <c r="J2405" s="31" t="s">
        <v>23</v>
      </c>
      <c r="K2405" s="28" t="s">
        <v>23</v>
      </c>
      <c r="L2405" s="28" t="s">
        <v>23</v>
      </c>
      <c r="M2405" s="120"/>
      <c r="O2405" s="28">
        <v>0</v>
      </c>
      <c r="Q2405" s="28">
        <v>0</v>
      </c>
      <c r="R2405" s="28">
        <v>0</v>
      </c>
      <c r="U2405" s="28">
        <v>0</v>
      </c>
      <c r="W2405" s="28" t="s">
        <v>1373</v>
      </c>
      <c r="Y2405" s="31" t="s">
        <v>1373</v>
      </c>
      <c r="Z2405" s="28">
        <v>0</v>
      </c>
      <c r="AA2405" s="23" t="s">
        <v>1373</v>
      </c>
      <c r="AB2405" s="31" t="s">
        <v>1373</v>
      </c>
      <c r="AC2405" s="31" t="s">
        <v>1373</v>
      </c>
      <c r="AD2405" s="106">
        <v>0</v>
      </c>
      <c r="AE2405" s="31" t="s">
        <v>1373</v>
      </c>
      <c r="AF2405" s="31" t="s">
        <v>1373</v>
      </c>
      <c r="AG2405" s="28">
        <v>0</v>
      </c>
      <c r="AH2405" s="31" t="s">
        <v>1373</v>
      </c>
      <c r="AI2405" s="31" t="s">
        <v>1373</v>
      </c>
      <c r="AJ2405" s="28">
        <v>0</v>
      </c>
      <c r="AK2405" s="31" t="s">
        <v>1373</v>
      </c>
      <c r="AL2405" s="31" t="s">
        <v>1373</v>
      </c>
    </row>
    <row r="2406" spans="1:38" ht="27" customHeight="1" x14ac:dyDescent="0.45">
      <c r="A2406" s="122"/>
      <c r="B2406" s="126">
        <v>0</v>
      </c>
      <c r="C2406" s="28">
        <v>0</v>
      </c>
      <c r="D2406" s="21">
        <v>0</v>
      </c>
      <c r="F2406" s="22">
        <v>0</v>
      </c>
      <c r="I2406" s="105" t="s">
        <v>23</v>
      </c>
      <c r="J2406" s="31" t="s">
        <v>23</v>
      </c>
      <c r="K2406" s="28" t="s">
        <v>23</v>
      </c>
      <c r="L2406" s="28" t="s">
        <v>23</v>
      </c>
      <c r="M2406" s="120"/>
      <c r="O2406" s="28">
        <v>0</v>
      </c>
      <c r="Q2406" s="28">
        <v>0</v>
      </c>
      <c r="R2406" s="28">
        <v>0</v>
      </c>
      <c r="U2406" s="28">
        <v>0</v>
      </c>
      <c r="W2406" s="28" t="s">
        <v>1373</v>
      </c>
      <c r="Y2406" s="31" t="s">
        <v>1373</v>
      </c>
      <c r="Z2406" s="28">
        <v>0</v>
      </c>
      <c r="AA2406" s="23" t="s">
        <v>1373</v>
      </c>
      <c r="AB2406" s="31" t="s">
        <v>1373</v>
      </c>
      <c r="AC2406" s="31" t="s">
        <v>1373</v>
      </c>
      <c r="AD2406" s="106">
        <v>0</v>
      </c>
      <c r="AE2406" s="31" t="s">
        <v>1373</v>
      </c>
      <c r="AF2406" s="31" t="s">
        <v>1373</v>
      </c>
      <c r="AG2406" s="28">
        <v>0</v>
      </c>
      <c r="AH2406" s="31" t="s">
        <v>1373</v>
      </c>
      <c r="AI2406" s="31" t="s">
        <v>1373</v>
      </c>
      <c r="AJ2406" s="28">
        <v>0</v>
      </c>
      <c r="AK2406" s="31" t="s">
        <v>1373</v>
      </c>
      <c r="AL2406" s="31" t="s">
        <v>1373</v>
      </c>
    </row>
    <row r="2407" spans="1:38" ht="27" customHeight="1" x14ac:dyDescent="0.45">
      <c r="A2407" s="122"/>
      <c r="B2407" s="126">
        <v>0</v>
      </c>
      <c r="C2407" s="28">
        <v>0</v>
      </c>
      <c r="D2407" s="21">
        <v>0</v>
      </c>
      <c r="F2407" s="22">
        <v>0</v>
      </c>
      <c r="I2407" s="105" t="s">
        <v>23</v>
      </c>
      <c r="J2407" s="31" t="s">
        <v>23</v>
      </c>
      <c r="K2407" s="28" t="s">
        <v>23</v>
      </c>
      <c r="L2407" s="28" t="s">
        <v>23</v>
      </c>
      <c r="M2407" s="120"/>
      <c r="O2407" s="28">
        <v>0</v>
      </c>
      <c r="Q2407" s="28">
        <v>0</v>
      </c>
      <c r="R2407" s="28">
        <v>0</v>
      </c>
      <c r="U2407" s="28">
        <v>0</v>
      </c>
      <c r="W2407" s="28" t="s">
        <v>1373</v>
      </c>
      <c r="Y2407" s="31" t="s">
        <v>1373</v>
      </c>
      <c r="Z2407" s="28">
        <v>0</v>
      </c>
      <c r="AA2407" s="23" t="s">
        <v>1373</v>
      </c>
      <c r="AB2407" s="31" t="s">
        <v>1373</v>
      </c>
      <c r="AC2407" s="31" t="s">
        <v>1373</v>
      </c>
      <c r="AD2407" s="106">
        <v>0</v>
      </c>
      <c r="AE2407" s="31" t="s">
        <v>1373</v>
      </c>
      <c r="AF2407" s="31" t="s">
        <v>1373</v>
      </c>
      <c r="AG2407" s="28">
        <v>0</v>
      </c>
      <c r="AH2407" s="31" t="s">
        <v>1373</v>
      </c>
      <c r="AI2407" s="31" t="s">
        <v>1373</v>
      </c>
      <c r="AJ2407" s="28">
        <v>0</v>
      </c>
      <c r="AK2407" s="31" t="s">
        <v>1373</v>
      </c>
      <c r="AL2407" s="31" t="s">
        <v>1373</v>
      </c>
    </row>
    <row r="2408" spans="1:38" ht="27" customHeight="1" x14ac:dyDescent="0.45">
      <c r="A2408" s="122"/>
      <c r="B2408" s="126">
        <v>0</v>
      </c>
      <c r="C2408" s="28">
        <v>0</v>
      </c>
      <c r="D2408" s="21">
        <v>0</v>
      </c>
      <c r="F2408" s="22">
        <v>0</v>
      </c>
      <c r="I2408" s="105" t="s">
        <v>23</v>
      </c>
      <c r="J2408" s="31" t="s">
        <v>23</v>
      </c>
      <c r="K2408" s="28" t="s">
        <v>23</v>
      </c>
      <c r="L2408" s="28" t="s">
        <v>23</v>
      </c>
      <c r="M2408" s="120"/>
      <c r="O2408" s="28">
        <v>0</v>
      </c>
      <c r="Q2408" s="28">
        <v>0</v>
      </c>
      <c r="R2408" s="28">
        <v>0</v>
      </c>
      <c r="U2408" s="28">
        <v>0</v>
      </c>
      <c r="W2408" s="28" t="s">
        <v>1373</v>
      </c>
      <c r="Y2408" s="31" t="s">
        <v>1373</v>
      </c>
      <c r="Z2408" s="28">
        <v>0</v>
      </c>
      <c r="AA2408" s="23" t="s">
        <v>1373</v>
      </c>
      <c r="AB2408" s="31" t="s">
        <v>1373</v>
      </c>
      <c r="AC2408" s="31" t="s">
        <v>1373</v>
      </c>
      <c r="AD2408" s="106">
        <v>0</v>
      </c>
      <c r="AE2408" s="31" t="s">
        <v>1373</v>
      </c>
      <c r="AF2408" s="31" t="s">
        <v>1373</v>
      </c>
      <c r="AG2408" s="28">
        <v>0</v>
      </c>
      <c r="AH2408" s="31" t="s">
        <v>1373</v>
      </c>
      <c r="AI2408" s="31" t="s">
        <v>1373</v>
      </c>
      <c r="AJ2408" s="28">
        <v>0</v>
      </c>
      <c r="AK2408" s="31" t="s">
        <v>1373</v>
      </c>
      <c r="AL2408" s="31" t="s">
        <v>1373</v>
      </c>
    </row>
    <row r="2409" spans="1:38" ht="27" customHeight="1" x14ac:dyDescent="0.45">
      <c r="A2409" s="122"/>
      <c r="B2409" s="126">
        <v>0</v>
      </c>
      <c r="C2409" s="28">
        <v>0</v>
      </c>
      <c r="D2409" s="21">
        <v>0</v>
      </c>
      <c r="F2409" s="22">
        <v>0</v>
      </c>
      <c r="I2409" s="105" t="s">
        <v>23</v>
      </c>
      <c r="J2409" s="31" t="s">
        <v>23</v>
      </c>
      <c r="K2409" s="28" t="s">
        <v>23</v>
      </c>
      <c r="L2409" s="28" t="s">
        <v>23</v>
      </c>
      <c r="M2409" s="120"/>
      <c r="O2409" s="28">
        <v>0</v>
      </c>
      <c r="Q2409" s="28">
        <v>0</v>
      </c>
      <c r="R2409" s="28">
        <v>0</v>
      </c>
      <c r="U2409" s="28">
        <v>0</v>
      </c>
      <c r="W2409" s="28" t="s">
        <v>1373</v>
      </c>
      <c r="Y2409" s="31" t="s">
        <v>1373</v>
      </c>
      <c r="Z2409" s="28">
        <v>0</v>
      </c>
      <c r="AA2409" s="23" t="s">
        <v>1373</v>
      </c>
      <c r="AB2409" s="31" t="s">
        <v>1373</v>
      </c>
      <c r="AC2409" s="31" t="s">
        <v>1373</v>
      </c>
      <c r="AD2409" s="106">
        <v>0</v>
      </c>
      <c r="AE2409" s="31" t="s">
        <v>1373</v>
      </c>
      <c r="AF2409" s="31" t="s">
        <v>1373</v>
      </c>
      <c r="AG2409" s="28">
        <v>0</v>
      </c>
      <c r="AH2409" s="31" t="s">
        <v>1373</v>
      </c>
      <c r="AI2409" s="31" t="s">
        <v>1373</v>
      </c>
      <c r="AJ2409" s="28">
        <v>0</v>
      </c>
      <c r="AK2409" s="31" t="s">
        <v>1373</v>
      </c>
      <c r="AL2409" s="31" t="s">
        <v>1373</v>
      </c>
    </row>
    <row r="2410" spans="1:38" ht="27" customHeight="1" x14ac:dyDescent="0.45">
      <c r="A2410" s="122"/>
      <c r="B2410" s="126">
        <v>0</v>
      </c>
      <c r="C2410" s="28">
        <v>0</v>
      </c>
      <c r="D2410" s="21">
        <v>0</v>
      </c>
      <c r="F2410" s="22">
        <v>0</v>
      </c>
      <c r="I2410" s="105" t="s">
        <v>23</v>
      </c>
      <c r="J2410" s="31" t="s">
        <v>23</v>
      </c>
      <c r="K2410" s="28" t="s">
        <v>23</v>
      </c>
      <c r="L2410" s="28" t="s">
        <v>23</v>
      </c>
      <c r="M2410" s="120"/>
      <c r="O2410" s="28">
        <v>0</v>
      </c>
      <c r="Q2410" s="28">
        <v>0</v>
      </c>
      <c r="R2410" s="28">
        <v>0</v>
      </c>
      <c r="U2410" s="28">
        <v>0</v>
      </c>
      <c r="W2410" s="28" t="s">
        <v>1373</v>
      </c>
      <c r="Y2410" s="31" t="s">
        <v>1373</v>
      </c>
      <c r="Z2410" s="28">
        <v>0</v>
      </c>
      <c r="AA2410" s="23" t="s">
        <v>1373</v>
      </c>
      <c r="AB2410" s="31" t="s">
        <v>1373</v>
      </c>
      <c r="AC2410" s="31" t="s">
        <v>1373</v>
      </c>
      <c r="AD2410" s="106">
        <v>0</v>
      </c>
      <c r="AE2410" s="31" t="s">
        <v>1373</v>
      </c>
      <c r="AF2410" s="31" t="s">
        <v>1373</v>
      </c>
      <c r="AG2410" s="28">
        <v>0</v>
      </c>
      <c r="AH2410" s="31" t="s">
        <v>1373</v>
      </c>
      <c r="AI2410" s="31" t="s">
        <v>1373</v>
      </c>
      <c r="AJ2410" s="28">
        <v>0</v>
      </c>
      <c r="AK2410" s="31" t="s">
        <v>1373</v>
      </c>
      <c r="AL2410" s="31" t="s">
        <v>1373</v>
      </c>
    </row>
    <row r="2411" spans="1:38" ht="27" customHeight="1" x14ac:dyDescent="0.45">
      <c r="A2411" s="122"/>
      <c r="B2411" s="126">
        <v>0</v>
      </c>
      <c r="C2411" s="28">
        <v>0</v>
      </c>
      <c r="D2411" s="21">
        <v>0</v>
      </c>
      <c r="F2411" s="22">
        <v>0</v>
      </c>
      <c r="I2411" s="105" t="s">
        <v>23</v>
      </c>
      <c r="J2411" s="31" t="s">
        <v>23</v>
      </c>
      <c r="K2411" s="28" t="s">
        <v>23</v>
      </c>
      <c r="L2411" s="28" t="s">
        <v>23</v>
      </c>
      <c r="M2411" s="120"/>
      <c r="O2411" s="28">
        <v>0</v>
      </c>
      <c r="Q2411" s="28">
        <v>0</v>
      </c>
      <c r="R2411" s="28">
        <v>0</v>
      </c>
      <c r="U2411" s="28">
        <v>0</v>
      </c>
      <c r="W2411" s="28" t="s">
        <v>1373</v>
      </c>
      <c r="Y2411" s="31" t="s">
        <v>1373</v>
      </c>
      <c r="Z2411" s="28">
        <v>0</v>
      </c>
      <c r="AA2411" s="23" t="s">
        <v>1373</v>
      </c>
      <c r="AB2411" s="31" t="s">
        <v>1373</v>
      </c>
      <c r="AC2411" s="31" t="s">
        <v>1373</v>
      </c>
      <c r="AD2411" s="106">
        <v>0</v>
      </c>
      <c r="AE2411" s="31" t="s">
        <v>1373</v>
      </c>
      <c r="AF2411" s="31" t="s">
        <v>1373</v>
      </c>
      <c r="AG2411" s="28">
        <v>0</v>
      </c>
      <c r="AH2411" s="31" t="s">
        <v>1373</v>
      </c>
      <c r="AI2411" s="31" t="s">
        <v>1373</v>
      </c>
      <c r="AJ2411" s="28">
        <v>0</v>
      </c>
      <c r="AK2411" s="31" t="s">
        <v>1373</v>
      </c>
      <c r="AL2411" s="31" t="s">
        <v>1373</v>
      </c>
    </row>
    <row r="2412" spans="1:38" ht="27" customHeight="1" x14ac:dyDescent="0.45">
      <c r="A2412" s="122"/>
      <c r="B2412" s="126">
        <v>0</v>
      </c>
      <c r="C2412" s="28">
        <v>0</v>
      </c>
      <c r="D2412" s="21">
        <v>0</v>
      </c>
      <c r="F2412" s="22">
        <v>0</v>
      </c>
      <c r="I2412" s="105" t="s">
        <v>23</v>
      </c>
      <c r="J2412" s="31" t="s">
        <v>23</v>
      </c>
      <c r="K2412" s="28" t="s">
        <v>23</v>
      </c>
      <c r="L2412" s="28" t="s">
        <v>23</v>
      </c>
      <c r="M2412" s="120"/>
      <c r="O2412" s="28">
        <v>0</v>
      </c>
      <c r="Q2412" s="28">
        <v>0</v>
      </c>
      <c r="R2412" s="28">
        <v>0</v>
      </c>
      <c r="U2412" s="28">
        <v>0</v>
      </c>
      <c r="W2412" s="28" t="s">
        <v>1373</v>
      </c>
      <c r="Y2412" s="31" t="s">
        <v>1373</v>
      </c>
      <c r="Z2412" s="28">
        <v>0</v>
      </c>
      <c r="AA2412" s="23" t="s">
        <v>1373</v>
      </c>
      <c r="AB2412" s="31" t="s">
        <v>1373</v>
      </c>
      <c r="AC2412" s="31" t="s">
        <v>1373</v>
      </c>
      <c r="AD2412" s="106">
        <v>0</v>
      </c>
      <c r="AE2412" s="31" t="s">
        <v>1373</v>
      </c>
      <c r="AF2412" s="31" t="s">
        <v>1373</v>
      </c>
      <c r="AG2412" s="28">
        <v>0</v>
      </c>
      <c r="AH2412" s="31" t="s">
        <v>1373</v>
      </c>
      <c r="AI2412" s="31" t="s">
        <v>1373</v>
      </c>
      <c r="AJ2412" s="28">
        <v>0</v>
      </c>
      <c r="AK2412" s="31" t="s">
        <v>1373</v>
      </c>
      <c r="AL2412" s="31" t="s">
        <v>1373</v>
      </c>
    </row>
    <row r="2413" spans="1:38" ht="27" customHeight="1" x14ac:dyDescent="0.45">
      <c r="A2413" s="122"/>
      <c r="B2413" s="126">
        <v>0</v>
      </c>
      <c r="C2413" s="28">
        <v>0</v>
      </c>
      <c r="D2413" s="21">
        <v>0</v>
      </c>
      <c r="F2413" s="22">
        <v>0</v>
      </c>
      <c r="I2413" s="105" t="s">
        <v>23</v>
      </c>
      <c r="J2413" s="31" t="s">
        <v>23</v>
      </c>
      <c r="K2413" s="28" t="s">
        <v>23</v>
      </c>
      <c r="L2413" s="28" t="s">
        <v>23</v>
      </c>
      <c r="M2413" s="120"/>
      <c r="O2413" s="28">
        <v>0</v>
      </c>
      <c r="Q2413" s="28">
        <v>0</v>
      </c>
      <c r="R2413" s="28">
        <v>0</v>
      </c>
      <c r="U2413" s="28">
        <v>0</v>
      </c>
      <c r="W2413" s="28" t="s">
        <v>1373</v>
      </c>
      <c r="Y2413" s="31" t="s">
        <v>1373</v>
      </c>
      <c r="Z2413" s="28">
        <v>0</v>
      </c>
      <c r="AA2413" s="23" t="s">
        <v>1373</v>
      </c>
      <c r="AB2413" s="31" t="s">
        <v>1373</v>
      </c>
      <c r="AC2413" s="31" t="s">
        <v>1373</v>
      </c>
      <c r="AD2413" s="106">
        <v>0</v>
      </c>
      <c r="AE2413" s="31" t="s">
        <v>1373</v>
      </c>
      <c r="AF2413" s="31" t="s">
        <v>1373</v>
      </c>
      <c r="AG2413" s="28">
        <v>0</v>
      </c>
      <c r="AH2413" s="31" t="s">
        <v>1373</v>
      </c>
      <c r="AI2413" s="31" t="s">
        <v>1373</v>
      </c>
      <c r="AJ2413" s="28">
        <v>0</v>
      </c>
      <c r="AK2413" s="31" t="s">
        <v>1373</v>
      </c>
      <c r="AL2413" s="31" t="s">
        <v>1373</v>
      </c>
    </row>
    <row r="2414" spans="1:38" ht="27" customHeight="1" x14ac:dyDescent="0.45">
      <c r="A2414" s="122"/>
      <c r="B2414" s="126">
        <v>0</v>
      </c>
      <c r="C2414" s="28">
        <v>0</v>
      </c>
      <c r="D2414" s="21">
        <v>0</v>
      </c>
      <c r="F2414" s="22">
        <v>0</v>
      </c>
      <c r="I2414" s="105" t="s">
        <v>23</v>
      </c>
      <c r="J2414" s="31" t="s">
        <v>23</v>
      </c>
      <c r="K2414" s="28" t="s">
        <v>23</v>
      </c>
      <c r="L2414" s="28" t="s">
        <v>23</v>
      </c>
      <c r="M2414" s="120"/>
      <c r="O2414" s="28">
        <v>0</v>
      </c>
      <c r="Q2414" s="28">
        <v>0</v>
      </c>
      <c r="R2414" s="28">
        <v>0</v>
      </c>
      <c r="U2414" s="28">
        <v>0</v>
      </c>
      <c r="W2414" s="28" t="s">
        <v>1373</v>
      </c>
      <c r="Y2414" s="31" t="s">
        <v>1373</v>
      </c>
      <c r="Z2414" s="28">
        <v>0</v>
      </c>
      <c r="AA2414" s="23" t="s">
        <v>1373</v>
      </c>
      <c r="AB2414" s="31" t="s">
        <v>1373</v>
      </c>
      <c r="AC2414" s="31" t="s">
        <v>1373</v>
      </c>
      <c r="AD2414" s="106">
        <v>0</v>
      </c>
      <c r="AE2414" s="31" t="s">
        <v>1373</v>
      </c>
      <c r="AF2414" s="31" t="s">
        <v>1373</v>
      </c>
      <c r="AG2414" s="28">
        <v>0</v>
      </c>
      <c r="AH2414" s="31" t="s">
        <v>1373</v>
      </c>
      <c r="AI2414" s="31" t="s">
        <v>1373</v>
      </c>
      <c r="AJ2414" s="28">
        <v>0</v>
      </c>
      <c r="AK2414" s="31" t="s">
        <v>1373</v>
      </c>
      <c r="AL2414" s="31" t="s">
        <v>1373</v>
      </c>
    </row>
    <row r="2415" spans="1:38" ht="27" customHeight="1" x14ac:dyDescent="0.45">
      <c r="A2415" s="122"/>
      <c r="B2415" s="126">
        <v>0</v>
      </c>
      <c r="C2415" s="28">
        <v>0</v>
      </c>
      <c r="D2415" s="21">
        <v>0</v>
      </c>
      <c r="F2415" s="22">
        <v>0</v>
      </c>
      <c r="I2415" s="105" t="s">
        <v>23</v>
      </c>
      <c r="J2415" s="31" t="s">
        <v>23</v>
      </c>
      <c r="K2415" s="28" t="s">
        <v>23</v>
      </c>
      <c r="L2415" s="28" t="s">
        <v>23</v>
      </c>
      <c r="M2415" s="120"/>
      <c r="O2415" s="28">
        <v>0</v>
      </c>
      <c r="Q2415" s="28">
        <v>0</v>
      </c>
      <c r="R2415" s="28">
        <v>0</v>
      </c>
      <c r="U2415" s="28">
        <v>0</v>
      </c>
      <c r="W2415" s="28" t="s">
        <v>1373</v>
      </c>
      <c r="Y2415" s="31" t="s">
        <v>1373</v>
      </c>
      <c r="Z2415" s="28">
        <v>0</v>
      </c>
      <c r="AA2415" s="23" t="s">
        <v>1373</v>
      </c>
      <c r="AB2415" s="31" t="s">
        <v>1373</v>
      </c>
      <c r="AC2415" s="31" t="s">
        <v>1373</v>
      </c>
      <c r="AD2415" s="106">
        <v>0</v>
      </c>
      <c r="AE2415" s="31" t="s">
        <v>1373</v>
      </c>
      <c r="AF2415" s="31" t="s">
        <v>1373</v>
      </c>
      <c r="AG2415" s="28">
        <v>0</v>
      </c>
      <c r="AH2415" s="31" t="s">
        <v>1373</v>
      </c>
      <c r="AI2415" s="31" t="s">
        <v>1373</v>
      </c>
      <c r="AJ2415" s="28">
        <v>0</v>
      </c>
      <c r="AK2415" s="31" t="s">
        <v>1373</v>
      </c>
      <c r="AL2415" s="31" t="s">
        <v>1373</v>
      </c>
    </row>
    <row r="2416" spans="1:38" ht="27" customHeight="1" x14ac:dyDescent="0.45">
      <c r="A2416" s="122"/>
      <c r="B2416" s="126">
        <v>0</v>
      </c>
      <c r="C2416" s="28">
        <v>0</v>
      </c>
      <c r="D2416" s="21">
        <v>0</v>
      </c>
      <c r="F2416" s="22">
        <v>0</v>
      </c>
      <c r="I2416" s="105" t="s">
        <v>23</v>
      </c>
      <c r="J2416" s="31" t="s">
        <v>23</v>
      </c>
      <c r="K2416" s="28" t="s">
        <v>23</v>
      </c>
      <c r="L2416" s="28" t="s">
        <v>23</v>
      </c>
      <c r="M2416" s="120"/>
      <c r="O2416" s="28">
        <v>0</v>
      </c>
      <c r="Q2416" s="28">
        <v>0</v>
      </c>
      <c r="R2416" s="28">
        <v>0</v>
      </c>
      <c r="U2416" s="28">
        <v>0</v>
      </c>
      <c r="W2416" s="28" t="s">
        <v>1373</v>
      </c>
      <c r="Y2416" s="31" t="s">
        <v>1373</v>
      </c>
      <c r="Z2416" s="28">
        <v>0</v>
      </c>
      <c r="AA2416" s="23" t="s">
        <v>1373</v>
      </c>
      <c r="AB2416" s="31" t="s">
        <v>1373</v>
      </c>
      <c r="AC2416" s="31" t="s">
        <v>1373</v>
      </c>
      <c r="AD2416" s="106">
        <v>0</v>
      </c>
      <c r="AE2416" s="31" t="s">
        <v>1373</v>
      </c>
      <c r="AF2416" s="31" t="s">
        <v>1373</v>
      </c>
      <c r="AG2416" s="28">
        <v>0</v>
      </c>
      <c r="AH2416" s="31" t="s">
        <v>1373</v>
      </c>
      <c r="AI2416" s="31" t="s">
        <v>1373</v>
      </c>
      <c r="AJ2416" s="28">
        <v>0</v>
      </c>
      <c r="AK2416" s="31" t="s">
        <v>1373</v>
      </c>
      <c r="AL2416" s="31" t="s">
        <v>1373</v>
      </c>
    </row>
    <row r="2417" spans="1:38" ht="27" customHeight="1" x14ac:dyDescent="0.45">
      <c r="A2417" s="122"/>
      <c r="B2417" s="126">
        <v>0</v>
      </c>
      <c r="C2417" s="28">
        <v>0</v>
      </c>
      <c r="D2417" s="21">
        <v>0</v>
      </c>
      <c r="F2417" s="22">
        <v>0</v>
      </c>
      <c r="I2417" s="105" t="s">
        <v>23</v>
      </c>
      <c r="J2417" s="31" t="s">
        <v>23</v>
      </c>
      <c r="K2417" s="28" t="s">
        <v>23</v>
      </c>
      <c r="L2417" s="28" t="s">
        <v>23</v>
      </c>
      <c r="M2417" s="120"/>
      <c r="O2417" s="28">
        <v>0</v>
      </c>
      <c r="Q2417" s="28">
        <v>0</v>
      </c>
      <c r="R2417" s="28">
        <v>0</v>
      </c>
      <c r="U2417" s="28">
        <v>0</v>
      </c>
      <c r="W2417" s="28" t="s">
        <v>1373</v>
      </c>
      <c r="Y2417" s="31" t="s">
        <v>1373</v>
      </c>
      <c r="Z2417" s="28">
        <v>0</v>
      </c>
      <c r="AA2417" s="23" t="s">
        <v>1373</v>
      </c>
      <c r="AB2417" s="31" t="s">
        <v>1373</v>
      </c>
      <c r="AC2417" s="31" t="s">
        <v>1373</v>
      </c>
      <c r="AD2417" s="106">
        <v>0</v>
      </c>
      <c r="AE2417" s="31" t="s">
        <v>1373</v>
      </c>
      <c r="AF2417" s="31" t="s">
        <v>1373</v>
      </c>
      <c r="AG2417" s="28">
        <v>0</v>
      </c>
      <c r="AH2417" s="31" t="s">
        <v>1373</v>
      </c>
      <c r="AI2417" s="31" t="s">
        <v>1373</v>
      </c>
      <c r="AJ2417" s="28">
        <v>0</v>
      </c>
      <c r="AK2417" s="31" t="s">
        <v>1373</v>
      </c>
      <c r="AL2417" s="31" t="s">
        <v>1373</v>
      </c>
    </row>
    <row r="2418" spans="1:38" ht="27" customHeight="1" x14ac:dyDescent="0.45">
      <c r="A2418" s="122"/>
      <c r="B2418" s="126">
        <v>0</v>
      </c>
      <c r="C2418" s="28">
        <v>0</v>
      </c>
      <c r="D2418" s="21">
        <v>0</v>
      </c>
      <c r="F2418" s="22">
        <v>0</v>
      </c>
      <c r="I2418" s="105" t="s">
        <v>23</v>
      </c>
      <c r="J2418" s="31" t="s">
        <v>23</v>
      </c>
      <c r="K2418" s="28" t="s">
        <v>23</v>
      </c>
      <c r="L2418" s="28" t="s">
        <v>23</v>
      </c>
      <c r="M2418" s="120"/>
      <c r="O2418" s="28">
        <v>0</v>
      </c>
      <c r="Q2418" s="28">
        <v>0</v>
      </c>
      <c r="R2418" s="28">
        <v>0</v>
      </c>
      <c r="U2418" s="28">
        <v>0</v>
      </c>
      <c r="W2418" s="28" t="s">
        <v>1373</v>
      </c>
      <c r="Y2418" s="31" t="s">
        <v>1373</v>
      </c>
      <c r="Z2418" s="28">
        <v>0</v>
      </c>
      <c r="AA2418" s="23" t="s">
        <v>1373</v>
      </c>
      <c r="AB2418" s="31" t="s">
        <v>1373</v>
      </c>
      <c r="AC2418" s="31" t="s">
        <v>1373</v>
      </c>
      <c r="AD2418" s="106">
        <v>0</v>
      </c>
      <c r="AE2418" s="31" t="s">
        <v>1373</v>
      </c>
      <c r="AF2418" s="31" t="s">
        <v>1373</v>
      </c>
      <c r="AG2418" s="28">
        <v>0</v>
      </c>
      <c r="AH2418" s="31" t="s">
        <v>1373</v>
      </c>
      <c r="AI2418" s="31" t="s">
        <v>1373</v>
      </c>
      <c r="AJ2418" s="28">
        <v>0</v>
      </c>
      <c r="AK2418" s="31" t="s">
        <v>1373</v>
      </c>
      <c r="AL2418" s="31" t="s">
        <v>1373</v>
      </c>
    </row>
    <row r="2419" spans="1:38" ht="27" customHeight="1" x14ac:dyDescent="0.45">
      <c r="A2419" s="122"/>
      <c r="B2419" s="126">
        <v>0</v>
      </c>
      <c r="C2419" s="28">
        <v>0</v>
      </c>
      <c r="D2419" s="21">
        <v>0</v>
      </c>
      <c r="F2419" s="22">
        <v>0</v>
      </c>
      <c r="I2419" s="105" t="s">
        <v>23</v>
      </c>
      <c r="J2419" s="31" t="s">
        <v>23</v>
      </c>
      <c r="K2419" s="28" t="s">
        <v>23</v>
      </c>
      <c r="L2419" s="28" t="s">
        <v>23</v>
      </c>
      <c r="M2419" s="120"/>
      <c r="O2419" s="28">
        <v>0</v>
      </c>
      <c r="Q2419" s="28">
        <v>0</v>
      </c>
      <c r="R2419" s="28">
        <v>0</v>
      </c>
      <c r="U2419" s="28">
        <v>0</v>
      </c>
      <c r="W2419" s="28" t="s">
        <v>1373</v>
      </c>
      <c r="Y2419" s="31" t="s">
        <v>1373</v>
      </c>
      <c r="Z2419" s="28">
        <v>0</v>
      </c>
      <c r="AA2419" s="23" t="s">
        <v>1373</v>
      </c>
      <c r="AB2419" s="31" t="s">
        <v>1373</v>
      </c>
      <c r="AC2419" s="31" t="s">
        <v>1373</v>
      </c>
      <c r="AD2419" s="106">
        <v>0</v>
      </c>
      <c r="AE2419" s="31" t="s">
        <v>1373</v>
      </c>
      <c r="AF2419" s="31" t="s">
        <v>1373</v>
      </c>
      <c r="AG2419" s="28">
        <v>0</v>
      </c>
      <c r="AH2419" s="31" t="s">
        <v>1373</v>
      </c>
      <c r="AI2419" s="31" t="s">
        <v>1373</v>
      </c>
      <c r="AJ2419" s="28">
        <v>0</v>
      </c>
      <c r="AK2419" s="31" t="s">
        <v>1373</v>
      </c>
      <c r="AL2419" s="31" t="s">
        <v>1373</v>
      </c>
    </row>
    <row r="2420" spans="1:38" ht="27" customHeight="1" x14ac:dyDescent="0.45">
      <c r="A2420" s="122"/>
      <c r="B2420" s="126">
        <v>0</v>
      </c>
      <c r="C2420" s="28">
        <v>0</v>
      </c>
      <c r="D2420" s="21">
        <v>0</v>
      </c>
      <c r="F2420" s="22">
        <v>0</v>
      </c>
      <c r="I2420" s="105" t="s">
        <v>23</v>
      </c>
      <c r="J2420" s="31" t="s">
        <v>23</v>
      </c>
      <c r="K2420" s="28" t="s">
        <v>23</v>
      </c>
      <c r="L2420" s="28" t="s">
        <v>23</v>
      </c>
      <c r="M2420" s="120"/>
      <c r="O2420" s="28">
        <v>0</v>
      </c>
      <c r="Q2420" s="28">
        <v>0</v>
      </c>
      <c r="R2420" s="28">
        <v>0</v>
      </c>
      <c r="U2420" s="28">
        <v>0</v>
      </c>
      <c r="W2420" s="28" t="s">
        <v>1373</v>
      </c>
      <c r="Y2420" s="31" t="s">
        <v>1373</v>
      </c>
      <c r="Z2420" s="28">
        <v>0</v>
      </c>
      <c r="AA2420" s="23" t="s">
        <v>1373</v>
      </c>
      <c r="AB2420" s="31" t="s">
        <v>1373</v>
      </c>
      <c r="AC2420" s="31" t="s">
        <v>1373</v>
      </c>
      <c r="AD2420" s="106">
        <v>0</v>
      </c>
      <c r="AE2420" s="31" t="s">
        <v>1373</v>
      </c>
      <c r="AF2420" s="31" t="s">
        <v>1373</v>
      </c>
      <c r="AG2420" s="28">
        <v>0</v>
      </c>
      <c r="AH2420" s="31" t="s">
        <v>1373</v>
      </c>
      <c r="AI2420" s="31" t="s">
        <v>1373</v>
      </c>
      <c r="AJ2420" s="28">
        <v>0</v>
      </c>
      <c r="AK2420" s="31" t="s">
        <v>1373</v>
      </c>
      <c r="AL2420" s="31" t="s">
        <v>1373</v>
      </c>
    </row>
    <row r="2421" spans="1:38" ht="27" customHeight="1" x14ac:dyDescent="0.45">
      <c r="A2421" s="122"/>
      <c r="B2421" s="126">
        <v>0</v>
      </c>
      <c r="C2421" s="28">
        <v>0</v>
      </c>
      <c r="D2421" s="21">
        <v>0</v>
      </c>
      <c r="F2421" s="22">
        <v>0</v>
      </c>
      <c r="I2421" s="105" t="s">
        <v>23</v>
      </c>
      <c r="J2421" s="31" t="s">
        <v>23</v>
      </c>
      <c r="K2421" s="28" t="s">
        <v>23</v>
      </c>
      <c r="L2421" s="28" t="s">
        <v>23</v>
      </c>
      <c r="M2421" s="120"/>
      <c r="O2421" s="28">
        <v>0</v>
      </c>
      <c r="Q2421" s="28">
        <v>0</v>
      </c>
      <c r="R2421" s="28">
        <v>0</v>
      </c>
      <c r="U2421" s="28">
        <v>0</v>
      </c>
      <c r="W2421" s="28" t="s">
        <v>1373</v>
      </c>
      <c r="Y2421" s="31" t="s">
        <v>1373</v>
      </c>
      <c r="Z2421" s="28">
        <v>0</v>
      </c>
      <c r="AA2421" s="23" t="s">
        <v>1373</v>
      </c>
      <c r="AB2421" s="31" t="s">
        <v>1373</v>
      </c>
      <c r="AC2421" s="31" t="s">
        <v>1373</v>
      </c>
      <c r="AD2421" s="106">
        <v>0</v>
      </c>
      <c r="AE2421" s="31" t="s">
        <v>1373</v>
      </c>
      <c r="AF2421" s="31" t="s">
        <v>1373</v>
      </c>
      <c r="AG2421" s="28">
        <v>0</v>
      </c>
      <c r="AH2421" s="31" t="s">
        <v>1373</v>
      </c>
      <c r="AI2421" s="31" t="s">
        <v>1373</v>
      </c>
      <c r="AJ2421" s="28">
        <v>0</v>
      </c>
      <c r="AK2421" s="31" t="s">
        <v>1373</v>
      </c>
      <c r="AL2421" s="31" t="s">
        <v>1373</v>
      </c>
    </row>
    <row r="2422" spans="1:38" ht="27" customHeight="1" x14ac:dyDescent="0.45">
      <c r="A2422" s="122"/>
      <c r="B2422" s="126">
        <v>0</v>
      </c>
      <c r="C2422" s="28">
        <v>0</v>
      </c>
      <c r="D2422" s="21">
        <v>0</v>
      </c>
      <c r="F2422" s="22">
        <v>0</v>
      </c>
      <c r="I2422" s="105" t="s">
        <v>23</v>
      </c>
      <c r="J2422" s="31" t="s">
        <v>23</v>
      </c>
      <c r="K2422" s="28" t="s">
        <v>23</v>
      </c>
      <c r="L2422" s="28" t="s">
        <v>23</v>
      </c>
      <c r="M2422" s="120"/>
      <c r="O2422" s="28">
        <v>0</v>
      </c>
      <c r="Q2422" s="28">
        <v>0</v>
      </c>
      <c r="R2422" s="28">
        <v>0</v>
      </c>
      <c r="U2422" s="28">
        <v>0</v>
      </c>
      <c r="W2422" s="28" t="s">
        <v>1373</v>
      </c>
      <c r="Y2422" s="31" t="s">
        <v>1373</v>
      </c>
      <c r="Z2422" s="28">
        <v>0</v>
      </c>
      <c r="AA2422" s="23" t="s">
        <v>1373</v>
      </c>
      <c r="AB2422" s="31" t="s">
        <v>1373</v>
      </c>
      <c r="AC2422" s="31" t="s">
        <v>1373</v>
      </c>
      <c r="AD2422" s="106">
        <v>0</v>
      </c>
      <c r="AE2422" s="31" t="s">
        <v>1373</v>
      </c>
      <c r="AF2422" s="31" t="s">
        <v>1373</v>
      </c>
      <c r="AG2422" s="28">
        <v>0</v>
      </c>
      <c r="AH2422" s="31" t="s">
        <v>1373</v>
      </c>
      <c r="AI2422" s="31" t="s">
        <v>1373</v>
      </c>
      <c r="AJ2422" s="28">
        <v>0</v>
      </c>
      <c r="AK2422" s="31" t="s">
        <v>1373</v>
      </c>
      <c r="AL2422" s="31" t="s">
        <v>1373</v>
      </c>
    </row>
    <row r="2423" spans="1:38" ht="27" customHeight="1" x14ac:dyDescent="0.45">
      <c r="A2423" s="122"/>
      <c r="B2423" s="126">
        <v>0</v>
      </c>
      <c r="C2423" s="28">
        <v>0</v>
      </c>
      <c r="D2423" s="21">
        <v>0</v>
      </c>
      <c r="F2423" s="22">
        <v>0</v>
      </c>
      <c r="I2423" s="105" t="s">
        <v>23</v>
      </c>
      <c r="J2423" s="31" t="s">
        <v>23</v>
      </c>
      <c r="K2423" s="28" t="s">
        <v>23</v>
      </c>
      <c r="L2423" s="28" t="s">
        <v>23</v>
      </c>
      <c r="M2423" s="120"/>
      <c r="O2423" s="28">
        <v>0</v>
      </c>
      <c r="Q2423" s="28">
        <v>0</v>
      </c>
      <c r="R2423" s="28">
        <v>0</v>
      </c>
      <c r="U2423" s="28">
        <v>0</v>
      </c>
      <c r="W2423" s="28" t="s">
        <v>1373</v>
      </c>
      <c r="Y2423" s="31" t="s">
        <v>1373</v>
      </c>
      <c r="Z2423" s="28">
        <v>0</v>
      </c>
      <c r="AA2423" s="23" t="s">
        <v>1373</v>
      </c>
      <c r="AB2423" s="31" t="s">
        <v>1373</v>
      </c>
      <c r="AC2423" s="31" t="s">
        <v>1373</v>
      </c>
      <c r="AD2423" s="106">
        <v>0</v>
      </c>
      <c r="AE2423" s="31" t="s">
        <v>1373</v>
      </c>
      <c r="AF2423" s="31" t="s">
        <v>1373</v>
      </c>
      <c r="AG2423" s="28">
        <v>0</v>
      </c>
      <c r="AH2423" s="31" t="s">
        <v>1373</v>
      </c>
      <c r="AI2423" s="31" t="s">
        <v>1373</v>
      </c>
      <c r="AJ2423" s="28">
        <v>0</v>
      </c>
      <c r="AK2423" s="31" t="s">
        <v>1373</v>
      </c>
      <c r="AL2423" s="31" t="s">
        <v>1373</v>
      </c>
    </row>
    <row r="2424" spans="1:38" ht="27" customHeight="1" x14ac:dyDescent="0.45">
      <c r="A2424" s="122"/>
      <c r="B2424" s="126">
        <v>0</v>
      </c>
      <c r="C2424" s="28">
        <v>0</v>
      </c>
      <c r="D2424" s="21">
        <v>0</v>
      </c>
      <c r="F2424" s="22">
        <v>0</v>
      </c>
      <c r="I2424" s="105" t="s">
        <v>23</v>
      </c>
      <c r="J2424" s="31" t="s">
        <v>23</v>
      </c>
      <c r="K2424" s="28" t="s">
        <v>23</v>
      </c>
      <c r="L2424" s="28" t="s">
        <v>23</v>
      </c>
      <c r="M2424" s="120"/>
      <c r="O2424" s="28">
        <v>0</v>
      </c>
      <c r="Q2424" s="28">
        <v>0</v>
      </c>
      <c r="R2424" s="28">
        <v>0</v>
      </c>
      <c r="U2424" s="28">
        <v>0</v>
      </c>
      <c r="W2424" s="28" t="s">
        <v>1373</v>
      </c>
      <c r="Y2424" s="31" t="s">
        <v>1373</v>
      </c>
      <c r="Z2424" s="28">
        <v>0</v>
      </c>
      <c r="AA2424" s="23" t="s">
        <v>1373</v>
      </c>
      <c r="AB2424" s="31" t="s">
        <v>1373</v>
      </c>
      <c r="AC2424" s="31" t="s">
        <v>1373</v>
      </c>
      <c r="AD2424" s="106">
        <v>0</v>
      </c>
      <c r="AE2424" s="31" t="s">
        <v>1373</v>
      </c>
      <c r="AF2424" s="31" t="s">
        <v>1373</v>
      </c>
      <c r="AG2424" s="28">
        <v>0</v>
      </c>
      <c r="AH2424" s="31" t="s">
        <v>1373</v>
      </c>
      <c r="AI2424" s="31" t="s">
        <v>1373</v>
      </c>
      <c r="AJ2424" s="28">
        <v>0</v>
      </c>
      <c r="AK2424" s="31" t="s">
        <v>1373</v>
      </c>
      <c r="AL2424" s="31" t="s">
        <v>1373</v>
      </c>
    </row>
    <row r="2425" spans="1:38" ht="27" customHeight="1" x14ac:dyDescent="0.45">
      <c r="A2425" s="122"/>
      <c r="B2425" s="126">
        <v>0</v>
      </c>
      <c r="C2425" s="28">
        <v>0</v>
      </c>
      <c r="D2425" s="21">
        <v>0</v>
      </c>
      <c r="F2425" s="22">
        <v>0</v>
      </c>
      <c r="I2425" s="105" t="s">
        <v>23</v>
      </c>
      <c r="J2425" s="31" t="s">
        <v>23</v>
      </c>
      <c r="K2425" s="28" t="s">
        <v>23</v>
      </c>
      <c r="L2425" s="28" t="s">
        <v>23</v>
      </c>
      <c r="M2425" s="120"/>
      <c r="O2425" s="28">
        <v>0</v>
      </c>
      <c r="Q2425" s="28">
        <v>0</v>
      </c>
      <c r="R2425" s="28">
        <v>0</v>
      </c>
      <c r="U2425" s="28">
        <v>0</v>
      </c>
      <c r="W2425" s="28" t="s">
        <v>1373</v>
      </c>
      <c r="Y2425" s="31" t="s">
        <v>1373</v>
      </c>
      <c r="Z2425" s="28">
        <v>0</v>
      </c>
      <c r="AA2425" s="23" t="s">
        <v>1373</v>
      </c>
      <c r="AB2425" s="31" t="s">
        <v>1373</v>
      </c>
      <c r="AC2425" s="31" t="s">
        <v>1373</v>
      </c>
      <c r="AD2425" s="106">
        <v>0</v>
      </c>
      <c r="AE2425" s="31" t="s">
        <v>1373</v>
      </c>
      <c r="AF2425" s="31" t="s">
        <v>1373</v>
      </c>
      <c r="AG2425" s="28">
        <v>0</v>
      </c>
      <c r="AH2425" s="31" t="s">
        <v>1373</v>
      </c>
      <c r="AI2425" s="31" t="s">
        <v>1373</v>
      </c>
      <c r="AJ2425" s="28">
        <v>0</v>
      </c>
      <c r="AK2425" s="31" t="s">
        <v>1373</v>
      </c>
      <c r="AL2425" s="31" t="s">
        <v>1373</v>
      </c>
    </row>
    <row r="2426" spans="1:38" ht="27" customHeight="1" x14ac:dyDescent="0.45">
      <c r="A2426" s="122"/>
      <c r="B2426" s="126">
        <v>0</v>
      </c>
      <c r="C2426" s="28">
        <v>0</v>
      </c>
      <c r="D2426" s="21">
        <v>0</v>
      </c>
      <c r="F2426" s="22">
        <v>0</v>
      </c>
      <c r="I2426" s="105" t="s">
        <v>23</v>
      </c>
      <c r="J2426" s="31" t="s">
        <v>23</v>
      </c>
      <c r="K2426" s="28" t="s">
        <v>23</v>
      </c>
      <c r="L2426" s="28" t="s">
        <v>23</v>
      </c>
      <c r="M2426" s="120"/>
      <c r="O2426" s="28">
        <v>0</v>
      </c>
      <c r="Q2426" s="28">
        <v>0</v>
      </c>
      <c r="R2426" s="28">
        <v>0</v>
      </c>
      <c r="U2426" s="28">
        <v>0</v>
      </c>
      <c r="W2426" s="28" t="s">
        <v>1373</v>
      </c>
      <c r="Y2426" s="31" t="s">
        <v>1373</v>
      </c>
      <c r="Z2426" s="28">
        <v>0</v>
      </c>
      <c r="AA2426" s="23" t="s">
        <v>1373</v>
      </c>
      <c r="AB2426" s="31" t="s">
        <v>1373</v>
      </c>
      <c r="AC2426" s="31" t="s">
        <v>1373</v>
      </c>
      <c r="AD2426" s="106">
        <v>0</v>
      </c>
      <c r="AE2426" s="31" t="s">
        <v>1373</v>
      </c>
      <c r="AF2426" s="31" t="s">
        <v>1373</v>
      </c>
      <c r="AG2426" s="28">
        <v>0</v>
      </c>
      <c r="AH2426" s="31" t="s">
        <v>1373</v>
      </c>
      <c r="AI2426" s="31" t="s">
        <v>1373</v>
      </c>
      <c r="AJ2426" s="28">
        <v>0</v>
      </c>
      <c r="AK2426" s="31" t="s">
        <v>1373</v>
      </c>
      <c r="AL2426" s="31" t="s">
        <v>1373</v>
      </c>
    </row>
    <row r="2427" spans="1:38" ht="27" customHeight="1" x14ac:dyDescent="0.45">
      <c r="A2427" s="122"/>
      <c r="B2427" s="126">
        <v>0</v>
      </c>
      <c r="C2427" s="28">
        <v>0</v>
      </c>
      <c r="D2427" s="21">
        <v>0</v>
      </c>
      <c r="F2427" s="22">
        <v>0</v>
      </c>
      <c r="I2427" s="105" t="s">
        <v>23</v>
      </c>
      <c r="J2427" s="31" t="s">
        <v>23</v>
      </c>
      <c r="K2427" s="28" t="s">
        <v>23</v>
      </c>
      <c r="L2427" s="28" t="s">
        <v>23</v>
      </c>
      <c r="M2427" s="120"/>
      <c r="O2427" s="28">
        <v>0</v>
      </c>
      <c r="Q2427" s="28">
        <v>0</v>
      </c>
      <c r="R2427" s="28">
        <v>0</v>
      </c>
      <c r="U2427" s="28">
        <v>0</v>
      </c>
      <c r="W2427" s="28" t="s">
        <v>1373</v>
      </c>
      <c r="Y2427" s="31" t="s">
        <v>1373</v>
      </c>
      <c r="Z2427" s="28">
        <v>0</v>
      </c>
      <c r="AA2427" s="23" t="s">
        <v>1373</v>
      </c>
      <c r="AB2427" s="31" t="s">
        <v>1373</v>
      </c>
      <c r="AC2427" s="31" t="s">
        <v>1373</v>
      </c>
      <c r="AD2427" s="106">
        <v>0</v>
      </c>
      <c r="AE2427" s="31" t="s">
        <v>1373</v>
      </c>
      <c r="AF2427" s="31" t="s">
        <v>1373</v>
      </c>
      <c r="AG2427" s="28">
        <v>0</v>
      </c>
      <c r="AH2427" s="31" t="s">
        <v>1373</v>
      </c>
      <c r="AI2427" s="31" t="s">
        <v>1373</v>
      </c>
      <c r="AJ2427" s="28">
        <v>0</v>
      </c>
      <c r="AK2427" s="31" t="s">
        <v>1373</v>
      </c>
      <c r="AL2427" s="31" t="s">
        <v>1373</v>
      </c>
    </row>
    <row r="2428" spans="1:38" ht="27" customHeight="1" x14ac:dyDescent="0.45">
      <c r="A2428" s="122"/>
      <c r="B2428" s="126">
        <v>0</v>
      </c>
      <c r="C2428" s="28">
        <v>0</v>
      </c>
      <c r="D2428" s="21">
        <v>0</v>
      </c>
      <c r="F2428" s="22">
        <v>0</v>
      </c>
      <c r="I2428" s="105" t="s">
        <v>23</v>
      </c>
      <c r="J2428" s="31" t="s">
        <v>23</v>
      </c>
      <c r="K2428" s="28" t="s">
        <v>23</v>
      </c>
      <c r="L2428" s="28" t="s">
        <v>23</v>
      </c>
      <c r="M2428" s="120"/>
      <c r="O2428" s="28">
        <v>0</v>
      </c>
      <c r="Q2428" s="28">
        <v>0</v>
      </c>
      <c r="R2428" s="28">
        <v>0</v>
      </c>
      <c r="U2428" s="28">
        <v>0</v>
      </c>
      <c r="W2428" s="28" t="s">
        <v>1373</v>
      </c>
      <c r="Y2428" s="31" t="s">
        <v>1373</v>
      </c>
      <c r="Z2428" s="28">
        <v>0</v>
      </c>
      <c r="AA2428" s="23" t="s">
        <v>1373</v>
      </c>
      <c r="AB2428" s="31" t="s">
        <v>1373</v>
      </c>
      <c r="AC2428" s="31" t="s">
        <v>1373</v>
      </c>
      <c r="AD2428" s="106">
        <v>0</v>
      </c>
      <c r="AE2428" s="31" t="s">
        <v>1373</v>
      </c>
      <c r="AF2428" s="31" t="s">
        <v>1373</v>
      </c>
      <c r="AG2428" s="28">
        <v>0</v>
      </c>
      <c r="AH2428" s="31" t="s">
        <v>1373</v>
      </c>
      <c r="AI2428" s="31" t="s">
        <v>1373</v>
      </c>
      <c r="AJ2428" s="28">
        <v>0</v>
      </c>
      <c r="AK2428" s="31" t="s">
        <v>1373</v>
      </c>
      <c r="AL2428" s="31" t="s">
        <v>1373</v>
      </c>
    </row>
    <row r="2429" spans="1:38" ht="27" customHeight="1" x14ac:dyDescent="0.45">
      <c r="A2429" s="122"/>
      <c r="B2429" s="126">
        <v>0</v>
      </c>
      <c r="C2429" s="28">
        <v>0</v>
      </c>
      <c r="D2429" s="21">
        <v>0</v>
      </c>
      <c r="F2429" s="22">
        <v>0</v>
      </c>
      <c r="I2429" s="105" t="s">
        <v>23</v>
      </c>
      <c r="J2429" s="31" t="s">
        <v>23</v>
      </c>
      <c r="K2429" s="28" t="s">
        <v>23</v>
      </c>
      <c r="L2429" s="28" t="s">
        <v>23</v>
      </c>
      <c r="M2429" s="120"/>
      <c r="O2429" s="28">
        <v>0</v>
      </c>
      <c r="Q2429" s="28">
        <v>0</v>
      </c>
      <c r="R2429" s="28">
        <v>0</v>
      </c>
      <c r="U2429" s="28">
        <v>0</v>
      </c>
      <c r="W2429" s="28" t="s">
        <v>1373</v>
      </c>
      <c r="Y2429" s="31" t="s">
        <v>1373</v>
      </c>
      <c r="Z2429" s="28">
        <v>0</v>
      </c>
      <c r="AA2429" s="23" t="s">
        <v>1373</v>
      </c>
      <c r="AB2429" s="31" t="s">
        <v>1373</v>
      </c>
      <c r="AC2429" s="31" t="s">
        <v>1373</v>
      </c>
      <c r="AD2429" s="106">
        <v>0</v>
      </c>
      <c r="AE2429" s="31" t="s">
        <v>1373</v>
      </c>
      <c r="AF2429" s="31" t="s">
        <v>1373</v>
      </c>
      <c r="AG2429" s="28">
        <v>0</v>
      </c>
      <c r="AH2429" s="31" t="s">
        <v>1373</v>
      </c>
      <c r="AI2429" s="31" t="s">
        <v>1373</v>
      </c>
      <c r="AJ2429" s="28">
        <v>0</v>
      </c>
      <c r="AK2429" s="31" t="s">
        <v>1373</v>
      </c>
      <c r="AL2429" s="31" t="s">
        <v>1373</v>
      </c>
    </row>
    <row r="2430" spans="1:38" ht="27" customHeight="1" x14ac:dyDescent="0.45">
      <c r="A2430" s="122"/>
      <c r="B2430" s="126">
        <v>0</v>
      </c>
      <c r="C2430" s="28">
        <v>0</v>
      </c>
      <c r="D2430" s="21">
        <v>0</v>
      </c>
      <c r="F2430" s="22">
        <v>0</v>
      </c>
      <c r="I2430" s="105" t="s">
        <v>23</v>
      </c>
      <c r="J2430" s="31" t="s">
        <v>23</v>
      </c>
      <c r="K2430" s="28" t="s">
        <v>23</v>
      </c>
      <c r="L2430" s="28" t="s">
        <v>23</v>
      </c>
      <c r="M2430" s="120"/>
      <c r="O2430" s="28">
        <v>0</v>
      </c>
      <c r="Q2430" s="28">
        <v>0</v>
      </c>
      <c r="R2430" s="28">
        <v>0</v>
      </c>
      <c r="U2430" s="28">
        <v>0</v>
      </c>
      <c r="W2430" s="28" t="s">
        <v>1373</v>
      </c>
      <c r="Y2430" s="31" t="s">
        <v>1373</v>
      </c>
      <c r="Z2430" s="28">
        <v>0</v>
      </c>
      <c r="AA2430" s="23" t="s">
        <v>1373</v>
      </c>
      <c r="AB2430" s="31" t="s">
        <v>1373</v>
      </c>
      <c r="AC2430" s="31" t="s">
        <v>1373</v>
      </c>
      <c r="AD2430" s="106">
        <v>0</v>
      </c>
      <c r="AE2430" s="31" t="s">
        <v>1373</v>
      </c>
      <c r="AF2430" s="31" t="s">
        <v>1373</v>
      </c>
      <c r="AG2430" s="28">
        <v>0</v>
      </c>
      <c r="AH2430" s="31" t="s">
        <v>1373</v>
      </c>
      <c r="AI2430" s="31" t="s">
        <v>1373</v>
      </c>
      <c r="AJ2430" s="28">
        <v>0</v>
      </c>
      <c r="AK2430" s="31" t="s">
        <v>1373</v>
      </c>
      <c r="AL2430" s="31" t="s">
        <v>1373</v>
      </c>
    </row>
    <row r="2431" spans="1:38" ht="27" customHeight="1" x14ac:dyDescent="0.45">
      <c r="A2431" s="122"/>
      <c r="B2431" s="126">
        <v>0</v>
      </c>
      <c r="C2431" s="28">
        <v>0</v>
      </c>
      <c r="D2431" s="21">
        <v>0</v>
      </c>
      <c r="F2431" s="22">
        <v>0</v>
      </c>
      <c r="I2431" s="105" t="s">
        <v>23</v>
      </c>
      <c r="J2431" s="31" t="s">
        <v>23</v>
      </c>
      <c r="K2431" s="28" t="s">
        <v>23</v>
      </c>
      <c r="L2431" s="28" t="s">
        <v>23</v>
      </c>
      <c r="M2431" s="120"/>
      <c r="O2431" s="28">
        <v>0</v>
      </c>
      <c r="Q2431" s="28">
        <v>0</v>
      </c>
      <c r="R2431" s="28">
        <v>0</v>
      </c>
      <c r="U2431" s="28">
        <v>0</v>
      </c>
      <c r="W2431" s="28" t="s">
        <v>1373</v>
      </c>
      <c r="Y2431" s="31" t="s">
        <v>1373</v>
      </c>
      <c r="Z2431" s="28">
        <v>0</v>
      </c>
      <c r="AA2431" s="23" t="s">
        <v>1373</v>
      </c>
      <c r="AB2431" s="31" t="s">
        <v>1373</v>
      </c>
      <c r="AC2431" s="31" t="s">
        <v>1373</v>
      </c>
      <c r="AD2431" s="106">
        <v>0</v>
      </c>
      <c r="AE2431" s="31" t="s">
        <v>1373</v>
      </c>
      <c r="AF2431" s="31" t="s">
        <v>1373</v>
      </c>
      <c r="AG2431" s="28">
        <v>0</v>
      </c>
      <c r="AH2431" s="31" t="s">
        <v>1373</v>
      </c>
      <c r="AI2431" s="31" t="s">
        <v>1373</v>
      </c>
      <c r="AJ2431" s="28">
        <v>0</v>
      </c>
      <c r="AK2431" s="31" t="s">
        <v>1373</v>
      </c>
      <c r="AL2431" s="31" t="s">
        <v>1373</v>
      </c>
    </row>
    <row r="2432" spans="1:38" ht="27" customHeight="1" x14ac:dyDescent="0.45">
      <c r="A2432" s="122"/>
      <c r="B2432" s="126">
        <v>0</v>
      </c>
      <c r="C2432" s="28">
        <v>0</v>
      </c>
      <c r="D2432" s="21">
        <v>0</v>
      </c>
      <c r="F2432" s="22">
        <v>0</v>
      </c>
      <c r="I2432" s="105" t="s">
        <v>23</v>
      </c>
      <c r="J2432" s="31" t="s">
        <v>23</v>
      </c>
      <c r="K2432" s="28" t="s">
        <v>23</v>
      </c>
      <c r="L2432" s="28" t="s">
        <v>23</v>
      </c>
      <c r="M2432" s="120"/>
      <c r="O2432" s="28">
        <v>0</v>
      </c>
      <c r="Q2432" s="28">
        <v>0</v>
      </c>
      <c r="R2432" s="28">
        <v>0</v>
      </c>
      <c r="U2432" s="28">
        <v>0</v>
      </c>
      <c r="W2432" s="28" t="s">
        <v>1373</v>
      </c>
      <c r="Y2432" s="31" t="s">
        <v>1373</v>
      </c>
      <c r="Z2432" s="28">
        <v>0</v>
      </c>
      <c r="AA2432" s="23" t="s">
        <v>1373</v>
      </c>
      <c r="AB2432" s="31" t="s">
        <v>1373</v>
      </c>
      <c r="AC2432" s="31" t="s">
        <v>1373</v>
      </c>
      <c r="AD2432" s="106">
        <v>0</v>
      </c>
      <c r="AE2432" s="31" t="s">
        <v>1373</v>
      </c>
      <c r="AF2432" s="31" t="s">
        <v>1373</v>
      </c>
      <c r="AG2432" s="28">
        <v>0</v>
      </c>
      <c r="AH2432" s="31" t="s">
        <v>1373</v>
      </c>
      <c r="AI2432" s="31" t="s">
        <v>1373</v>
      </c>
      <c r="AJ2432" s="28">
        <v>0</v>
      </c>
      <c r="AK2432" s="31" t="s">
        <v>1373</v>
      </c>
      <c r="AL2432" s="31" t="s">
        <v>1373</v>
      </c>
    </row>
    <row r="2433" spans="1:38" ht="27" customHeight="1" x14ac:dyDescent="0.45">
      <c r="A2433" s="122"/>
      <c r="B2433" s="126">
        <v>0</v>
      </c>
      <c r="C2433" s="28">
        <v>0</v>
      </c>
      <c r="D2433" s="21">
        <v>0</v>
      </c>
      <c r="F2433" s="22">
        <v>0</v>
      </c>
      <c r="I2433" s="105" t="s">
        <v>23</v>
      </c>
      <c r="J2433" s="31" t="s">
        <v>23</v>
      </c>
      <c r="K2433" s="28" t="s">
        <v>23</v>
      </c>
      <c r="L2433" s="28" t="s">
        <v>23</v>
      </c>
      <c r="M2433" s="120"/>
      <c r="O2433" s="28">
        <v>0</v>
      </c>
      <c r="Q2433" s="28">
        <v>0</v>
      </c>
      <c r="R2433" s="28">
        <v>0</v>
      </c>
      <c r="U2433" s="28">
        <v>0</v>
      </c>
      <c r="W2433" s="28" t="s">
        <v>1373</v>
      </c>
      <c r="Y2433" s="31" t="s">
        <v>1373</v>
      </c>
      <c r="Z2433" s="28">
        <v>0</v>
      </c>
      <c r="AA2433" s="23" t="s">
        <v>1373</v>
      </c>
      <c r="AB2433" s="31" t="s">
        <v>1373</v>
      </c>
      <c r="AC2433" s="31" t="s">
        <v>1373</v>
      </c>
      <c r="AD2433" s="106">
        <v>0</v>
      </c>
      <c r="AE2433" s="31" t="s">
        <v>1373</v>
      </c>
      <c r="AF2433" s="31" t="s">
        <v>1373</v>
      </c>
      <c r="AG2433" s="28">
        <v>0</v>
      </c>
      <c r="AH2433" s="31" t="s">
        <v>1373</v>
      </c>
      <c r="AI2433" s="31" t="s">
        <v>1373</v>
      </c>
      <c r="AJ2433" s="28">
        <v>0</v>
      </c>
      <c r="AK2433" s="31" t="s">
        <v>1373</v>
      </c>
      <c r="AL2433" s="31" t="s">
        <v>1373</v>
      </c>
    </row>
    <row r="2434" spans="1:38" ht="27" customHeight="1" x14ac:dyDescent="0.45">
      <c r="A2434" s="122"/>
      <c r="B2434" s="126">
        <v>0</v>
      </c>
      <c r="C2434" s="28">
        <v>0</v>
      </c>
      <c r="D2434" s="21">
        <v>0</v>
      </c>
      <c r="F2434" s="22">
        <v>0</v>
      </c>
      <c r="I2434" s="105" t="s">
        <v>23</v>
      </c>
      <c r="J2434" s="31" t="s">
        <v>23</v>
      </c>
      <c r="K2434" s="28" t="s">
        <v>23</v>
      </c>
      <c r="L2434" s="28" t="s">
        <v>23</v>
      </c>
      <c r="M2434" s="120"/>
      <c r="O2434" s="28">
        <v>0</v>
      </c>
      <c r="Q2434" s="28">
        <v>0</v>
      </c>
      <c r="R2434" s="28">
        <v>0</v>
      </c>
      <c r="U2434" s="28">
        <v>0</v>
      </c>
      <c r="W2434" s="28" t="s">
        <v>1373</v>
      </c>
      <c r="Y2434" s="31" t="s">
        <v>1373</v>
      </c>
      <c r="Z2434" s="28">
        <v>0</v>
      </c>
      <c r="AA2434" s="23" t="s">
        <v>1373</v>
      </c>
      <c r="AB2434" s="31" t="s">
        <v>1373</v>
      </c>
      <c r="AC2434" s="31" t="s">
        <v>1373</v>
      </c>
      <c r="AD2434" s="106">
        <v>0</v>
      </c>
      <c r="AE2434" s="31" t="s">
        <v>1373</v>
      </c>
      <c r="AF2434" s="31" t="s">
        <v>1373</v>
      </c>
      <c r="AG2434" s="28">
        <v>0</v>
      </c>
      <c r="AH2434" s="31" t="s">
        <v>1373</v>
      </c>
      <c r="AI2434" s="31" t="s">
        <v>1373</v>
      </c>
      <c r="AJ2434" s="28">
        <v>0</v>
      </c>
      <c r="AK2434" s="31" t="s">
        <v>1373</v>
      </c>
      <c r="AL2434" s="31" t="s">
        <v>1373</v>
      </c>
    </row>
    <row r="2435" spans="1:38" ht="27" customHeight="1" x14ac:dyDescent="0.45">
      <c r="A2435" s="122"/>
      <c r="B2435" s="126">
        <v>0</v>
      </c>
      <c r="C2435" s="28">
        <v>0</v>
      </c>
      <c r="D2435" s="21">
        <v>0</v>
      </c>
      <c r="F2435" s="22">
        <v>0</v>
      </c>
      <c r="I2435" s="105" t="s">
        <v>23</v>
      </c>
      <c r="J2435" s="31" t="s">
        <v>23</v>
      </c>
      <c r="K2435" s="28" t="s">
        <v>23</v>
      </c>
      <c r="L2435" s="28" t="s">
        <v>23</v>
      </c>
      <c r="M2435" s="120"/>
      <c r="O2435" s="28">
        <v>0</v>
      </c>
      <c r="Q2435" s="28">
        <v>0</v>
      </c>
      <c r="R2435" s="28">
        <v>0</v>
      </c>
      <c r="U2435" s="28">
        <v>0</v>
      </c>
      <c r="W2435" s="28" t="s">
        <v>1373</v>
      </c>
      <c r="Y2435" s="31" t="s">
        <v>1373</v>
      </c>
      <c r="Z2435" s="28">
        <v>0</v>
      </c>
      <c r="AA2435" s="23" t="s">
        <v>1373</v>
      </c>
      <c r="AB2435" s="31" t="s">
        <v>1373</v>
      </c>
      <c r="AC2435" s="31" t="s">
        <v>1373</v>
      </c>
      <c r="AD2435" s="106">
        <v>0</v>
      </c>
      <c r="AE2435" s="31" t="s">
        <v>1373</v>
      </c>
      <c r="AF2435" s="31" t="s">
        <v>1373</v>
      </c>
      <c r="AG2435" s="28">
        <v>0</v>
      </c>
      <c r="AH2435" s="31" t="s">
        <v>1373</v>
      </c>
      <c r="AI2435" s="31" t="s">
        <v>1373</v>
      </c>
      <c r="AJ2435" s="28">
        <v>0</v>
      </c>
      <c r="AK2435" s="31" t="s">
        <v>1373</v>
      </c>
      <c r="AL2435" s="31" t="s">
        <v>1373</v>
      </c>
    </row>
    <row r="2436" spans="1:38" ht="27" customHeight="1" x14ac:dyDescent="0.45">
      <c r="A2436" s="122"/>
      <c r="B2436" s="126">
        <v>0</v>
      </c>
      <c r="C2436" s="28">
        <v>0</v>
      </c>
      <c r="D2436" s="21">
        <v>0</v>
      </c>
      <c r="F2436" s="22">
        <v>0</v>
      </c>
      <c r="I2436" s="105" t="s">
        <v>23</v>
      </c>
      <c r="J2436" s="31" t="s">
        <v>23</v>
      </c>
      <c r="K2436" s="28" t="s">
        <v>23</v>
      </c>
      <c r="L2436" s="28" t="s">
        <v>23</v>
      </c>
      <c r="M2436" s="120"/>
      <c r="O2436" s="28">
        <v>0</v>
      </c>
      <c r="Q2436" s="28">
        <v>0</v>
      </c>
      <c r="R2436" s="28">
        <v>0</v>
      </c>
      <c r="U2436" s="28">
        <v>0</v>
      </c>
      <c r="W2436" s="28" t="s">
        <v>1373</v>
      </c>
      <c r="Y2436" s="31" t="s">
        <v>1373</v>
      </c>
      <c r="Z2436" s="28">
        <v>0</v>
      </c>
      <c r="AA2436" s="23" t="s">
        <v>1373</v>
      </c>
      <c r="AB2436" s="31" t="s">
        <v>1373</v>
      </c>
      <c r="AC2436" s="31" t="s">
        <v>1373</v>
      </c>
      <c r="AD2436" s="106">
        <v>0</v>
      </c>
      <c r="AE2436" s="31" t="s">
        <v>1373</v>
      </c>
      <c r="AF2436" s="31" t="s">
        <v>1373</v>
      </c>
      <c r="AG2436" s="28">
        <v>0</v>
      </c>
      <c r="AH2436" s="31" t="s">
        <v>1373</v>
      </c>
      <c r="AI2436" s="31" t="s">
        <v>1373</v>
      </c>
      <c r="AJ2436" s="28">
        <v>0</v>
      </c>
      <c r="AK2436" s="31" t="s">
        <v>1373</v>
      </c>
      <c r="AL2436" s="31" t="s">
        <v>1373</v>
      </c>
    </row>
    <row r="2437" spans="1:38" ht="27" customHeight="1" x14ac:dyDescent="0.45">
      <c r="A2437" s="122"/>
      <c r="B2437" s="126">
        <v>0</v>
      </c>
      <c r="C2437" s="28">
        <v>0</v>
      </c>
      <c r="D2437" s="21">
        <v>0</v>
      </c>
      <c r="F2437" s="22">
        <v>0</v>
      </c>
      <c r="I2437" s="105" t="s">
        <v>23</v>
      </c>
      <c r="J2437" s="31" t="s">
        <v>23</v>
      </c>
      <c r="K2437" s="28" t="s">
        <v>23</v>
      </c>
      <c r="L2437" s="28" t="s">
        <v>23</v>
      </c>
      <c r="M2437" s="120"/>
      <c r="O2437" s="28">
        <v>0</v>
      </c>
      <c r="Q2437" s="28">
        <v>0</v>
      </c>
      <c r="R2437" s="28">
        <v>0</v>
      </c>
      <c r="U2437" s="28">
        <v>0</v>
      </c>
      <c r="W2437" s="28" t="s">
        <v>1373</v>
      </c>
      <c r="Y2437" s="31" t="s">
        <v>1373</v>
      </c>
      <c r="Z2437" s="28">
        <v>0</v>
      </c>
      <c r="AA2437" s="23" t="s">
        <v>1373</v>
      </c>
      <c r="AB2437" s="31" t="s">
        <v>1373</v>
      </c>
      <c r="AC2437" s="31" t="s">
        <v>1373</v>
      </c>
      <c r="AD2437" s="106">
        <v>0</v>
      </c>
      <c r="AE2437" s="31" t="s">
        <v>1373</v>
      </c>
      <c r="AF2437" s="31" t="s">
        <v>1373</v>
      </c>
      <c r="AG2437" s="28">
        <v>0</v>
      </c>
      <c r="AH2437" s="31" t="s">
        <v>1373</v>
      </c>
      <c r="AI2437" s="31" t="s">
        <v>1373</v>
      </c>
      <c r="AJ2437" s="28">
        <v>0</v>
      </c>
      <c r="AK2437" s="31" t="s">
        <v>1373</v>
      </c>
      <c r="AL2437" s="31" t="s">
        <v>1373</v>
      </c>
    </row>
    <row r="2438" spans="1:38" ht="27" customHeight="1" x14ac:dyDescent="0.45">
      <c r="A2438" s="122"/>
      <c r="B2438" s="126">
        <v>0</v>
      </c>
      <c r="C2438" s="28">
        <v>0</v>
      </c>
      <c r="D2438" s="21">
        <v>0</v>
      </c>
      <c r="F2438" s="22">
        <v>0</v>
      </c>
      <c r="I2438" s="105" t="s">
        <v>23</v>
      </c>
      <c r="J2438" s="31" t="s">
        <v>23</v>
      </c>
      <c r="K2438" s="28" t="s">
        <v>23</v>
      </c>
      <c r="L2438" s="28" t="s">
        <v>23</v>
      </c>
      <c r="M2438" s="120"/>
      <c r="O2438" s="28">
        <v>0</v>
      </c>
      <c r="Q2438" s="28">
        <v>0</v>
      </c>
      <c r="R2438" s="28">
        <v>0</v>
      </c>
      <c r="U2438" s="28">
        <v>0</v>
      </c>
      <c r="W2438" s="28" t="s">
        <v>1373</v>
      </c>
      <c r="Y2438" s="31" t="s">
        <v>1373</v>
      </c>
      <c r="Z2438" s="28">
        <v>0</v>
      </c>
      <c r="AA2438" s="23" t="s">
        <v>1373</v>
      </c>
      <c r="AB2438" s="31" t="s">
        <v>1373</v>
      </c>
      <c r="AC2438" s="31" t="s">
        <v>1373</v>
      </c>
      <c r="AD2438" s="106">
        <v>0</v>
      </c>
      <c r="AE2438" s="31" t="s">
        <v>1373</v>
      </c>
      <c r="AF2438" s="31" t="s">
        <v>1373</v>
      </c>
      <c r="AG2438" s="28">
        <v>0</v>
      </c>
      <c r="AH2438" s="31" t="s">
        <v>1373</v>
      </c>
      <c r="AI2438" s="31" t="s">
        <v>1373</v>
      </c>
      <c r="AJ2438" s="28">
        <v>0</v>
      </c>
      <c r="AK2438" s="31" t="s">
        <v>1373</v>
      </c>
      <c r="AL2438" s="31" t="s">
        <v>1373</v>
      </c>
    </row>
    <row r="2439" spans="1:38" ht="27" customHeight="1" x14ac:dyDescent="0.45">
      <c r="A2439" s="122"/>
      <c r="B2439" s="126">
        <v>0</v>
      </c>
      <c r="C2439" s="28">
        <v>0</v>
      </c>
      <c r="D2439" s="21">
        <v>0</v>
      </c>
      <c r="F2439" s="22">
        <v>0</v>
      </c>
      <c r="I2439" s="105" t="s">
        <v>23</v>
      </c>
      <c r="J2439" s="31" t="s">
        <v>23</v>
      </c>
      <c r="K2439" s="28" t="s">
        <v>23</v>
      </c>
      <c r="L2439" s="28" t="s">
        <v>23</v>
      </c>
      <c r="M2439" s="120"/>
      <c r="O2439" s="28">
        <v>0</v>
      </c>
      <c r="Q2439" s="28">
        <v>0</v>
      </c>
      <c r="R2439" s="28">
        <v>0</v>
      </c>
      <c r="U2439" s="28">
        <v>0</v>
      </c>
      <c r="W2439" s="28" t="s">
        <v>1373</v>
      </c>
      <c r="Y2439" s="31" t="s">
        <v>1373</v>
      </c>
      <c r="Z2439" s="28">
        <v>0</v>
      </c>
      <c r="AA2439" s="23" t="s">
        <v>1373</v>
      </c>
      <c r="AB2439" s="31" t="s">
        <v>1373</v>
      </c>
      <c r="AC2439" s="31" t="s">
        <v>1373</v>
      </c>
      <c r="AD2439" s="106">
        <v>0</v>
      </c>
      <c r="AE2439" s="31" t="s">
        <v>1373</v>
      </c>
      <c r="AF2439" s="31" t="s">
        <v>1373</v>
      </c>
      <c r="AG2439" s="28">
        <v>0</v>
      </c>
      <c r="AH2439" s="31" t="s">
        <v>1373</v>
      </c>
      <c r="AI2439" s="31" t="s">
        <v>1373</v>
      </c>
      <c r="AJ2439" s="28">
        <v>0</v>
      </c>
      <c r="AK2439" s="31" t="s">
        <v>1373</v>
      </c>
      <c r="AL2439" s="31" t="s">
        <v>1373</v>
      </c>
    </row>
    <row r="2440" spans="1:38" ht="27" customHeight="1" x14ac:dyDescent="0.45">
      <c r="A2440" s="122"/>
      <c r="B2440" s="126">
        <v>0</v>
      </c>
      <c r="C2440" s="28">
        <v>0</v>
      </c>
      <c r="D2440" s="21">
        <v>0</v>
      </c>
      <c r="F2440" s="22">
        <v>0</v>
      </c>
      <c r="I2440" s="105" t="s">
        <v>23</v>
      </c>
      <c r="J2440" s="31" t="s">
        <v>23</v>
      </c>
      <c r="K2440" s="28" t="s">
        <v>23</v>
      </c>
      <c r="L2440" s="28" t="s">
        <v>23</v>
      </c>
      <c r="M2440" s="120"/>
      <c r="O2440" s="28">
        <v>0</v>
      </c>
      <c r="Q2440" s="28">
        <v>0</v>
      </c>
      <c r="R2440" s="28">
        <v>0</v>
      </c>
      <c r="U2440" s="28">
        <v>0</v>
      </c>
      <c r="W2440" s="28" t="s">
        <v>1373</v>
      </c>
      <c r="Y2440" s="31" t="s">
        <v>1373</v>
      </c>
      <c r="Z2440" s="28">
        <v>0</v>
      </c>
      <c r="AA2440" s="23" t="s">
        <v>1373</v>
      </c>
      <c r="AB2440" s="31" t="s">
        <v>1373</v>
      </c>
      <c r="AC2440" s="31" t="s">
        <v>1373</v>
      </c>
      <c r="AD2440" s="106">
        <v>0</v>
      </c>
      <c r="AE2440" s="31" t="s">
        <v>1373</v>
      </c>
      <c r="AF2440" s="31" t="s">
        <v>1373</v>
      </c>
      <c r="AG2440" s="28">
        <v>0</v>
      </c>
      <c r="AH2440" s="31" t="s">
        <v>1373</v>
      </c>
      <c r="AI2440" s="31" t="s">
        <v>1373</v>
      </c>
      <c r="AJ2440" s="28">
        <v>0</v>
      </c>
      <c r="AK2440" s="31" t="s">
        <v>1373</v>
      </c>
      <c r="AL2440" s="31" t="s">
        <v>1373</v>
      </c>
    </row>
    <row r="2441" spans="1:38" ht="27" customHeight="1" x14ac:dyDescent="0.45">
      <c r="A2441" s="122"/>
      <c r="B2441" s="126">
        <v>0</v>
      </c>
      <c r="C2441" s="28">
        <v>0</v>
      </c>
      <c r="D2441" s="21">
        <v>0</v>
      </c>
      <c r="F2441" s="22">
        <v>0</v>
      </c>
      <c r="I2441" s="105" t="s">
        <v>23</v>
      </c>
      <c r="J2441" s="31" t="s">
        <v>23</v>
      </c>
      <c r="K2441" s="28" t="s">
        <v>23</v>
      </c>
      <c r="L2441" s="28" t="s">
        <v>23</v>
      </c>
      <c r="M2441" s="120"/>
      <c r="O2441" s="28">
        <v>0</v>
      </c>
      <c r="Q2441" s="28">
        <v>0</v>
      </c>
      <c r="R2441" s="28">
        <v>0</v>
      </c>
      <c r="U2441" s="28">
        <v>0</v>
      </c>
      <c r="W2441" s="28" t="s">
        <v>1373</v>
      </c>
      <c r="Y2441" s="31" t="s">
        <v>1373</v>
      </c>
      <c r="Z2441" s="28">
        <v>0</v>
      </c>
      <c r="AA2441" s="23" t="s">
        <v>1373</v>
      </c>
      <c r="AB2441" s="31" t="s">
        <v>1373</v>
      </c>
      <c r="AC2441" s="31" t="s">
        <v>1373</v>
      </c>
      <c r="AD2441" s="106">
        <v>0</v>
      </c>
      <c r="AE2441" s="31" t="s">
        <v>1373</v>
      </c>
      <c r="AF2441" s="31" t="s">
        <v>1373</v>
      </c>
      <c r="AG2441" s="28">
        <v>0</v>
      </c>
      <c r="AH2441" s="31" t="s">
        <v>1373</v>
      </c>
      <c r="AI2441" s="31" t="s">
        <v>1373</v>
      </c>
      <c r="AJ2441" s="28">
        <v>0</v>
      </c>
      <c r="AK2441" s="31" t="s">
        <v>1373</v>
      </c>
      <c r="AL2441" s="31" t="s">
        <v>1373</v>
      </c>
    </row>
    <row r="2442" spans="1:38" ht="27" customHeight="1" x14ac:dyDescent="0.45">
      <c r="A2442" s="122"/>
      <c r="B2442" s="126">
        <v>0</v>
      </c>
      <c r="C2442" s="28">
        <v>0</v>
      </c>
      <c r="D2442" s="21">
        <v>0</v>
      </c>
      <c r="F2442" s="22">
        <v>0</v>
      </c>
      <c r="I2442" s="105" t="s">
        <v>23</v>
      </c>
      <c r="J2442" s="31" t="s">
        <v>23</v>
      </c>
      <c r="K2442" s="28" t="s">
        <v>23</v>
      </c>
      <c r="L2442" s="28" t="s">
        <v>23</v>
      </c>
      <c r="M2442" s="120"/>
      <c r="O2442" s="28">
        <v>0</v>
      </c>
      <c r="Q2442" s="28">
        <v>0</v>
      </c>
      <c r="R2442" s="28">
        <v>0</v>
      </c>
      <c r="U2442" s="28">
        <v>0</v>
      </c>
      <c r="W2442" s="28" t="s">
        <v>1373</v>
      </c>
      <c r="Y2442" s="31" t="s">
        <v>1373</v>
      </c>
      <c r="Z2442" s="28">
        <v>0</v>
      </c>
      <c r="AA2442" s="23" t="s">
        <v>1373</v>
      </c>
      <c r="AB2442" s="31" t="s">
        <v>1373</v>
      </c>
      <c r="AC2442" s="31" t="s">
        <v>1373</v>
      </c>
      <c r="AD2442" s="106">
        <v>0</v>
      </c>
      <c r="AE2442" s="31" t="s">
        <v>1373</v>
      </c>
      <c r="AF2442" s="31" t="s">
        <v>1373</v>
      </c>
      <c r="AG2442" s="28">
        <v>0</v>
      </c>
      <c r="AH2442" s="31" t="s">
        <v>1373</v>
      </c>
      <c r="AI2442" s="31" t="s">
        <v>1373</v>
      </c>
      <c r="AJ2442" s="28">
        <v>0</v>
      </c>
      <c r="AK2442" s="31" t="s">
        <v>1373</v>
      </c>
      <c r="AL2442" s="31" t="s">
        <v>1373</v>
      </c>
    </row>
    <row r="2443" spans="1:38" ht="27" customHeight="1" x14ac:dyDescent="0.45">
      <c r="A2443" s="122"/>
      <c r="B2443" s="126">
        <v>0</v>
      </c>
      <c r="C2443" s="28">
        <v>0</v>
      </c>
      <c r="D2443" s="21">
        <v>0</v>
      </c>
      <c r="F2443" s="22">
        <v>0</v>
      </c>
      <c r="I2443" s="105" t="s">
        <v>23</v>
      </c>
      <c r="J2443" s="31" t="s">
        <v>23</v>
      </c>
      <c r="K2443" s="28" t="s">
        <v>23</v>
      </c>
      <c r="L2443" s="28" t="s">
        <v>23</v>
      </c>
      <c r="M2443" s="120"/>
      <c r="O2443" s="28">
        <v>0</v>
      </c>
      <c r="Q2443" s="28">
        <v>0</v>
      </c>
      <c r="R2443" s="28">
        <v>0</v>
      </c>
      <c r="U2443" s="28">
        <v>0</v>
      </c>
      <c r="W2443" s="28" t="s">
        <v>1373</v>
      </c>
      <c r="Y2443" s="31" t="s">
        <v>1373</v>
      </c>
      <c r="Z2443" s="28">
        <v>0</v>
      </c>
      <c r="AA2443" s="23" t="s">
        <v>1373</v>
      </c>
      <c r="AB2443" s="31" t="s">
        <v>1373</v>
      </c>
      <c r="AC2443" s="31" t="s">
        <v>1373</v>
      </c>
      <c r="AD2443" s="106">
        <v>0</v>
      </c>
      <c r="AE2443" s="31" t="s">
        <v>1373</v>
      </c>
      <c r="AF2443" s="31" t="s">
        <v>1373</v>
      </c>
      <c r="AG2443" s="28">
        <v>0</v>
      </c>
      <c r="AH2443" s="31" t="s">
        <v>1373</v>
      </c>
      <c r="AI2443" s="31" t="s">
        <v>1373</v>
      </c>
      <c r="AJ2443" s="28">
        <v>0</v>
      </c>
      <c r="AK2443" s="31" t="s">
        <v>1373</v>
      </c>
      <c r="AL2443" s="31" t="s">
        <v>1373</v>
      </c>
    </row>
    <row r="2444" spans="1:38" ht="27" customHeight="1" x14ac:dyDescent="0.45">
      <c r="A2444" s="122"/>
      <c r="B2444" s="126">
        <v>0</v>
      </c>
      <c r="C2444" s="28">
        <v>0</v>
      </c>
      <c r="D2444" s="21">
        <v>0</v>
      </c>
      <c r="F2444" s="22">
        <v>0</v>
      </c>
      <c r="I2444" s="105" t="s">
        <v>23</v>
      </c>
      <c r="J2444" s="31" t="s">
        <v>23</v>
      </c>
      <c r="K2444" s="28" t="s">
        <v>23</v>
      </c>
      <c r="L2444" s="28" t="s">
        <v>23</v>
      </c>
      <c r="M2444" s="120"/>
      <c r="O2444" s="28">
        <v>0</v>
      </c>
      <c r="Q2444" s="28">
        <v>0</v>
      </c>
      <c r="R2444" s="28">
        <v>0</v>
      </c>
      <c r="U2444" s="28">
        <v>0</v>
      </c>
      <c r="W2444" s="28" t="s">
        <v>1373</v>
      </c>
      <c r="Y2444" s="31" t="s">
        <v>1373</v>
      </c>
      <c r="Z2444" s="28">
        <v>0</v>
      </c>
      <c r="AA2444" s="23" t="s">
        <v>1373</v>
      </c>
      <c r="AB2444" s="31" t="s">
        <v>1373</v>
      </c>
      <c r="AC2444" s="31" t="s">
        <v>1373</v>
      </c>
      <c r="AD2444" s="106">
        <v>0</v>
      </c>
      <c r="AE2444" s="31" t="s">
        <v>1373</v>
      </c>
      <c r="AF2444" s="31" t="s">
        <v>1373</v>
      </c>
      <c r="AG2444" s="28">
        <v>0</v>
      </c>
      <c r="AH2444" s="31" t="s">
        <v>1373</v>
      </c>
      <c r="AI2444" s="31" t="s">
        <v>1373</v>
      </c>
      <c r="AJ2444" s="28">
        <v>0</v>
      </c>
      <c r="AK2444" s="31" t="s">
        <v>1373</v>
      </c>
      <c r="AL2444" s="31" t="s">
        <v>1373</v>
      </c>
    </row>
    <row r="2445" spans="1:38" ht="27" customHeight="1" x14ac:dyDescent="0.45">
      <c r="A2445" s="122"/>
      <c r="B2445" s="126">
        <v>0</v>
      </c>
      <c r="C2445" s="28">
        <v>0</v>
      </c>
      <c r="D2445" s="21">
        <v>0</v>
      </c>
      <c r="F2445" s="22">
        <v>0</v>
      </c>
      <c r="I2445" s="105" t="s">
        <v>23</v>
      </c>
      <c r="J2445" s="31" t="s">
        <v>23</v>
      </c>
      <c r="K2445" s="28" t="s">
        <v>23</v>
      </c>
      <c r="L2445" s="28" t="s">
        <v>23</v>
      </c>
      <c r="M2445" s="120"/>
      <c r="O2445" s="28">
        <v>0</v>
      </c>
      <c r="Q2445" s="28">
        <v>0</v>
      </c>
      <c r="R2445" s="28">
        <v>0</v>
      </c>
      <c r="U2445" s="28">
        <v>0</v>
      </c>
      <c r="W2445" s="28" t="s">
        <v>1373</v>
      </c>
      <c r="Y2445" s="31" t="s">
        <v>1373</v>
      </c>
      <c r="Z2445" s="28">
        <v>0</v>
      </c>
      <c r="AA2445" s="23" t="s">
        <v>1373</v>
      </c>
      <c r="AB2445" s="31" t="s">
        <v>1373</v>
      </c>
      <c r="AC2445" s="31" t="s">
        <v>1373</v>
      </c>
      <c r="AD2445" s="106">
        <v>0</v>
      </c>
      <c r="AE2445" s="31" t="s">
        <v>1373</v>
      </c>
      <c r="AF2445" s="31" t="s">
        <v>1373</v>
      </c>
      <c r="AG2445" s="28">
        <v>0</v>
      </c>
      <c r="AH2445" s="31" t="s">
        <v>1373</v>
      </c>
      <c r="AI2445" s="31" t="s">
        <v>1373</v>
      </c>
      <c r="AJ2445" s="28">
        <v>0</v>
      </c>
      <c r="AK2445" s="31" t="s">
        <v>1373</v>
      </c>
      <c r="AL2445" s="31" t="s">
        <v>1373</v>
      </c>
    </row>
    <row r="2446" spans="1:38" ht="27" customHeight="1" x14ac:dyDescent="0.45">
      <c r="A2446" s="122"/>
      <c r="B2446" s="126">
        <v>0</v>
      </c>
      <c r="C2446" s="28">
        <v>0</v>
      </c>
      <c r="D2446" s="21">
        <v>0</v>
      </c>
      <c r="F2446" s="22">
        <v>0</v>
      </c>
      <c r="I2446" s="105" t="s">
        <v>23</v>
      </c>
      <c r="J2446" s="31" t="s">
        <v>23</v>
      </c>
      <c r="K2446" s="28" t="s">
        <v>23</v>
      </c>
      <c r="L2446" s="28" t="s">
        <v>23</v>
      </c>
      <c r="M2446" s="120"/>
      <c r="O2446" s="28">
        <v>0</v>
      </c>
      <c r="Q2446" s="28">
        <v>0</v>
      </c>
      <c r="R2446" s="28">
        <v>0</v>
      </c>
      <c r="U2446" s="28">
        <v>0</v>
      </c>
      <c r="W2446" s="28" t="s">
        <v>1373</v>
      </c>
      <c r="Y2446" s="31" t="s">
        <v>1373</v>
      </c>
      <c r="Z2446" s="28">
        <v>0</v>
      </c>
      <c r="AA2446" s="23" t="s">
        <v>1373</v>
      </c>
      <c r="AB2446" s="31" t="s">
        <v>1373</v>
      </c>
      <c r="AC2446" s="31" t="s">
        <v>1373</v>
      </c>
      <c r="AD2446" s="106">
        <v>0</v>
      </c>
      <c r="AE2446" s="31" t="s">
        <v>1373</v>
      </c>
      <c r="AF2446" s="31" t="s">
        <v>1373</v>
      </c>
      <c r="AG2446" s="28">
        <v>0</v>
      </c>
      <c r="AH2446" s="31" t="s">
        <v>1373</v>
      </c>
      <c r="AI2446" s="31" t="s">
        <v>1373</v>
      </c>
      <c r="AJ2446" s="28">
        <v>0</v>
      </c>
      <c r="AK2446" s="31" t="s">
        <v>1373</v>
      </c>
      <c r="AL2446" s="31" t="s">
        <v>1373</v>
      </c>
    </row>
    <row r="2447" spans="1:38" ht="27" customHeight="1" x14ac:dyDescent="0.45">
      <c r="A2447" s="122"/>
      <c r="B2447" s="126">
        <v>0</v>
      </c>
      <c r="C2447" s="28">
        <v>0</v>
      </c>
      <c r="D2447" s="21">
        <v>0</v>
      </c>
      <c r="F2447" s="22">
        <v>0</v>
      </c>
      <c r="I2447" s="105" t="s">
        <v>23</v>
      </c>
      <c r="J2447" s="31" t="s">
        <v>23</v>
      </c>
      <c r="K2447" s="28" t="s">
        <v>23</v>
      </c>
      <c r="L2447" s="28" t="s">
        <v>23</v>
      </c>
      <c r="M2447" s="120"/>
      <c r="O2447" s="28">
        <v>0</v>
      </c>
      <c r="Q2447" s="28">
        <v>0</v>
      </c>
      <c r="R2447" s="28">
        <v>0</v>
      </c>
      <c r="U2447" s="28">
        <v>0</v>
      </c>
      <c r="W2447" s="28" t="s">
        <v>1373</v>
      </c>
      <c r="Y2447" s="31" t="s">
        <v>1373</v>
      </c>
      <c r="Z2447" s="28">
        <v>0</v>
      </c>
      <c r="AA2447" s="23" t="s">
        <v>1373</v>
      </c>
      <c r="AB2447" s="31" t="s">
        <v>1373</v>
      </c>
      <c r="AC2447" s="31" t="s">
        <v>1373</v>
      </c>
      <c r="AD2447" s="106">
        <v>0</v>
      </c>
      <c r="AE2447" s="31" t="s">
        <v>1373</v>
      </c>
      <c r="AF2447" s="31" t="s">
        <v>1373</v>
      </c>
      <c r="AG2447" s="28">
        <v>0</v>
      </c>
      <c r="AH2447" s="31" t="s">
        <v>1373</v>
      </c>
      <c r="AI2447" s="31" t="s">
        <v>1373</v>
      </c>
      <c r="AJ2447" s="28">
        <v>0</v>
      </c>
      <c r="AK2447" s="31" t="s">
        <v>1373</v>
      </c>
      <c r="AL2447" s="31" t="s">
        <v>1373</v>
      </c>
    </row>
    <row r="2448" spans="1:38" ht="27" customHeight="1" x14ac:dyDescent="0.45">
      <c r="A2448" s="122"/>
      <c r="B2448" s="126">
        <v>0</v>
      </c>
      <c r="C2448" s="28">
        <v>0</v>
      </c>
      <c r="D2448" s="21">
        <v>0</v>
      </c>
      <c r="F2448" s="22">
        <v>0</v>
      </c>
      <c r="I2448" s="105" t="s">
        <v>23</v>
      </c>
      <c r="J2448" s="31" t="s">
        <v>23</v>
      </c>
      <c r="K2448" s="28" t="s">
        <v>23</v>
      </c>
      <c r="L2448" s="28" t="s">
        <v>23</v>
      </c>
      <c r="M2448" s="120"/>
      <c r="O2448" s="28">
        <v>0</v>
      </c>
      <c r="Q2448" s="28">
        <v>0</v>
      </c>
      <c r="R2448" s="28">
        <v>0</v>
      </c>
      <c r="U2448" s="28">
        <v>0</v>
      </c>
      <c r="W2448" s="28" t="s">
        <v>1373</v>
      </c>
      <c r="Y2448" s="31" t="s">
        <v>1373</v>
      </c>
      <c r="Z2448" s="28">
        <v>0</v>
      </c>
      <c r="AA2448" s="23" t="s">
        <v>1373</v>
      </c>
      <c r="AB2448" s="31" t="s">
        <v>1373</v>
      </c>
      <c r="AC2448" s="31" t="s">
        <v>1373</v>
      </c>
      <c r="AD2448" s="106">
        <v>0</v>
      </c>
      <c r="AE2448" s="31" t="s">
        <v>1373</v>
      </c>
      <c r="AF2448" s="31" t="s">
        <v>1373</v>
      </c>
      <c r="AG2448" s="28">
        <v>0</v>
      </c>
      <c r="AH2448" s="31" t="s">
        <v>1373</v>
      </c>
      <c r="AI2448" s="31" t="s">
        <v>1373</v>
      </c>
      <c r="AJ2448" s="28">
        <v>0</v>
      </c>
      <c r="AK2448" s="31" t="s">
        <v>1373</v>
      </c>
      <c r="AL2448" s="31" t="s">
        <v>1373</v>
      </c>
    </row>
    <row r="2449" spans="1:38" ht="27" customHeight="1" x14ac:dyDescent="0.45">
      <c r="A2449" s="122"/>
      <c r="B2449" s="126">
        <v>0</v>
      </c>
      <c r="C2449" s="28">
        <v>0</v>
      </c>
      <c r="D2449" s="21">
        <v>0</v>
      </c>
      <c r="F2449" s="22">
        <v>0</v>
      </c>
      <c r="I2449" s="105" t="s">
        <v>23</v>
      </c>
      <c r="J2449" s="31" t="s">
        <v>23</v>
      </c>
      <c r="K2449" s="28" t="s">
        <v>23</v>
      </c>
      <c r="L2449" s="28" t="s">
        <v>23</v>
      </c>
      <c r="M2449" s="120"/>
      <c r="O2449" s="28">
        <v>0</v>
      </c>
      <c r="Q2449" s="28">
        <v>0</v>
      </c>
      <c r="R2449" s="28">
        <v>0</v>
      </c>
      <c r="U2449" s="28">
        <v>0</v>
      </c>
      <c r="W2449" s="28" t="s">
        <v>1373</v>
      </c>
      <c r="Y2449" s="31" t="s">
        <v>1373</v>
      </c>
      <c r="Z2449" s="28">
        <v>0</v>
      </c>
      <c r="AA2449" s="23" t="s">
        <v>1373</v>
      </c>
      <c r="AB2449" s="31" t="s">
        <v>1373</v>
      </c>
      <c r="AC2449" s="31" t="s">
        <v>1373</v>
      </c>
      <c r="AD2449" s="106">
        <v>0</v>
      </c>
      <c r="AE2449" s="31" t="s">
        <v>1373</v>
      </c>
      <c r="AF2449" s="31" t="s">
        <v>1373</v>
      </c>
      <c r="AG2449" s="28">
        <v>0</v>
      </c>
      <c r="AH2449" s="31" t="s">
        <v>1373</v>
      </c>
      <c r="AI2449" s="31" t="s">
        <v>1373</v>
      </c>
      <c r="AJ2449" s="28">
        <v>0</v>
      </c>
      <c r="AK2449" s="31" t="s">
        <v>1373</v>
      </c>
      <c r="AL2449" s="31" t="s">
        <v>1373</v>
      </c>
    </row>
    <row r="2450" spans="1:38" ht="27" customHeight="1" x14ac:dyDescent="0.45">
      <c r="A2450" s="122"/>
      <c r="B2450" s="126">
        <v>0</v>
      </c>
      <c r="C2450" s="28">
        <v>0</v>
      </c>
      <c r="D2450" s="21">
        <v>0</v>
      </c>
      <c r="F2450" s="22">
        <v>0</v>
      </c>
      <c r="I2450" s="105" t="s">
        <v>23</v>
      </c>
      <c r="J2450" s="31" t="s">
        <v>23</v>
      </c>
      <c r="K2450" s="28" t="s">
        <v>23</v>
      </c>
      <c r="L2450" s="28" t="s">
        <v>23</v>
      </c>
      <c r="M2450" s="120"/>
      <c r="O2450" s="28">
        <v>0</v>
      </c>
      <c r="Q2450" s="28">
        <v>0</v>
      </c>
      <c r="R2450" s="28">
        <v>0</v>
      </c>
      <c r="U2450" s="28">
        <v>0</v>
      </c>
      <c r="W2450" s="28" t="s">
        <v>1373</v>
      </c>
      <c r="Y2450" s="31" t="s">
        <v>1373</v>
      </c>
      <c r="Z2450" s="28">
        <v>0</v>
      </c>
      <c r="AA2450" s="23" t="s">
        <v>1373</v>
      </c>
      <c r="AB2450" s="31" t="s">
        <v>1373</v>
      </c>
      <c r="AC2450" s="31" t="s">
        <v>1373</v>
      </c>
      <c r="AD2450" s="106">
        <v>0</v>
      </c>
      <c r="AE2450" s="31" t="s">
        <v>1373</v>
      </c>
      <c r="AF2450" s="31" t="s">
        <v>1373</v>
      </c>
      <c r="AG2450" s="28">
        <v>0</v>
      </c>
      <c r="AH2450" s="31" t="s">
        <v>1373</v>
      </c>
      <c r="AI2450" s="31" t="s">
        <v>1373</v>
      </c>
      <c r="AJ2450" s="28">
        <v>0</v>
      </c>
      <c r="AK2450" s="31" t="s">
        <v>1373</v>
      </c>
      <c r="AL2450" s="31" t="s">
        <v>1373</v>
      </c>
    </row>
    <row r="2451" spans="1:38" ht="27" customHeight="1" x14ac:dyDescent="0.45">
      <c r="A2451" s="122"/>
      <c r="B2451" s="126">
        <v>0</v>
      </c>
      <c r="C2451" s="28">
        <v>0</v>
      </c>
      <c r="D2451" s="21">
        <v>0</v>
      </c>
      <c r="F2451" s="22">
        <v>0</v>
      </c>
      <c r="I2451" s="105" t="s">
        <v>23</v>
      </c>
      <c r="J2451" s="31" t="s">
        <v>23</v>
      </c>
      <c r="K2451" s="28" t="s">
        <v>23</v>
      </c>
      <c r="L2451" s="28" t="s">
        <v>23</v>
      </c>
      <c r="M2451" s="120"/>
      <c r="O2451" s="28">
        <v>0</v>
      </c>
      <c r="Q2451" s="28">
        <v>0</v>
      </c>
      <c r="R2451" s="28">
        <v>0</v>
      </c>
      <c r="U2451" s="28">
        <v>0</v>
      </c>
      <c r="W2451" s="28" t="s">
        <v>1373</v>
      </c>
      <c r="Y2451" s="31" t="s">
        <v>1373</v>
      </c>
      <c r="Z2451" s="28">
        <v>0</v>
      </c>
      <c r="AA2451" s="23" t="s">
        <v>1373</v>
      </c>
      <c r="AB2451" s="31" t="s">
        <v>1373</v>
      </c>
      <c r="AC2451" s="31" t="s">
        <v>1373</v>
      </c>
      <c r="AD2451" s="106">
        <v>0</v>
      </c>
      <c r="AE2451" s="31" t="s">
        <v>1373</v>
      </c>
      <c r="AF2451" s="31" t="s">
        <v>1373</v>
      </c>
      <c r="AG2451" s="28">
        <v>0</v>
      </c>
      <c r="AH2451" s="31" t="s">
        <v>1373</v>
      </c>
      <c r="AI2451" s="31" t="s">
        <v>1373</v>
      </c>
      <c r="AJ2451" s="28">
        <v>0</v>
      </c>
      <c r="AK2451" s="31" t="s">
        <v>1373</v>
      </c>
      <c r="AL2451" s="31" t="s">
        <v>1373</v>
      </c>
    </row>
    <row r="2452" spans="1:38" ht="27" customHeight="1" x14ac:dyDescent="0.45">
      <c r="A2452" s="122"/>
      <c r="B2452" s="126">
        <v>0</v>
      </c>
      <c r="C2452" s="28">
        <v>0</v>
      </c>
      <c r="D2452" s="21">
        <v>0</v>
      </c>
      <c r="F2452" s="22">
        <v>0</v>
      </c>
      <c r="I2452" s="105" t="s">
        <v>23</v>
      </c>
      <c r="J2452" s="31" t="s">
        <v>23</v>
      </c>
      <c r="K2452" s="28" t="s">
        <v>23</v>
      </c>
      <c r="L2452" s="28" t="s">
        <v>23</v>
      </c>
      <c r="M2452" s="120"/>
      <c r="O2452" s="28">
        <v>0</v>
      </c>
      <c r="Q2452" s="28">
        <v>0</v>
      </c>
      <c r="R2452" s="28">
        <v>0</v>
      </c>
      <c r="U2452" s="28">
        <v>0</v>
      </c>
      <c r="W2452" s="28" t="s">
        <v>1373</v>
      </c>
      <c r="Y2452" s="31" t="s">
        <v>1373</v>
      </c>
      <c r="Z2452" s="28">
        <v>0</v>
      </c>
      <c r="AA2452" s="23" t="s">
        <v>1373</v>
      </c>
      <c r="AB2452" s="31" t="s">
        <v>1373</v>
      </c>
      <c r="AC2452" s="31" t="s">
        <v>1373</v>
      </c>
      <c r="AD2452" s="106">
        <v>0</v>
      </c>
      <c r="AE2452" s="31" t="s">
        <v>1373</v>
      </c>
      <c r="AF2452" s="31" t="s">
        <v>1373</v>
      </c>
      <c r="AG2452" s="28">
        <v>0</v>
      </c>
      <c r="AH2452" s="31" t="s">
        <v>1373</v>
      </c>
      <c r="AI2452" s="31" t="s">
        <v>1373</v>
      </c>
      <c r="AJ2452" s="28">
        <v>0</v>
      </c>
      <c r="AK2452" s="31" t="s">
        <v>1373</v>
      </c>
      <c r="AL2452" s="31" t="s">
        <v>1373</v>
      </c>
    </row>
    <row r="2453" spans="1:38" ht="27" customHeight="1" x14ac:dyDescent="0.45">
      <c r="A2453" s="122"/>
      <c r="B2453" s="126">
        <v>0</v>
      </c>
      <c r="C2453" s="28">
        <v>0</v>
      </c>
      <c r="D2453" s="21">
        <v>0</v>
      </c>
      <c r="F2453" s="22">
        <v>0</v>
      </c>
      <c r="I2453" s="105" t="s">
        <v>23</v>
      </c>
      <c r="J2453" s="31" t="s">
        <v>23</v>
      </c>
      <c r="K2453" s="28" t="s">
        <v>23</v>
      </c>
      <c r="L2453" s="28" t="s">
        <v>23</v>
      </c>
      <c r="M2453" s="120"/>
      <c r="O2453" s="28">
        <v>0</v>
      </c>
      <c r="Q2453" s="28">
        <v>0</v>
      </c>
      <c r="R2453" s="28">
        <v>0</v>
      </c>
      <c r="U2453" s="28">
        <v>0</v>
      </c>
      <c r="W2453" s="28" t="s">
        <v>1373</v>
      </c>
      <c r="Y2453" s="31" t="s">
        <v>1373</v>
      </c>
      <c r="Z2453" s="28">
        <v>0</v>
      </c>
      <c r="AA2453" s="23" t="s">
        <v>1373</v>
      </c>
      <c r="AB2453" s="31" t="s">
        <v>1373</v>
      </c>
      <c r="AC2453" s="31" t="s">
        <v>1373</v>
      </c>
      <c r="AD2453" s="106">
        <v>0</v>
      </c>
      <c r="AE2453" s="31" t="s">
        <v>1373</v>
      </c>
      <c r="AF2453" s="31" t="s">
        <v>1373</v>
      </c>
      <c r="AG2453" s="28">
        <v>0</v>
      </c>
      <c r="AH2453" s="31" t="s">
        <v>1373</v>
      </c>
      <c r="AI2453" s="31" t="s">
        <v>1373</v>
      </c>
      <c r="AJ2453" s="28">
        <v>0</v>
      </c>
      <c r="AK2453" s="31" t="s">
        <v>1373</v>
      </c>
      <c r="AL2453" s="31" t="s">
        <v>1373</v>
      </c>
    </row>
    <row r="2454" spans="1:38" ht="27" customHeight="1" x14ac:dyDescent="0.45">
      <c r="A2454" s="122"/>
      <c r="B2454" s="126">
        <v>0</v>
      </c>
      <c r="C2454" s="28">
        <v>0</v>
      </c>
      <c r="D2454" s="21">
        <v>0</v>
      </c>
      <c r="F2454" s="22">
        <v>0</v>
      </c>
      <c r="I2454" s="105" t="s">
        <v>23</v>
      </c>
      <c r="J2454" s="31" t="s">
        <v>23</v>
      </c>
      <c r="K2454" s="28" t="s">
        <v>23</v>
      </c>
      <c r="L2454" s="28" t="s">
        <v>23</v>
      </c>
      <c r="M2454" s="120"/>
      <c r="O2454" s="28">
        <v>0</v>
      </c>
      <c r="Q2454" s="28">
        <v>0</v>
      </c>
      <c r="R2454" s="28">
        <v>0</v>
      </c>
      <c r="U2454" s="28">
        <v>0</v>
      </c>
      <c r="W2454" s="28" t="s">
        <v>1373</v>
      </c>
      <c r="Y2454" s="31" t="s">
        <v>1373</v>
      </c>
      <c r="Z2454" s="28">
        <v>0</v>
      </c>
      <c r="AA2454" s="23" t="s">
        <v>1373</v>
      </c>
      <c r="AB2454" s="31" t="s">
        <v>1373</v>
      </c>
      <c r="AC2454" s="31" t="s">
        <v>1373</v>
      </c>
      <c r="AD2454" s="106">
        <v>0</v>
      </c>
      <c r="AE2454" s="31" t="s">
        <v>1373</v>
      </c>
      <c r="AF2454" s="31" t="s">
        <v>1373</v>
      </c>
      <c r="AG2454" s="28">
        <v>0</v>
      </c>
      <c r="AH2454" s="31" t="s">
        <v>1373</v>
      </c>
      <c r="AI2454" s="31" t="s">
        <v>1373</v>
      </c>
      <c r="AJ2454" s="28">
        <v>0</v>
      </c>
      <c r="AK2454" s="31" t="s">
        <v>1373</v>
      </c>
      <c r="AL2454" s="31" t="s">
        <v>1373</v>
      </c>
    </row>
    <row r="2455" spans="1:38" ht="27" customHeight="1" x14ac:dyDescent="0.45">
      <c r="A2455" s="122"/>
      <c r="B2455" s="126">
        <v>0</v>
      </c>
      <c r="C2455" s="28">
        <v>0</v>
      </c>
      <c r="D2455" s="21">
        <v>0</v>
      </c>
      <c r="F2455" s="22">
        <v>0</v>
      </c>
      <c r="I2455" s="105" t="s">
        <v>23</v>
      </c>
      <c r="J2455" s="31" t="s">
        <v>23</v>
      </c>
      <c r="K2455" s="28" t="s">
        <v>23</v>
      </c>
      <c r="L2455" s="28" t="s">
        <v>23</v>
      </c>
      <c r="M2455" s="120"/>
      <c r="O2455" s="28">
        <v>0</v>
      </c>
      <c r="Q2455" s="28">
        <v>0</v>
      </c>
      <c r="R2455" s="28">
        <v>0</v>
      </c>
      <c r="U2455" s="28">
        <v>0</v>
      </c>
      <c r="W2455" s="28" t="s">
        <v>1373</v>
      </c>
      <c r="Y2455" s="31" t="s">
        <v>1373</v>
      </c>
      <c r="Z2455" s="28">
        <v>0</v>
      </c>
      <c r="AA2455" s="23" t="s">
        <v>1373</v>
      </c>
      <c r="AB2455" s="31" t="s">
        <v>1373</v>
      </c>
      <c r="AC2455" s="31" t="s">
        <v>1373</v>
      </c>
      <c r="AD2455" s="106">
        <v>0</v>
      </c>
      <c r="AE2455" s="31" t="s">
        <v>1373</v>
      </c>
      <c r="AF2455" s="31" t="s">
        <v>1373</v>
      </c>
      <c r="AG2455" s="28">
        <v>0</v>
      </c>
      <c r="AH2455" s="31" t="s">
        <v>1373</v>
      </c>
      <c r="AI2455" s="31" t="s">
        <v>1373</v>
      </c>
      <c r="AJ2455" s="28">
        <v>0</v>
      </c>
      <c r="AK2455" s="31" t="s">
        <v>1373</v>
      </c>
      <c r="AL2455" s="31" t="s">
        <v>1373</v>
      </c>
    </row>
    <row r="2456" spans="1:38" ht="27" customHeight="1" x14ac:dyDescent="0.45">
      <c r="A2456" s="122"/>
      <c r="B2456" s="126">
        <v>0</v>
      </c>
      <c r="C2456" s="28">
        <v>0</v>
      </c>
      <c r="D2456" s="21">
        <v>0</v>
      </c>
      <c r="F2456" s="22">
        <v>0</v>
      </c>
      <c r="I2456" s="105" t="s">
        <v>23</v>
      </c>
      <c r="J2456" s="31" t="s">
        <v>23</v>
      </c>
      <c r="K2456" s="28" t="s">
        <v>23</v>
      </c>
      <c r="L2456" s="28" t="s">
        <v>23</v>
      </c>
      <c r="M2456" s="120"/>
      <c r="O2456" s="28">
        <v>0</v>
      </c>
      <c r="Q2456" s="28">
        <v>0</v>
      </c>
      <c r="R2456" s="28">
        <v>0</v>
      </c>
      <c r="U2456" s="28">
        <v>0</v>
      </c>
      <c r="W2456" s="28" t="s">
        <v>1373</v>
      </c>
      <c r="Y2456" s="31" t="s">
        <v>1373</v>
      </c>
      <c r="Z2456" s="28">
        <v>0</v>
      </c>
      <c r="AA2456" s="23" t="s">
        <v>1373</v>
      </c>
      <c r="AB2456" s="31" t="s">
        <v>1373</v>
      </c>
      <c r="AC2456" s="31" t="s">
        <v>1373</v>
      </c>
      <c r="AD2456" s="106">
        <v>0</v>
      </c>
      <c r="AE2456" s="31" t="s">
        <v>1373</v>
      </c>
      <c r="AF2456" s="31" t="s">
        <v>1373</v>
      </c>
      <c r="AG2456" s="28">
        <v>0</v>
      </c>
      <c r="AH2456" s="31" t="s">
        <v>1373</v>
      </c>
      <c r="AI2456" s="31" t="s">
        <v>1373</v>
      </c>
      <c r="AJ2456" s="28">
        <v>0</v>
      </c>
      <c r="AK2456" s="31" t="s">
        <v>1373</v>
      </c>
      <c r="AL2456" s="31" t="s">
        <v>1373</v>
      </c>
    </row>
    <row r="2457" spans="1:38" ht="27" customHeight="1" x14ac:dyDescent="0.45">
      <c r="A2457" s="122"/>
      <c r="B2457" s="126">
        <v>0</v>
      </c>
      <c r="C2457" s="28">
        <v>0</v>
      </c>
      <c r="D2457" s="21">
        <v>0</v>
      </c>
      <c r="F2457" s="22">
        <v>0</v>
      </c>
      <c r="I2457" s="105" t="s">
        <v>23</v>
      </c>
      <c r="J2457" s="31" t="s">
        <v>23</v>
      </c>
      <c r="K2457" s="28" t="s">
        <v>23</v>
      </c>
      <c r="L2457" s="28" t="s">
        <v>23</v>
      </c>
      <c r="M2457" s="120"/>
      <c r="O2457" s="28">
        <v>0</v>
      </c>
      <c r="Q2457" s="28">
        <v>0</v>
      </c>
      <c r="R2457" s="28">
        <v>0</v>
      </c>
      <c r="U2457" s="28">
        <v>0</v>
      </c>
      <c r="W2457" s="28" t="s">
        <v>1373</v>
      </c>
      <c r="Y2457" s="31" t="s">
        <v>1373</v>
      </c>
      <c r="Z2457" s="28">
        <v>0</v>
      </c>
      <c r="AA2457" s="23" t="s">
        <v>1373</v>
      </c>
      <c r="AB2457" s="31" t="s">
        <v>1373</v>
      </c>
      <c r="AC2457" s="31" t="s">
        <v>1373</v>
      </c>
      <c r="AD2457" s="106">
        <v>0</v>
      </c>
      <c r="AE2457" s="31" t="s">
        <v>1373</v>
      </c>
      <c r="AF2457" s="31" t="s">
        <v>1373</v>
      </c>
      <c r="AG2457" s="28">
        <v>0</v>
      </c>
      <c r="AH2457" s="31" t="s">
        <v>1373</v>
      </c>
      <c r="AI2457" s="31" t="s">
        <v>1373</v>
      </c>
      <c r="AJ2457" s="28">
        <v>0</v>
      </c>
      <c r="AK2457" s="31" t="s">
        <v>1373</v>
      </c>
      <c r="AL2457" s="31" t="s">
        <v>1373</v>
      </c>
    </row>
    <row r="2458" spans="1:38" ht="27" customHeight="1" x14ac:dyDescent="0.45">
      <c r="A2458" s="122"/>
      <c r="B2458" s="126">
        <v>0</v>
      </c>
      <c r="C2458" s="28">
        <v>0</v>
      </c>
      <c r="D2458" s="21">
        <v>0</v>
      </c>
      <c r="F2458" s="22">
        <v>0</v>
      </c>
      <c r="I2458" s="105" t="s">
        <v>23</v>
      </c>
      <c r="J2458" s="31" t="s">
        <v>23</v>
      </c>
      <c r="K2458" s="28" t="s">
        <v>23</v>
      </c>
      <c r="L2458" s="28" t="s">
        <v>23</v>
      </c>
      <c r="M2458" s="120"/>
      <c r="O2458" s="28">
        <v>0</v>
      </c>
      <c r="Q2458" s="28">
        <v>0</v>
      </c>
      <c r="R2458" s="28">
        <v>0</v>
      </c>
      <c r="U2458" s="28">
        <v>0</v>
      </c>
      <c r="W2458" s="28" t="s">
        <v>1373</v>
      </c>
      <c r="Y2458" s="31" t="s">
        <v>1373</v>
      </c>
      <c r="Z2458" s="28">
        <v>0</v>
      </c>
      <c r="AA2458" s="23" t="s">
        <v>1373</v>
      </c>
      <c r="AB2458" s="31" t="s">
        <v>1373</v>
      </c>
      <c r="AC2458" s="31" t="s">
        <v>1373</v>
      </c>
      <c r="AD2458" s="106">
        <v>0</v>
      </c>
      <c r="AE2458" s="31" t="s">
        <v>1373</v>
      </c>
      <c r="AF2458" s="31" t="s">
        <v>1373</v>
      </c>
      <c r="AG2458" s="28">
        <v>0</v>
      </c>
      <c r="AH2458" s="31" t="s">
        <v>1373</v>
      </c>
      <c r="AI2458" s="31" t="s">
        <v>1373</v>
      </c>
      <c r="AJ2458" s="28">
        <v>0</v>
      </c>
      <c r="AK2458" s="31" t="s">
        <v>1373</v>
      </c>
      <c r="AL2458" s="31" t="s">
        <v>1373</v>
      </c>
    </row>
    <row r="2459" spans="1:38" ht="27" customHeight="1" x14ac:dyDescent="0.45">
      <c r="A2459" s="122"/>
      <c r="B2459" s="126">
        <v>0</v>
      </c>
      <c r="C2459" s="28">
        <v>0</v>
      </c>
      <c r="D2459" s="21">
        <v>0</v>
      </c>
      <c r="F2459" s="22">
        <v>0</v>
      </c>
      <c r="I2459" s="105" t="s">
        <v>23</v>
      </c>
      <c r="J2459" s="31" t="s">
        <v>23</v>
      </c>
      <c r="K2459" s="28" t="s">
        <v>23</v>
      </c>
      <c r="L2459" s="28" t="s">
        <v>23</v>
      </c>
      <c r="M2459" s="120"/>
      <c r="O2459" s="28">
        <v>0</v>
      </c>
      <c r="Q2459" s="28">
        <v>0</v>
      </c>
      <c r="R2459" s="28">
        <v>0</v>
      </c>
      <c r="U2459" s="28">
        <v>0</v>
      </c>
      <c r="W2459" s="28" t="s">
        <v>1373</v>
      </c>
      <c r="Y2459" s="31" t="s">
        <v>1373</v>
      </c>
      <c r="Z2459" s="28">
        <v>0</v>
      </c>
      <c r="AA2459" s="23" t="s">
        <v>1373</v>
      </c>
      <c r="AB2459" s="31" t="s">
        <v>1373</v>
      </c>
      <c r="AC2459" s="31" t="s">
        <v>1373</v>
      </c>
      <c r="AD2459" s="106">
        <v>0</v>
      </c>
      <c r="AE2459" s="31" t="s">
        <v>1373</v>
      </c>
      <c r="AF2459" s="31" t="s">
        <v>1373</v>
      </c>
      <c r="AG2459" s="28">
        <v>0</v>
      </c>
      <c r="AH2459" s="31" t="s">
        <v>1373</v>
      </c>
      <c r="AI2459" s="31" t="s">
        <v>1373</v>
      </c>
      <c r="AJ2459" s="28">
        <v>0</v>
      </c>
      <c r="AK2459" s="31" t="s">
        <v>1373</v>
      </c>
      <c r="AL2459" s="31" t="s">
        <v>1373</v>
      </c>
    </row>
    <row r="2460" spans="1:38" ht="27" customHeight="1" x14ac:dyDescent="0.45">
      <c r="A2460" s="122"/>
      <c r="B2460" s="126">
        <v>0</v>
      </c>
      <c r="C2460" s="28">
        <v>0</v>
      </c>
      <c r="D2460" s="21">
        <v>0</v>
      </c>
      <c r="F2460" s="22">
        <v>0</v>
      </c>
      <c r="I2460" s="105" t="s">
        <v>23</v>
      </c>
      <c r="J2460" s="31" t="s">
        <v>23</v>
      </c>
      <c r="K2460" s="28" t="s">
        <v>23</v>
      </c>
      <c r="L2460" s="28" t="s">
        <v>23</v>
      </c>
      <c r="M2460" s="120"/>
      <c r="O2460" s="28">
        <v>0</v>
      </c>
      <c r="Q2460" s="28">
        <v>0</v>
      </c>
      <c r="R2460" s="28">
        <v>0</v>
      </c>
      <c r="U2460" s="28">
        <v>0</v>
      </c>
      <c r="W2460" s="28" t="s">
        <v>1373</v>
      </c>
      <c r="Y2460" s="31" t="s">
        <v>1373</v>
      </c>
      <c r="Z2460" s="28">
        <v>0</v>
      </c>
      <c r="AA2460" s="23" t="s">
        <v>1373</v>
      </c>
      <c r="AB2460" s="31" t="s">
        <v>1373</v>
      </c>
      <c r="AC2460" s="31" t="s">
        <v>1373</v>
      </c>
      <c r="AD2460" s="106">
        <v>0</v>
      </c>
      <c r="AE2460" s="31" t="s">
        <v>1373</v>
      </c>
      <c r="AF2460" s="31" t="s">
        <v>1373</v>
      </c>
      <c r="AG2460" s="28">
        <v>0</v>
      </c>
      <c r="AH2460" s="31" t="s">
        <v>1373</v>
      </c>
      <c r="AI2460" s="31" t="s">
        <v>1373</v>
      </c>
      <c r="AJ2460" s="28">
        <v>0</v>
      </c>
      <c r="AK2460" s="31" t="s">
        <v>1373</v>
      </c>
      <c r="AL2460" s="31" t="s">
        <v>1373</v>
      </c>
    </row>
    <row r="2461" spans="1:38" ht="27" customHeight="1" x14ac:dyDescent="0.45">
      <c r="A2461" s="122"/>
      <c r="B2461" s="126">
        <v>0</v>
      </c>
      <c r="C2461" s="28">
        <v>0</v>
      </c>
      <c r="D2461" s="21">
        <v>0</v>
      </c>
      <c r="F2461" s="22">
        <v>0</v>
      </c>
      <c r="I2461" s="105" t="s">
        <v>23</v>
      </c>
      <c r="J2461" s="31" t="s">
        <v>23</v>
      </c>
      <c r="K2461" s="28" t="s">
        <v>23</v>
      </c>
      <c r="L2461" s="28" t="s">
        <v>23</v>
      </c>
      <c r="M2461" s="120"/>
      <c r="O2461" s="28">
        <v>0</v>
      </c>
      <c r="Q2461" s="28">
        <v>0</v>
      </c>
      <c r="R2461" s="28">
        <v>0</v>
      </c>
      <c r="U2461" s="28">
        <v>0</v>
      </c>
      <c r="W2461" s="28" t="s">
        <v>1373</v>
      </c>
      <c r="Y2461" s="31" t="s">
        <v>1373</v>
      </c>
      <c r="Z2461" s="28">
        <v>0</v>
      </c>
      <c r="AA2461" s="23" t="s">
        <v>1373</v>
      </c>
      <c r="AB2461" s="31" t="s">
        <v>1373</v>
      </c>
      <c r="AC2461" s="31" t="s">
        <v>1373</v>
      </c>
      <c r="AD2461" s="106">
        <v>0</v>
      </c>
      <c r="AE2461" s="31" t="s">
        <v>1373</v>
      </c>
      <c r="AF2461" s="31" t="s">
        <v>1373</v>
      </c>
      <c r="AG2461" s="28">
        <v>0</v>
      </c>
      <c r="AH2461" s="31" t="s">
        <v>1373</v>
      </c>
      <c r="AI2461" s="31" t="s">
        <v>1373</v>
      </c>
      <c r="AJ2461" s="28">
        <v>0</v>
      </c>
      <c r="AK2461" s="31" t="s">
        <v>1373</v>
      </c>
      <c r="AL2461" s="31" t="s">
        <v>1373</v>
      </c>
    </row>
    <row r="2462" spans="1:38" ht="27" customHeight="1" x14ac:dyDescent="0.45">
      <c r="A2462" s="122"/>
      <c r="B2462" s="126">
        <v>0</v>
      </c>
      <c r="C2462" s="28">
        <v>0</v>
      </c>
      <c r="D2462" s="21">
        <v>0</v>
      </c>
      <c r="F2462" s="22">
        <v>0</v>
      </c>
      <c r="I2462" s="105" t="s">
        <v>23</v>
      </c>
      <c r="J2462" s="31" t="s">
        <v>23</v>
      </c>
      <c r="K2462" s="28" t="s">
        <v>23</v>
      </c>
      <c r="L2462" s="28" t="s">
        <v>23</v>
      </c>
      <c r="M2462" s="120"/>
      <c r="O2462" s="28">
        <v>0</v>
      </c>
      <c r="Q2462" s="28">
        <v>0</v>
      </c>
      <c r="R2462" s="28">
        <v>0</v>
      </c>
      <c r="U2462" s="28">
        <v>0</v>
      </c>
      <c r="W2462" s="28" t="s">
        <v>1373</v>
      </c>
      <c r="Y2462" s="31" t="s">
        <v>1373</v>
      </c>
      <c r="Z2462" s="28">
        <v>0</v>
      </c>
      <c r="AA2462" s="23" t="s">
        <v>1373</v>
      </c>
      <c r="AB2462" s="31" t="s">
        <v>1373</v>
      </c>
      <c r="AC2462" s="31" t="s">
        <v>1373</v>
      </c>
      <c r="AD2462" s="106">
        <v>0</v>
      </c>
      <c r="AE2462" s="31" t="s">
        <v>1373</v>
      </c>
      <c r="AF2462" s="31" t="s">
        <v>1373</v>
      </c>
      <c r="AG2462" s="28">
        <v>0</v>
      </c>
      <c r="AH2462" s="31" t="s">
        <v>1373</v>
      </c>
      <c r="AI2462" s="31" t="s">
        <v>1373</v>
      </c>
      <c r="AJ2462" s="28">
        <v>0</v>
      </c>
      <c r="AK2462" s="31" t="s">
        <v>1373</v>
      </c>
      <c r="AL2462" s="31" t="s">
        <v>1373</v>
      </c>
    </row>
    <row r="2463" spans="1:38" ht="27" customHeight="1" x14ac:dyDescent="0.45">
      <c r="A2463" s="122"/>
      <c r="B2463" s="126">
        <v>0</v>
      </c>
      <c r="C2463" s="28">
        <v>0</v>
      </c>
      <c r="D2463" s="21">
        <v>0</v>
      </c>
      <c r="F2463" s="22">
        <v>0</v>
      </c>
      <c r="I2463" s="105" t="s">
        <v>23</v>
      </c>
      <c r="J2463" s="31" t="s">
        <v>23</v>
      </c>
      <c r="K2463" s="28" t="s">
        <v>23</v>
      </c>
      <c r="L2463" s="28" t="s">
        <v>23</v>
      </c>
      <c r="M2463" s="120"/>
      <c r="O2463" s="28">
        <v>0</v>
      </c>
      <c r="Q2463" s="28">
        <v>0</v>
      </c>
      <c r="R2463" s="28">
        <v>0</v>
      </c>
      <c r="U2463" s="28">
        <v>0</v>
      </c>
      <c r="W2463" s="28" t="s">
        <v>1373</v>
      </c>
      <c r="Y2463" s="31" t="s">
        <v>1373</v>
      </c>
      <c r="Z2463" s="28">
        <v>0</v>
      </c>
      <c r="AA2463" s="23" t="s">
        <v>1373</v>
      </c>
      <c r="AB2463" s="31" t="s">
        <v>1373</v>
      </c>
      <c r="AC2463" s="31" t="s">
        <v>1373</v>
      </c>
      <c r="AD2463" s="106">
        <v>0</v>
      </c>
      <c r="AE2463" s="31" t="s">
        <v>1373</v>
      </c>
      <c r="AF2463" s="31" t="s">
        <v>1373</v>
      </c>
      <c r="AG2463" s="28">
        <v>0</v>
      </c>
      <c r="AH2463" s="31" t="s">
        <v>1373</v>
      </c>
      <c r="AI2463" s="31" t="s">
        <v>1373</v>
      </c>
      <c r="AJ2463" s="28">
        <v>0</v>
      </c>
      <c r="AK2463" s="31" t="s">
        <v>1373</v>
      </c>
      <c r="AL2463" s="31" t="s">
        <v>1373</v>
      </c>
    </row>
    <row r="2464" spans="1:38" ht="27" customHeight="1" x14ac:dyDescent="0.45">
      <c r="A2464" s="122"/>
      <c r="B2464" s="126">
        <v>0</v>
      </c>
      <c r="C2464" s="28">
        <v>0</v>
      </c>
      <c r="D2464" s="21">
        <v>0</v>
      </c>
      <c r="F2464" s="22">
        <v>0</v>
      </c>
      <c r="I2464" s="105" t="s">
        <v>23</v>
      </c>
      <c r="J2464" s="31" t="s">
        <v>23</v>
      </c>
      <c r="K2464" s="28" t="s">
        <v>23</v>
      </c>
      <c r="L2464" s="28" t="s">
        <v>23</v>
      </c>
      <c r="M2464" s="120"/>
      <c r="O2464" s="28">
        <v>0</v>
      </c>
      <c r="Q2464" s="28">
        <v>0</v>
      </c>
      <c r="R2464" s="28">
        <v>0</v>
      </c>
      <c r="U2464" s="28">
        <v>0</v>
      </c>
      <c r="W2464" s="28" t="s">
        <v>1373</v>
      </c>
      <c r="Y2464" s="31" t="s">
        <v>1373</v>
      </c>
      <c r="Z2464" s="28">
        <v>0</v>
      </c>
      <c r="AA2464" s="23" t="s">
        <v>1373</v>
      </c>
      <c r="AB2464" s="31" t="s">
        <v>1373</v>
      </c>
      <c r="AC2464" s="31" t="s">
        <v>1373</v>
      </c>
      <c r="AD2464" s="106">
        <v>0</v>
      </c>
      <c r="AE2464" s="31" t="s">
        <v>1373</v>
      </c>
      <c r="AF2464" s="31" t="s">
        <v>1373</v>
      </c>
      <c r="AG2464" s="28">
        <v>0</v>
      </c>
      <c r="AH2464" s="31" t="s">
        <v>1373</v>
      </c>
      <c r="AI2464" s="31" t="s">
        <v>1373</v>
      </c>
      <c r="AJ2464" s="28">
        <v>0</v>
      </c>
      <c r="AK2464" s="31" t="s">
        <v>1373</v>
      </c>
      <c r="AL2464" s="31" t="s">
        <v>1373</v>
      </c>
    </row>
    <row r="2465" spans="1:38" ht="27" customHeight="1" x14ac:dyDescent="0.45">
      <c r="A2465" s="122"/>
      <c r="B2465" s="126">
        <v>0</v>
      </c>
      <c r="C2465" s="28">
        <v>0</v>
      </c>
      <c r="D2465" s="21">
        <v>0</v>
      </c>
      <c r="F2465" s="22">
        <v>0</v>
      </c>
      <c r="I2465" s="105" t="s">
        <v>23</v>
      </c>
      <c r="J2465" s="31" t="s">
        <v>23</v>
      </c>
      <c r="K2465" s="28" t="s">
        <v>23</v>
      </c>
      <c r="L2465" s="28" t="s">
        <v>23</v>
      </c>
      <c r="M2465" s="120"/>
      <c r="O2465" s="28">
        <v>0</v>
      </c>
      <c r="Q2465" s="28">
        <v>0</v>
      </c>
      <c r="R2465" s="28">
        <v>0</v>
      </c>
      <c r="U2465" s="28">
        <v>0</v>
      </c>
      <c r="W2465" s="28" t="s">
        <v>1373</v>
      </c>
      <c r="Y2465" s="31" t="s">
        <v>1373</v>
      </c>
      <c r="Z2465" s="28">
        <v>0</v>
      </c>
      <c r="AA2465" s="23" t="s">
        <v>1373</v>
      </c>
      <c r="AB2465" s="31" t="s">
        <v>1373</v>
      </c>
      <c r="AC2465" s="31" t="s">
        <v>1373</v>
      </c>
      <c r="AD2465" s="106">
        <v>0</v>
      </c>
      <c r="AE2465" s="31" t="s">
        <v>1373</v>
      </c>
      <c r="AF2465" s="31" t="s">
        <v>1373</v>
      </c>
      <c r="AG2465" s="28">
        <v>0</v>
      </c>
      <c r="AH2465" s="31" t="s">
        <v>1373</v>
      </c>
      <c r="AI2465" s="31" t="s">
        <v>1373</v>
      </c>
      <c r="AJ2465" s="28">
        <v>0</v>
      </c>
      <c r="AK2465" s="31" t="s">
        <v>1373</v>
      </c>
      <c r="AL2465" s="31" t="s">
        <v>1373</v>
      </c>
    </row>
    <row r="2466" spans="1:38" ht="27" customHeight="1" x14ac:dyDescent="0.45">
      <c r="A2466" s="122"/>
      <c r="B2466" s="126">
        <v>0</v>
      </c>
      <c r="C2466" s="28">
        <v>0</v>
      </c>
      <c r="D2466" s="21">
        <v>0</v>
      </c>
      <c r="F2466" s="22">
        <v>0</v>
      </c>
      <c r="I2466" s="105" t="s">
        <v>23</v>
      </c>
      <c r="J2466" s="31" t="s">
        <v>23</v>
      </c>
      <c r="K2466" s="28" t="s">
        <v>23</v>
      </c>
      <c r="L2466" s="28" t="s">
        <v>23</v>
      </c>
      <c r="M2466" s="120"/>
      <c r="O2466" s="28">
        <v>0</v>
      </c>
      <c r="Q2466" s="28">
        <v>0</v>
      </c>
      <c r="R2466" s="28">
        <v>0</v>
      </c>
      <c r="U2466" s="28">
        <v>0</v>
      </c>
      <c r="W2466" s="28" t="s">
        <v>1373</v>
      </c>
      <c r="Y2466" s="31" t="s">
        <v>1373</v>
      </c>
      <c r="Z2466" s="28">
        <v>0</v>
      </c>
      <c r="AA2466" s="23" t="s">
        <v>1373</v>
      </c>
      <c r="AB2466" s="31" t="s">
        <v>1373</v>
      </c>
      <c r="AC2466" s="31" t="s">
        <v>1373</v>
      </c>
      <c r="AD2466" s="106">
        <v>0</v>
      </c>
      <c r="AE2466" s="31" t="s">
        <v>1373</v>
      </c>
      <c r="AF2466" s="31" t="s">
        <v>1373</v>
      </c>
      <c r="AG2466" s="28">
        <v>0</v>
      </c>
      <c r="AH2466" s="31" t="s">
        <v>1373</v>
      </c>
      <c r="AI2466" s="31" t="s">
        <v>1373</v>
      </c>
      <c r="AJ2466" s="28">
        <v>0</v>
      </c>
      <c r="AK2466" s="31" t="s">
        <v>1373</v>
      </c>
      <c r="AL2466" s="31" t="s">
        <v>1373</v>
      </c>
    </row>
    <row r="2467" spans="1:38" ht="27" customHeight="1" x14ac:dyDescent="0.45">
      <c r="A2467" s="122"/>
      <c r="B2467" s="126">
        <v>0</v>
      </c>
      <c r="C2467" s="28">
        <v>0</v>
      </c>
      <c r="D2467" s="21">
        <v>0</v>
      </c>
      <c r="F2467" s="22">
        <v>0</v>
      </c>
      <c r="I2467" s="105" t="s">
        <v>23</v>
      </c>
      <c r="J2467" s="31" t="s">
        <v>23</v>
      </c>
      <c r="K2467" s="28" t="s">
        <v>23</v>
      </c>
      <c r="L2467" s="28" t="s">
        <v>23</v>
      </c>
      <c r="M2467" s="120"/>
      <c r="O2467" s="28">
        <v>0</v>
      </c>
      <c r="Q2467" s="28">
        <v>0</v>
      </c>
      <c r="R2467" s="28">
        <v>0</v>
      </c>
      <c r="U2467" s="28">
        <v>0</v>
      </c>
      <c r="W2467" s="28" t="s">
        <v>1373</v>
      </c>
      <c r="Y2467" s="31" t="s">
        <v>1373</v>
      </c>
      <c r="Z2467" s="28">
        <v>0</v>
      </c>
      <c r="AA2467" s="23" t="s">
        <v>1373</v>
      </c>
      <c r="AB2467" s="31" t="s">
        <v>1373</v>
      </c>
      <c r="AC2467" s="31" t="s">
        <v>1373</v>
      </c>
      <c r="AD2467" s="106">
        <v>0</v>
      </c>
      <c r="AE2467" s="31" t="s">
        <v>1373</v>
      </c>
      <c r="AF2467" s="31" t="s">
        <v>1373</v>
      </c>
      <c r="AG2467" s="28">
        <v>0</v>
      </c>
      <c r="AH2467" s="31" t="s">
        <v>1373</v>
      </c>
      <c r="AI2467" s="31" t="s">
        <v>1373</v>
      </c>
      <c r="AJ2467" s="28">
        <v>0</v>
      </c>
      <c r="AK2467" s="31" t="s">
        <v>1373</v>
      </c>
      <c r="AL2467" s="31" t="s">
        <v>1373</v>
      </c>
    </row>
    <row r="2468" spans="1:38" ht="27" customHeight="1" x14ac:dyDescent="0.45">
      <c r="A2468" s="122"/>
      <c r="B2468" s="126">
        <v>0</v>
      </c>
      <c r="C2468" s="28">
        <v>0</v>
      </c>
      <c r="D2468" s="21">
        <v>0</v>
      </c>
      <c r="F2468" s="22">
        <v>0</v>
      </c>
      <c r="I2468" s="105" t="s">
        <v>23</v>
      </c>
      <c r="J2468" s="31" t="s">
        <v>23</v>
      </c>
      <c r="K2468" s="28" t="s">
        <v>23</v>
      </c>
      <c r="L2468" s="28" t="s">
        <v>23</v>
      </c>
      <c r="M2468" s="120"/>
      <c r="O2468" s="28">
        <v>0</v>
      </c>
      <c r="Q2468" s="28">
        <v>0</v>
      </c>
      <c r="R2468" s="28">
        <v>0</v>
      </c>
      <c r="U2468" s="28">
        <v>0</v>
      </c>
      <c r="W2468" s="28" t="s">
        <v>1373</v>
      </c>
      <c r="Y2468" s="31" t="s">
        <v>1373</v>
      </c>
      <c r="Z2468" s="28">
        <v>0</v>
      </c>
      <c r="AA2468" s="23" t="s">
        <v>1373</v>
      </c>
      <c r="AB2468" s="31" t="s">
        <v>1373</v>
      </c>
      <c r="AC2468" s="31" t="s">
        <v>1373</v>
      </c>
      <c r="AD2468" s="106">
        <v>0</v>
      </c>
      <c r="AE2468" s="31" t="s">
        <v>1373</v>
      </c>
      <c r="AF2468" s="31" t="s">
        <v>1373</v>
      </c>
      <c r="AG2468" s="28">
        <v>0</v>
      </c>
      <c r="AH2468" s="31" t="s">
        <v>1373</v>
      </c>
      <c r="AI2468" s="31" t="s">
        <v>1373</v>
      </c>
      <c r="AJ2468" s="28">
        <v>0</v>
      </c>
      <c r="AK2468" s="31" t="s">
        <v>1373</v>
      </c>
      <c r="AL2468" s="31" t="s">
        <v>1373</v>
      </c>
    </row>
    <row r="2469" spans="1:38" ht="27" customHeight="1" x14ac:dyDescent="0.45">
      <c r="A2469" s="122"/>
      <c r="B2469" s="126">
        <v>0</v>
      </c>
      <c r="C2469" s="28">
        <v>0</v>
      </c>
      <c r="D2469" s="21">
        <v>0</v>
      </c>
      <c r="F2469" s="22">
        <v>0</v>
      </c>
      <c r="I2469" s="105" t="s">
        <v>23</v>
      </c>
      <c r="J2469" s="31" t="s">
        <v>23</v>
      </c>
      <c r="K2469" s="28" t="s">
        <v>23</v>
      </c>
      <c r="L2469" s="28" t="s">
        <v>23</v>
      </c>
      <c r="M2469" s="120"/>
      <c r="O2469" s="28">
        <v>0</v>
      </c>
      <c r="Q2469" s="28">
        <v>0</v>
      </c>
      <c r="R2469" s="28">
        <v>0</v>
      </c>
      <c r="U2469" s="28">
        <v>0</v>
      </c>
      <c r="W2469" s="28" t="s">
        <v>1373</v>
      </c>
      <c r="Y2469" s="31" t="s">
        <v>1373</v>
      </c>
      <c r="Z2469" s="28">
        <v>0</v>
      </c>
      <c r="AA2469" s="23" t="s">
        <v>1373</v>
      </c>
      <c r="AB2469" s="31" t="s">
        <v>1373</v>
      </c>
      <c r="AC2469" s="31" t="s">
        <v>1373</v>
      </c>
      <c r="AD2469" s="106">
        <v>0</v>
      </c>
      <c r="AE2469" s="31" t="s">
        <v>1373</v>
      </c>
      <c r="AF2469" s="31" t="s">
        <v>1373</v>
      </c>
      <c r="AG2469" s="28">
        <v>0</v>
      </c>
      <c r="AH2469" s="31" t="s">
        <v>1373</v>
      </c>
      <c r="AI2469" s="31" t="s">
        <v>1373</v>
      </c>
      <c r="AJ2469" s="28">
        <v>0</v>
      </c>
      <c r="AK2469" s="31" t="s">
        <v>1373</v>
      </c>
      <c r="AL2469" s="31" t="s">
        <v>1373</v>
      </c>
    </row>
    <row r="2470" spans="1:38" ht="27" customHeight="1" x14ac:dyDescent="0.45">
      <c r="A2470" s="122"/>
      <c r="B2470" s="126">
        <v>0</v>
      </c>
      <c r="C2470" s="28">
        <v>0</v>
      </c>
      <c r="D2470" s="21">
        <v>0</v>
      </c>
      <c r="F2470" s="22">
        <v>0</v>
      </c>
      <c r="I2470" s="105" t="s">
        <v>23</v>
      </c>
      <c r="J2470" s="31" t="s">
        <v>23</v>
      </c>
      <c r="K2470" s="28" t="s">
        <v>23</v>
      </c>
      <c r="L2470" s="28" t="s">
        <v>23</v>
      </c>
      <c r="M2470" s="120"/>
      <c r="O2470" s="28">
        <v>0</v>
      </c>
      <c r="Q2470" s="28">
        <v>0</v>
      </c>
      <c r="R2470" s="28">
        <v>0</v>
      </c>
      <c r="U2470" s="28">
        <v>0</v>
      </c>
      <c r="W2470" s="28" t="s">
        <v>1373</v>
      </c>
      <c r="Y2470" s="31" t="s">
        <v>1373</v>
      </c>
      <c r="Z2470" s="28">
        <v>0</v>
      </c>
      <c r="AA2470" s="23" t="s">
        <v>1373</v>
      </c>
      <c r="AB2470" s="31" t="s">
        <v>1373</v>
      </c>
      <c r="AC2470" s="31" t="s">
        <v>1373</v>
      </c>
      <c r="AD2470" s="106">
        <v>0</v>
      </c>
      <c r="AE2470" s="31" t="s">
        <v>1373</v>
      </c>
      <c r="AF2470" s="31" t="s">
        <v>1373</v>
      </c>
      <c r="AG2470" s="28">
        <v>0</v>
      </c>
      <c r="AH2470" s="31" t="s">
        <v>1373</v>
      </c>
      <c r="AI2470" s="31" t="s">
        <v>1373</v>
      </c>
      <c r="AJ2470" s="28">
        <v>0</v>
      </c>
      <c r="AK2470" s="31" t="s">
        <v>1373</v>
      </c>
      <c r="AL2470" s="31" t="s">
        <v>1373</v>
      </c>
    </row>
    <row r="2471" spans="1:38" ht="27" customHeight="1" x14ac:dyDescent="0.45">
      <c r="A2471" s="122"/>
      <c r="B2471" s="126">
        <v>0</v>
      </c>
      <c r="C2471" s="28">
        <v>0</v>
      </c>
      <c r="D2471" s="21">
        <v>0</v>
      </c>
      <c r="F2471" s="22">
        <v>0</v>
      </c>
      <c r="I2471" s="105" t="s">
        <v>23</v>
      </c>
      <c r="J2471" s="31" t="s">
        <v>23</v>
      </c>
      <c r="K2471" s="28" t="s">
        <v>23</v>
      </c>
      <c r="L2471" s="28" t="s">
        <v>23</v>
      </c>
      <c r="M2471" s="120"/>
      <c r="O2471" s="28">
        <v>0</v>
      </c>
      <c r="Q2471" s="28">
        <v>0</v>
      </c>
      <c r="R2471" s="28">
        <v>0</v>
      </c>
      <c r="U2471" s="28">
        <v>0</v>
      </c>
      <c r="W2471" s="28" t="s">
        <v>1373</v>
      </c>
      <c r="Y2471" s="31" t="s">
        <v>1373</v>
      </c>
      <c r="Z2471" s="28">
        <v>0</v>
      </c>
      <c r="AA2471" s="23" t="s">
        <v>1373</v>
      </c>
      <c r="AB2471" s="31" t="s">
        <v>1373</v>
      </c>
      <c r="AC2471" s="31" t="s">
        <v>1373</v>
      </c>
      <c r="AD2471" s="106">
        <v>0</v>
      </c>
      <c r="AE2471" s="31" t="s">
        <v>1373</v>
      </c>
      <c r="AF2471" s="31" t="s">
        <v>1373</v>
      </c>
      <c r="AG2471" s="28">
        <v>0</v>
      </c>
      <c r="AH2471" s="31" t="s">
        <v>1373</v>
      </c>
      <c r="AI2471" s="31" t="s">
        <v>1373</v>
      </c>
      <c r="AJ2471" s="28">
        <v>0</v>
      </c>
      <c r="AK2471" s="31" t="s">
        <v>1373</v>
      </c>
      <c r="AL2471" s="31" t="s">
        <v>1373</v>
      </c>
    </row>
    <row r="2472" spans="1:38" ht="27" customHeight="1" x14ac:dyDescent="0.45">
      <c r="A2472" s="122"/>
      <c r="B2472" s="126">
        <v>0</v>
      </c>
      <c r="C2472" s="28">
        <v>0</v>
      </c>
      <c r="D2472" s="21">
        <v>0</v>
      </c>
      <c r="F2472" s="22">
        <v>0</v>
      </c>
      <c r="I2472" s="105" t="s">
        <v>23</v>
      </c>
      <c r="J2472" s="31" t="s">
        <v>23</v>
      </c>
      <c r="K2472" s="28" t="s">
        <v>23</v>
      </c>
      <c r="L2472" s="28" t="s">
        <v>23</v>
      </c>
      <c r="M2472" s="120"/>
      <c r="O2472" s="28">
        <v>0</v>
      </c>
      <c r="Q2472" s="28">
        <v>0</v>
      </c>
      <c r="R2472" s="28">
        <v>0</v>
      </c>
      <c r="U2472" s="28">
        <v>0</v>
      </c>
      <c r="W2472" s="28" t="s">
        <v>1373</v>
      </c>
      <c r="Y2472" s="31" t="s">
        <v>1373</v>
      </c>
      <c r="Z2472" s="28">
        <v>0</v>
      </c>
      <c r="AA2472" s="23" t="s">
        <v>1373</v>
      </c>
      <c r="AB2472" s="31" t="s">
        <v>1373</v>
      </c>
      <c r="AC2472" s="31" t="s">
        <v>1373</v>
      </c>
      <c r="AD2472" s="106">
        <v>0</v>
      </c>
      <c r="AE2472" s="31" t="s">
        <v>1373</v>
      </c>
      <c r="AF2472" s="31" t="s">
        <v>1373</v>
      </c>
      <c r="AG2472" s="28">
        <v>0</v>
      </c>
      <c r="AH2472" s="31" t="s">
        <v>1373</v>
      </c>
      <c r="AI2472" s="31" t="s">
        <v>1373</v>
      </c>
      <c r="AJ2472" s="28">
        <v>0</v>
      </c>
      <c r="AK2472" s="31" t="s">
        <v>1373</v>
      </c>
      <c r="AL2472" s="31" t="s">
        <v>1373</v>
      </c>
    </row>
    <row r="2473" spans="1:38" ht="27" customHeight="1" x14ac:dyDescent="0.45">
      <c r="A2473" s="122"/>
      <c r="B2473" s="126">
        <v>0</v>
      </c>
      <c r="C2473" s="28">
        <v>0</v>
      </c>
      <c r="D2473" s="21">
        <v>0</v>
      </c>
      <c r="F2473" s="22">
        <v>0</v>
      </c>
      <c r="I2473" s="105" t="s">
        <v>23</v>
      </c>
      <c r="J2473" s="31" t="s">
        <v>23</v>
      </c>
      <c r="K2473" s="28" t="s">
        <v>23</v>
      </c>
      <c r="L2473" s="28" t="s">
        <v>23</v>
      </c>
      <c r="M2473" s="120"/>
      <c r="O2473" s="28">
        <v>0</v>
      </c>
      <c r="Q2473" s="28">
        <v>0</v>
      </c>
      <c r="R2473" s="28">
        <v>0</v>
      </c>
      <c r="U2473" s="28">
        <v>0</v>
      </c>
      <c r="W2473" s="28" t="s">
        <v>1373</v>
      </c>
      <c r="Y2473" s="31" t="s">
        <v>1373</v>
      </c>
      <c r="Z2473" s="28">
        <v>0</v>
      </c>
      <c r="AA2473" s="23" t="s">
        <v>1373</v>
      </c>
      <c r="AB2473" s="31" t="s">
        <v>1373</v>
      </c>
      <c r="AC2473" s="31" t="s">
        <v>1373</v>
      </c>
      <c r="AD2473" s="106">
        <v>0</v>
      </c>
      <c r="AE2473" s="31" t="s">
        <v>1373</v>
      </c>
      <c r="AF2473" s="31" t="s">
        <v>1373</v>
      </c>
      <c r="AG2473" s="28">
        <v>0</v>
      </c>
      <c r="AH2473" s="31" t="s">
        <v>1373</v>
      </c>
      <c r="AI2473" s="31" t="s">
        <v>1373</v>
      </c>
      <c r="AJ2473" s="28">
        <v>0</v>
      </c>
      <c r="AK2473" s="31" t="s">
        <v>1373</v>
      </c>
      <c r="AL2473" s="31" t="s">
        <v>1373</v>
      </c>
    </row>
    <row r="2474" spans="1:38" ht="27" customHeight="1" x14ac:dyDescent="0.45">
      <c r="A2474" s="122"/>
      <c r="B2474" s="126">
        <v>0</v>
      </c>
      <c r="C2474" s="28">
        <v>0</v>
      </c>
      <c r="D2474" s="21">
        <v>0</v>
      </c>
      <c r="F2474" s="22">
        <v>0</v>
      </c>
      <c r="I2474" s="105" t="s">
        <v>23</v>
      </c>
      <c r="J2474" s="31" t="s">
        <v>23</v>
      </c>
      <c r="K2474" s="28" t="s">
        <v>23</v>
      </c>
      <c r="L2474" s="28" t="s">
        <v>23</v>
      </c>
      <c r="M2474" s="120"/>
      <c r="O2474" s="28">
        <v>0</v>
      </c>
      <c r="Q2474" s="28">
        <v>0</v>
      </c>
      <c r="R2474" s="28">
        <v>0</v>
      </c>
      <c r="U2474" s="28">
        <v>0</v>
      </c>
      <c r="W2474" s="28" t="s">
        <v>1373</v>
      </c>
      <c r="Y2474" s="31" t="s">
        <v>1373</v>
      </c>
      <c r="Z2474" s="28">
        <v>0</v>
      </c>
      <c r="AA2474" s="23" t="s">
        <v>1373</v>
      </c>
      <c r="AB2474" s="31" t="s">
        <v>1373</v>
      </c>
      <c r="AC2474" s="31" t="s">
        <v>1373</v>
      </c>
      <c r="AD2474" s="106">
        <v>0</v>
      </c>
      <c r="AE2474" s="31" t="s">
        <v>1373</v>
      </c>
      <c r="AF2474" s="31" t="s">
        <v>1373</v>
      </c>
      <c r="AG2474" s="28">
        <v>0</v>
      </c>
      <c r="AH2474" s="31" t="s">
        <v>1373</v>
      </c>
      <c r="AI2474" s="31" t="s">
        <v>1373</v>
      </c>
      <c r="AJ2474" s="28">
        <v>0</v>
      </c>
      <c r="AK2474" s="31" t="s">
        <v>1373</v>
      </c>
      <c r="AL2474" s="31" t="s">
        <v>1373</v>
      </c>
    </row>
    <row r="2475" spans="1:38" ht="27" customHeight="1" x14ac:dyDescent="0.45">
      <c r="A2475" s="122"/>
      <c r="B2475" s="126">
        <v>0</v>
      </c>
      <c r="C2475" s="28">
        <v>0</v>
      </c>
      <c r="D2475" s="21">
        <v>0</v>
      </c>
      <c r="F2475" s="22">
        <v>0</v>
      </c>
      <c r="I2475" s="105" t="s">
        <v>23</v>
      </c>
      <c r="J2475" s="31" t="s">
        <v>23</v>
      </c>
      <c r="K2475" s="28" t="s">
        <v>23</v>
      </c>
      <c r="L2475" s="28" t="s">
        <v>23</v>
      </c>
      <c r="M2475" s="120"/>
      <c r="O2475" s="28">
        <v>0</v>
      </c>
      <c r="Q2475" s="28">
        <v>0</v>
      </c>
      <c r="R2475" s="28">
        <v>0</v>
      </c>
      <c r="U2475" s="28">
        <v>0</v>
      </c>
      <c r="W2475" s="28" t="s">
        <v>1373</v>
      </c>
      <c r="Y2475" s="31" t="s">
        <v>1373</v>
      </c>
      <c r="Z2475" s="28">
        <v>0</v>
      </c>
      <c r="AA2475" s="23" t="s">
        <v>1373</v>
      </c>
      <c r="AB2475" s="31" t="s">
        <v>1373</v>
      </c>
      <c r="AC2475" s="31" t="s">
        <v>1373</v>
      </c>
      <c r="AD2475" s="106">
        <v>0</v>
      </c>
      <c r="AE2475" s="31" t="s">
        <v>1373</v>
      </c>
      <c r="AF2475" s="31" t="s">
        <v>1373</v>
      </c>
      <c r="AG2475" s="28">
        <v>0</v>
      </c>
      <c r="AH2475" s="31" t="s">
        <v>1373</v>
      </c>
      <c r="AI2475" s="31" t="s">
        <v>1373</v>
      </c>
      <c r="AJ2475" s="28">
        <v>0</v>
      </c>
      <c r="AK2475" s="31" t="s">
        <v>1373</v>
      </c>
      <c r="AL2475" s="31" t="s">
        <v>1373</v>
      </c>
    </row>
    <row r="2476" spans="1:38" ht="27" customHeight="1" x14ac:dyDescent="0.45">
      <c r="A2476" s="122"/>
      <c r="B2476" s="126">
        <v>0</v>
      </c>
      <c r="C2476" s="28">
        <v>0</v>
      </c>
      <c r="D2476" s="21">
        <v>0</v>
      </c>
      <c r="F2476" s="22">
        <v>0</v>
      </c>
      <c r="I2476" s="105" t="s">
        <v>23</v>
      </c>
      <c r="J2476" s="31" t="s">
        <v>23</v>
      </c>
      <c r="K2476" s="28" t="s">
        <v>23</v>
      </c>
      <c r="L2476" s="28" t="s">
        <v>23</v>
      </c>
      <c r="M2476" s="120"/>
      <c r="O2476" s="28">
        <v>0</v>
      </c>
      <c r="Q2476" s="28">
        <v>0</v>
      </c>
      <c r="R2476" s="28">
        <v>0</v>
      </c>
      <c r="U2476" s="28">
        <v>0</v>
      </c>
      <c r="W2476" s="28" t="s">
        <v>1373</v>
      </c>
      <c r="Y2476" s="31" t="s">
        <v>1373</v>
      </c>
      <c r="Z2476" s="28">
        <v>0</v>
      </c>
      <c r="AA2476" s="23" t="s">
        <v>1373</v>
      </c>
      <c r="AB2476" s="31" t="s">
        <v>1373</v>
      </c>
      <c r="AC2476" s="31" t="s">
        <v>1373</v>
      </c>
      <c r="AD2476" s="106">
        <v>0</v>
      </c>
      <c r="AE2476" s="31" t="s">
        <v>1373</v>
      </c>
      <c r="AF2476" s="31" t="s">
        <v>1373</v>
      </c>
      <c r="AG2476" s="28">
        <v>0</v>
      </c>
      <c r="AH2476" s="31" t="s">
        <v>1373</v>
      </c>
      <c r="AI2476" s="31" t="s">
        <v>1373</v>
      </c>
      <c r="AJ2476" s="28">
        <v>0</v>
      </c>
      <c r="AK2476" s="31" t="s">
        <v>1373</v>
      </c>
      <c r="AL2476" s="31" t="s">
        <v>1373</v>
      </c>
    </row>
    <row r="2477" spans="1:38" ht="27" customHeight="1" x14ac:dyDescent="0.45">
      <c r="A2477" s="122"/>
      <c r="B2477" s="126">
        <v>0</v>
      </c>
      <c r="C2477" s="28">
        <v>0</v>
      </c>
      <c r="D2477" s="21">
        <v>0</v>
      </c>
      <c r="F2477" s="22">
        <v>0</v>
      </c>
      <c r="I2477" s="105" t="s">
        <v>23</v>
      </c>
      <c r="J2477" s="31" t="s">
        <v>23</v>
      </c>
      <c r="K2477" s="28" t="s">
        <v>23</v>
      </c>
      <c r="L2477" s="28" t="s">
        <v>23</v>
      </c>
      <c r="M2477" s="120"/>
      <c r="O2477" s="28">
        <v>0</v>
      </c>
      <c r="Q2477" s="28">
        <v>0</v>
      </c>
      <c r="R2477" s="28">
        <v>0</v>
      </c>
      <c r="U2477" s="28">
        <v>0</v>
      </c>
      <c r="W2477" s="28" t="s">
        <v>1373</v>
      </c>
      <c r="Y2477" s="31" t="s">
        <v>1373</v>
      </c>
      <c r="Z2477" s="28">
        <v>0</v>
      </c>
      <c r="AA2477" s="23" t="s">
        <v>1373</v>
      </c>
      <c r="AB2477" s="31" t="s">
        <v>1373</v>
      </c>
      <c r="AC2477" s="31" t="s">
        <v>1373</v>
      </c>
      <c r="AD2477" s="106">
        <v>0</v>
      </c>
      <c r="AE2477" s="31" t="s">
        <v>1373</v>
      </c>
      <c r="AF2477" s="31" t="s">
        <v>1373</v>
      </c>
      <c r="AG2477" s="28">
        <v>0</v>
      </c>
      <c r="AH2477" s="31" t="s">
        <v>1373</v>
      </c>
      <c r="AI2477" s="31" t="s">
        <v>1373</v>
      </c>
      <c r="AJ2477" s="28">
        <v>0</v>
      </c>
      <c r="AK2477" s="31" t="s">
        <v>1373</v>
      </c>
      <c r="AL2477" s="31" t="s">
        <v>1373</v>
      </c>
    </row>
    <row r="2478" spans="1:38" ht="27" customHeight="1" x14ac:dyDescent="0.45">
      <c r="A2478" s="122"/>
      <c r="B2478" s="126">
        <v>0</v>
      </c>
      <c r="C2478" s="28">
        <v>0</v>
      </c>
      <c r="D2478" s="21">
        <v>0</v>
      </c>
      <c r="F2478" s="22">
        <v>0</v>
      </c>
      <c r="I2478" s="105" t="s">
        <v>23</v>
      </c>
      <c r="J2478" s="31" t="s">
        <v>23</v>
      </c>
      <c r="K2478" s="28" t="s">
        <v>23</v>
      </c>
      <c r="L2478" s="28" t="s">
        <v>23</v>
      </c>
      <c r="M2478" s="120"/>
      <c r="O2478" s="28">
        <v>0</v>
      </c>
      <c r="Q2478" s="28">
        <v>0</v>
      </c>
      <c r="R2478" s="28">
        <v>0</v>
      </c>
      <c r="U2478" s="28">
        <v>0</v>
      </c>
      <c r="W2478" s="28" t="s">
        <v>1373</v>
      </c>
      <c r="Y2478" s="31" t="s">
        <v>1373</v>
      </c>
      <c r="Z2478" s="28">
        <v>0</v>
      </c>
      <c r="AA2478" s="23" t="s">
        <v>1373</v>
      </c>
      <c r="AB2478" s="31" t="s">
        <v>1373</v>
      </c>
      <c r="AC2478" s="31" t="s">
        <v>1373</v>
      </c>
      <c r="AD2478" s="106">
        <v>0</v>
      </c>
      <c r="AE2478" s="31" t="s">
        <v>1373</v>
      </c>
      <c r="AF2478" s="31" t="s">
        <v>1373</v>
      </c>
      <c r="AG2478" s="28">
        <v>0</v>
      </c>
      <c r="AH2478" s="31" t="s">
        <v>1373</v>
      </c>
      <c r="AI2478" s="31" t="s">
        <v>1373</v>
      </c>
      <c r="AJ2478" s="28">
        <v>0</v>
      </c>
      <c r="AK2478" s="31" t="s">
        <v>1373</v>
      </c>
      <c r="AL2478" s="31" t="s">
        <v>1373</v>
      </c>
    </row>
    <row r="2479" spans="1:38" ht="27" customHeight="1" x14ac:dyDescent="0.45">
      <c r="A2479" s="122"/>
      <c r="B2479" s="126">
        <v>0</v>
      </c>
      <c r="C2479" s="28">
        <v>0</v>
      </c>
      <c r="D2479" s="21">
        <v>0</v>
      </c>
      <c r="F2479" s="22">
        <v>0</v>
      </c>
      <c r="I2479" s="105" t="s">
        <v>23</v>
      </c>
      <c r="J2479" s="31" t="s">
        <v>23</v>
      </c>
      <c r="K2479" s="28" t="s">
        <v>23</v>
      </c>
      <c r="L2479" s="28" t="s">
        <v>23</v>
      </c>
      <c r="M2479" s="120"/>
      <c r="O2479" s="28">
        <v>0</v>
      </c>
      <c r="Q2479" s="28">
        <v>0</v>
      </c>
      <c r="R2479" s="28">
        <v>0</v>
      </c>
      <c r="U2479" s="28">
        <v>0</v>
      </c>
      <c r="W2479" s="28" t="s">
        <v>1373</v>
      </c>
      <c r="Y2479" s="31" t="s">
        <v>1373</v>
      </c>
      <c r="Z2479" s="28">
        <v>0</v>
      </c>
      <c r="AA2479" s="23" t="s">
        <v>1373</v>
      </c>
      <c r="AB2479" s="31" t="s">
        <v>1373</v>
      </c>
      <c r="AC2479" s="31" t="s">
        <v>1373</v>
      </c>
      <c r="AD2479" s="106">
        <v>0</v>
      </c>
      <c r="AE2479" s="31" t="s">
        <v>1373</v>
      </c>
      <c r="AF2479" s="31" t="s">
        <v>1373</v>
      </c>
      <c r="AG2479" s="28">
        <v>0</v>
      </c>
      <c r="AH2479" s="31" t="s">
        <v>1373</v>
      </c>
      <c r="AI2479" s="31" t="s">
        <v>1373</v>
      </c>
      <c r="AJ2479" s="28">
        <v>0</v>
      </c>
      <c r="AK2479" s="31" t="s">
        <v>1373</v>
      </c>
      <c r="AL2479" s="31" t="s">
        <v>1373</v>
      </c>
    </row>
    <row r="2480" spans="1:38" ht="27" customHeight="1" x14ac:dyDescent="0.45">
      <c r="A2480" s="122"/>
      <c r="B2480" s="126">
        <v>0</v>
      </c>
      <c r="C2480" s="28">
        <v>0</v>
      </c>
      <c r="D2480" s="21">
        <v>0</v>
      </c>
      <c r="F2480" s="22">
        <v>0</v>
      </c>
      <c r="I2480" s="105" t="s">
        <v>23</v>
      </c>
      <c r="J2480" s="31" t="s">
        <v>23</v>
      </c>
      <c r="K2480" s="28" t="s">
        <v>23</v>
      </c>
      <c r="L2480" s="28" t="s">
        <v>23</v>
      </c>
      <c r="M2480" s="120"/>
      <c r="O2480" s="28">
        <v>0</v>
      </c>
      <c r="Q2480" s="28">
        <v>0</v>
      </c>
      <c r="R2480" s="28">
        <v>0</v>
      </c>
      <c r="U2480" s="28">
        <v>0</v>
      </c>
      <c r="W2480" s="28" t="s">
        <v>1373</v>
      </c>
      <c r="Y2480" s="31" t="s">
        <v>1373</v>
      </c>
      <c r="Z2480" s="28">
        <v>0</v>
      </c>
      <c r="AA2480" s="23" t="s">
        <v>1373</v>
      </c>
      <c r="AB2480" s="31" t="s">
        <v>1373</v>
      </c>
      <c r="AC2480" s="31" t="s">
        <v>1373</v>
      </c>
      <c r="AD2480" s="106">
        <v>0</v>
      </c>
      <c r="AE2480" s="31" t="s">
        <v>1373</v>
      </c>
      <c r="AF2480" s="31" t="s">
        <v>1373</v>
      </c>
      <c r="AG2480" s="28">
        <v>0</v>
      </c>
      <c r="AH2480" s="31" t="s">
        <v>1373</v>
      </c>
      <c r="AI2480" s="31" t="s">
        <v>1373</v>
      </c>
      <c r="AJ2480" s="28">
        <v>0</v>
      </c>
      <c r="AK2480" s="31" t="s">
        <v>1373</v>
      </c>
      <c r="AL2480" s="31" t="s">
        <v>1373</v>
      </c>
    </row>
    <row r="2481" spans="1:38" ht="27" customHeight="1" x14ac:dyDescent="0.45">
      <c r="A2481" s="122"/>
      <c r="B2481" s="126">
        <v>0</v>
      </c>
      <c r="C2481" s="28">
        <v>0</v>
      </c>
      <c r="D2481" s="21">
        <v>0</v>
      </c>
      <c r="F2481" s="22">
        <v>0</v>
      </c>
      <c r="I2481" s="105" t="s">
        <v>23</v>
      </c>
      <c r="J2481" s="31" t="s">
        <v>23</v>
      </c>
      <c r="K2481" s="28" t="s">
        <v>23</v>
      </c>
      <c r="L2481" s="28" t="s">
        <v>23</v>
      </c>
      <c r="M2481" s="120"/>
      <c r="O2481" s="28">
        <v>0</v>
      </c>
      <c r="Q2481" s="28">
        <v>0</v>
      </c>
      <c r="R2481" s="28">
        <v>0</v>
      </c>
      <c r="U2481" s="28">
        <v>0</v>
      </c>
      <c r="W2481" s="28" t="s">
        <v>1373</v>
      </c>
      <c r="Y2481" s="31" t="s">
        <v>1373</v>
      </c>
      <c r="Z2481" s="28">
        <v>0</v>
      </c>
      <c r="AA2481" s="23" t="s">
        <v>1373</v>
      </c>
      <c r="AB2481" s="31" t="s">
        <v>1373</v>
      </c>
      <c r="AC2481" s="31" t="s">
        <v>1373</v>
      </c>
      <c r="AD2481" s="106">
        <v>0</v>
      </c>
      <c r="AE2481" s="31" t="s">
        <v>1373</v>
      </c>
      <c r="AF2481" s="31" t="s">
        <v>1373</v>
      </c>
      <c r="AG2481" s="28">
        <v>0</v>
      </c>
      <c r="AH2481" s="31" t="s">
        <v>1373</v>
      </c>
      <c r="AI2481" s="31" t="s">
        <v>1373</v>
      </c>
      <c r="AJ2481" s="28">
        <v>0</v>
      </c>
      <c r="AK2481" s="31" t="s">
        <v>1373</v>
      </c>
      <c r="AL2481" s="31" t="s">
        <v>1373</v>
      </c>
    </row>
    <row r="2482" spans="1:38" ht="27" customHeight="1" x14ac:dyDescent="0.45">
      <c r="A2482" s="122"/>
      <c r="B2482" s="126">
        <v>0</v>
      </c>
      <c r="C2482" s="28">
        <v>0</v>
      </c>
      <c r="D2482" s="21">
        <v>0</v>
      </c>
      <c r="F2482" s="22">
        <v>0</v>
      </c>
      <c r="I2482" s="105" t="s">
        <v>23</v>
      </c>
      <c r="J2482" s="31" t="s">
        <v>23</v>
      </c>
      <c r="K2482" s="28" t="s">
        <v>23</v>
      </c>
      <c r="L2482" s="28" t="s">
        <v>23</v>
      </c>
      <c r="M2482" s="120"/>
      <c r="O2482" s="28">
        <v>0</v>
      </c>
      <c r="Q2482" s="28">
        <v>0</v>
      </c>
      <c r="R2482" s="28">
        <v>0</v>
      </c>
      <c r="U2482" s="28">
        <v>0</v>
      </c>
      <c r="W2482" s="28" t="s">
        <v>1373</v>
      </c>
      <c r="Y2482" s="31" t="s">
        <v>1373</v>
      </c>
      <c r="Z2482" s="28">
        <v>0</v>
      </c>
      <c r="AA2482" s="23" t="s">
        <v>1373</v>
      </c>
      <c r="AB2482" s="31" t="s">
        <v>1373</v>
      </c>
      <c r="AC2482" s="31" t="s">
        <v>1373</v>
      </c>
      <c r="AD2482" s="106">
        <v>0</v>
      </c>
      <c r="AE2482" s="31" t="s">
        <v>1373</v>
      </c>
      <c r="AF2482" s="31" t="s">
        <v>1373</v>
      </c>
      <c r="AG2482" s="28">
        <v>0</v>
      </c>
      <c r="AH2482" s="31" t="s">
        <v>1373</v>
      </c>
      <c r="AI2482" s="31" t="s">
        <v>1373</v>
      </c>
      <c r="AJ2482" s="28">
        <v>0</v>
      </c>
      <c r="AK2482" s="31" t="s">
        <v>1373</v>
      </c>
      <c r="AL2482" s="31" t="s">
        <v>1373</v>
      </c>
    </row>
    <row r="2483" spans="1:38" ht="27" customHeight="1" x14ac:dyDescent="0.45">
      <c r="A2483" s="122"/>
      <c r="B2483" s="126">
        <v>0</v>
      </c>
      <c r="C2483" s="28">
        <v>0</v>
      </c>
      <c r="D2483" s="21">
        <v>0</v>
      </c>
      <c r="F2483" s="22">
        <v>0</v>
      </c>
      <c r="I2483" s="105" t="s">
        <v>23</v>
      </c>
      <c r="J2483" s="31" t="s">
        <v>23</v>
      </c>
      <c r="K2483" s="28" t="s">
        <v>23</v>
      </c>
      <c r="L2483" s="28" t="s">
        <v>23</v>
      </c>
      <c r="M2483" s="120"/>
      <c r="O2483" s="28">
        <v>0</v>
      </c>
      <c r="Q2483" s="28">
        <v>0</v>
      </c>
      <c r="R2483" s="28">
        <v>0</v>
      </c>
      <c r="U2483" s="28">
        <v>0</v>
      </c>
      <c r="W2483" s="28" t="s">
        <v>1373</v>
      </c>
      <c r="Y2483" s="31" t="s">
        <v>1373</v>
      </c>
      <c r="Z2483" s="28">
        <v>0</v>
      </c>
      <c r="AA2483" s="23" t="s">
        <v>1373</v>
      </c>
      <c r="AB2483" s="31" t="s">
        <v>1373</v>
      </c>
      <c r="AC2483" s="31" t="s">
        <v>1373</v>
      </c>
      <c r="AD2483" s="106">
        <v>0</v>
      </c>
      <c r="AE2483" s="31" t="s">
        <v>1373</v>
      </c>
      <c r="AF2483" s="31" t="s">
        <v>1373</v>
      </c>
      <c r="AG2483" s="28">
        <v>0</v>
      </c>
      <c r="AH2483" s="31" t="s">
        <v>1373</v>
      </c>
      <c r="AI2483" s="31" t="s">
        <v>1373</v>
      </c>
      <c r="AJ2483" s="28">
        <v>0</v>
      </c>
      <c r="AK2483" s="31" t="s">
        <v>1373</v>
      </c>
      <c r="AL2483" s="31" t="s">
        <v>1373</v>
      </c>
    </row>
    <row r="2484" spans="1:38" ht="27" customHeight="1" x14ac:dyDescent="0.45">
      <c r="A2484" s="122"/>
      <c r="B2484" s="126">
        <v>0</v>
      </c>
      <c r="C2484" s="28">
        <v>0</v>
      </c>
      <c r="D2484" s="21">
        <v>0</v>
      </c>
      <c r="F2484" s="22">
        <v>0</v>
      </c>
      <c r="I2484" s="105" t="s">
        <v>23</v>
      </c>
      <c r="J2484" s="31" t="s">
        <v>23</v>
      </c>
      <c r="K2484" s="28" t="s">
        <v>23</v>
      </c>
      <c r="L2484" s="28" t="s">
        <v>23</v>
      </c>
      <c r="M2484" s="120"/>
      <c r="O2484" s="28">
        <v>0</v>
      </c>
      <c r="Q2484" s="28">
        <v>0</v>
      </c>
      <c r="R2484" s="28">
        <v>0</v>
      </c>
      <c r="U2484" s="28">
        <v>0</v>
      </c>
      <c r="W2484" s="28" t="s">
        <v>1373</v>
      </c>
      <c r="Y2484" s="31" t="s">
        <v>1373</v>
      </c>
      <c r="Z2484" s="28">
        <v>0</v>
      </c>
      <c r="AA2484" s="23" t="s">
        <v>1373</v>
      </c>
      <c r="AB2484" s="31" t="s">
        <v>1373</v>
      </c>
      <c r="AC2484" s="31" t="s">
        <v>1373</v>
      </c>
      <c r="AD2484" s="106">
        <v>0</v>
      </c>
      <c r="AE2484" s="31" t="s">
        <v>1373</v>
      </c>
      <c r="AF2484" s="31" t="s">
        <v>1373</v>
      </c>
      <c r="AG2484" s="28">
        <v>0</v>
      </c>
      <c r="AH2484" s="31" t="s">
        <v>1373</v>
      </c>
      <c r="AI2484" s="31" t="s">
        <v>1373</v>
      </c>
      <c r="AJ2484" s="28">
        <v>0</v>
      </c>
      <c r="AK2484" s="31" t="s">
        <v>1373</v>
      </c>
      <c r="AL2484" s="31" t="s">
        <v>1373</v>
      </c>
    </row>
    <row r="2485" spans="1:38" ht="27" customHeight="1" x14ac:dyDescent="0.45">
      <c r="A2485" s="122"/>
      <c r="B2485" s="126">
        <v>0</v>
      </c>
      <c r="C2485" s="28">
        <v>0</v>
      </c>
      <c r="D2485" s="21">
        <v>0</v>
      </c>
      <c r="F2485" s="22">
        <v>0</v>
      </c>
      <c r="I2485" s="105" t="s">
        <v>23</v>
      </c>
      <c r="J2485" s="31" t="s">
        <v>23</v>
      </c>
      <c r="K2485" s="28" t="s">
        <v>23</v>
      </c>
      <c r="L2485" s="28" t="s">
        <v>23</v>
      </c>
      <c r="M2485" s="120"/>
      <c r="O2485" s="28">
        <v>0</v>
      </c>
      <c r="Q2485" s="28">
        <v>0</v>
      </c>
      <c r="R2485" s="28">
        <v>0</v>
      </c>
      <c r="U2485" s="28">
        <v>0</v>
      </c>
      <c r="W2485" s="28" t="s">
        <v>1373</v>
      </c>
      <c r="Y2485" s="31" t="s">
        <v>1373</v>
      </c>
      <c r="Z2485" s="28">
        <v>0</v>
      </c>
      <c r="AA2485" s="23" t="s">
        <v>1373</v>
      </c>
      <c r="AB2485" s="31" t="s">
        <v>1373</v>
      </c>
      <c r="AC2485" s="31" t="s">
        <v>1373</v>
      </c>
      <c r="AD2485" s="106">
        <v>0</v>
      </c>
      <c r="AE2485" s="31" t="s">
        <v>1373</v>
      </c>
      <c r="AF2485" s="31" t="s">
        <v>1373</v>
      </c>
      <c r="AG2485" s="28">
        <v>0</v>
      </c>
      <c r="AH2485" s="31" t="s">
        <v>1373</v>
      </c>
      <c r="AI2485" s="31" t="s">
        <v>1373</v>
      </c>
      <c r="AJ2485" s="28">
        <v>0</v>
      </c>
      <c r="AK2485" s="31" t="s">
        <v>1373</v>
      </c>
      <c r="AL2485" s="31" t="s">
        <v>1373</v>
      </c>
    </row>
    <row r="2486" spans="1:38" ht="27" customHeight="1" x14ac:dyDescent="0.45">
      <c r="A2486" s="122"/>
      <c r="B2486" s="126">
        <v>0</v>
      </c>
      <c r="C2486" s="28">
        <v>0</v>
      </c>
      <c r="D2486" s="21">
        <v>0</v>
      </c>
      <c r="F2486" s="22">
        <v>0</v>
      </c>
      <c r="I2486" s="105" t="s">
        <v>23</v>
      </c>
      <c r="J2486" s="31" t="s">
        <v>23</v>
      </c>
      <c r="K2486" s="28" t="s">
        <v>23</v>
      </c>
      <c r="L2486" s="28" t="s">
        <v>23</v>
      </c>
      <c r="M2486" s="120"/>
      <c r="O2486" s="28">
        <v>0</v>
      </c>
      <c r="Q2486" s="28">
        <v>0</v>
      </c>
      <c r="R2486" s="28">
        <v>0</v>
      </c>
      <c r="U2486" s="28">
        <v>0</v>
      </c>
      <c r="W2486" s="28" t="s">
        <v>1373</v>
      </c>
      <c r="Y2486" s="31" t="s">
        <v>1373</v>
      </c>
      <c r="Z2486" s="28">
        <v>0</v>
      </c>
      <c r="AA2486" s="23" t="s">
        <v>1373</v>
      </c>
      <c r="AB2486" s="31" t="s">
        <v>1373</v>
      </c>
      <c r="AC2486" s="31" t="s">
        <v>1373</v>
      </c>
      <c r="AD2486" s="106">
        <v>0</v>
      </c>
      <c r="AE2486" s="31" t="s">
        <v>1373</v>
      </c>
      <c r="AF2486" s="31" t="s">
        <v>1373</v>
      </c>
      <c r="AG2486" s="28">
        <v>0</v>
      </c>
      <c r="AH2486" s="31" t="s">
        <v>1373</v>
      </c>
      <c r="AI2486" s="31" t="s">
        <v>1373</v>
      </c>
      <c r="AJ2486" s="28">
        <v>0</v>
      </c>
      <c r="AK2486" s="31" t="s">
        <v>1373</v>
      </c>
      <c r="AL2486" s="31" t="s">
        <v>1373</v>
      </c>
    </row>
    <row r="2487" spans="1:38" ht="27" customHeight="1" x14ac:dyDescent="0.45">
      <c r="A2487" s="122"/>
      <c r="B2487" s="126">
        <v>0</v>
      </c>
      <c r="C2487" s="28">
        <v>0</v>
      </c>
      <c r="D2487" s="21">
        <v>0</v>
      </c>
      <c r="F2487" s="22">
        <v>0</v>
      </c>
      <c r="I2487" s="105" t="s">
        <v>23</v>
      </c>
      <c r="J2487" s="31" t="s">
        <v>23</v>
      </c>
      <c r="K2487" s="28" t="s">
        <v>23</v>
      </c>
      <c r="L2487" s="28" t="s">
        <v>23</v>
      </c>
      <c r="M2487" s="120"/>
      <c r="O2487" s="28">
        <v>0</v>
      </c>
      <c r="Q2487" s="28">
        <v>0</v>
      </c>
      <c r="R2487" s="28">
        <v>0</v>
      </c>
      <c r="U2487" s="28">
        <v>0</v>
      </c>
      <c r="W2487" s="28" t="s">
        <v>1373</v>
      </c>
      <c r="Y2487" s="31" t="s">
        <v>1373</v>
      </c>
      <c r="Z2487" s="28">
        <v>0</v>
      </c>
      <c r="AA2487" s="23" t="s">
        <v>1373</v>
      </c>
      <c r="AB2487" s="31" t="s">
        <v>1373</v>
      </c>
      <c r="AC2487" s="31" t="s">
        <v>1373</v>
      </c>
      <c r="AD2487" s="106">
        <v>0</v>
      </c>
      <c r="AE2487" s="31" t="s">
        <v>1373</v>
      </c>
      <c r="AF2487" s="31" t="s">
        <v>1373</v>
      </c>
      <c r="AG2487" s="28">
        <v>0</v>
      </c>
      <c r="AH2487" s="31" t="s">
        <v>1373</v>
      </c>
      <c r="AI2487" s="31" t="s">
        <v>1373</v>
      </c>
      <c r="AJ2487" s="28">
        <v>0</v>
      </c>
      <c r="AK2487" s="31" t="s">
        <v>1373</v>
      </c>
      <c r="AL2487" s="31" t="s">
        <v>1373</v>
      </c>
    </row>
    <row r="2488" spans="1:38" ht="27" customHeight="1" x14ac:dyDescent="0.45">
      <c r="A2488" s="122"/>
      <c r="B2488" s="126">
        <v>0</v>
      </c>
      <c r="C2488" s="28">
        <v>0</v>
      </c>
      <c r="D2488" s="21">
        <v>0</v>
      </c>
      <c r="F2488" s="22">
        <v>0</v>
      </c>
      <c r="I2488" s="105" t="s">
        <v>23</v>
      </c>
      <c r="J2488" s="31" t="s">
        <v>23</v>
      </c>
      <c r="K2488" s="28" t="s">
        <v>23</v>
      </c>
      <c r="L2488" s="28" t="s">
        <v>23</v>
      </c>
      <c r="M2488" s="120"/>
      <c r="O2488" s="28">
        <v>0</v>
      </c>
      <c r="Q2488" s="28">
        <v>0</v>
      </c>
      <c r="R2488" s="28">
        <v>0</v>
      </c>
      <c r="U2488" s="28">
        <v>0</v>
      </c>
      <c r="W2488" s="28" t="s">
        <v>1373</v>
      </c>
      <c r="Y2488" s="31" t="s">
        <v>1373</v>
      </c>
      <c r="Z2488" s="28">
        <v>0</v>
      </c>
      <c r="AA2488" s="23" t="s">
        <v>1373</v>
      </c>
      <c r="AB2488" s="31" t="s">
        <v>1373</v>
      </c>
      <c r="AC2488" s="31" t="s">
        <v>1373</v>
      </c>
      <c r="AD2488" s="106">
        <v>0</v>
      </c>
      <c r="AE2488" s="31" t="s">
        <v>1373</v>
      </c>
      <c r="AF2488" s="31" t="s">
        <v>1373</v>
      </c>
      <c r="AG2488" s="28">
        <v>0</v>
      </c>
      <c r="AH2488" s="31" t="s">
        <v>1373</v>
      </c>
      <c r="AI2488" s="31" t="s">
        <v>1373</v>
      </c>
      <c r="AJ2488" s="28">
        <v>0</v>
      </c>
      <c r="AK2488" s="31" t="s">
        <v>1373</v>
      </c>
      <c r="AL2488" s="31" t="s">
        <v>1373</v>
      </c>
    </row>
    <row r="2489" spans="1:38" ht="27" customHeight="1" x14ac:dyDescent="0.45">
      <c r="A2489" s="122"/>
      <c r="B2489" s="126">
        <v>0</v>
      </c>
      <c r="C2489" s="28">
        <v>0</v>
      </c>
      <c r="D2489" s="21">
        <v>0</v>
      </c>
      <c r="F2489" s="22">
        <v>0</v>
      </c>
      <c r="I2489" s="105" t="s">
        <v>23</v>
      </c>
      <c r="J2489" s="31" t="s">
        <v>23</v>
      </c>
      <c r="K2489" s="28" t="s">
        <v>23</v>
      </c>
      <c r="L2489" s="28" t="s">
        <v>23</v>
      </c>
      <c r="M2489" s="120"/>
      <c r="O2489" s="28">
        <v>0</v>
      </c>
      <c r="Q2489" s="28">
        <v>0</v>
      </c>
      <c r="R2489" s="28">
        <v>0</v>
      </c>
      <c r="U2489" s="28">
        <v>0</v>
      </c>
      <c r="W2489" s="28" t="s">
        <v>1373</v>
      </c>
      <c r="Y2489" s="31" t="s">
        <v>1373</v>
      </c>
      <c r="Z2489" s="28">
        <v>0</v>
      </c>
      <c r="AA2489" s="23" t="s">
        <v>1373</v>
      </c>
      <c r="AB2489" s="31" t="s">
        <v>1373</v>
      </c>
      <c r="AC2489" s="31" t="s">
        <v>1373</v>
      </c>
      <c r="AD2489" s="106">
        <v>0</v>
      </c>
      <c r="AE2489" s="31" t="s">
        <v>1373</v>
      </c>
      <c r="AF2489" s="31" t="s">
        <v>1373</v>
      </c>
      <c r="AG2489" s="28">
        <v>0</v>
      </c>
      <c r="AH2489" s="31" t="s">
        <v>1373</v>
      </c>
      <c r="AI2489" s="31" t="s">
        <v>1373</v>
      </c>
      <c r="AJ2489" s="28">
        <v>0</v>
      </c>
      <c r="AK2489" s="31" t="s">
        <v>1373</v>
      </c>
      <c r="AL2489" s="31" t="s">
        <v>1373</v>
      </c>
    </row>
    <row r="2490" spans="1:38" ht="27" customHeight="1" x14ac:dyDescent="0.45">
      <c r="A2490" s="122"/>
      <c r="B2490" s="126">
        <v>0</v>
      </c>
      <c r="C2490" s="28">
        <v>0</v>
      </c>
      <c r="D2490" s="21">
        <v>0</v>
      </c>
      <c r="F2490" s="22">
        <v>0</v>
      </c>
      <c r="I2490" s="105" t="s">
        <v>23</v>
      </c>
      <c r="J2490" s="31" t="s">
        <v>23</v>
      </c>
      <c r="K2490" s="28" t="s">
        <v>23</v>
      </c>
      <c r="L2490" s="28" t="s">
        <v>23</v>
      </c>
      <c r="M2490" s="120"/>
      <c r="O2490" s="28">
        <v>0</v>
      </c>
      <c r="Q2490" s="28">
        <v>0</v>
      </c>
      <c r="R2490" s="28">
        <v>0</v>
      </c>
      <c r="U2490" s="28">
        <v>0</v>
      </c>
      <c r="W2490" s="28" t="s">
        <v>1373</v>
      </c>
      <c r="Y2490" s="31" t="s">
        <v>1373</v>
      </c>
      <c r="Z2490" s="28">
        <v>0</v>
      </c>
      <c r="AA2490" s="23" t="s">
        <v>1373</v>
      </c>
      <c r="AB2490" s="31" t="s">
        <v>1373</v>
      </c>
      <c r="AC2490" s="31" t="s">
        <v>1373</v>
      </c>
      <c r="AD2490" s="106">
        <v>0</v>
      </c>
      <c r="AE2490" s="31" t="s">
        <v>1373</v>
      </c>
      <c r="AF2490" s="31" t="s">
        <v>1373</v>
      </c>
      <c r="AG2490" s="28">
        <v>0</v>
      </c>
      <c r="AH2490" s="31" t="s">
        <v>1373</v>
      </c>
      <c r="AI2490" s="31" t="s">
        <v>1373</v>
      </c>
      <c r="AJ2490" s="28">
        <v>0</v>
      </c>
      <c r="AK2490" s="31" t="s">
        <v>1373</v>
      </c>
      <c r="AL2490" s="31" t="s">
        <v>1373</v>
      </c>
    </row>
    <row r="2491" spans="1:38" ht="27" customHeight="1" x14ac:dyDescent="0.45">
      <c r="A2491" s="122"/>
      <c r="B2491" s="126">
        <v>0</v>
      </c>
      <c r="C2491" s="28">
        <v>0</v>
      </c>
      <c r="D2491" s="21">
        <v>0</v>
      </c>
      <c r="F2491" s="22">
        <v>0</v>
      </c>
      <c r="I2491" s="105" t="s">
        <v>23</v>
      </c>
      <c r="J2491" s="31" t="s">
        <v>23</v>
      </c>
      <c r="K2491" s="28" t="s">
        <v>23</v>
      </c>
      <c r="L2491" s="28" t="s">
        <v>23</v>
      </c>
      <c r="M2491" s="120"/>
      <c r="O2491" s="28">
        <v>0</v>
      </c>
      <c r="Q2491" s="28">
        <v>0</v>
      </c>
      <c r="R2491" s="28">
        <v>0</v>
      </c>
      <c r="U2491" s="28">
        <v>0</v>
      </c>
      <c r="W2491" s="28" t="s">
        <v>1373</v>
      </c>
      <c r="Y2491" s="31" t="s">
        <v>1373</v>
      </c>
      <c r="Z2491" s="28">
        <v>0</v>
      </c>
      <c r="AA2491" s="23" t="s">
        <v>1373</v>
      </c>
      <c r="AB2491" s="31" t="s">
        <v>1373</v>
      </c>
      <c r="AC2491" s="31" t="s">
        <v>1373</v>
      </c>
      <c r="AD2491" s="106">
        <v>0</v>
      </c>
      <c r="AE2491" s="31" t="s">
        <v>1373</v>
      </c>
      <c r="AF2491" s="31" t="s">
        <v>1373</v>
      </c>
      <c r="AG2491" s="28">
        <v>0</v>
      </c>
      <c r="AH2491" s="31" t="s">
        <v>1373</v>
      </c>
      <c r="AI2491" s="31" t="s">
        <v>1373</v>
      </c>
      <c r="AJ2491" s="28">
        <v>0</v>
      </c>
      <c r="AK2491" s="31" t="s">
        <v>1373</v>
      </c>
      <c r="AL2491" s="31" t="s">
        <v>1373</v>
      </c>
    </row>
    <row r="2492" spans="1:38" ht="27" customHeight="1" x14ac:dyDescent="0.45">
      <c r="A2492" s="122"/>
      <c r="B2492" s="126">
        <v>0</v>
      </c>
      <c r="C2492" s="28">
        <v>0</v>
      </c>
      <c r="D2492" s="21">
        <v>0</v>
      </c>
      <c r="F2492" s="22">
        <v>0</v>
      </c>
      <c r="I2492" s="105" t="s">
        <v>23</v>
      </c>
      <c r="J2492" s="31" t="s">
        <v>23</v>
      </c>
      <c r="K2492" s="28" t="s">
        <v>23</v>
      </c>
      <c r="L2492" s="28" t="s">
        <v>23</v>
      </c>
      <c r="M2492" s="120"/>
      <c r="O2492" s="28">
        <v>0</v>
      </c>
      <c r="Q2492" s="28">
        <v>0</v>
      </c>
      <c r="R2492" s="28">
        <v>0</v>
      </c>
      <c r="U2492" s="28">
        <v>0</v>
      </c>
      <c r="W2492" s="28" t="s">
        <v>1373</v>
      </c>
      <c r="Y2492" s="31" t="s">
        <v>1373</v>
      </c>
      <c r="Z2492" s="28">
        <v>0</v>
      </c>
      <c r="AA2492" s="23" t="s">
        <v>1373</v>
      </c>
      <c r="AB2492" s="31" t="s">
        <v>1373</v>
      </c>
      <c r="AC2492" s="31" t="s">
        <v>1373</v>
      </c>
      <c r="AD2492" s="106">
        <v>0</v>
      </c>
      <c r="AE2492" s="31" t="s">
        <v>1373</v>
      </c>
      <c r="AF2492" s="31" t="s">
        <v>1373</v>
      </c>
      <c r="AG2492" s="28">
        <v>0</v>
      </c>
      <c r="AH2492" s="31" t="s">
        <v>1373</v>
      </c>
      <c r="AI2492" s="31" t="s">
        <v>1373</v>
      </c>
      <c r="AJ2492" s="28">
        <v>0</v>
      </c>
      <c r="AK2492" s="31" t="s">
        <v>1373</v>
      </c>
      <c r="AL2492" s="31" t="s">
        <v>1373</v>
      </c>
    </row>
    <row r="2493" spans="1:38" ht="27" customHeight="1" x14ac:dyDescent="0.45">
      <c r="A2493" s="122"/>
      <c r="B2493" s="126">
        <v>0</v>
      </c>
      <c r="C2493" s="28">
        <v>0</v>
      </c>
      <c r="D2493" s="21">
        <v>0</v>
      </c>
      <c r="F2493" s="22">
        <v>0</v>
      </c>
      <c r="I2493" s="105" t="s">
        <v>23</v>
      </c>
      <c r="J2493" s="31" t="s">
        <v>23</v>
      </c>
      <c r="K2493" s="28" t="s">
        <v>23</v>
      </c>
      <c r="L2493" s="28" t="s">
        <v>23</v>
      </c>
      <c r="M2493" s="120"/>
      <c r="O2493" s="28">
        <v>0</v>
      </c>
      <c r="Q2493" s="28">
        <v>0</v>
      </c>
      <c r="R2493" s="28">
        <v>0</v>
      </c>
      <c r="U2493" s="28">
        <v>0</v>
      </c>
      <c r="W2493" s="28" t="s">
        <v>1373</v>
      </c>
      <c r="Y2493" s="31" t="s">
        <v>1373</v>
      </c>
      <c r="Z2493" s="28">
        <v>0</v>
      </c>
      <c r="AA2493" s="23" t="s">
        <v>1373</v>
      </c>
      <c r="AB2493" s="31" t="s">
        <v>1373</v>
      </c>
      <c r="AC2493" s="31" t="s">
        <v>1373</v>
      </c>
      <c r="AD2493" s="106">
        <v>0</v>
      </c>
      <c r="AE2493" s="31" t="s">
        <v>1373</v>
      </c>
      <c r="AF2493" s="31" t="s">
        <v>1373</v>
      </c>
      <c r="AG2493" s="28">
        <v>0</v>
      </c>
      <c r="AH2493" s="31" t="s">
        <v>1373</v>
      </c>
      <c r="AI2493" s="31" t="s">
        <v>1373</v>
      </c>
      <c r="AJ2493" s="28">
        <v>0</v>
      </c>
      <c r="AK2493" s="31" t="s">
        <v>1373</v>
      </c>
      <c r="AL2493" s="31" t="s">
        <v>1373</v>
      </c>
    </row>
    <row r="2494" spans="1:38" ht="27" customHeight="1" x14ac:dyDescent="0.45">
      <c r="A2494" s="122"/>
      <c r="B2494" s="126">
        <v>0</v>
      </c>
      <c r="C2494" s="28">
        <v>0</v>
      </c>
      <c r="D2494" s="21">
        <v>0</v>
      </c>
      <c r="F2494" s="22">
        <v>0</v>
      </c>
      <c r="I2494" s="105" t="s">
        <v>23</v>
      </c>
      <c r="J2494" s="31" t="s">
        <v>23</v>
      </c>
      <c r="K2494" s="28" t="s">
        <v>23</v>
      </c>
      <c r="L2494" s="28" t="s">
        <v>23</v>
      </c>
      <c r="M2494" s="120"/>
      <c r="O2494" s="28">
        <v>0</v>
      </c>
      <c r="Q2494" s="28">
        <v>0</v>
      </c>
      <c r="R2494" s="28">
        <v>0</v>
      </c>
      <c r="U2494" s="28">
        <v>0</v>
      </c>
      <c r="W2494" s="28" t="s">
        <v>1373</v>
      </c>
      <c r="Y2494" s="31" t="s">
        <v>1373</v>
      </c>
      <c r="Z2494" s="28">
        <v>0</v>
      </c>
      <c r="AA2494" s="23" t="s">
        <v>1373</v>
      </c>
      <c r="AB2494" s="31" t="s">
        <v>1373</v>
      </c>
      <c r="AC2494" s="31" t="s">
        <v>1373</v>
      </c>
      <c r="AD2494" s="106">
        <v>0</v>
      </c>
      <c r="AE2494" s="31" t="s">
        <v>1373</v>
      </c>
      <c r="AF2494" s="31" t="s">
        <v>1373</v>
      </c>
      <c r="AG2494" s="28">
        <v>0</v>
      </c>
      <c r="AH2494" s="31" t="s">
        <v>1373</v>
      </c>
      <c r="AI2494" s="31" t="s">
        <v>1373</v>
      </c>
      <c r="AJ2494" s="28">
        <v>0</v>
      </c>
      <c r="AK2494" s="31" t="s">
        <v>1373</v>
      </c>
      <c r="AL2494" s="31" t="s">
        <v>1373</v>
      </c>
    </row>
    <row r="2495" spans="1:38" ht="27" customHeight="1" x14ac:dyDescent="0.45">
      <c r="A2495" s="122"/>
      <c r="B2495" s="126">
        <v>0</v>
      </c>
      <c r="C2495" s="28">
        <v>0</v>
      </c>
      <c r="D2495" s="21">
        <v>0</v>
      </c>
      <c r="F2495" s="22">
        <v>0</v>
      </c>
      <c r="I2495" s="105" t="s">
        <v>23</v>
      </c>
      <c r="J2495" s="31" t="s">
        <v>23</v>
      </c>
      <c r="K2495" s="28" t="s">
        <v>23</v>
      </c>
      <c r="L2495" s="28" t="s">
        <v>23</v>
      </c>
      <c r="M2495" s="120"/>
      <c r="O2495" s="28">
        <v>0</v>
      </c>
      <c r="Q2495" s="28">
        <v>0</v>
      </c>
      <c r="R2495" s="28">
        <v>0</v>
      </c>
      <c r="U2495" s="28">
        <v>0</v>
      </c>
      <c r="W2495" s="28" t="s">
        <v>1373</v>
      </c>
      <c r="Y2495" s="31" t="s">
        <v>1373</v>
      </c>
      <c r="Z2495" s="28">
        <v>0</v>
      </c>
      <c r="AA2495" s="23" t="s">
        <v>1373</v>
      </c>
      <c r="AB2495" s="31" t="s">
        <v>1373</v>
      </c>
      <c r="AC2495" s="31" t="s">
        <v>1373</v>
      </c>
      <c r="AD2495" s="106">
        <v>0</v>
      </c>
      <c r="AE2495" s="31" t="s">
        <v>1373</v>
      </c>
      <c r="AF2495" s="31" t="s">
        <v>1373</v>
      </c>
      <c r="AG2495" s="28">
        <v>0</v>
      </c>
      <c r="AH2495" s="31" t="s">
        <v>1373</v>
      </c>
      <c r="AI2495" s="31" t="s">
        <v>1373</v>
      </c>
      <c r="AJ2495" s="28">
        <v>0</v>
      </c>
      <c r="AK2495" s="31" t="s">
        <v>1373</v>
      </c>
      <c r="AL2495" s="31" t="s">
        <v>1373</v>
      </c>
    </row>
    <row r="2496" spans="1:38" ht="27" customHeight="1" x14ac:dyDescent="0.45">
      <c r="A2496" s="122"/>
      <c r="B2496" s="126">
        <v>0</v>
      </c>
      <c r="C2496" s="28">
        <v>0</v>
      </c>
      <c r="D2496" s="21">
        <v>0</v>
      </c>
      <c r="F2496" s="22">
        <v>0</v>
      </c>
      <c r="I2496" s="105" t="s">
        <v>23</v>
      </c>
      <c r="J2496" s="31" t="s">
        <v>23</v>
      </c>
      <c r="K2496" s="28" t="s">
        <v>23</v>
      </c>
      <c r="L2496" s="28" t="s">
        <v>23</v>
      </c>
      <c r="M2496" s="120"/>
      <c r="O2496" s="28">
        <v>0</v>
      </c>
      <c r="Q2496" s="28">
        <v>0</v>
      </c>
      <c r="R2496" s="28">
        <v>0</v>
      </c>
      <c r="U2496" s="28">
        <v>0</v>
      </c>
      <c r="W2496" s="28" t="s">
        <v>1373</v>
      </c>
      <c r="Y2496" s="31" t="s">
        <v>1373</v>
      </c>
      <c r="Z2496" s="28">
        <v>0</v>
      </c>
      <c r="AA2496" s="23" t="s">
        <v>1373</v>
      </c>
      <c r="AB2496" s="31" t="s">
        <v>1373</v>
      </c>
      <c r="AC2496" s="31" t="s">
        <v>1373</v>
      </c>
      <c r="AD2496" s="106">
        <v>0</v>
      </c>
      <c r="AE2496" s="31" t="s">
        <v>1373</v>
      </c>
      <c r="AF2496" s="31" t="s">
        <v>1373</v>
      </c>
      <c r="AG2496" s="28">
        <v>0</v>
      </c>
      <c r="AH2496" s="31" t="s">
        <v>1373</v>
      </c>
      <c r="AI2496" s="31" t="s">
        <v>1373</v>
      </c>
      <c r="AJ2496" s="28">
        <v>0</v>
      </c>
      <c r="AK2496" s="31" t="s">
        <v>1373</v>
      </c>
      <c r="AL2496" s="31" t="s">
        <v>1373</v>
      </c>
    </row>
    <row r="2497" spans="1:38" ht="27" customHeight="1" x14ac:dyDescent="0.45">
      <c r="A2497" s="122"/>
      <c r="B2497" s="126">
        <v>0</v>
      </c>
      <c r="C2497" s="28">
        <v>0</v>
      </c>
      <c r="D2497" s="21">
        <v>0</v>
      </c>
      <c r="F2497" s="22">
        <v>0</v>
      </c>
      <c r="I2497" s="105" t="s">
        <v>23</v>
      </c>
      <c r="J2497" s="31" t="s">
        <v>23</v>
      </c>
      <c r="K2497" s="28" t="s">
        <v>23</v>
      </c>
      <c r="L2497" s="28" t="s">
        <v>23</v>
      </c>
      <c r="M2497" s="120"/>
      <c r="O2497" s="28">
        <v>0</v>
      </c>
      <c r="Q2497" s="28">
        <v>0</v>
      </c>
      <c r="R2497" s="28">
        <v>0</v>
      </c>
      <c r="U2497" s="28">
        <v>0</v>
      </c>
      <c r="W2497" s="28" t="s">
        <v>1373</v>
      </c>
      <c r="Y2497" s="31" t="s">
        <v>1373</v>
      </c>
      <c r="Z2497" s="28">
        <v>0</v>
      </c>
      <c r="AA2497" s="23" t="s">
        <v>1373</v>
      </c>
      <c r="AB2497" s="31" t="s">
        <v>1373</v>
      </c>
      <c r="AC2497" s="31" t="s">
        <v>1373</v>
      </c>
      <c r="AD2497" s="106">
        <v>0</v>
      </c>
      <c r="AE2497" s="31" t="s">
        <v>1373</v>
      </c>
      <c r="AF2497" s="31" t="s">
        <v>1373</v>
      </c>
      <c r="AG2497" s="28">
        <v>0</v>
      </c>
      <c r="AH2497" s="31" t="s">
        <v>1373</v>
      </c>
      <c r="AI2497" s="31" t="s">
        <v>1373</v>
      </c>
      <c r="AJ2497" s="28">
        <v>0</v>
      </c>
      <c r="AK2497" s="31" t="s">
        <v>1373</v>
      </c>
      <c r="AL2497" s="31" t="s">
        <v>1373</v>
      </c>
    </row>
    <row r="2498" spans="1:38" ht="27" customHeight="1" x14ac:dyDescent="0.45">
      <c r="A2498" s="122"/>
      <c r="B2498" s="126">
        <v>0</v>
      </c>
      <c r="C2498" s="28">
        <v>0</v>
      </c>
      <c r="D2498" s="21">
        <v>0</v>
      </c>
      <c r="F2498" s="22">
        <v>0</v>
      </c>
      <c r="I2498" s="105" t="s">
        <v>23</v>
      </c>
      <c r="J2498" s="31" t="s">
        <v>23</v>
      </c>
      <c r="K2498" s="28" t="s">
        <v>23</v>
      </c>
      <c r="L2498" s="28" t="s">
        <v>23</v>
      </c>
      <c r="M2498" s="120"/>
      <c r="O2498" s="28">
        <v>0</v>
      </c>
      <c r="Q2498" s="28">
        <v>0</v>
      </c>
      <c r="R2498" s="28">
        <v>0</v>
      </c>
      <c r="U2498" s="28">
        <v>0</v>
      </c>
      <c r="W2498" s="28" t="s">
        <v>1373</v>
      </c>
      <c r="Y2498" s="31" t="s">
        <v>1373</v>
      </c>
      <c r="Z2498" s="28">
        <v>0</v>
      </c>
      <c r="AA2498" s="23" t="s">
        <v>1373</v>
      </c>
      <c r="AB2498" s="31" t="s">
        <v>1373</v>
      </c>
      <c r="AC2498" s="31" t="s">
        <v>1373</v>
      </c>
      <c r="AD2498" s="106">
        <v>0</v>
      </c>
      <c r="AE2498" s="31" t="s">
        <v>1373</v>
      </c>
      <c r="AF2498" s="31" t="s">
        <v>1373</v>
      </c>
      <c r="AG2498" s="28">
        <v>0</v>
      </c>
      <c r="AH2498" s="31" t="s">
        <v>1373</v>
      </c>
      <c r="AI2498" s="31" t="s">
        <v>1373</v>
      </c>
      <c r="AJ2498" s="28">
        <v>0</v>
      </c>
      <c r="AK2498" s="31" t="s">
        <v>1373</v>
      </c>
      <c r="AL2498" s="31" t="s">
        <v>1373</v>
      </c>
    </row>
    <row r="2499" spans="1:38" ht="27" customHeight="1" x14ac:dyDescent="0.45">
      <c r="A2499" s="122"/>
      <c r="B2499" s="126">
        <v>0</v>
      </c>
      <c r="C2499" s="28">
        <v>0</v>
      </c>
      <c r="D2499" s="21">
        <v>0</v>
      </c>
      <c r="F2499" s="22">
        <v>0</v>
      </c>
      <c r="I2499" s="105" t="s">
        <v>23</v>
      </c>
      <c r="J2499" s="31" t="s">
        <v>23</v>
      </c>
      <c r="K2499" s="28" t="s">
        <v>23</v>
      </c>
      <c r="L2499" s="28" t="s">
        <v>23</v>
      </c>
      <c r="M2499" s="120"/>
      <c r="O2499" s="28">
        <v>0</v>
      </c>
      <c r="Q2499" s="28">
        <v>0</v>
      </c>
      <c r="R2499" s="28">
        <v>0</v>
      </c>
      <c r="U2499" s="28">
        <v>0</v>
      </c>
      <c r="W2499" s="28" t="s">
        <v>1373</v>
      </c>
      <c r="Y2499" s="31" t="s">
        <v>1373</v>
      </c>
      <c r="Z2499" s="28">
        <v>0</v>
      </c>
      <c r="AA2499" s="23" t="s">
        <v>1373</v>
      </c>
      <c r="AB2499" s="31" t="s">
        <v>1373</v>
      </c>
      <c r="AC2499" s="31" t="s">
        <v>1373</v>
      </c>
      <c r="AD2499" s="106">
        <v>0</v>
      </c>
      <c r="AE2499" s="31" t="s">
        <v>1373</v>
      </c>
      <c r="AF2499" s="31" t="s">
        <v>1373</v>
      </c>
      <c r="AG2499" s="28">
        <v>0</v>
      </c>
      <c r="AH2499" s="31" t="s">
        <v>1373</v>
      </c>
      <c r="AI2499" s="31" t="s">
        <v>1373</v>
      </c>
      <c r="AJ2499" s="28">
        <v>0</v>
      </c>
      <c r="AK2499" s="31" t="s">
        <v>1373</v>
      </c>
      <c r="AL2499" s="31" t="s">
        <v>1373</v>
      </c>
    </row>
    <row r="2500" spans="1:38" ht="27" customHeight="1" x14ac:dyDescent="0.45">
      <c r="A2500" s="122"/>
      <c r="B2500" s="126">
        <v>0</v>
      </c>
      <c r="C2500" s="28">
        <v>0</v>
      </c>
      <c r="D2500" s="21">
        <v>0</v>
      </c>
      <c r="F2500" s="22">
        <v>0</v>
      </c>
      <c r="I2500" s="105" t="s">
        <v>23</v>
      </c>
      <c r="J2500" s="31" t="s">
        <v>23</v>
      </c>
      <c r="K2500" s="28" t="s">
        <v>23</v>
      </c>
      <c r="L2500" s="28" t="s">
        <v>23</v>
      </c>
      <c r="M2500" s="120"/>
      <c r="O2500" s="28">
        <v>0</v>
      </c>
      <c r="Q2500" s="28">
        <v>0</v>
      </c>
      <c r="R2500" s="28">
        <v>0</v>
      </c>
      <c r="U2500" s="28">
        <v>0</v>
      </c>
      <c r="W2500" s="28" t="s">
        <v>1373</v>
      </c>
      <c r="Y2500" s="31" t="s">
        <v>1373</v>
      </c>
      <c r="Z2500" s="28">
        <v>0</v>
      </c>
      <c r="AA2500" s="23" t="s">
        <v>1373</v>
      </c>
      <c r="AB2500" s="31" t="s">
        <v>1373</v>
      </c>
      <c r="AC2500" s="31" t="s">
        <v>1373</v>
      </c>
      <c r="AD2500" s="106">
        <v>0</v>
      </c>
      <c r="AE2500" s="31" t="s">
        <v>1373</v>
      </c>
      <c r="AF2500" s="31" t="s">
        <v>1373</v>
      </c>
      <c r="AG2500" s="28">
        <v>0</v>
      </c>
      <c r="AH2500" s="31" t="s">
        <v>1373</v>
      </c>
      <c r="AI2500" s="31" t="s">
        <v>1373</v>
      </c>
      <c r="AJ2500" s="28">
        <v>0</v>
      </c>
      <c r="AK2500" s="31" t="s">
        <v>1373</v>
      </c>
      <c r="AL2500" s="31" t="s">
        <v>1373</v>
      </c>
    </row>
    <row r="2501" spans="1:38" ht="27" customHeight="1" x14ac:dyDescent="0.45">
      <c r="A2501" s="122"/>
      <c r="B2501" s="126">
        <v>0</v>
      </c>
      <c r="C2501" s="28">
        <v>0</v>
      </c>
      <c r="D2501" s="21">
        <v>0</v>
      </c>
      <c r="F2501" s="22">
        <v>0</v>
      </c>
      <c r="I2501" s="105" t="s">
        <v>23</v>
      </c>
      <c r="J2501" s="31" t="s">
        <v>23</v>
      </c>
      <c r="K2501" s="28" t="s">
        <v>23</v>
      </c>
      <c r="L2501" s="28" t="s">
        <v>23</v>
      </c>
      <c r="M2501" s="120"/>
      <c r="O2501" s="28">
        <v>0</v>
      </c>
      <c r="Q2501" s="28">
        <v>0</v>
      </c>
      <c r="R2501" s="28">
        <v>0</v>
      </c>
      <c r="U2501" s="28">
        <v>0</v>
      </c>
      <c r="W2501" s="28" t="s">
        <v>1373</v>
      </c>
      <c r="Y2501" s="31" t="s">
        <v>1373</v>
      </c>
      <c r="Z2501" s="28">
        <v>0</v>
      </c>
      <c r="AA2501" s="23" t="s">
        <v>1373</v>
      </c>
      <c r="AB2501" s="31" t="s">
        <v>1373</v>
      </c>
      <c r="AC2501" s="31" t="s">
        <v>1373</v>
      </c>
      <c r="AD2501" s="106">
        <v>0</v>
      </c>
      <c r="AE2501" s="31" t="s">
        <v>1373</v>
      </c>
      <c r="AF2501" s="31" t="s">
        <v>1373</v>
      </c>
      <c r="AG2501" s="28">
        <v>0</v>
      </c>
      <c r="AH2501" s="31" t="s">
        <v>1373</v>
      </c>
      <c r="AI2501" s="31" t="s">
        <v>1373</v>
      </c>
      <c r="AJ2501" s="28">
        <v>0</v>
      </c>
      <c r="AK2501" s="31" t="s">
        <v>1373</v>
      </c>
      <c r="AL2501" s="31" t="s">
        <v>1373</v>
      </c>
    </row>
    <row r="2502" spans="1:38" ht="27" customHeight="1" x14ac:dyDescent="0.45">
      <c r="A2502" s="122"/>
      <c r="B2502" s="126">
        <v>0</v>
      </c>
      <c r="C2502" s="28">
        <v>0</v>
      </c>
      <c r="D2502" s="21">
        <v>0</v>
      </c>
      <c r="F2502" s="22">
        <v>0</v>
      </c>
      <c r="I2502" s="105" t="s">
        <v>23</v>
      </c>
      <c r="J2502" s="31" t="s">
        <v>23</v>
      </c>
      <c r="K2502" s="28" t="s">
        <v>23</v>
      </c>
      <c r="L2502" s="28" t="s">
        <v>23</v>
      </c>
      <c r="M2502" s="120"/>
      <c r="O2502" s="28">
        <v>0</v>
      </c>
      <c r="Q2502" s="28">
        <v>0</v>
      </c>
      <c r="R2502" s="28">
        <v>0</v>
      </c>
      <c r="U2502" s="28">
        <v>0</v>
      </c>
      <c r="W2502" s="28" t="s">
        <v>1373</v>
      </c>
      <c r="Y2502" s="31" t="s">
        <v>1373</v>
      </c>
      <c r="Z2502" s="28">
        <v>0</v>
      </c>
      <c r="AA2502" s="23" t="s">
        <v>1373</v>
      </c>
      <c r="AB2502" s="31" t="s">
        <v>1373</v>
      </c>
      <c r="AC2502" s="31" t="s">
        <v>1373</v>
      </c>
      <c r="AD2502" s="106">
        <v>0</v>
      </c>
      <c r="AE2502" s="31" t="s">
        <v>1373</v>
      </c>
      <c r="AF2502" s="31" t="s">
        <v>1373</v>
      </c>
      <c r="AG2502" s="28">
        <v>0</v>
      </c>
      <c r="AH2502" s="31" t="s">
        <v>1373</v>
      </c>
      <c r="AI2502" s="31" t="s">
        <v>1373</v>
      </c>
      <c r="AJ2502" s="28">
        <v>0</v>
      </c>
      <c r="AK2502" s="31" t="s">
        <v>1373</v>
      </c>
      <c r="AL2502" s="31" t="s">
        <v>1373</v>
      </c>
    </row>
    <row r="2503" spans="1:38" ht="27" customHeight="1" x14ac:dyDescent="0.45">
      <c r="A2503" s="122"/>
      <c r="B2503" s="126">
        <v>0</v>
      </c>
      <c r="C2503" s="28">
        <v>0</v>
      </c>
      <c r="D2503" s="21">
        <v>0</v>
      </c>
      <c r="F2503" s="22">
        <v>0</v>
      </c>
      <c r="I2503" s="105" t="s">
        <v>23</v>
      </c>
      <c r="J2503" s="31" t="s">
        <v>23</v>
      </c>
      <c r="K2503" s="28" t="s">
        <v>23</v>
      </c>
      <c r="L2503" s="28" t="s">
        <v>23</v>
      </c>
      <c r="M2503" s="120"/>
      <c r="O2503" s="28">
        <v>0</v>
      </c>
      <c r="Q2503" s="28">
        <v>0</v>
      </c>
      <c r="R2503" s="28">
        <v>0</v>
      </c>
      <c r="U2503" s="28">
        <v>0</v>
      </c>
      <c r="W2503" s="28" t="s">
        <v>1373</v>
      </c>
      <c r="Y2503" s="31" t="s">
        <v>1373</v>
      </c>
      <c r="Z2503" s="28">
        <v>0</v>
      </c>
      <c r="AA2503" s="23" t="s">
        <v>1373</v>
      </c>
      <c r="AB2503" s="31" t="s">
        <v>1373</v>
      </c>
      <c r="AC2503" s="31" t="s">
        <v>1373</v>
      </c>
      <c r="AD2503" s="106">
        <v>0</v>
      </c>
      <c r="AE2503" s="31" t="s">
        <v>1373</v>
      </c>
      <c r="AF2503" s="31" t="s">
        <v>1373</v>
      </c>
      <c r="AG2503" s="28">
        <v>0</v>
      </c>
      <c r="AH2503" s="31" t="s">
        <v>1373</v>
      </c>
      <c r="AI2503" s="31" t="s">
        <v>1373</v>
      </c>
      <c r="AJ2503" s="28">
        <v>0</v>
      </c>
      <c r="AK2503" s="31" t="s">
        <v>1373</v>
      </c>
      <c r="AL2503" s="31" t="s">
        <v>1373</v>
      </c>
    </row>
    <row r="2504" spans="1:38" ht="27" customHeight="1" x14ac:dyDescent="0.45">
      <c r="A2504" s="122"/>
      <c r="B2504" s="126">
        <v>0</v>
      </c>
      <c r="C2504" s="28">
        <v>0</v>
      </c>
      <c r="D2504" s="21">
        <v>0</v>
      </c>
      <c r="F2504" s="22">
        <v>0</v>
      </c>
      <c r="I2504" s="105" t="s">
        <v>23</v>
      </c>
      <c r="J2504" s="31" t="s">
        <v>23</v>
      </c>
      <c r="K2504" s="28" t="s">
        <v>23</v>
      </c>
      <c r="L2504" s="28" t="s">
        <v>23</v>
      </c>
      <c r="M2504" s="120"/>
      <c r="O2504" s="28">
        <v>0</v>
      </c>
      <c r="Q2504" s="28">
        <v>0</v>
      </c>
      <c r="R2504" s="28">
        <v>0</v>
      </c>
      <c r="U2504" s="28">
        <v>0</v>
      </c>
      <c r="W2504" s="28" t="s">
        <v>1373</v>
      </c>
      <c r="Y2504" s="31" t="s">
        <v>1373</v>
      </c>
      <c r="Z2504" s="28">
        <v>0</v>
      </c>
      <c r="AA2504" s="23" t="s">
        <v>1373</v>
      </c>
      <c r="AB2504" s="31" t="s">
        <v>1373</v>
      </c>
      <c r="AC2504" s="31" t="s">
        <v>1373</v>
      </c>
      <c r="AD2504" s="106">
        <v>0</v>
      </c>
      <c r="AE2504" s="31" t="s">
        <v>1373</v>
      </c>
      <c r="AF2504" s="31" t="s">
        <v>1373</v>
      </c>
      <c r="AG2504" s="28">
        <v>0</v>
      </c>
      <c r="AH2504" s="31" t="s">
        <v>1373</v>
      </c>
      <c r="AI2504" s="31" t="s">
        <v>1373</v>
      </c>
      <c r="AJ2504" s="28">
        <v>0</v>
      </c>
      <c r="AK2504" s="31" t="s">
        <v>1373</v>
      </c>
      <c r="AL2504" s="31" t="s">
        <v>1373</v>
      </c>
    </row>
    <row r="2505" spans="1:38" ht="27" customHeight="1" x14ac:dyDescent="0.45">
      <c r="A2505" s="122"/>
      <c r="B2505" s="126">
        <v>0</v>
      </c>
      <c r="C2505" s="28">
        <v>0</v>
      </c>
      <c r="D2505" s="21">
        <v>0</v>
      </c>
      <c r="F2505" s="22">
        <v>0</v>
      </c>
      <c r="I2505" s="105" t="s">
        <v>23</v>
      </c>
      <c r="J2505" s="31" t="s">
        <v>23</v>
      </c>
      <c r="K2505" s="28" t="s">
        <v>23</v>
      </c>
      <c r="L2505" s="28" t="s">
        <v>23</v>
      </c>
      <c r="M2505" s="120"/>
      <c r="O2505" s="28">
        <v>0</v>
      </c>
      <c r="Q2505" s="28">
        <v>0</v>
      </c>
      <c r="R2505" s="28">
        <v>0</v>
      </c>
      <c r="U2505" s="28">
        <v>0</v>
      </c>
      <c r="W2505" s="28" t="s">
        <v>1373</v>
      </c>
      <c r="Y2505" s="31" t="s">
        <v>1373</v>
      </c>
      <c r="Z2505" s="28">
        <v>0</v>
      </c>
      <c r="AA2505" s="23" t="s">
        <v>1373</v>
      </c>
      <c r="AB2505" s="31" t="s">
        <v>1373</v>
      </c>
      <c r="AC2505" s="31" t="s">
        <v>1373</v>
      </c>
      <c r="AD2505" s="106">
        <v>0</v>
      </c>
      <c r="AE2505" s="31" t="s">
        <v>1373</v>
      </c>
      <c r="AF2505" s="31" t="s">
        <v>1373</v>
      </c>
      <c r="AG2505" s="28">
        <v>0</v>
      </c>
      <c r="AH2505" s="31" t="s">
        <v>1373</v>
      </c>
      <c r="AI2505" s="31" t="s">
        <v>1373</v>
      </c>
      <c r="AJ2505" s="28">
        <v>0</v>
      </c>
      <c r="AK2505" s="31" t="s">
        <v>1373</v>
      </c>
      <c r="AL2505" s="31" t="s">
        <v>1373</v>
      </c>
    </row>
    <row r="2506" spans="1:38" ht="27" customHeight="1" x14ac:dyDescent="0.45">
      <c r="A2506" s="122"/>
      <c r="B2506" s="126">
        <v>0</v>
      </c>
      <c r="C2506" s="28">
        <v>0</v>
      </c>
      <c r="D2506" s="21">
        <v>0</v>
      </c>
      <c r="F2506" s="22">
        <v>0</v>
      </c>
      <c r="I2506" s="105" t="s">
        <v>23</v>
      </c>
      <c r="J2506" s="31" t="s">
        <v>23</v>
      </c>
      <c r="K2506" s="28" t="s">
        <v>23</v>
      </c>
      <c r="L2506" s="28" t="s">
        <v>23</v>
      </c>
      <c r="M2506" s="120"/>
      <c r="O2506" s="28">
        <v>0</v>
      </c>
      <c r="Q2506" s="28">
        <v>0</v>
      </c>
      <c r="R2506" s="28">
        <v>0</v>
      </c>
      <c r="U2506" s="28">
        <v>0</v>
      </c>
      <c r="W2506" s="28" t="s">
        <v>1373</v>
      </c>
      <c r="Y2506" s="31" t="s">
        <v>1373</v>
      </c>
      <c r="Z2506" s="28">
        <v>0</v>
      </c>
      <c r="AA2506" s="23" t="s">
        <v>1373</v>
      </c>
      <c r="AB2506" s="31" t="s">
        <v>1373</v>
      </c>
      <c r="AC2506" s="31" t="s">
        <v>1373</v>
      </c>
      <c r="AD2506" s="106">
        <v>0</v>
      </c>
      <c r="AE2506" s="31" t="s">
        <v>1373</v>
      </c>
      <c r="AF2506" s="31" t="s">
        <v>1373</v>
      </c>
      <c r="AG2506" s="28">
        <v>0</v>
      </c>
      <c r="AH2506" s="31" t="s">
        <v>1373</v>
      </c>
      <c r="AI2506" s="31" t="s">
        <v>1373</v>
      </c>
      <c r="AJ2506" s="28">
        <v>0</v>
      </c>
      <c r="AK2506" s="31" t="s">
        <v>1373</v>
      </c>
      <c r="AL2506" s="31" t="s">
        <v>1373</v>
      </c>
    </row>
    <row r="2507" spans="1:38" ht="27" customHeight="1" x14ac:dyDescent="0.45">
      <c r="A2507" s="122"/>
      <c r="B2507" s="126">
        <v>0</v>
      </c>
      <c r="C2507" s="28">
        <v>0</v>
      </c>
      <c r="D2507" s="21">
        <v>0</v>
      </c>
      <c r="F2507" s="22">
        <v>0</v>
      </c>
      <c r="I2507" s="105" t="s">
        <v>23</v>
      </c>
      <c r="J2507" s="31" t="s">
        <v>23</v>
      </c>
      <c r="K2507" s="28" t="s">
        <v>23</v>
      </c>
      <c r="L2507" s="28" t="s">
        <v>23</v>
      </c>
      <c r="M2507" s="120"/>
      <c r="O2507" s="28">
        <v>0</v>
      </c>
      <c r="Q2507" s="28">
        <v>0</v>
      </c>
      <c r="R2507" s="28">
        <v>0</v>
      </c>
      <c r="U2507" s="28">
        <v>0</v>
      </c>
      <c r="W2507" s="28" t="s">
        <v>1373</v>
      </c>
      <c r="Y2507" s="31" t="s">
        <v>1373</v>
      </c>
      <c r="Z2507" s="28">
        <v>0</v>
      </c>
      <c r="AA2507" s="23" t="s">
        <v>1373</v>
      </c>
      <c r="AB2507" s="31" t="s">
        <v>1373</v>
      </c>
      <c r="AC2507" s="31" t="s">
        <v>1373</v>
      </c>
      <c r="AD2507" s="106">
        <v>0</v>
      </c>
      <c r="AE2507" s="31" t="s">
        <v>1373</v>
      </c>
      <c r="AF2507" s="31" t="s">
        <v>1373</v>
      </c>
      <c r="AG2507" s="28">
        <v>0</v>
      </c>
      <c r="AH2507" s="31" t="s">
        <v>1373</v>
      </c>
      <c r="AI2507" s="31" t="s">
        <v>1373</v>
      </c>
      <c r="AJ2507" s="28">
        <v>0</v>
      </c>
      <c r="AK2507" s="31" t="s">
        <v>1373</v>
      </c>
      <c r="AL2507" s="31" t="s">
        <v>1373</v>
      </c>
    </row>
    <row r="2508" spans="1:38" ht="27" customHeight="1" x14ac:dyDescent="0.45">
      <c r="A2508" s="122"/>
      <c r="B2508" s="126">
        <v>0</v>
      </c>
      <c r="C2508" s="28">
        <v>0</v>
      </c>
      <c r="D2508" s="21">
        <v>0</v>
      </c>
      <c r="F2508" s="22">
        <v>0</v>
      </c>
      <c r="I2508" s="105" t="s">
        <v>23</v>
      </c>
      <c r="J2508" s="31" t="s">
        <v>23</v>
      </c>
      <c r="K2508" s="28" t="s">
        <v>23</v>
      </c>
      <c r="L2508" s="28" t="s">
        <v>23</v>
      </c>
      <c r="M2508" s="120"/>
      <c r="O2508" s="28">
        <v>0</v>
      </c>
      <c r="Q2508" s="28">
        <v>0</v>
      </c>
      <c r="R2508" s="28">
        <v>0</v>
      </c>
      <c r="U2508" s="28">
        <v>0</v>
      </c>
      <c r="W2508" s="28" t="s">
        <v>1373</v>
      </c>
      <c r="Y2508" s="31" t="s">
        <v>1373</v>
      </c>
      <c r="Z2508" s="28">
        <v>0</v>
      </c>
      <c r="AA2508" s="23" t="s">
        <v>1373</v>
      </c>
      <c r="AB2508" s="31" t="s">
        <v>1373</v>
      </c>
      <c r="AC2508" s="31" t="s">
        <v>1373</v>
      </c>
      <c r="AD2508" s="106">
        <v>0</v>
      </c>
      <c r="AE2508" s="31" t="s">
        <v>1373</v>
      </c>
      <c r="AF2508" s="31" t="s">
        <v>1373</v>
      </c>
      <c r="AG2508" s="28">
        <v>0</v>
      </c>
      <c r="AH2508" s="31" t="s">
        <v>1373</v>
      </c>
      <c r="AI2508" s="31" t="s">
        <v>1373</v>
      </c>
      <c r="AJ2508" s="28">
        <v>0</v>
      </c>
      <c r="AK2508" s="31" t="s">
        <v>1373</v>
      </c>
      <c r="AL2508" s="31" t="s">
        <v>1373</v>
      </c>
    </row>
    <row r="2509" spans="1:38" ht="27" customHeight="1" x14ac:dyDescent="0.45">
      <c r="A2509" s="122"/>
      <c r="B2509" s="126">
        <v>0</v>
      </c>
      <c r="C2509" s="28">
        <v>0</v>
      </c>
      <c r="D2509" s="21">
        <v>0</v>
      </c>
      <c r="F2509" s="22">
        <v>0</v>
      </c>
      <c r="I2509" s="105" t="s">
        <v>23</v>
      </c>
      <c r="J2509" s="31" t="s">
        <v>23</v>
      </c>
      <c r="K2509" s="28" t="s">
        <v>23</v>
      </c>
      <c r="L2509" s="28" t="s">
        <v>23</v>
      </c>
      <c r="M2509" s="120"/>
      <c r="O2509" s="28">
        <v>0</v>
      </c>
      <c r="Q2509" s="28">
        <v>0</v>
      </c>
      <c r="R2509" s="28">
        <v>0</v>
      </c>
      <c r="U2509" s="28">
        <v>0</v>
      </c>
      <c r="W2509" s="28" t="s">
        <v>1373</v>
      </c>
      <c r="Y2509" s="31" t="s">
        <v>1373</v>
      </c>
      <c r="Z2509" s="28">
        <v>0</v>
      </c>
      <c r="AA2509" s="23" t="s">
        <v>1373</v>
      </c>
      <c r="AB2509" s="31" t="s">
        <v>1373</v>
      </c>
      <c r="AC2509" s="31" t="s">
        <v>1373</v>
      </c>
      <c r="AD2509" s="106">
        <v>0</v>
      </c>
      <c r="AE2509" s="31" t="s">
        <v>1373</v>
      </c>
      <c r="AF2509" s="31" t="s">
        <v>1373</v>
      </c>
      <c r="AG2509" s="28">
        <v>0</v>
      </c>
      <c r="AH2509" s="31" t="s">
        <v>1373</v>
      </c>
      <c r="AI2509" s="31" t="s">
        <v>1373</v>
      </c>
      <c r="AJ2509" s="28">
        <v>0</v>
      </c>
      <c r="AK2509" s="31" t="s">
        <v>1373</v>
      </c>
      <c r="AL2509" s="31" t="s">
        <v>1373</v>
      </c>
    </row>
    <row r="2510" spans="1:38" ht="27" customHeight="1" x14ac:dyDescent="0.45">
      <c r="A2510" s="122"/>
      <c r="B2510" s="126">
        <v>0</v>
      </c>
      <c r="C2510" s="28">
        <v>0</v>
      </c>
      <c r="D2510" s="21">
        <v>0</v>
      </c>
      <c r="F2510" s="22">
        <v>0</v>
      </c>
      <c r="I2510" s="105" t="s">
        <v>23</v>
      </c>
      <c r="J2510" s="31" t="s">
        <v>23</v>
      </c>
      <c r="K2510" s="28" t="s">
        <v>23</v>
      </c>
      <c r="L2510" s="28" t="s">
        <v>23</v>
      </c>
      <c r="M2510" s="120"/>
      <c r="O2510" s="28">
        <v>0</v>
      </c>
      <c r="Q2510" s="28">
        <v>0</v>
      </c>
      <c r="R2510" s="28">
        <v>0</v>
      </c>
      <c r="U2510" s="28">
        <v>0</v>
      </c>
      <c r="W2510" s="28" t="s">
        <v>1373</v>
      </c>
      <c r="Y2510" s="31" t="s">
        <v>1373</v>
      </c>
      <c r="Z2510" s="28">
        <v>0</v>
      </c>
      <c r="AA2510" s="23" t="s">
        <v>1373</v>
      </c>
      <c r="AB2510" s="31" t="s">
        <v>1373</v>
      </c>
      <c r="AC2510" s="31" t="s">
        <v>1373</v>
      </c>
      <c r="AD2510" s="106">
        <v>0</v>
      </c>
      <c r="AE2510" s="31" t="s">
        <v>1373</v>
      </c>
      <c r="AF2510" s="31" t="s">
        <v>1373</v>
      </c>
      <c r="AG2510" s="28">
        <v>0</v>
      </c>
      <c r="AH2510" s="31" t="s">
        <v>1373</v>
      </c>
      <c r="AI2510" s="31" t="s">
        <v>1373</v>
      </c>
      <c r="AJ2510" s="28">
        <v>0</v>
      </c>
      <c r="AK2510" s="31" t="s">
        <v>1373</v>
      </c>
      <c r="AL2510" s="31" t="s">
        <v>1373</v>
      </c>
    </row>
    <row r="2511" spans="1:38" ht="27" customHeight="1" x14ac:dyDescent="0.45">
      <c r="A2511" s="122"/>
      <c r="B2511" s="126">
        <v>0</v>
      </c>
      <c r="C2511" s="28">
        <v>0</v>
      </c>
      <c r="D2511" s="21">
        <v>0</v>
      </c>
      <c r="F2511" s="22">
        <v>0</v>
      </c>
      <c r="I2511" s="105" t="s">
        <v>23</v>
      </c>
      <c r="J2511" s="31" t="s">
        <v>23</v>
      </c>
      <c r="K2511" s="28" t="s">
        <v>23</v>
      </c>
      <c r="L2511" s="28" t="s">
        <v>23</v>
      </c>
      <c r="M2511" s="120"/>
      <c r="O2511" s="28">
        <v>0</v>
      </c>
      <c r="Q2511" s="28">
        <v>0</v>
      </c>
      <c r="R2511" s="28">
        <v>0</v>
      </c>
      <c r="U2511" s="28">
        <v>0</v>
      </c>
      <c r="W2511" s="28" t="s">
        <v>1373</v>
      </c>
      <c r="Y2511" s="31" t="s">
        <v>1373</v>
      </c>
      <c r="Z2511" s="28">
        <v>0</v>
      </c>
      <c r="AA2511" s="23" t="s">
        <v>1373</v>
      </c>
      <c r="AB2511" s="31" t="s">
        <v>1373</v>
      </c>
      <c r="AC2511" s="31" t="s">
        <v>1373</v>
      </c>
      <c r="AD2511" s="106">
        <v>0</v>
      </c>
      <c r="AE2511" s="31" t="s">
        <v>1373</v>
      </c>
      <c r="AF2511" s="31" t="s">
        <v>1373</v>
      </c>
      <c r="AG2511" s="28">
        <v>0</v>
      </c>
      <c r="AH2511" s="31" t="s">
        <v>1373</v>
      </c>
      <c r="AI2511" s="31" t="s">
        <v>1373</v>
      </c>
      <c r="AJ2511" s="28">
        <v>0</v>
      </c>
      <c r="AK2511" s="31" t="s">
        <v>1373</v>
      </c>
      <c r="AL2511" s="31" t="s">
        <v>1373</v>
      </c>
    </row>
    <row r="2512" spans="1:38" ht="27" customHeight="1" x14ac:dyDescent="0.45">
      <c r="A2512" s="122"/>
      <c r="B2512" s="126">
        <v>0</v>
      </c>
      <c r="C2512" s="28">
        <v>0</v>
      </c>
      <c r="D2512" s="21">
        <v>0</v>
      </c>
      <c r="F2512" s="22">
        <v>0</v>
      </c>
      <c r="I2512" s="105" t="s">
        <v>23</v>
      </c>
      <c r="J2512" s="31" t="s">
        <v>23</v>
      </c>
      <c r="K2512" s="28" t="s">
        <v>23</v>
      </c>
      <c r="L2512" s="28" t="s">
        <v>23</v>
      </c>
      <c r="M2512" s="120"/>
      <c r="O2512" s="28">
        <v>0</v>
      </c>
      <c r="Q2512" s="28">
        <v>0</v>
      </c>
      <c r="R2512" s="28">
        <v>0</v>
      </c>
      <c r="U2512" s="28">
        <v>0</v>
      </c>
      <c r="W2512" s="28" t="s">
        <v>1373</v>
      </c>
      <c r="Y2512" s="31" t="s">
        <v>1373</v>
      </c>
      <c r="Z2512" s="28">
        <v>0</v>
      </c>
      <c r="AA2512" s="23" t="s">
        <v>1373</v>
      </c>
      <c r="AB2512" s="31" t="s">
        <v>1373</v>
      </c>
      <c r="AC2512" s="31" t="s">
        <v>1373</v>
      </c>
      <c r="AD2512" s="106">
        <v>0</v>
      </c>
      <c r="AE2512" s="31" t="s">
        <v>1373</v>
      </c>
      <c r="AF2512" s="31" t="s">
        <v>1373</v>
      </c>
      <c r="AG2512" s="28">
        <v>0</v>
      </c>
      <c r="AH2512" s="31" t="s">
        <v>1373</v>
      </c>
      <c r="AI2512" s="31" t="s">
        <v>1373</v>
      </c>
      <c r="AJ2512" s="28">
        <v>0</v>
      </c>
      <c r="AK2512" s="31" t="s">
        <v>1373</v>
      </c>
      <c r="AL2512" s="31" t="s">
        <v>1373</v>
      </c>
    </row>
    <row r="2513" spans="1:38" ht="27" customHeight="1" x14ac:dyDescent="0.45">
      <c r="A2513" s="122"/>
      <c r="B2513" s="126">
        <v>0</v>
      </c>
      <c r="C2513" s="28">
        <v>0</v>
      </c>
      <c r="D2513" s="21">
        <v>0</v>
      </c>
      <c r="F2513" s="22">
        <v>0</v>
      </c>
      <c r="I2513" s="105" t="s">
        <v>23</v>
      </c>
      <c r="J2513" s="31" t="s">
        <v>23</v>
      </c>
      <c r="K2513" s="28" t="s">
        <v>23</v>
      </c>
      <c r="L2513" s="28" t="s">
        <v>23</v>
      </c>
      <c r="M2513" s="120"/>
      <c r="O2513" s="28">
        <v>0</v>
      </c>
      <c r="Q2513" s="28">
        <v>0</v>
      </c>
      <c r="R2513" s="28">
        <v>0</v>
      </c>
      <c r="U2513" s="28">
        <v>0</v>
      </c>
      <c r="W2513" s="28" t="s">
        <v>1373</v>
      </c>
      <c r="Y2513" s="31" t="s">
        <v>1373</v>
      </c>
      <c r="Z2513" s="28">
        <v>0</v>
      </c>
      <c r="AA2513" s="23" t="s">
        <v>1373</v>
      </c>
      <c r="AB2513" s="31" t="s">
        <v>1373</v>
      </c>
      <c r="AC2513" s="31" t="s">
        <v>1373</v>
      </c>
      <c r="AD2513" s="106">
        <v>0</v>
      </c>
      <c r="AE2513" s="31" t="s">
        <v>1373</v>
      </c>
      <c r="AF2513" s="31" t="s">
        <v>1373</v>
      </c>
      <c r="AG2513" s="28">
        <v>0</v>
      </c>
      <c r="AH2513" s="31" t="s">
        <v>1373</v>
      </c>
      <c r="AI2513" s="31" t="s">
        <v>1373</v>
      </c>
      <c r="AJ2513" s="28">
        <v>0</v>
      </c>
      <c r="AK2513" s="31" t="s">
        <v>1373</v>
      </c>
      <c r="AL2513" s="31" t="s">
        <v>1373</v>
      </c>
    </row>
    <row r="2514" spans="1:38" ht="27" customHeight="1" x14ac:dyDescent="0.45">
      <c r="A2514" s="122"/>
      <c r="B2514" s="126">
        <v>0</v>
      </c>
      <c r="C2514" s="28">
        <v>0</v>
      </c>
      <c r="D2514" s="21">
        <v>0</v>
      </c>
      <c r="F2514" s="22">
        <v>0</v>
      </c>
      <c r="I2514" s="105" t="s">
        <v>23</v>
      </c>
      <c r="J2514" s="31" t="s">
        <v>23</v>
      </c>
      <c r="K2514" s="28" t="s">
        <v>23</v>
      </c>
      <c r="L2514" s="28" t="s">
        <v>23</v>
      </c>
      <c r="M2514" s="120"/>
      <c r="O2514" s="28">
        <v>0</v>
      </c>
      <c r="Q2514" s="28">
        <v>0</v>
      </c>
      <c r="R2514" s="28">
        <v>0</v>
      </c>
      <c r="U2514" s="28">
        <v>0</v>
      </c>
      <c r="W2514" s="28" t="s">
        <v>1373</v>
      </c>
      <c r="Y2514" s="31" t="s">
        <v>1373</v>
      </c>
      <c r="Z2514" s="28">
        <v>0</v>
      </c>
      <c r="AA2514" s="23" t="s">
        <v>1373</v>
      </c>
      <c r="AB2514" s="31" t="s">
        <v>1373</v>
      </c>
      <c r="AC2514" s="31" t="s">
        <v>1373</v>
      </c>
      <c r="AD2514" s="106">
        <v>0</v>
      </c>
      <c r="AE2514" s="31" t="s">
        <v>1373</v>
      </c>
      <c r="AF2514" s="31" t="s">
        <v>1373</v>
      </c>
      <c r="AG2514" s="28">
        <v>0</v>
      </c>
      <c r="AH2514" s="31" t="s">
        <v>1373</v>
      </c>
      <c r="AI2514" s="31" t="s">
        <v>1373</v>
      </c>
      <c r="AJ2514" s="28">
        <v>0</v>
      </c>
      <c r="AK2514" s="31" t="s">
        <v>1373</v>
      </c>
      <c r="AL2514" s="31" t="s">
        <v>1373</v>
      </c>
    </row>
    <row r="2515" spans="1:38" ht="27" customHeight="1" x14ac:dyDescent="0.45">
      <c r="A2515" s="122"/>
      <c r="B2515" s="126">
        <v>0</v>
      </c>
      <c r="C2515" s="28">
        <v>0</v>
      </c>
      <c r="D2515" s="21">
        <v>0</v>
      </c>
      <c r="F2515" s="22">
        <v>0</v>
      </c>
      <c r="I2515" s="105" t="s">
        <v>23</v>
      </c>
      <c r="J2515" s="31" t="s">
        <v>23</v>
      </c>
      <c r="K2515" s="28" t="s">
        <v>23</v>
      </c>
      <c r="L2515" s="28" t="s">
        <v>23</v>
      </c>
      <c r="M2515" s="120"/>
      <c r="O2515" s="28">
        <v>0</v>
      </c>
      <c r="Q2515" s="28">
        <v>0</v>
      </c>
      <c r="R2515" s="28">
        <v>0</v>
      </c>
      <c r="U2515" s="28">
        <v>0</v>
      </c>
      <c r="W2515" s="28" t="s">
        <v>1373</v>
      </c>
      <c r="Y2515" s="31" t="s">
        <v>1373</v>
      </c>
      <c r="Z2515" s="28">
        <v>0</v>
      </c>
      <c r="AA2515" s="23" t="s">
        <v>1373</v>
      </c>
      <c r="AB2515" s="31" t="s">
        <v>1373</v>
      </c>
      <c r="AC2515" s="31" t="s">
        <v>1373</v>
      </c>
      <c r="AD2515" s="106">
        <v>0</v>
      </c>
      <c r="AE2515" s="31" t="s">
        <v>1373</v>
      </c>
      <c r="AF2515" s="31" t="s">
        <v>1373</v>
      </c>
      <c r="AG2515" s="28">
        <v>0</v>
      </c>
      <c r="AH2515" s="31" t="s">
        <v>1373</v>
      </c>
      <c r="AI2515" s="31" t="s">
        <v>1373</v>
      </c>
      <c r="AJ2515" s="28">
        <v>0</v>
      </c>
      <c r="AK2515" s="31" t="s">
        <v>1373</v>
      </c>
      <c r="AL2515" s="31" t="s">
        <v>1373</v>
      </c>
    </row>
    <row r="2516" spans="1:38" ht="27" customHeight="1" x14ac:dyDescent="0.45">
      <c r="A2516" s="122"/>
      <c r="B2516" s="126">
        <v>0</v>
      </c>
      <c r="C2516" s="28">
        <v>0</v>
      </c>
      <c r="D2516" s="21">
        <v>0</v>
      </c>
      <c r="F2516" s="22">
        <v>0</v>
      </c>
      <c r="I2516" s="105" t="s">
        <v>23</v>
      </c>
      <c r="J2516" s="31" t="s">
        <v>23</v>
      </c>
      <c r="K2516" s="28" t="s">
        <v>23</v>
      </c>
      <c r="L2516" s="28" t="s">
        <v>23</v>
      </c>
      <c r="M2516" s="120"/>
      <c r="O2516" s="28">
        <v>0</v>
      </c>
      <c r="Q2516" s="28">
        <v>0</v>
      </c>
      <c r="R2516" s="28">
        <v>0</v>
      </c>
      <c r="U2516" s="28">
        <v>0</v>
      </c>
      <c r="W2516" s="28" t="s">
        <v>1373</v>
      </c>
      <c r="Y2516" s="31" t="s">
        <v>1373</v>
      </c>
      <c r="Z2516" s="28">
        <v>0</v>
      </c>
      <c r="AA2516" s="23" t="s">
        <v>1373</v>
      </c>
      <c r="AB2516" s="31" t="s">
        <v>1373</v>
      </c>
      <c r="AC2516" s="31" t="s">
        <v>1373</v>
      </c>
      <c r="AD2516" s="106">
        <v>0</v>
      </c>
      <c r="AE2516" s="31" t="s">
        <v>1373</v>
      </c>
      <c r="AF2516" s="31" t="s">
        <v>1373</v>
      </c>
      <c r="AG2516" s="28">
        <v>0</v>
      </c>
      <c r="AH2516" s="31" t="s">
        <v>1373</v>
      </c>
      <c r="AI2516" s="31" t="s">
        <v>1373</v>
      </c>
      <c r="AJ2516" s="28">
        <v>0</v>
      </c>
      <c r="AK2516" s="31" t="s">
        <v>1373</v>
      </c>
      <c r="AL2516" s="31" t="s">
        <v>1373</v>
      </c>
    </row>
    <row r="2517" spans="1:38" ht="27" customHeight="1" x14ac:dyDescent="0.45">
      <c r="A2517" s="122"/>
      <c r="B2517" s="126">
        <v>0</v>
      </c>
      <c r="C2517" s="28">
        <v>0</v>
      </c>
      <c r="D2517" s="21">
        <v>0</v>
      </c>
      <c r="F2517" s="22">
        <v>0</v>
      </c>
      <c r="I2517" s="105" t="s">
        <v>23</v>
      </c>
      <c r="J2517" s="31" t="s">
        <v>23</v>
      </c>
      <c r="K2517" s="28" t="s">
        <v>23</v>
      </c>
      <c r="L2517" s="28" t="s">
        <v>23</v>
      </c>
      <c r="M2517" s="120"/>
      <c r="O2517" s="28">
        <v>0</v>
      </c>
      <c r="Q2517" s="28">
        <v>0</v>
      </c>
      <c r="R2517" s="28">
        <v>0</v>
      </c>
      <c r="U2517" s="28">
        <v>0</v>
      </c>
      <c r="W2517" s="28" t="s">
        <v>1373</v>
      </c>
      <c r="Y2517" s="31" t="s">
        <v>1373</v>
      </c>
      <c r="Z2517" s="28">
        <v>0</v>
      </c>
      <c r="AA2517" s="23" t="s">
        <v>1373</v>
      </c>
      <c r="AB2517" s="31" t="s">
        <v>1373</v>
      </c>
      <c r="AC2517" s="31" t="s">
        <v>1373</v>
      </c>
      <c r="AD2517" s="106">
        <v>0</v>
      </c>
      <c r="AE2517" s="31" t="s">
        <v>1373</v>
      </c>
      <c r="AF2517" s="31" t="s">
        <v>1373</v>
      </c>
      <c r="AG2517" s="28">
        <v>0</v>
      </c>
      <c r="AH2517" s="31" t="s">
        <v>1373</v>
      </c>
      <c r="AI2517" s="31" t="s">
        <v>1373</v>
      </c>
      <c r="AJ2517" s="28">
        <v>0</v>
      </c>
      <c r="AK2517" s="31" t="s">
        <v>1373</v>
      </c>
      <c r="AL2517" s="31" t="s">
        <v>1373</v>
      </c>
    </row>
    <row r="2518" spans="1:38" ht="27" customHeight="1" x14ac:dyDescent="0.45">
      <c r="A2518" s="122"/>
      <c r="B2518" s="126">
        <v>0</v>
      </c>
      <c r="C2518" s="28">
        <v>0</v>
      </c>
      <c r="D2518" s="21">
        <v>0</v>
      </c>
      <c r="F2518" s="22">
        <v>0</v>
      </c>
      <c r="I2518" s="105" t="s">
        <v>23</v>
      </c>
      <c r="J2518" s="31" t="s">
        <v>23</v>
      </c>
      <c r="K2518" s="28" t="s">
        <v>23</v>
      </c>
      <c r="L2518" s="28" t="s">
        <v>23</v>
      </c>
      <c r="M2518" s="120"/>
      <c r="O2518" s="28">
        <v>0</v>
      </c>
      <c r="Q2518" s="28">
        <v>0</v>
      </c>
      <c r="R2518" s="28">
        <v>0</v>
      </c>
      <c r="U2518" s="28">
        <v>0</v>
      </c>
      <c r="W2518" s="28" t="s">
        <v>1373</v>
      </c>
      <c r="Y2518" s="31" t="s">
        <v>1373</v>
      </c>
      <c r="Z2518" s="28">
        <v>0</v>
      </c>
      <c r="AA2518" s="23" t="s">
        <v>1373</v>
      </c>
      <c r="AB2518" s="31" t="s">
        <v>1373</v>
      </c>
      <c r="AC2518" s="31" t="s">
        <v>1373</v>
      </c>
      <c r="AD2518" s="106">
        <v>0</v>
      </c>
      <c r="AE2518" s="31" t="s">
        <v>1373</v>
      </c>
      <c r="AF2518" s="31" t="s">
        <v>1373</v>
      </c>
      <c r="AG2518" s="28">
        <v>0</v>
      </c>
      <c r="AH2518" s="31" t="s">
        <v>1373</v>
      </c>
      <c r="AI2518" s="31" t="s">
        <v>1373</v>
      </c>
      <c r="AJ2518" s="28">
        <v>0</v>
      </c>
      <c r="AK2518" s="31" t="s">
        <v>1373</v>
      </c>
      <c r="AL2518" s="31" t="s">
        <v>1373</v>
      </c>
    </row>
    <row r="2519" spans="1:38" ht="27" customHeight="1" x14ac:dyDescent="0.45">
      <c r="A2519" s="122"/>
      <c r="B2519" s="126">
        <v>0</v>
      </c>
      <c r="C2519" s="28">
        <v>0</v>
      </c>
      <c r="D2519" s="21">
        <v>0</v>
      </c>
      <c r="F2519" s="22">
        <v>0</v>
      </c>
      <c r="I2519" s="105" t="s">
        <v>23</v>
      </c>
      <c r="J2519" s="31" t="s">
        <v>23</v>
      </c>
      <c r="K2519" s="28" t="s">
        <v>23</v>
      </c>
      <c r="L2519" s="28" t="s">
        <v>23</v>
      </c>
      <c r="M2519" s="120"/>
      <c r="O2519" s="28" t="s">
        <v>1373</v>
      </c>
      <c r="Q2519" s="28">
        <v>0</v>
      </c>
      <c r="R2519" s="28">
        <v>0</v>
      </c>
      <c r="U2519" s="28">
        <v>0</v>
      </c>
      <c r="W2519" s="28" t="s">
        <v>1373</v>
      </c>
      <c r="Y2519" s="31" t="s">
        <v>1373</v>
      </c>
      <c r="Z2519" s="28">
        <v>0</v>
      </c>
      <c r="AA2519" s="23" t="s">
        <v>1373</v>
      </c>
      <c r="AB2519" s="31" t="s">
        <v>1373</v>
      </c>
      <c r="AC2519" s="31" t="s">
        <v>1373</v>
      </c>
      <c r="AD2519" s="106">
        <v>0</v>
      </c>
      <c r="AE2519" s="31" t="s">
        <v>1373</v>
      </c>
      <c r="AF2519" s="31" t="s">
        <v>1373</v>
      </c>
      <c r="AG2519" s="28">
        <v>0</v>
      </c>
      <c r="AH2519" s="31" t="s">
        <v>1373</v>
      </c>
      <c r="AI2519" s="31" t="s">
        <v>1373</v>
      </c>
      <c r="AJ2519" s="28">
        <v>0</v>
      </c>
      <c r="AK2519" s="31" t="s">
        <v>1373</v>
      </c>
      <c r="AL2519" s="31" t="s">
        <v>1373</v>
      </c>
    </row>
    <row r="2520" spans="1:38" ht="27" customHeight="1" x14ac:dyDescent="0.45">
      <c r="A2520" s="122"/>
      <c r="B2520" s="126">
        <v>0</v>
      </c>
      <c r="C2520" s="28">
        <v>0</v>
      </c>
      <c r="D2520" s="21">
        <v>0</v>
      </c>
      <c r="F2520" s="22">
        <v>0</v>
      </c>
      <c r="I2520" s="105" t="s">
        <v>23</v>
      </c>
      <c r="J2520" s="31" t="s">
        <v>23</v>
      </c>
      <c r="K2520" s="28" t="s">
        <v>23</v>
      </c>
      <c r="L2520" s="28" t="s">
        <v>23</v>
      </c>
      <c r="M2520" s="120"/>
      <c r="O2520" s="28">
        <v>0</v>
      </c>
      <c r="Q2520" s="28">
        <v>0</v>
      </c>
      <c r="R2520" s="28">
        <v>0</v>
      </c>
      <c r="U2520" s="28">
        <v>0</v>
      </c>
      <c r="W2520" s="28" t="s">
        <v>1373</v>
      </c>
      <c r="Y2520" s="31" t="s">
        <v>1373</v>
      </c>
      <c r="Z2520" s="28">
        <v>0</v>
      </c>
      <c r="AA2520" s="23" t="s">
        <v>1373</v>
      </c>
      <c r="AB2520" s="31" t="s">
        <v>1373</v>
      </c>
      <c r="AC2520" s="31" t="s">
        <v>1373</v>
      </c>
      <c r="AD2520" s="106">
        <v>0</v>
      </c>
      <c r="AE2520" s="31" t="s">
        <v>1373</v>
      </c>
      <c r="AF2520" s="31" t="s">
        <v>1373</v>
      </c>
      <c r="AG2520" s="28">
        <v>0</v>
      </c>
      <c r="AH2520" s="31" t="s">
        <v>1373</v>
      </c>
      <c r="AI2520" s="31" t="s">
        <v>1373</v>
      </c>
      <c r="AJ2520" s="28">
        <v>0</v>
      </c>
      <c r="AK2520" s="31" t="s">
        <v>1373</v>
      </c>
      <c r="AL2520" s="31" t="s">
        <v>1373</v>
      </c>
    </row>
    <row r="2521" spans="1:38" ht="27" customHeight="1" x14ac:dyDescent="0.45">
      <c r="A2521" s="122"/>
      <c r="B2521" s="126">
        <v>0</v>
      </c>
      <c r="C2521" s="28">
        <v>0</v>
      </c>
      <c r="D2521" s="21">
        <v>0</v>
      </c>
      <c r="F2521" s="22">
        <v>0</v>
      </c>
      <c r="I2521" s="105" t="s">
        <v>23</v>
      </c>
      <c r="J2521" s="31" t="s">
        <v>23</v>
      </c>
      <c r="K2521" s="28" t="s">
        <v>23</v>
      </c>
      <c r="L2521" s="28" t="s">
        <v>23</v>
      </c>
      <c r="M2521" s="120"/>
      <c r="O2521" s="28">
        <v>0</v>
      </c>
      <c r="Q2521" s="28">
        <v>0</v>
      </c>
      <c r="R2521" s="28">
        <v>0</v>
      </c>
      <c r="U2521" s="28">
        <v>0</v>
      </c>
      <c r="W2521" s="28" t="s">
        <v>1373</v>
      </c>
      <c r="Y2521" s="31" t="s">
        <v>1373</v>
      </c>
      <c r="Z2521" s="28">
        <v>0</v>
      </c>
      <c r="AA2521" s="23" t="s">
        <v>1373</v>
      </c>
      <c r="AB2521" s="31" t="s">
        <v>1373</v>
      </c>
      <c r="AC2521" s="31" t="s">
        <v>1373</v>
      </c>
      <c r="AD2521" s="106">
        <v>0</v>
      </c>
      <c r="AE2521" s="31" t="s">
        <v>1373</v>
      </c>
      <c r="AF2521" s="31" t="s">
        <v>1373</v>
      </c>
      <c r="AG2521" s="28">
        <v>0</v>
      </c>
      <c r="AH2521" s="31" t="s">
        <v>1373</v>
      </c>
      <c r="AI2521" s="31" t="s">
        <v>1373</v>
      </c>
      <c r="AJ2521" s="28">
        <v>0</v>
      </c>
      <c r="AK2521" s="31" t="s">
        <v>1373</v>
      </c>
      <c r="AL2521" s="31" t="s">
        <v>1373</v>
      </c>
    </row>
    <row r="2522" spans="1:38" ht="27" customHeight="1" x14ac:dyDescent="0.45">
      <c r="A2522" s="122"/>
      <c r="B2522" s="126">
        <v>0</v>
      </c>
      <c r="C2522" s="28">
        <v>0</v>
      </c>
      <c r="D2522" s="21">
        <v>0</v>
      </c>
      <c r="F2522" s="22">
        <v>0</v>
      </c>
      <c r="I2522" s="105" t="s">
        <v>23</v>
      </c>
      <c r="J2522" s="31" t="s">
        <v>23</v>
      </c>
      <c r="K2522" s="28" t="s">
        <v>23</v>
      </c>
      <c r="L2522" s="28" t="s">
        <v>23</v>
      </c>
      <c r="M2522" s="120"/>
      <c r="O2522" s="28">
        <v>0</v>
      </c>
      <c r="Q2522" s="28">
        <v>0</v>
      </c>
      <c r="R2522" s="28">
        <v>0</v>
      </c>
      <c r="U2522" s="28">
        <v>0</v>
      </c>
      <c r="W2522" s="28" t="s">
        <v>1373</v>
      </c>
      <c r="Y2522" s="31" t="s">
        <v>1373</v>
      </c>
      <c r="Z2522" s="28">
        <v>0</v>
      </c>
      <c r="AA2522" s="23" t="s">
        <v>1373</v>
      </c>
      <c r="AB2522" s="31" t="s">
        <v>1373</v>
      </c>
      <c r="AC2522" s="31" t="s">
        <v>1373</v>
      </c>
      <c r="AD2522" s="106">
        <v>0</v>
      </c>
      <c r="AE2522" s="31" t="s">
        <v>1373</v>
      </c>
      <c r="AF2522" s="31" t="s">
        <v>1373</v>
      </c>
      <c r="AG2522" s="28">
        <v>0</v>
      </c>
      <c r="AH2522" s="31" t="s">
        <v>1373</v>
      </c>
      <c r="AI2522" s="31" t="s">
        <v>1373</v>
      </c>
      <c r="AJ2522" s="28">
        <v>0</v>
      </c>
      <c r="AK2522" s="31" t="s">
        <v>1373</v>
      </c>
      <c r="AL2522" s="31" t="s">
        <v>1373</v>
      </c>
    </row>
    <row r="2523" spans="1:38" ht="27" customHeight="1" x14ac:dyDescent="0.45">
      <c r="A2523" s="122"/>
      <c r="B2523" s="126">
        <v>0</v>
      </c>
      <c r="C2523" s="28">
        <v>0</v>
      </c>
      <c r="D2523" s="21">
        <v>0</v>
      </c>
      <c r="F2523" s="22">
        <v>0</v>
      </c>
      <c r="I2523" s="105" t="s">
        <v>23</v>
      </c>
      <c r="J2523" s="31" t="s">
        <v>23</v>
      </c>
      <c r="K2523" s="28" t="s">
        <v>23</v>
      </c>
      <c r="L2523" s="28" t="s">
        <v>23</v>
      </c>
      <c r="M2523" s="120"/>
      <c r="O2523" s="28">
        <v>0</v>
      </c>
      <c r="Q2523" s="28">
        <v>0</v>
      </c>
      <c r="R2523" s="28">
        <v>0</v>
      </c>
      <c r="U2523" s="28">
        <v>0</v>
      </c>
      <c r="W2523" s="28" t="s">
        <v>1373</v>
      </c>
      <c r="Y2523" s="31" t="s">
        <v>1373</v>
      </c>
      <c r="Z2523" s="28">
        <v>0</v>
      </c>
      <c r="AA2523" s="23" t="s">
        <v>1373</v>
      </c>
      <c r="AB2523" s="31" t="s">
        <v>1373</v>
      </c>
      <c r="AC2523" s="31" t="s">
        <v>1373</v>
      </c>
      <c r="AD2523" s="106">
        <v>0</v>
      </c>
      <c r="AE2523" s="31" t="s">
        <v>1373</v>
      </c>
      <c r="AF2523" s="31" t="s">
        <v>1373</v>
      </c>
      <c r="AG2523" s="28">
        <v>0</v>
      </c>
      <c r="AH2523" s="31" t="s">
        <v>1373</v>
      </c>
      <c r="AI2523" s="31" t="s">
        <v>1373</v>
      </c>
      <c r="AJ2523" s="28">
        <v>0</v>
      </c>
      <c r="AK2523" s="31" t="s">
        <v>1373</v>
      </c>
      <c r="AL2523" s="31" t="s">
        <v>1373</v>
      </c>
    </row>
    <row r="2524" spans="1:38" ht="27" customHeight="1" x14ac:dyDescent="0.45">
      <c r="A2524" s="122"/>
      <c r="B2524" s="126">
        <v>0</v>
      </c>
      <c r="C2524" s="28">
        <v>0</v>
      </c>
      <c r="D2524" s="21">
        <v>0</v>
      </c>
      <c r="F2524" s="22">
        <v>0</v>
      </c>
      <c r="I2524" s="105" t="s">
        <v>23</v>
      </c>
      <c r="J2524" s="31" t="s">
        <v>23</v>
      </c>
      <c r="K2524" s="28" t="s">
        <v>23</v>
      </c>
      <c r="L2524" s="28" t="s">
        <v>23</v>
      </c>
      <c r="M2524" s="120"/>
      <c r="O2524" s="28">
        <v>0</v>
      </c>
      <c r="Q2524" s="28">
        <v>0</v>
      </c>
      <c r="R2524" s="28">
        <v>0</v>
      </c>
      <c r="U2524" s="28">
        <v>0</v>
      </c>
      <c r="W2524" s="28" t="s">
        <v>1373</v>
      </c>
      <c r="Y2524" s="31" t="s">
        <v>1373</v>
      </c>
      <c r="Z2524" s="28">
        <v>0</v>
      </c>
      <c r="AA2524" s="23" t="s">
        <v>1373</v>
      </c>
      <c r="AB2524" s="31" t="s">
        <v>1373</v>
      </c>
      <c r="AC2524" s="31" t="s">
        <v>1373</v>
      </c>
      <c r="AD2524" s="106">
        <v>0</v>
      </c>
      <c r="AE2524" s="31" t="s">
        <v>1373</v>
      </c>
      <c r="AF2524" s="31" t="s">
        <v>1373</v>
      </c>
      <c r="AG2524" s="28">
        <v>0</v>
      </c>
      <c r="AH2524" s="31" t="s">
        <v>1373</v>
      </c>
      <c r="AI2524" s="31" t="s">
        <v>1373</v>
      </c>
      <c r="AJ2524" s="28">
        <v>0</v>
      </c>
      <c r="AK2524" s="31" t="s">
        <v>1373</v>
      </c>
      <c r="AL2524" s="31" t="s">
        <v>1373</v>
      </c>
    </row>
    <row r="2525" spans="1:38" ht="27" customHeight="1" x14ac:dyDescent="0.45">
      <c r="A2525" s="122"/>
      <c r="B2525" s="126">
        <v>0</v>
      </c>
      <c r="C2525" s="28">
        <v>0</v>
      </c>
      <c r="D2525" s="21">
        <v>0</v>
      </c>
      <c r="F2525" s="22">
        <v>0</v>
      </c>
      <c r="I2525" s="105" t="s">
        <v>23</v>
      </c>
      <c r="J2525" s="31" t="s">
        <v>23</v>
      </c>
      <c r="K2525" s="28" t="s">
        <v>23</v>
      </c>
      <c r="L2525" s="28" t="s">
        <v>23</v>
      </c>
      <c r="M2525" s="120"/>
      <c r="O2525" s="28">
        <v>0</v>
      </c>
      <c r="Q2525" s="28">
        <v>0</v>
      </c>
      <c r="R2525" s="28">
        <v>0</v>
      </c>
      <c r="U2525" s="28">
        <v>0</v>
      </c>
      <c r="W2525" s="28" t="s">
        <v>1373</v>
      </c>
      <c r="Y2525" s="31" t="s">
        <v>1373</v>
      </c>
      <c r="Z2525" s="28">
        <v>0</v>
      </c>
      <c r="AA2525" s="23" t="s">
        <v>1373</v>
      </c>
      <c r="AB2525" s="31" t="s">
        <v>1373</v>
      </c>
      <c r="AC2525" s="31" t="s">
        <v>1373</v>
      </c>
      <c r="AD2525" s="106">
        <v>0</v>
      </c>
      <c r="AE2525" s="31" t="s">
        <v>1373</v>
      </c>
      <c r="AF2525" s="31" t="s">
        <v>1373</v>
      </c>
      <c r="AG2525" s="28">
        <v>0</v>
      </c>
      <c r="AH2525" s="31" t="s">
        <v>1373</v>
      </c>
      <c r="AI2525" s="31" t="s">
        <v>1373</v>
      </c>
      <c r="AJ2525" s="28">
        <v>0</v>
      </c>
      <c r="AK2525" s="31" t="s">
        <v>1373</v>
      </c>
      <c r="AL2525" s="31" t="s">
        <v>1373</v>
      </c>
    </row>
    <row r="2526" spans="1:38" ht="27" customHeight="1" x14ac:dyDescent="0.45">
      <c r="A2526" s="122"/>
      <c r="B2526" s="126">
        <v>0</v>
      </c>
      <c r="C2526" s="28">
        <v>0</v>
      </c>
      <c r="D2526" s="21">
        <v>0</v>
      </c>
      <c r="F2526" s="22">
        <v>0</v>
      </c>
      <c r="I2526" s="105" t="s">
        <v>23</v>
      </c>
      <c r="J2526" s="31" t="s">
        <v>23</v>
      </c>
      <c r="K2526" s="28" t="s">
        <v>23</v>
      </c>
      <c r="L2526" s="28" t="s">
        <v>23</v>
      </c>
      <c r="M2526" s="120"/>
      <c r="O2526" s="28">
        <v>0</v>
      </c>
      <c r="Q2526" s="28">
        <v>0</v>
      </c>
      <c r="R2526" s="28">
        <v>0</v>
      </c>
      <c r="U2526" s="28">
        <v>0</v>
      </c>
      <c r="W2526" s="28" t="s">
        <v>1373</v>
      </c>
      <c r="Y2526" s="31" t="s">
        <v>1373</v>
      </c>
      <c r="Z2526" s="28">
        <v>0</v>
      </c>
      <c r="AA2526" s="23" t="s">
        <v>1373</v>
      </c>
      <c r="AB2526" s="31" t="s">
        <v>1373</v>
      </c>
      <c r="AC2526" s="31" t="s">
        <v>1373</v>
      </c>
      <c r="AD2526" s="106">
        <v>0</v>
      </c>
      <c r="AE2526" s="31" t="s">
        <v>1373</v>
      </c>
      <c r="AF2526" s="31" t="s">
        <v>1373</v>
      </c>
      <c r="AG2526" s="28">
        <v>0</v>
      </c>
      <c r="AH2526" s="31" t="s">
        <v>1373</v>
      </c>
      <c r="AI2526" s="31" t="s">
        <v>1373</v>
      </c>
      <c r="AJ2526" s="28">
        <v>0</v>
      </c>
      <c r="AK2526" s="31" t="s">
        <v>1373</v>
      </c>
      <c r="AL2526" s="31" t="s">
        <v>1373</v>
      </c>
    </row>
    <row r="2527" spans="1:38" ht="27" customHeight="1" x14ac:dyDescent="0.45">
      <c r="A2527" s="122"/>
      <c r="B2527" s="126">
        <v>0</v>
      </c>
      <c r="C2527" s="28">
        <v>0</v>
      </c>
      <c r="D2527" s="21">
        <v>0</v>
      </c>
      <c r="F2527" s="22">
        <v>0</v>
      </c>
      <c r="I2527" s="105" t="s">
        <v>23</v>
      </c>
      <c r="J2527" s="31" t="s">
        <v>23</v>
      </c>
      <c r="K2527" s="28" t="s">
        <v>23</v>
      </c>
      <c r="L2527" s="28" t="s">
        <v>23</v>
      </c>
      <c r="M2527" s="120"/>
      <c r="O2527" s="28">
        <v>0</v>
      </c>
      <c r="Q2527" s="28">
        <v>0</v>
      </c>
      <c r="R2527" s="28">
        <v>0</v>
      </c>
      <c r="U2527" s="28">
        <v>0</v>
      </c>
      <c r="W2527" s="28" t="s">
        <v>1373</v>
      </c>
      <c r="Y2527" s="31" t="s">
        <v>1373</v>
      </c>
      <c r="Z2527" s="28">
        <v>0</v>
      </c>
      <c r="AA2527" s="23" t="s">
        <v>1373</v>
      </c>
      <c r="AB2527" s="31" t="s">
        <v>1373</v>
      </c>
      <c r="AC2527" s="31" t="s">
        <v>1373</v>
      </c>
      <c r="AD2527" s="106">
        <v>0</v>
      </c>
      <c r="AE2527" s="31" t="s">
        <v>1373</v>
      </c>
      <c r="AF2527" s="31" t="s">
        <v>1373</v>
      </c>
      <c r="AG2527" s="28">
        <v>0</v>
      </c>
      <c r="AH2527" s="31" t="s">
        <v>1373</v>
      </c>
      <c r="AI2527" s="31" t="s">
        <v>1373</v>
      </c>
      <c r="AJ2527" s="28">
        <v>0</v>
      </c>
      <c r="AK2527" s="31" t="s">
        <v>1373</v>
      </c>
      <c r="AL2527" s="31" t="s">
        <v>1373</v>
      </c>
    </row>
    <row r="2528" spans="1:38" ht="27" customHeight="1" x14ac:dyDescent="0.45">
      <c r="A2528" s="122"/>
      <c r="B2528" s="126">
        <v>0</v>
      </c>
      <c r="C2528" s="28">
        <v>0</v>
      </c>
      <c r="D2528" s="21">
        <v>0</v>
      </c>
      <c r="F2528" s="22">
        <v>0</v>
      </c>
      <c r="I2528" s="105" t="s">
        <v>23</v>
      </c>
      <c r="J2528" s="31" t="s">
        <v>23</v>
      </c>
      <c r="K2528" s="28" t="s">
        <v>23</v>
      </c>
      <c r="L2528" s="28" t="s">
        <v>23</v>
      </c>
      <c r="M2528" s="120"/>
      <c r="O2528" s="28">
        <v>0</v>
      </c>
      <c r="Q2528" s="28">
        <v>0</v>
      </c>
      <c r="R2528" s="28">
        <v>0</v>
      </c>
      <c r="U2528" s="28">
        <v>0</v>
      </c>
      <c r="W2528" s="28" t="s">
        <v>1373</v>
      </c>
      <c r="Y2528" s="31" t="s">
        <v>1373</v>
      </c>
      <c r="Z2528" s="28">
        <v>0</v>
      </c>
      <c r="AA2528" s="23" t="s">
        <v>1373</v>
      </c>
      <c r="AB2528" s="31" t="s">
        <v>1373</v>
      </c>
      <c r="AC2528" s="31" t="s">
        <v>1373</v>
      </c>
      <c r="AD2528" s="106">
        <v>0</v>
      </c>
      <c r="AE2528" s="31" t="s">
        <v>1373</v>
      </c>
      <c r="AF2528" s="31" t="s">
        <v>1373</v>
      </c>
      <c r="AG2528" s="28">
        <v>0</v>
      </c>
      <c r="AH2528" s="31" t="s">
        <v>1373</v>
      </c>
      <c r="AI2528" s="31" t="s">
        <v>1373</v>
      </c>
      <c r="AJ2528" s="28">
        <v>0</v>
      </c>
      <c r="AK2528" s="31" t="s">
        <v>1373</v>
      </c>
      <c r="AL2528" s="31" t="s">
        <v>1373</v>
      </c>
    </row>
    <row r="2529" spans="1:38" ht="27" customHeight="1" x14ac:dyDescent="0.45">
      <c r="A2529" s="122"/>
      <c r="B2529" s="126">
        <v>0</v>
      </c>
      <c r="C2529" s="28">
        <v>0</v>
      </c>
      <c r="D2529" s="21">
        <v>0</v>
      </c>
      <c r="F2529" s="22">
        <v>0</v>
      </c>
      <c r="I2529" s="105" t="s">
        <v>23</v>
      </c>
      <c r="J2529" s="31" t="s">
        <v>23</v>
      </c>
      <c r="K2529" s="28" t="s">
        <v>23</v>
      </c>
      <c r="L2529" s="28" t="s">
        <v>23</v>
      </c>
      <c r="M2529" s="120"/>
      <c r="O2529" s="28">
        <v>0</v>
      </c>
      <c r="Q2529" s="28">
        <v>0</v>
      </c>
      <c r="R2529" s="28">
        <v>0</v>
      </c>
      <c r="U2529" s="28">
        <v>0</v>
      </c>
      <c r="W2529" s="28" t="s">
        <v>1373</v>
      </c>
      <c r="Y2529" s="31" t="s">
        <v>1373</v>
      </c>
      <c r="Z2529" s="28">
        <v>0</v>
      </c>
      <c r="AA2529" s="23" t="s">
        <v>1373</v>
      </c>
      <c r="AB2529" s="31" t="s">
        <v>1373</v>
      </c>
      <c r="AC2529" s="31" t="s">
        <v>1373</v>
      </c>
      <c r="AD2529" s="106">
        <v>0</v>
      </c>
      <c r="AE2529" s="31" t="s">
        <v>1373</v>
      </c>
      <c r="AF2529" s="31" t="s">
        <v>1373</v>
      </c>
      <c r="AG2529" s="28">
        <v>0</v>
      </c>
      <c r="AH2529" s="31" t="s">
        <v>1373</v>
      </c>
      <c r="AI2529" s="31" t="s">
        <v>1373</v>
      </c>
      <c r="AJ2529" s="28">
        <v>0</v>
      </c>
      <c r="AK2529" s="31" t="s">
        <v>1373</v>
      </c>
      <c r="AL2529" s="31" t="s">
        <v>1373</v>
      </c>
    </row>
    <row r="2530" spans="1:38" ht="27" customHeight="1" x14ac:dyDescent="0.45">
      <c r="A2530" s="122"/>
      <c r="B2530" s="126">
        <v>0</v>
      </c>
      <c r="C2530" s="28">
        <v>0</v>
      </c>
      <c r="D2530" s="21">
        <v>0</v>
      </c>
      <c r="F2530" s="22">
        <v>0</v>
      </c>
      <c r="I2530" s="105" t="s">
        <v>23</v>
      </c>
      <c r="J2530" s="31" t="s">
        <v>23</v>
      </c>
      <c r="K2530" s="28" t="s">
        <v>23</v>
      </c>
      <c r="L2530" s="28" t="s">
        <v>23</v>
      </c>
      <c r="M2530" s="120"/>
      <c r="O2530" s="28">
        <v>0</v>
      </c>
      <c r="Q2530" s="28">
        <v>0</v>
      </c>
      <c r="R2530" s="28">
        <v>0</v>
      </c>
      <c r="U2530" s="28">
        <v>0</v>
      </c>
      <c r="W2530" s="28" t="s">
        <v>1373</v>
      </c>
      <c r="Y2530" s="31" t="s">
        <v>1373</v>
      </c>
      <c r="Z2530" s="28">
        <v>0</v>
      </c>
      <c r="AA2530" s="23" t="s">
        <v>1373</v>
      </c>
      <c r="AB2530" s="31" t="s">
        <v>1373</v>
      </c>
      <c r="AC2530" s="31" t="s">
        <v>1373</v>
      </c>
      <c r="AD2530" s="106">
        <v>0</v>
      </c>
      <c r="AE2530" s="31" t="s">
        <v>1373</v>
      </c>
      <c r="AF2530" s="31" t="s">
        <v>1373</v>
      </c>
      <c r="AG2530" s="28">
        <v>0</v>
      </c>
      <c r="AH2530" s="31" t="s">
        <v>1373</v>
      </c>
      <c r="AI2530" s="31" t="s">
        <v>1373</v>
      </c>
      <c r="AJ2530" s="28">
        <v>0</v>
      </c>
      <c r="AK2530" s="31" t="s">
        <v>1373</v>
      </c>
      <c r="AL2530" s="31" t="s">
        <v>1373</v>
      </c>
    </row>
    <row r="2531" spans="1:38" ht="27" customHeight="1" x14ac:dyDescent="0.45">
      <c r="A2531" s="122"/>
      <c r="B2531" s="126">
        <v>0</v>
      </c>
      <c r="C2531" s="28">
        <v>0</v>
      </c>
      <c r="D2531" s="21">
        <v>0</v>
      </c>
      <c r="F2531" s="22">
        <v>0</v>
      </c>
      <c r="I2531" s="105" t="s">
        <v>23</v>
      </c>
      <c r="J2531" s="31" t="s">
        <v>23</v>
      </c>
      <c r="K2531" s="28" t="s">
        <v>23</v>
      </c>
      <c r="L2531" s="28" t="s">
        <v>23</v>
      </c>
      <c r="M2531" s="120"/>
      <c r="O2531" s="28">
        <v>0</v>
      </c>
      <c r="Q2531" s="28">
        <v>0</v>
      </c>
      <c r="R2531" s="28">
        <v>0</v>
      </c>
      <c r="U2531" s="28">
        <v>0</v>
      </c>
      <c r="W2531" s="28" t="s">
        <v>1373</v>
      </c>
      <c r="Y2531" s="31" t="s">
        <v>1373</v>
      </c>
      <c r="Z2531" s="28">
        <v>0</v>
      </c>
      <c r="AA2531" s="23" t="s">
        <v>1373</v>
      </c>
      <c r="AB2531" s="31" t="s">
        <v>1373</v>
      </c>
      <c r="AC2531" s="31" t="s">
        <v>1373</v>
      </c>
      <c r="AD2531" s="106">
        <v>0</v>
      </c>
      <c r="AE2531" s="31" t="s">
        <v>1373</v>
      </c>
      <c r="AF2531" s="31" t="s">
        <v>1373</v>
      </c>
      <c r="AG2531" s="28">
        <v>0</v>
      </c>
      <c r="AH2531" s="31" t="s">
        <v>1373</v>
      </c>
      <c r="AI2531" s="31" t="s">
        <v>1373</v>
      </c>
      <c r="AJ2531" s="28">
        <v>0</v>
      </c>
      <c r="AK2531" s="31" t="s">
        <v>1373</v>
      </c>
      <c r="AL2531" s="31" t="s">
        <v>1373</v>
      </c>
    </row>
    <row r="2532" spans="1:38" ht="27" customHeight="1" x14ac:dyDescent="0.45">
      <c r="A2532" s="122"/>
      <c r="B2532" s="126">
        <v>0</v>
      </c>
      <c r="C2532" s="28">
        <v>0</v>
      </c>
      <c r="D2532" s="21">
        <v>0</v>
      </c>
      <c r="F2532" s="22">
        <v>0</v>
      </c>
      <c r="I2532" s="105" t="s">
        <v>23</v>
      </c>
      <c r="J2532" s="31" t="s">
        <v>23</v>
      </c>
      <c r="K2532" s="28" t="s">
        <v>23</v>
      </c>
      <c r="L2532" s="28" t="s">
        <v>23</v>
      </c>
      <c r="M2532" s="120"/>
      <c r="O2532" s="28">
        <v>0</v>
      </c>
      <c r="Q2532" s="28">
        <v>0</v>
      </c>
      <c r="R2532" s="28">
        <v>0</v>
      </c>
      <c r="U2532" s="28">
        <v>0</v>
      </c>
      <c r="W2532" s="28" t="s">
        <v>1373</v>
      </c>
      <c r="Y2532" s="31" t="s">
        <v>1373</v>
      </c>
      <c r="Z2532" s="28">
        <v>0</v>
      </c>
      <c r="AA2532" s="23" t="s">
        <v>1373</v>
      </c>
      <c r="AB2532" s="31" t="s">
        <v>1373</v>
      </c>
      <c r="AC2532" s="31" t="s">
        <v>1373</v>
      </c>
      <c r="AD2532" s="106">
        <v>0</v>
      </c>
      <c r="AE2532" s="31" t="s">
        <v>1373</v>
      </c>
      <c r="AF2532" s="31" t="s">
        <v>1373</v>
      </c>
      <c r="AG2532" s="28">
        <v>0</v>
      </c>
      <c r="AH2532" s="31" t="s">
        <v>1373</v>
      </c>
      <c r="AI2532" s="31" t="s">
        <v>1373</v>
      </c>
      <c r="AJ2532" s="28">
        <v>0</v>
      </c>
      <c r="AK2532" s="31" t="s">
        <v>1373</v>
      </c>
      <c r="AL2532" s="31" t="s">
        <v>1373</v>
      </c>
    </row>
    <row r="2533" spans="1:38" ht="27" customHeight="1" x14ac:dyDescent="0.45">
      <c r="A2533" s="122"/>
      <c r="B2533" s="126">
        <v>0</v>
      </c>
      <c r="C2533" s="28">
        <v>0</v>
      </c>
      <c r="D2533" s="21">
        <v>0</v>
      </c>
      <c r="F2533" s="22">
        <v>0</v>
      </c>
      <c r="I2533" s="105" t="s">
        <v>23</v>
      </c>
      <c r="J2533" s="31" t="s">
        <v>23</v>
      </c>
      <c r="K2533" s="28" t="s">
        <v>23</v>
      </c>
      <c r="L2533" s="28" t="s">
        <v>23</v>
      </c>
      <c r="M2533" s="120"/>
      <c r="O2533" s="28">
        <v>0</v>
      </c>
      <c r="Q2533" s="28">
        <v>0</v>
      </c>
      <c r="R2533" s="28">
        <v>0</v>
      </c>
      <c r="U2533" s="28">
        <v>0</v>
      </c>
      <c r="W2533" s="28" t="s">
        <v>1373</v>
      </c>
      <c r="Y2533" s="31" t="s">
        <v>1373</v>
      </c>
      <c r="Z2533" s="28">
        <v>0</v>
      </c>
      <c r="AA2533" s="23" t="s">
        <v>1373</v>
      </c>
      <c r="AB2533" s="31" t="s">
        <v>1373</v>
      </c>
      <c r="AC2533" s="31" t="s">
        <v>1373</v>
      </c>
      <c r="AD2533" s="106">
        <v>0</v>
      </c>
      <c r="AE2533" s="31" t="s">
        <v>1373</v>
      </c>
      <c r="AF2533" s="31" t="s">
        <v>1373</v>
      </c>
      <c r="AG2533" s="28">
        <v>0</v>
      </c>
      <c r="AH2533" s="31" t="s">
        <v>1373</v>
      </c>
      <c r="AI2533" s="31" t="s">
        <v>1373</v>
      </c>
      <c r="AJ2533" s="28">
        <v>0</v>
      </c>
      <c r="AK2533" s="31" t="s">
        <v>1373</v>
      </c>
      <c r="AL2533" s="31" t="s">
        <v>1373</v>
      </c>
    </row>
    <row r="2534" spans="1:38" ht="27" customHeight="1" x14ac:dyDescent="0.45">
      <c r="A2534" s="122"/>
      <c r="B2534" s="126">
        <v>0</v>
      </c>
      <c r="C2534" s="28">
        <v>0</v>
      </c>
      <c r="D2534" s="21">
        <v>0</v>
      </c>
      <c r="F2534" s="22">
        <v>0</v>
      </c>
      <c r="I2534" s="105" t="s">
        <v>23</v>
      </c>
      <c r="J2534" s="31" t="s">
        <v>23</v>
      </c>
      <c r="K2534" s="28" t="s">
        <v>23</v>
      </c>
      <c r="L2534" s="28" t="s">
        <v>23</v>
      </c>
      <c r="M2534" s="120"/>
      <c r="O2534" s="28">
        <v>0</v>
      </c>
      <c r="Q2534" s="28">
        <v>0</v>
      </c>
      <c r="R2534" s="28">
        <v>0</v>
      </c>
      <c r="U2534" s="28">
        <v>0</v>
      </c>
      <c r="W2534" s="28" t="s">
        <v>1373</v>
      </c>
      <c r="Y2534" s="31" t="s">
        <v>1373</v>
      </c>
      <c r="Z2534" s="28">
        <v>0</v>
      </c>
      <c r="AA2534" s="23" t="s">
        <v>1373</v>
      </c>
      <c r="AB2534" s="31" t="s">
        <v>1373</v>
      </c>
      <c r="AC2534" s="31" t="s">
        <v>1373</v>
      </c>
      <c r="AD2534" s="106">
        <v>0</v>
      </c>
      <c r="AE2534" s="31" t="s">
        <v>1373</v>
      </c>
      <c r="AF2534" s="31" t="s">
        <v>1373</v>
      </c>
      <c r="AG2534" s="28">
        <v>0</v>
      </c>
      <c r="AH2534" s="31" t="s">
        <v>1373</v>
      </c>
      <c r="AI2534" s="31" t="s">
        <v>1373</v>
      </c>
      <c r="AJ2534" s="28">
        <v>0</v>
      </c>
      <c r="AK2534" s="31" t="s">
        <v>1373</v>
      </c>
      <c r="AL2534" s="31" t="s">
        <v>1373</v>
      </c>
    </row>
    <row r="2535" spans="1:38" ht="27" customHeight="1" x14ac:dyDescent="0.45">
      <c r="A2535" s="122"/>
      <c r="B2535" s="126">
        <v>0</v>
      </c>
      <c r="C2535" s="28">
        <v>0</v>
      </c>
      <c r="D2535" s="21">
        <v>0</v>
      </c>
      <c r="F2535" s="22">
        <v>0</v>
      </c>
      <c r="I2535" s="105" t="s">
        <v>23</v>
      </c>
      <c r="J2535" s="31" t="s">
        <v>23</v>
      </c>
      <c r="K2535" s="28" t="s">
        <v>23</v>
      </c>
      <c r="L2535" s="28" t="s">
        <v>23</v>
      </c>
      <c r="M2535" s="120"/>
      <c r="O2535" s="28">
        <v>0</v>
      </c>
      <c r="Q2535" s="28">
        <v>0</v>
      </c>
      <c r="R2535" s="28">
        <v>0</v>
      </c>
      <c r="U2535" s="28">
        <v>0</v>
      </c>
      <c r="W2535" s="28" t="s">
        <v>1373</v>
      </c>
      <c r="Y2535" s="31" t="s">
        <v>1373</v>
      </c>
      <c r="Z2535" s="28">
        <v>0</v>
      </c>
      <c r="AA2535" s="23" t="s">
        <v>1373</v>
      </c>
      <c r="AB2535" s="31" t="s">
        <v>1373</v>
      </c>
      <c r="AC2535" s="31" t="s">
        <v>1373</v>
      </c>
      <c r="AD2535" s="106">
        <v>0</v>
      </c>
      <c r="AE2535" s="31" t="s">
        <v>1373</v>
      </c>
      <c r="AF2535" s="31" t="s">
        <v>1373</v>
      </c>
      <c r="AG2535" s="28">
        <v>0</v>
      </c>
      <c r="AH2535" s="31" t="s">
        <v>1373</v>
      </c>
      <c r="AI2535" s="31" t="s">
        <v>1373</v>
      </c>
      <c r="AJ2535" s="28">
        <v>0</v>
      </c>
      <c r="AK2535" s="31" t="s">
        <v>1373</v>
      </c>
      <c r="AL2535" s="31" t="s">
        <v>1373</v>
      </c>
    </row>
    <row r="2536" spans="1:38" ht="27" customHeight="1" x14ac:dyDescent="0.45">
      <c r="A2536" s="122"/>
      <c r="B2536" s="126">
        <v>0</v>
      </c>
      <c r="C2536" s="28">
        <v>0</v>
      </c>
      <c r="D2536" s="21">
        <v>0</v>
      </c>
      <c r="F2536" s="22">
        <v>0</v>
      </c>
      <c r="I2536" s="105" t="s">
        <v>23</v>
      </c>
      <c r="J2536" s="31" t="s">
        <v>23</v>
      </c>
      <c r="K2536" s="28" t="s">
        <v>23</v>
      </c>
      <c r="L2536" s="28" t="s">
        <v>23</v>
      </c>
      <c r="M2536" s="120"/>
      <c r="O2536" s="28">
        <v>0</v>
      </c>
      <c r="Q2536" s="28">
        <v>0</v>
      </c>
      <c r="R2536" s="28">
        <v>0</v>
      </c>
      <c r="U2536" s="28">
        <v>0</v>
      </c>
      <c r="W2536" s="28" t="s">
        <v>1373</v>
      </c>
      <c r="Y2536" s="31" t="s">
        <v>1373</v>
      </c>
      <c r="Z2536" s="28">
        <v>0</v>
      </c>
      <c r="AA2536" s="23" t="s">
        <v>1373</v>
      </c>
      <c r="AB2536" s="31" t="s">
        <v>1373</v>
      </c>
      <c r="AC2536" s="31" t="s">
        <v>1373</v>
      </c>
      <c r="AD2536" s="106">
        <v>0</v>
      </c>
      <c r="AE2536" s="31" t="s">
        <v>1373</v>
      </c>
      <c r="AF2536" s="31" t="s">
        <v>1373</v>
      </c>
      <c r="AG2536" s="28">
        <v>0</v>
      </c>
      <c r="AH2536" s="31" t="s">
        <v>1373</v>
      </c>
      <c r="AI2536" s="31" t="s">
        <v>1373</v>
      </c>
      <c r="AJ2536" s="28">
        <v>0</v>
      </c>
      <c r="AK2536" s="31" t="s">
        <v>1373</v>
      </c>
      <c r="AL2536" s="31" t="s">
        <v>1373</v>
      </c>
    </row>
    <row r="2537" spans="1:38" ht="27" customHeight="1" x14ac:dyDescent="0.45">
      <c r="A2537" s="122"/>
      <c r="B2537" s="126">
        <v>0</v>
      </c>
      <c r="C2537" s="28">
        <v>0</v>
      </c>
      <c r="D2537" s="21">
        <v>0</v>
      </c>
      <c r="F2537" s="22">
        <v>0</v>
      </c>
      <c r="I2537" s="105" t="s">
        <v>23</v>
      </c>
      <c r="J2537" s="31" t="s">
        <v>23</v>
      </c>
      <c r="K2537" s="28" t="s">
        <v>23</v>
      </c>
      <c r="L2537" s="28" t="s">
        <v>23</v>
      </c>
      <c r="M2537" s="120"/>
      <c r="O2537" s="28">
        <v>0</v>
      </c>
      <c r="Q2537" s="28">
        <v>0</v>
      </c>
      <c r="R2537" s="28">
        <v>0</v>
      </c>
      <c r="U2537" s="28">
        <v>0</v>
      </c>
      <c r="W2537" s="28" t="s">
        <v>1373</v>
      </c>
      <c r="Y2537" s="31" t="s">
        <v>1373</v>
      </c>
      <c r="Z2537" s="28">
        <v>0</v>
      </c>
      <c r="AA2537" s="23" t="s">
        <v>1373</v>
      </c>
      <c r="AB2537" s="31" t="s">
        <v>1373</v>
      </c>
      <c r="AC2537" s="31" t="s">
        <v>1373</v>
      </c>
      <c r="AD2537" s="106">
        <v>0</v>
      </c>
      <c r="AE2537" s="31" t="s">
        <v>1373</v>
      </c>
      <c r="AF2537" s="31" t="s">
        <v>1373</v>
      </c>
      <c r="AG2537" s="28">
        <v>0</v>
      </c>
      <c r="AH2537" s="31" t="s">
        <v>1373</v>
      </c>
      <c r="AI2537" s="31" t="s">
        <v>1373</v>
      </c>
      <c r="AJ2537" s="28">
        <v>0</v>
      </c>
      <c r="AK2537" s="31" t="s">
        <v>1373</v>
      </c>
      <c r="AL2537" s="31" t="s">
        <v>1373</v>
      </c>
    </row>
    <row r="2538" spans="1:38" ht="27" customHeight="1" x14ac:dyDescent="0.45">
      <c r="A2538" s="122"/>
      <c r="B2538" s="126">
        <v>0</v>
      </c>
      <c r="C2538" s="28">
        <v>0</v>
      </c>
      <c r="D2538" s="21">
        <v>0</v>
      </c>
      <c r="F2538" s="22">
        <v>0</v>
      </c>
      <c r="I2538" s="105" t="s">
        <v>23</v>
      </c>
      <c r="J2538" s="31" t="s">
        <v>23</v>
      </c>
      <c r="K2538" s="28" t="s">
        <v>23</v>
      </c>
      <c r="L2538" s="28" t="s">
        <v>23</v>
      </c>
      <c r="M2538" s="120"/>
      <c r="O2538" s="28">
        <v>0</v>
      </c>
      <c r="Q2538" s="28">
        <v>0</v>
      </c>
      <c r="R2538" s="28">
        <v>0</v>
      </c>
      <c r="U2538" s="28">
        <v>0</v>
      </c>
      <c r="W2538" s="28" t="s">
        <v>1373</v>
      </c>
      <c r="Y2538" s="31" t="s">
        <v>1373</v>
      </c>
      <c r="Z2538" s="28">
        <v>0</v>
      </c>
      <c r="AA2538" s="23" t="s">
        <v>1373</v>
      </c>
      <c r="AB2538" s="31" t="s">
        <v>1373</v>
      </c>
      <c r="AC2538" s="31" t="s">
        <v>1373</v>
      </c>
      <c r="AD2538" s="106">
        <v>0</v>
      </c>
      <c r="AE2538" s="31" t="s">
        <v>1373</v>
      </c>
      <c r="AF2538" s="31" t="s">
        <v>1373</v>
      </c>
      <c r="AG2538" s="28">
        <v>0</v>
      </c>
      <c r="AH2538" s="31" t="s">
        <v>1373</v>
      </c>
      <c r="AI2538" s="31" t="s">
        <v>1373</v>
      </c>
      <c r="AJ2538" s="28">
        <v>0</v>
      </c>
      <c r="AK2538" s="31" t="s">
        <v>1373</v>
      </c>
      <c r="AL2538" s="31" t="s">
        <v>1373</v>
      </c>
    </row>
    <row r="2539" spans="1:38" ht="27" customHeight="1" x14ac:dyDescent="0.45">
      <c r="A2539" s="122"/>
      <c r="B2539" s="126">
        <v>0</v>
      </c>
      <c r="C2539" s="28">
        <v>0</v>
      </c>
      <c r="D2539" s="21">
        <v>0</v>
      </c>
      <c r="F2539" s="22">
        <v>0</v>
      </c>
      <c r="I2539" s="105" t="s">
        <v>23</v>
      </c>
      <c r="J2539" s="31" t="s">
        <v>23</v>
      </c>
      <c r="K2539" s="28" t="s">
        <v>23</v>
      </c>
      <c r="L2539" s="28" t="s">
        <v>23</v>
      </c>
      <c r="M2539" s="120"/>
      <c r="O2539" s="28">
        <v>0</v>
      </c>
      <c r="Q2539" s="28">
        <v>0</v>
      </c>
      <c r="R2539" s="28">
        <v>0</v>
      </c>
      <c r="U2539" s="28">
        <v>0</v>
      </c>
      <c r="W2539" s="28" t="s">
        <v>1373</v>
      </c>
      <c r="Y2539" s="31" t="s">
        <v>1373</v>
      </c>
      <c r="Z2539" s="28">
        <v>0</v>
      </c>
      <c r="AA2539" s="23" t="s">
        <v>1373</v>
      </c>
      <c r="AB2539" s="31" t="s">
        <v>1373</v>
      </c>
      <c r="AC2539" s="31" t="s">
        <v>1373</v>
      </c>
      <c r="AD2539" s="106">
        <v>0</v>
      </c>
      <c r="AE2539" s="31" t="s">
        <v>1373</v>
      </c>
      <c r="AF2539" s="31" t="s">
        <v>1373</v>
      </c>
      <c r="AG2539" s="28">
        <v>0</v>
      </c>
      <c r="AH2539" s="31" t="s">
        <v>1373</v>
      </c>
      <c r="AI2539" s="31" t="s">
        <v>1373</v>
      </c>
      <c r="AJ2539" s="28">
        <v>0</v>
      </c>
      <c r="AK2539" s="31" t="s">
        <v>1373</v>
      </c>
      <c r="AL2539" s="31" t="s">
        <v>1373</v>
      </c>
    </row>
    <row r="2540" spans="1:38" ht="27" customHeight="1" x14ac:dyDescent="0.45">
      <c r="A2540" s="122"/>
      <c r="B2540" s="126">
        <v>0</v>
      </c>
      <c r="C2540" s="28">
        <v>0</v>
      </c>
      <c r="D2540" s="21">
        <v>0</v>
      </c>
      <c r="F2540" s="22">
        <v>0</v>
      </c>
      <c r="I2540" s="105" t="s">
        <v>23</v>
      </c>
      <c r="J2540" s="31" t="s">
        <v>23</v>
      </c>
      <c r="K2540" s="28" t="s">
        <v>23</v>
      </c>
      <c r="L2540" s="28" t="s">
        <v>23</v>
      </c>
      <c r="M2540" s="120"/>
      <c r="O2540" s="28">
        <v>0</v>
      </c>
      <c r="Q2540" s="28">
        <v>0</v>
      </c>
      <c r="R2540" s="28">
        <v>0</v>
      </c>
      <c r="U2540" s="28">
        <v>0</v>
      </c>
      <c r="W2540" s="28" t="s">
        <v>1373</v>
      </c>
      <c r="Y2540" s="31" t="s">
        <v>1373</v>
      </c>
      <c r="Z2540" s="28">
        <v>0</v>
      </c>
      <c r="AA2540" s="23" t="s">
        <v>1373</v>
      </c>
      <c r="AB2540" s="31" t="s">
        <v>1373</v>
      </c>
      <c r="AC2540" s="31" t="s">
        <v>1373</v>
      </c>
      <c r="AD2540" s="106">
        <v>0</v>
      </c>
      <c r="AE2540" s="31" t="s">
        <v>1373</v>
      </c>
      <c r="AF2540" s="31" t="s">
        <v>1373</v>
      </c>
      <c r="AG2540" s="28">
        <v>0</v>
      </c>
      <c r="AH2540" s="31" t="s">
        <v>1373</v>
      </c>
      <c r="AI2540" s="31" t="s">
        <v>1373</v>
      </c>
      <c r="AJ2540" s="28">
        <v>0</v>
      </c>
      <c r="AK2540" s="31" t="s">
        <v>1373</v>
      </c>
      <c r="AL2540" s="31" t="s">
        <v>1373</v>
      </c>
    </row>
    <row r="2541" spans="1:38" ht="27" customHeight="1" x14ac:dyDescent="0.45">
      <c r="A2541" s="122"/>
      <c r="B2541" s="126">
        <v>0</v>
      </c>
      <c r="C2541" s="28">
        <v>0</v>
      </c>
      <c r="D2541" s="21">
        <v>0</v>
      </c>
      <c r="F2541" s="22">
        <v>0</v>
      </c>
      <c r="I2541" s="105" t="s">
        <v>23</v>
      </c>
      <c r="J2541" s="31" t="s">
        <v>23</v>
      </c>
      <c r="K2541" s="28" t="s">
        <v>23</v>
      </c>
      <c r="L2541" s="28" t="s">
        <v>23</v>
      </c>
      <c r="M2541" s="120"/>
      <c r="O2541" s="28">
        <v>0</v>
      </c>
      <c r="Q2541" s="28">
        <v>0</v>
      </c>
      <c r="R2541" s="28">
        <v>0</v>
      </c>
      <c r="U2541" s="28">
        <v>0</v>
      </c>
      <c r="W2541" s="28" t="s">
        <v>1373</v>
      </c>
      <c r="Y2541" s="31" t="s">
        <v>1373</v>
      </c>
      <c r="Z2541" s="28">
        <v>0</v>
      </c>
      <c r="AA2541" s="23" t="s">
        <v>1373</v>
      </c>
      <c r="AB2541" s="31" t="s">
        <v>1373</v>
      </c>
      <c r="AC2541" s="31" t="s">
        <v>1373</v>
      </c>
      <c r="AD2541" s="106">
        <v>0</v>
      </c>
      <c r="AE2541" s="31" t="s">
        <v>1373</v>
      </c>
      <c r="AF2541" s="31" t="s">
        <v>1373</v>
      </c>
      <c r="AG2541" s="28">
        <v>0</v>
      </c>
      <c r="AH2541" s="31" t="s">
        <v>1373</v>
      </c>
      <c r="AI2541" s="31" t="s">
        <v>1373</v>
      </c>
      <c r="AJ2541" s="28">
        <v>0</v>
      </c>
      <c r="AK2541" s="31" t="s">
        <v>1373</v>
      </c>
      <c r="AL2541" s="31" t="s">
        <v>1373</v>
      </c>
    </row>
    <row r="2542" spans="1:38" ht="27" customHeight="1" x14ac:dyDescent="0.45">
      <c r="A2542" s="122"/>
      <c r="B2542" s="126">
        <v>0</v>
      </c>
      <c r="C2542" s="28">
        <v>0</v>
      </c>
      <c r="D2542" s="21">
        <v>0</v>
      </c>
      <c r="F2542" s="22">
        <v>0</v>
      </c>
      <c r="I2542" s="105" t="s">
        <v>23</v>
      </c>
      <c r="J2542" s="31" t="s">
        <v>23</v>
      </c>
      <c r="K2542" s="28" t="s">
        <v>23</v>
      </c>
      <c r="L2542" s="28" t="s">
        <v>23</v>
      </c>
      <c r="M2542" s="120"/>
      <c r="O2542" s="28">
        <v>0</v>
      </c>
      <c r="Q2542" s="28">
        <v>0</v>
      </c>
      <c r="R2542" s="28">
        <v>0</v>
      </c>
      <c r="U2542" s="28">
        <v>0</v>
      </c>
      <c r="W2542" s="28" t="s">
        <v>1373</v>
      </c>
      <c r="Y2542" s="31" t="s">
        <v>1373</v>
      </c>
      <c r="Z2542" s="28">
        <v>0</v>
      </c>
      <c r="AA2542" s="23" t="s">
        <v>1373</v>
      </c>
      <c r="AB2542" s="31" t="s">
        <v>1373</v>
      </c>
      <c r="AC2542" s="31" t="s">
        <v>1373</v>
      </c>
      <c r="AD2542" s="106">
        <v>0</v>
      </c>
      <c r="AE2542" s="31" t="s">
        <v>1373</v>
      </c>
      <c r="AF2542" s="31" t="s">
        <v>1373</v>
      </c>
      <c r="AG2542" s="28">
        <v>0</v>
      </c>
      <c r="AH2542" s="31" t="s">
        <v>1373</v>
      </c>
      <c r="AI2542" s="31" t="s">
        <v>1373</v>
      </c>
      <c r="AJ2542" s="28">
        <v>0</v>
      </c>
      <c r="AK2542" s="31" t="s">
        <v>1373</v>
      </c>
      <c r="AL2542" s="31" t="s">
        <v>1373</v>
      </c>
    </row>
    <row r="2543" spans="1:38" ht="27" customHeight="1" x14ac:dyDescent="0.45">
      <c r="A2543" s="122"/>
      <c r="B2543" s="126">
        <v>0</v>
      </c>
      <c r="C2543" s="28">
        <v>0</v>
      </c>
      <c r="D2543" s="21">
        <v>0</v>
      </c>
      <c r="F2543" s="22">
        <v>0</v>
      </c>
      <c r="I2543" s="105" t="s">
        <v>23</v>
      </c>
      <c r="J2543" s="31" t="s">
        <v>23</v>
      </c>
      <c r="K2543" s="28" t="s">
        <v>23</v>
      </c>
      <c r="L2543" s="28" t="s">
        <v>23</v>
      </c>
      <c r="M2543" s="120"/>
      <c r="O2543" s="28">
        <v>0</v>
      </c>
      <c r="Q2543" s="28">
        <v>0</v>
      </c>
      <c r="R2543" s="28">
        <v>0</v>
      </c>
      <c r="U2543" s="28">
        <v>0</v>
      </c>
      <c r="W2543" s="28" t="s">
        <v>1373</v>
      </c>
      <c r="Y2543" s="31" t="s">
        <v>1373</v>
      </c>
      <c r="Z2543" s="28">
        <v>0</v>
      </c>
      <c r="AA2543" s="23" t="s">
        <v>1373</v>
      </c>
      <c r="AB2543" s="31" t="s">
        <v>1373</v>
      </c>
      <c r="AC2543" s="31" t="s">
        <v>1373</v>
      </c>
      <c r="AD2543" s="106">
        <v>0</v>
      </c>
      <c r="AE2543" s="31" t="s">
        <v>1373</v>
      </c>
      <c r="AF2543" s="31" t="s">
        <v>1373</v>
      </c>
      <c r="AG2543" s="28">
        <v>0</v>
      </c>
      <c r="AH2543" s="31" t="s">
        <v>1373</v>
      </c>
      <c r="AI2543" s="31" t="s">
        <v>1373</v>
      </c>
      <c r="AJ2543" s="28">
        <v>0</v>
      </c>
      <c r="AK2543" s="31" t="s">
        <v>1373</v>
      </c>
      <c r="AL2543" s="31" t="s">
        <v>1373</v>
      </c>
    </row>
    <row r="2544" spans="1:38" ht="27" customHeight="1" x14ac:dyDescent="0.45">
      <c r="A2544" s="122"/>
      <c r="B2544" s="126">
        <v>0</v>
      </c>
      <c r="C2544" s="28">
        <v>0</v>
      </c>
      <c r="D2544" s="21">
        <v>0</v>
      </c>
      <c r="F2544" s="22">
        <v>0</v>
      </c>
      <c r="I2544" s="105" t="s">
        <v>23</v>
      </c>
      <c r="J2544" s="31" t="s">
        <v>23</v>
      </c>
      <c r="K2544" s="28" t="s">
        <v>23</v>
      </c>
      <c r="L2544" s="28" t="s">
        <v>23</v>
      </c>
      <c r="M2544" s="120"/>
      <c r="O2544" s="28">
        <v>0</v>
      </c>
      <c r="Q2544" s="28">
        <v>0</v>
      </c>
      <c r="R2544" s="28">
        <v>0</v>
      </c>
      <c r="U2544" s="28">
        <v>0</v>
      </c>
      <c r="W2544" s="28" t="s">
        <v>1373</v>
      </c>
      <c r="Y2544" s="31" t="s">
        <v>1373</v>
      </c>
      <c r="Z2544" s="28">
        <v>0</v>
      </c>
      <c r="AA2544" s="23" t="s">
        <v>1373</v>
      </c>
      <c r="AB2544" s="31" t="s">
        <v>1373</v>
      </c>
      <c r="AC2544" s="31" t="s">
        <v>1373</v>
      </c>
      <c r="AD2544" s="106">
        <v>0</v>
      </c>
      <c r="AE2544" s="31" t="s">
        <v>1373</v>
      </c>
      <c r="AF2544" s="31" t="s">
        <v>1373</v>
      </c>
      <c r="AG2544" s="28">
        <v>0</v>
      </c>
      <c r="AH2544" s="31" t="s">
        <v>1373</v>
      </c>
      <c r="AI2544" s="31" t="s">
        <v>1373</v>
      </c>
      <c r="AJ2544" s="28">
        <v>0</v>
      </c>
      <c r="AK2544" s="31" t="s">
        <v>1373</v>
      </c>
      <c r="AL2544" s="31" t="s">
        <v>1373</v>
      </c>
    </row>
    <row r="2545" spans="1:38" ht="27" customHeight="1" x14ac:dyDescent="0.45">
      <c r="A2545" s="122"/>
      <c r="B2545" s="126">
        <v>0</v>
      </c>
      <c r="C2545" s="28">
        <v>0</v>
      </c>
      <c r="D2545" s="21">
        <v>0</v>
      </c>
      <c r="F2545" s="22">
        <v>0</v>
      </c>
      <c r="I2545" s="105" t="s">
        <v>23</v>
      </c>
      <c r="J2545" s="31" t="s">
        <v>23</v>
      </c>
      <c r="K2545" s="28" t="s">
        <v>23</v>
      </c>
      <c r="L2545" s="28" t="s">
        <v>23</v>
      </c>
      <c r="M2545" s="120"/>
      <c r="O2545" s="28">
        <v>0</v>
      </c>
      <c r="Q2545" s="28">
        <v>0</v>
      </c>
      <c r="R2545" s="28">
        <v>0</v>
      </c>
      <c r="U2545" s="28">
        <v>0</v>
      </c>
      <c r="W2545" s="28" t="s">
        <v>1373</v>
      </c>
      <c r="Y2545" s="31" t="s">
        <v>1373</v>
      </c>
      <c r="Z2545" s="28">
        <v>0</v>
      </c>
      <c r="AA2545" s="23" t="s">
        <v>1373</v>
      </c>
      <c r="AB2545" s="31" t="s">
        <v>1373</v>
      </c>
      <c r="AC2545" s="31" t="s">
        <v>1373</v>
      </c>
      <c r="AD2545" s="106">
        <v>0</v>
      </c>
      <c r="AE2545" s="31" t="s">
        <v>1373</v>
      </c>
      <c r="AF2545" s="31" t="s">
        <v>1373</v>
      </c>
      <c r="AG2545" s="28">
        <v>0</v>
      </c>
      <c r="AH2545" s="31" t="s">
        <v>1373</v>
      </c>
      <c r="AI2545" s="31" t="s">
        <v>1373</v>
      </c>
      <c r="AJ2545" s="28">
        <v>0</v>
      </c>
      <c r="AK2545" s="31" t="s">
        <v>1373</v>
      </c>
      <c r="AL2545" s="31" t="s">
        <v>1373</v>
      </c>
    </row>
    <row r="2546" spans="1:38" ht="27" customHeight="1" x14ac:dyDescent="0.45">
      <c r="A2546" s="122"/>
      <c r="B2546" s="126">
        <v>0</v>
      </c>
      <c r="C2546" s="28">
        <v>0</v>
      </c>
      <c r="D2546" s="21">
        <v>0</v>
      </c>
      <c r="F2546" s="22">
        <v>0</v>
      </c>
      <c r="I2546" s="105" t="s">
        <v>23</v>
      </c>
      <c r="J2546" s="31" t="s">
        <v>23</v>
      </c>
      <c r="K2546" s="28" t="s">
        <v>23</v>
      </c>
      <c r="L2546" s="28" t="s">
        <v>23</v>
      </c>
      <c r="M2546" s="120"/>
      <c r="O2546" s="28">
        <v>0</v>
      </c>
      <c r="Q2546" s="28">
        <v>0</v>
      </c>
      <c r="R2546" s="28">
        <v>0</v>
      </c>
      <c r="U2546" s="28">
        <v>0</v>
      </c>
      <c r="W2546" s="28" t="s">
        <v>1373</v>
      </c>
      <c r="Y2546" s="31" t="s">
        <v>1373</v>
      </c>
      <c r="Z2546" s="28">
        <v>0</v>
      </c>
      <c r="AA2546" s="23" t="s">
        <v>1373</v>
      </c>
      <c r="AB2546" s="31" t="s">
        <v>1373</v>
      </c>
      <c r="AC2546" s="31" t="s">
        <v>1373</v>
      </c>
      <c r="AD2546" s="106">
        <v>0</v>
      </c>
      <c r="AE2546" s="31" t="s">
        <v>1373</v>
      </c>
      <c r="AF2546" s="31" t="s">
        <v>1373</v>
      </c>
      <c r="AG2546" s="28">
        <v>0</v>
      </c>
      <c r="AH2546" s="31" t="s">
        <v>1373</v>
      </c>
      <c r="AI2546" s="31" t="s">
        <v>1373</v>
      </c>
      <c r="AJ2546" s="28">
        <v>0</v>
      </c>
      <c r="AK2546" s="31" t="s">
        <v>1373</v>
      </c>
      <c r="AL2546" s="31" t="s">
        <v>1373</v>
      </c>
    </row>
    <row r="2547" spans="1:38" ht="27" customHeight="1" x14ac:dyDescent="0.45">
      <c r="A2547" s="122"/>
      <c r="B2547" s="126">
        <v>0</v>
      </c>
      <c r="C2547" s="28">
        <v>0</v>
      </c>
      <c r="D2547" s="21">
        <v>0</v>
      </c>
      <c r="F2547" s="22">
        <v>0</v>
      </c>
      <c r="I2547" s="105" t="s">
        <v>23</v>
      </c>
      <c r="J2547" s="31" t="s">
        <v>23</v>
      </c>
      <c r="K2547" s="28" t="s">
        <v>23</v>
      </c>
      <c r="L2547" s="28" t="s">
        <v>23</v>
      </c>
      <c r="M2547" s="120"/>
      <c r="O2547" s="28">
        <v>0</v>
      </c>
      <c r="Q2547" s="28">
        <v>0</v>
      </c>
      <c r="R2547" s="28">
        <v>0</v>
      </c>
      <c r="U2547" s="28">
        <v>0</v>
      </c>
      <c r="W2547" s="28" t="s">
        <v>1373</v>
      </c>
      <c r="Y2547" s="31" t="s">
        <v>1373</v>
      </c>
      <c r="Z2547" s="28">
        <v>0</v>
      </c>
      <c r="AA2547" s="23" t="s">
        <v>1373</v>
      </c>
      <c r="AB2547" s="31" t="s">
        <v>1373</v>
      </c>
      <c r="AC2547" s="31" t="s">
        <v>1373</v>
      </c>
      <c r="AD2547" s="106">
        <v>0</v>
      </c>
      <c r="AE2547" s="31" t="s">
        <v>1373</v>
      </c>
      <c r="AF2547" s="31" t="s">
        <v>1373</v>
      </c>
      <c r="AG2547" s="28">
        <v>0</v>
      </c>
      <c r="AH2547" s="31" t="s">
        <v>1373</v>
      </c>
      <c r="AI2547" s="31" t="s">
        <v>1373</v>
      </c>
      <c r="AJ2547" s="28">
        <v>0</v>
      </c>
      <c r="AK2547" s="31" t="s">
        <v>1373</v>
      </c>
      <c r="AL2547" s="31" t="s">
        <v>1373</v>
      </c>
    </row>
    <row r="2548" spans="1:38" ht="27" customHeight="1" x14ac:dyDescent="0.45">
      <c r="A2548" s="122"/>
      <c r="B2548" s="126">
        <v>0</v>
      </c>
      <c r="C2548" s="28">
        <v>0</v>
      </c>
      <c r="D2548" s="21">
        <v>0</v>
      </c>
      <c r="F2548" s="22">
        <v>0</v>
      </c>
      <c r="I2548" s="105" t="s">
        <v>23</v>
      </c>
      <c r="J2548" s="31" t="s">
        <v>23</v>
      </c>
      <c r="K2548" s="28" t="s">
        <v>23</v>
      </c>
      <c r="L2548" s="28" t="s">
        <v>23</v>
      </c>
      <c r="M2548" s="120"/>
      <c r="O2548" s="28">
        <v>0</v>
      </c>
      <c r="Q2548" s="28">
        <v>0</v>
      </c>
      <c r="R2548" s="28">
        <v>0</v>
      </c>
      <c r="U2548" s="28">
        <v>0</v>
      </c>
      <c r="W2548" s="28" t="s">
        <v>1373</v>
      </c>
      <c r="Y2548" s="31" t="s">
        <v>1373</v>
      </c>
      <c r="Z2548" s="28">
        <v>0</v>
      </c>
      <c r="AA2548" s="23" t="s">
        <v>1373</v>
      </c>
      <c r="AB2548" s="31" t="s">
        <v>1373</v>
      </c>
      <c r="AC2548" s="31" t="s">
        <v>1373</v>
      </c>
      <c r="AD2548" s="106">
        <v>0</v>
      </c>
      <c r="AE2548" s="31" t="s">
        <v>1373</v>
      </c>
      <c r="AF2548" s="31" t="s">
        <v>1373</v>
      </c>
      <c r="AG2548" s="28">
        <v>0</v>
      </c>
      <c r="AH2548" s="31" t="s">
        <v>1373</v>
      </c>
      <c r="AI2548" s="31" t="s">
        <v>1373</v>
      </c>
      <c r="AJ2548" s="28">
        <v>0</v>
      </c>
      <c r="AK2548" s="31" t="s">
        <v>1373</v>
      </c>
      <c r="AL2548" s="31" t="s">
        <v>1373</v>
      </c>
    </row>
    <row r="2549" spans="1:38" ht="27" customHeight="1" x14ac:dyDescent="0.45">
      <c r="A2549" s="122"/>
      <c r="B2549" s="126">
        <v>0</v>
      </c>
      <c r="C2549" s="28">
        <v>0</v>
      </c>
      <c r="D2549" s="21">
        <v>0</v>
      </c>
      <c r="F2549" s="22">
        <v>0</v>
      </c>
      <c r="I2549" s="105" t="s">
        <v>23</v>
      </c>
      <c r="J2549" s="31" t="s">
        <v>23</v>
      </c>
      <c r="K2549" s="28" t="s">
        <v>23</v>
      </c>
      <c r="L2549" s="28" t="s">
        <v>23</v>
      </c>
      <c r="M2549" s="120"/>
      <c r="O2549" s="28">
        <v>0</v>
      </c>
      <c r="Q2549" s="28">
        <v>0</v>
      </c>
      <c r="R2549" s="28">
        <v>0</v>
      </c>
      <c r="U2549" s="28">
        <v>0</v>
      </c>
      <c r="W2549" s="28" t="s">
        <v>1373</v>
      </c>
      <c r="Y2549" s="31" t="s">
        <v>1373</v>
      </c>
      <c r="Z2549" s="28">
        <v>0</v>
      </c>
      <c r="AA2549" s="23" t="s">
        <v>1373</v>
      </c>
      <c r="AB2549" s="31" t="s">
        <v>1373</v>
      </c>
      <c r="AC2549" s="31" t="s">
        <v>1373</v>
      </c>
      <c r="AD2549" s="106">
        <v>0</v>
      </c>
      <c r="AE2549" s="31" t="s">
        <v>1373</v>
      </c>
      <c r="AF2549" s="31" t="s">
        <v>1373</v>
      </c>
      <c r="AG2549" s="28">
        <v>0</v>
      </c>
      <c r="AH2549" s="31" t="s">
        <v>1373</v>
      </c>
      <c r="AI2549" s="31" t="s">
        <v>1373</v>
      </c>
      <c r="AJ2549" s="28">
        <v>0</v>
      </c>
      <c r="AK2549" s="31" t="s">
        <v>1373</v>
      </c>
      <c r="AL2549" s="31" t="s">
        <v>1373</v>
      </c>
    </row>
    <row r="2550" spans="1:38" ht="27" customHeight="1" x14ac:dyDescent="0.45">
      <c r="A2550" s="122"/>
      <c r="B2550" s="126">
        <v>0</v>
      </c>
      <c r="C2550" s="28">
        <v>0</v>
      </c>
      <c r="D2550" s="21">
        <v>0</v>
      </c>
      <c r="F2550" s="22">
        <v>0</v>
      </c>
      <c r="I2550" s="105" t="s">
        <v>23</v>
      </c>
      <c r="J2550" s="31" t="s">
        <v>23</v>
      </c>
      <c r="K2550" s="28" t="s">
        <v>23</v>
      </c>
      <c r="L2550" s="28" t="s">
        <v>23</v>
      </c>
      <c r="M2550" s="120"/>
      <c r="O2550" s="28">
        <v>0</v>
      </c>
      <c r="Q2550" s="28">
        <v>0</v>
      </c>
      <c r="R2550" s="28">
        <v>0</v>
      </c>
      <c r="U2550" s="28">
        <v>0</v>
      </c>
      <c r="W2550" s="28" t="s">
        <v>1373</v>
      </c>
      <c r="Y2550" s="31" t="s">
        <v>1373</v>
      </c>
      <c r="Z2550" s="28">
        <v>0</v>
      </c>
      <c r="AA2550" s="23" t="s">
        <v>1373</v>
      </c>
      <c r="AB2550" s="31" t="s">
        <v>1373</v>
      </c>
      <c r="AC2550" s="31" t="s">
        <v>1373</v>
      </c>
      <c r="AD2550" s="106">
        <v>0</v>
      </c>
      <c r="AE2550" s="31" t="s">
        <v>1373</v>
      </c>
      <c r="AF2550" s="31" t="s">
        <v>1373</v>
      </c>
      <c r="AG2550" s="28">
        <v>0</v>
      </c>
      <c r="AH2550" s="31" t="s">
        <v>1373</v>
      </c>
      <c r="AI2550" s="31" t="s">
        <v>1373</v>
      </c>
      <c r="AJ2550" s="28">
        <v>0</v>
      </c>
      <c r="AK2550" s="31" t="s">
        <v>1373</v>
      </c>
      <c r="AL2550" s="31" t="s">
        <v>1373</v>
      </c>
    </row>
    <row r="2551" spans="1:38" ht="27" customHeight="1" x14ac:dyDescent="0.45">
      <c r="A2551" s="122"/>
      <c r="B2551" s="126">
        <v>0</v>
      </c>
      <c r="C2551" s="28">
        <v>0</v>
      </c>
      <c r="D2551" s="21">
        <v>0</v>
      </c>
      <c r="F2551" s="22">
        <v>0</v>
      </c>
      <c r="I2551" s="105" t="s">
        <v>23</v>
      </c>
      <c r="J2551" s="31" t="s">
        <v>23</v>
      </c>
      <c r="K2551" s="28" t="s">
        <v>23</v>
      </c>
      <c r="L2551" s="28" t="s">
        <v>23</v>
      </c>
      <c r="M2551" s="120"/>
      <c r="O2551" s="28">
        <v>0</v>
      </c>
      <c r="Q2551" s="28">
        <v>0</v>
      </c>
      <c r="R2551" s="28">
        <v>0</v>
      </c>
      <c r="U2551" s="28">
        <v>0</v>
      </c>
      <c r="W2551" s="28" t="s">
        <v>1373</v>
      </c>
      <c r="Y2551" s="31" t="s">
        <v>1373</v>
      </c>
      <c r="Z2551" s="28">
        <v>0</v>
      </c>
      <c r="AA2551" s="23" t="s">
        <v>1373</v>
      </c>
      <c r="AB2551" s="31" t="s">
        <v>1373</v>
      </c>
      <c r="AC2551" s="31" t="s">
        <v>1373</v>
      </c>
      <c r="AD2551" s="106">
        <v>0</v>
      </c>
      <c r="AE2551" s="31" t="s">
        <v>1373</v>
      </c>
      <c r="AF2551" s="31" t="s">
        <v>1373</v>
      </c>
      <c r="AG2551" s="28">
        <v>0</v>
      </c>
      <c r="AH2551" s="31" t="s">
        <v>1373</v>
      </c>
      <c r="AI2551" s="31" t="s">
        <v>1373</v>
      </c>
      <c r="AJ2551" s="28">
        <v>0</v>
      </c>
      <c r="AK2551" s="31" t="s">
        <v>1373</v>
      </c>
      <c r="AL2551" s="31" t="s">
        <v>1373</v>
      </c>
    </row>
    <row r="2552" spans="1:38" ht="27" customHeight="1" x14ac:dyDescent="0.45">
      <c r="A2552" s="122"/>
      <c r="B2552" s="126">
        <v>0</v>
      </c>
      <c r="C2552" s="28">
        <v>0</v>
      </c>
      <c r="D2552" s="21">
        <v>0</v>
      </c>
      <c r="F2552" s="22">
        <v>0</v>
      </c>
      <c r="I2552" s="105" t="s">
        <v>23</v>
      </c>
      <c r="J2552" s="31" t="s">
        <v>23</v>
      </c>
      <c r="K2552" s="28" t="s">
        <v>23</v>
      </c>
      <c r="L2552" s="28" t="s">
        <v>23</v>
      </c>
      <c r="M2552" s="120"/>
      <c r="O2552" s="28">
        <v>0</v>
      </c>
      <c r="Q2552" s="28">
        <v>0</v>
      </c>
      <c r="R2552" s="28">
        <v>0</v>
      </c>
      <c r="U2552" s="28">
        <v>0</v>
      </c>
      <c r="W2552" s="28" t="s">
        <v>1373</v>
      </c>
      <c r="Y2552" s="31" t="s">
        <v>1373</v>
      </c>
      <c r="Z2552" s="28">
        <v>0</v>
      </c>
      <c r="AA2552" s="23" t="s">
        <v>1373</v>
      </c>
      <c r="AB2552" s="31" t="s">
        <v>1373</v>
      </c>
      <c r="AC2552" s="31" t="s">
        <v>1373</v>
      </c>
      <c r="AD2552" s="106">
        <v>0</v>
      </c>
      <c r="AE2552" s="31" t="s">
        <v>1373</v>
      </c>
      <c r="AF2552" s="31" t="s">
        <v>1373</v>
      </c>
      <c r="AG2552" s="28">
        <v>0</v>
      </c>
      <c r="AH2552" s="31" t="s">
        <v>1373</v>
      </c>
      <c r="AI2552" s="31" t="s">
        <v>1373</v>
      </c>
      <c r="AJ2552" s="28">
        <v>0</v>
      </c>
      <c r="AK2552" s="31" t="s">
        <v>1373</v>
      </c>
      <c r="AL2552" s="31" t="s">
        <v>1373</v>
      </c>
    </row>
    <row r="2553" spans="1:38" ht="27" customHeight="1" x14ac:dyDescent="0.45">
      <c r="A2553" s="122"/>
      <c r="B2553" s="126">
        <v>0</v>
      </c>
      <c r="C2553" s="28">
        <v>0</v>
      </c>
      <c r="D2553" s="21">
        <v>0</v>
      </c>
      <c r="F2553" s="22">
        <v>0</v>
      </c>
      <c r="I2553" s="105" t="s">
        <v>23</v>
      </c>
      <c r="J2553" s="31" t="s">
        <v>23</v>
      </c>
      <c r="K2553" s="28" t="s">
        <v>23</v>
      </c>
      <c r="L2553" s="28" t="s">
        <v>23</v>
      </c>
      <c r="M2553" s="120"/>
      <c r="O2553" s="28">
        <v>0</v>
      </c>
      <c r="Q2553" s="28">
        <v>0</v>
      </c>
      <c r="R2553" s="28">
        <v>0</v>
      </c>
      <c r="U2553" s="28">
        <v>0</v>
      </c>
      <c r="W2553" s="28" t="s">
        <v>1373</v>
      </c>
      <c r="Y2553" s="31" t="s">
        <v>1373</v>
      </c>
      <c r="Z2553" s="28">
        <v>0</v>
      </c>
      <c r="AA2553" s="23" t="s">
        <v>1373</v>
      </c>
      <c r="AB2553" s="31" t="s">
        <v>1373</v>
      </c>
      <c r="AC2553" s="31" t="s">
        <v>1373</v>
      </c>
      <c r="AD2553" s="106">
        <v>0</v>
      </c>
      <c r="AE2553" s="31" t="s">
        <v>1373</v>
      </c>
      <c r="AF2553" s="31" t="s">
        <v>1373</v>
      </c>
      <c r="AG2553" s="28">
        <v>0</v>
      </c>
      <c r="AH2553" s="31" t="s">
        <v>1373</v>
      </c>
      <c r="AI2553" s="31" t="s">
        <v>1373</v>
      </c>
      <c r="AJ2553" s="28">
        <v>0</v>
      </c>
      <c r="AK2553" s="31" t="s">
        <v>1373</v>
      </c>
      <c r="AL2553" s="31" t="s">
        <v>1373</v>
      </c>
    </row>
    <row r="2554" spans="1:38" ht="27" customHeight="1" x14ac:dyDescent="0.45">
      <c r="A2554" s="122"/>
      <c r="B2554" s="126">
        <v>0</v>
      </c>
      <c r="C2554" s="28">
        <v>0</v>
      </c>
      <c r="D2554" s="21">
        <v>0</v>
      </c>
      <c r="F2554" s="22">
        <v>0</v>
      </c>
      <c r="I2554" s="105" t="s">
        <v>23</v>
      </c>
      <c r="J2554" s="31" t="s">
        <v>23</v>
      </c>
      <c r="K2554" s="28" t="s">
        <v>23</v>
      </c>
      <c r="L2554" s="28" t="s">
        <v>23</v>
      </c>
      <c r="M2554" s="120"/>
      <c r="O2554" s="28">
        <v>0</v>
      </c>
      <c r="Q2554" s="28">
        <v>0</v>
      </c>
      <c r="R2554" s="28">
        <v>0</v>
      </c>
      <c r="U2554" s="28">
        <v>0</v>
      </c>
      <c r="W2554" s="28" t="s">
        <v>1373</v>
      </c>
      <c r="Y2554" s="31" t="s">
        <v>1373</v>
      </c>
      <c r="Z2554" s="28">
        <v>0</v>
      </c>
      <c r="AA2554" s="23" t="s">
        <v>1373</v>
      </c>
      <c r="AB2554" s="31" t="s">
        <v>1373</v>
      </c>
      <c r="AC2554" s="31" t="s">
        <v>1373</v>
      </c>
      <c r="AD2554" s="106">
        <v>0</v>
      </c>
      <c r="AE2554" s="31" t="s">
        <v>1373</v>
      </c>
      <c r="AF2554" s="31" t="s">
        <v>1373</v>
      </c>
      <c r="AG2554" s="28">
        <v>0</v>
      </c>
      <c r="AH2554" s="31" t="s">
        <v>1373</v>
      </c>
      <c r="AI2554" s="31" t="s">
        <v>1373</v>
      </c>
      <c r="AJ2554" s="28">
        <v>0</v>
      </c>
      <c r="AK2554" s="31" t="s">
        <v>1373</v>
      </c>
      <c r="AL2554" s="31" t="s">
        <v>1373</v>
      </c>
    </row>
    <row r="2555" spans="1:38" ht="27" customHeight="1" x14ac:dyDescent="0.45">
      <c r="A2555" s="122"/>
      <c r="B2555" s="126">
        <v>0</v>
      </c>
      <c r="C2555" s="28">
        <v>0</v>
      </c>
      <c r="D2555" s="21">
        <v>0</v>
      </c>
      <c r="F2555" s="22">
        <v>0</v>
      </c>
      <c r="I2555" s="105" t="s">
        <v>23</v>
      </c>
      <c r="J2555" s="31" t="s">
        <v>23</v>
      </c>
      <c r="K2555" s="28" t="s">
        <v>23</v>
      </c>
      <c r="L2555" s="28" t="s">
        <v>23</v>
      </c>
      <c r="M2555" s="120"/>
      <c r="O2555" s="28">
        <v>0</v>
      </c>
      <c r="Q2555" s="28">
        <v>0</v>
      </c>
      <c r="R2555" s="28">
        <v>0</v>
      </c>
      <c r="U2555" s="28">
        <v>0</v>
      </c>
      <c r="W2555" s="28" t="s">
        <v>1373</v>
      </c>
      <c r="Y2555" s="31" t="s">
        <v>1373</v>
      </c>
      <c r="Z2555" s="28">
        <v>0</v>
      </c>
      <c r="AA2555" s="23" t="s">
        <v>1373</v>
      </c>
      <c r="AB2555" s="31" t="s">
        <v>1373</v>
      </c>
      <c r="AC2555" s="31" t="s">
        <v>1373</v>
      </c>
      <c r="AD2555" s="106">
        <v>0</v>
      </c>
      <c r="AE2555" s="31" t="s">
        <v>1373</v>
      </c>
      <c r="AF2555" s="31" t="s">
        <v>1373</v>
      </c>
      <c r="AG2555" s="28">
        <v>0</v>
      </c>
      <c r="AH2555" s="31" t="s">
        <v>1373</v>
      </c>
      <c r="AI2555" s="31" t="s">
        <v>1373</v>
      </c>
      <c r="AJ2555" s="28">
        <v>0</v>
      </c>
      <c r="AK2555" s="31" t="s">
        <v>1373</v>
      </c>
      <c r="AL2555" s="31" t="s">
        <v>1373</v>
      </c>
    </row>
    <row r="2556" spans="1:38" ht="27" customHeight="1" x14ac:dyDescent="0.45">
      <c r="A2556" s="122"/>
      <c r="B2556" s="126">
        <v>0</v>
      </c>
      <c r="C2556" s="28">
        <v>0</v>
      </c>
      <c r="D2556" s="21">
        <v>0</v>
      </c>
      <c r="F2556" s="22">
        <v>0</v>
      </c>
      <c r="I2556" s="105" t="s">
        <v>23</v>
      </c>
      <c r="J2556" s="31" t="s">
        <v>23</v>
      </c>
      <c r="K2556" s="28" t="s">
        <v>23</v>
      </c>
      <c r="L2556" s="28" t="s">
        <v>23</v>
      </c>
      <c r="M2556" s="120"/>
      <c r="O2556" s="28">
        <v>0</v>
      </c>
      <c r="Q2556" s="28">
        <v>0</v>
      </c>
      <c r="R2556" s="28">
        <v>0</v>
      </c>
      <c r="U2556" s="28">
        <v>0</v>
      </c>
      <c r="W2556" s="28" t="s">
        <v>1373</v>
      </c>
      <c r="Y2556" s="31" t="s">
        <v>1373</v>
      </c>
      <c r="Z2556" s="28">
        <v>0</v>
      </c>
      <c r="AA2556" s="23" t="s">
        <v>1373</v>
      </c>
      <c r="AB2556" s="31" t="s">
        <v>1373</v>
      </c>
      <c r="AC2556" s="31" t="s">
        <v>1373</v>
      </c>
      <c r="AD2556" s="106">
        <v>0</v>
      </c>
      <c r="AE2556" s="31" t="s">
        <v>1373</v>
      </c>
      <c r="AF2556" s="31" t="s">
        <v>1373</v>
      </c>
      <c r="AG2556" s="28">
        <v>0</v>
      </c>
      <c r="AH2556" s="31" t="s">
        <v>1373</v>
      </c>
      <c r="AI2556" s="31" t="s">
        <v>1373</v>
      </c>
      <c r="AJ2556" s="28">
        <v>0</v>
      </c>
      <c r="AK2556" s="31" t="s">
        <v>1373</v>
      </c>
      <c r="AL2556" s="31" t="s">
        <v>1373</v>
      </c>
    </row>
    <row r="2557" spans="1:38" ht="27" customHeight="1" x14ac:dyDescent="0.45">
      <c r="A2557" s="122"/>
      <c r="B2557" s="126">
        <v>0</v>
      </c>
      <c r="C2557" s="28">
        <v>0</v>
      </c>
      <c r="D2557" s="21">
        <v>0</v>
      </c>
      <c r="F2557" s="22">
        <v>0</v>
      </c>
      <c r="I2557" s="105" t="s">
        <v>23</v>
      </c>
      <c r="J2557" s="31" t="s">
        <v>23</v>
      </c>
      <c r="K2557" s="28" t="s">
        <v>23</v>
      </c>
      <c r="L2557" s="28" t="s">
        <v>23</v>
      </c>
      <c r="M2557" s="120"/>
      <c r="O2557" s="28">
        <v>0</v>
      </c>
      <c r="Q2557" s="28">
        <v>0</v>
      </c>
      <c r="R2557" s="28">
        <v>0</v>
      </c>
      <c r="U2557" s="28">
        <v>0</v>
      </c>
      <c r="W2557" s="28" t="s">
        <v>1373</v>
      </c>
      <c r="Y2557" s="31" t="s">
        <v>1373</v>
      </c>
      <c r="Z2557" s="28">
        <v>0</v>
      </c>
      <c r="AA2557" s="23" t="s">
        <v>1373</v>
      </c>
      <c r="AB2557" s="31" t="s">
        <v>1373</v>
      </c>
      <c r="AC2557" s="31" t="s">
        <v>1373</v>
      </c>
      <c r="AD2557" s="106">
        <v>0</v>
      </c>
      <c r="AE2557" s="31" t="s">
        <v>1373</v>
      </c>
      <c r="AF2557" s="31" t="s">
        <v>1373</v>
      </c>
      <c r="AG2557" s="28">
        <v>0</v>
      </c>
      <c r="AH2557" s="31" t="s">
        <v>1373</v>
      </c>
      <c r="AI2557" s="31" t="s">
        <v>1373</v>
      </c>
      <c r="AJ2557" s="28">
        <v>0</v>
      </c>
      <c r="AK2557" s="31" t="s">
        <v>1373</v>
      </c>
      <c r="AL2557" s="31" t="s">
        <v>1373</v>
      </c>
    </row>
    <row r="2558" spans="1:38" ht="27" customHeight="1" x14ac:dyDescent="0.45">
      <c r="A2558" s="122"/>
      <c r="B2558" s="126">
        <v>0</v>
      </c>
      <c r="C2558" s="28">
        <v>0</v>
      </c>
      <c r="D2558" s="21">
        <v>0</v>
      </c>
      <c r="F2558" s="22">
        <v>0</v>
      </c>
      <c r="I2558" s="105" t="s">
        <v>23</v>
      </c>
      <c r="J2558" s="31" t="s">
        <v>23</v>
      </c>
      <c r="K2558" s="28" t="s">
        <v>23</v>
      </c>
      <c r="L2558" s="28" t="s">
        <v>23</v>
      </c>
      <c r="M2558" s="120"/>
      <c r="O2558" s="28">
        <v>0</v>
      </c>
      <c r="Q2558" s="28">
        <v>0</v>
      </c>
      <c r="R2558" s="28">
        <v>0</v>
      </c>
      <c r="U2558" s="28">
        <v>0</v>
      </c>
      <c r="W2558" s="28" t="s">
        <v>1373</v>
      </c>
      <c r="Y2558" s="31" t="s">
        <v>1373</v>
      </c>
      <c r="Z2558" s="28">
        <v>0</v>
      </c>
      <c r="AA2558" s="23" t="s">
        <v>1373</v>
      </c>
      <c r="AB2558" s="31" t="s">
        <v>1373</v>
      </c>
      <c r="AC2558" s="31" t="s">
        <v>1373</v>
      </c>
      <c r="AD2558" s="106">
        <v>0</v>
      </c>
      <c r="AE2558" s="31" t="s">
        <v>1373</v>
      </c>
      <c r="AF2558" s="31" t="s">
        <v>1373</v>
      </c>
      <c r="AG2558" s="28">
        <v>0</v>
      </c>
      <c r="AH2558" s="31" t="s">
        <v>1373</v>
      </c>
      <c r="AI2558" s="31" t="s">
        <v>1373</v>
      </c>
      <c r="AJ2558" s="28">
        <v>0</v>
      </c>
      <c r="AK2558" s="31" t="s">
        <v>1373</v>
      </c>
      <c r="AL2558" s="31" t="s">
        <v>1373</v>
      </c>
    </row>
    <row r="2559" spans="1:38" ht="27" customHeight="1" x14ac:dyDescent="0.45">
      <c r="A2559" s="122"/>
      <c r="B2559" s="126">
        <v>0</v>
      </c>
      <c r="C2559" s="28">
        <v>0</v>
      </c>
      <c r="D2559" s="21">
        <v>0</v>
      </c>
      <c r="F2559" s="22">
        <v>0</v>
      </c>
      <c r="I2559" s="105" t="s">
        <v>23</v>
      </c>
      <c r="J2559" s="31" t="s">
        <v>23</v>
      </c>
      <c r="K2559" s="28" t="s">
        <v>23</v>
      </c>
      <c r="L2559" s="28" t="s">
        <v>23</v>
      </c>
      <c r="M2559" s="120"/>
      <c r="O2559" s="28">
        <v>0</v>
      </c>
      <c r="Q2559" s="28">
        <v>0</v>
      </c>
      <c r="R2559" s="28">
        <v>0</v>
      </c>
      <c r="U2559" s="28">
        <v>0</v>
      </c>
      <c r="W2559" s="28" t="s">
        <v>1373</v>
      </c>
      <c r="Y2559" s="31" t="s">
        <v>1373</v>
      </c>
      <c r="Z2559" s="28">
        <v>0</v>
      </c>
      <c r="AA2559" s="23" t="s">
        <v>1373</v>
      </c>
      <c r="AB2559" s="31" t="s">
        <v>1373</v>
      </c>
      <c r="AC2559" s="31" t="s">
        <v>1373</v>
      </c>
      <c r="AD2559" s="106">
        <v>0</v>
      </c>
      <c r="AE2559" s="31" t="s">
        <v>1373</v>
      </c>
      <c r="AF2559" s="31" t="s">
        <v>1373</v>
      </c>
      <c r="AG2559" s="28">
        <v>0</v>
      </c>
      <c r="AH2559" s="31" t="s">
        <v>1373</v>
      </c>
      <c r="AI2559" s="31" t="s">
        <v>1373</v>
      </c>
      <c r="AJ2559" s="28">
        <v>0</v>
      </c>
      <c r="AK2559" s="31" t="s">
        <v>1373</v>
      </c>
      <c r="AL2559" s="31" t="s">
        <v>1373</v>
      </c>
    </row>
    <row r="2560" spans="1:38" ht="27" customHeight="1" x14ac:dyDescent="0.45">
      <c r="A2560" s="122"/>
      <c r="B2560" s="126">
        <v>0</v>
      </c>
      <c r="C2560" s="28">
        <v>0</v>
      </c>
      <c r="D2560" s="21">
        <v>0</v>
      </c>
      <c r="F2560" s="22">
        <v>0</v>
      </c>
      <c r="I2560" s="105" t="s">
        <v>23</v>
      </c>
      <c r="J2560" s="31" t="s">
        <v>23</v>
      </c>
      <c r="K2560" s="28" t="s">
        <v>23</v>
      </c>
      <c r="L2560" s="28" t="s">
        <v>23</v>
      </c>
      <c r="M2560" s="120"/>
      <c r="O2560" s="28">
        <v>0</v>
      </c>
      <c r="Q2560" s="28">
        <v>0</v>
      </c>
      <c r="R2560" s="28">
        <v>0</v>
      </c>
      <c r="U2560" s="28">
        <v>0</v>
      </c>
      <c r="W2560" s="28" t="s">
        <v>1373</v>
      </c>
      <c r="Y2560" s="31" t="s">
        <v>1373</v>
      </c>
      <c r="Z2560" s="28">
        <v>0</v>
      </c>
      <c r="AA2560" s="23" t="s">
        <v>1373</v>
      </c>
      <c r="AB2560" s="31" t="s">
        <v>1373</v>
      </c>
      <c r="AC2560" s="31" t="s">
        <v>1373</v>
      </c>
      <c r="AD2560" s="106">
        <v>0</v>
      </c>
      <c r="AE2560" s="31" t="s">
        <v>1373</v>
      </c>
      <c r="AF2560" s="31" t="s">
        <v>1373</v>
      </c>
      <c r="AG2560" s="28">
        <v>0</v>
      </c>
      <c r="AH2560" s="31" t="s">
        <v>1373</v>
      </c>
      <c r="AI2560" s="31" t="s">
        <v>1373</v>
      </c>
      <c r="AJ2560" s="28">
        <v>0</v>
      </c>
      <c r="AK2560" s="31" t="s">
        <v>1373</v>
      </c>
      <c r="AL2560" s="31" t="s">
        <v>1373</v>
      </c>
    </row>
    <row r="2561" spans="1:38" ht="27" customHeight="1" x14ac:dyDescent="0.45">
      <c r="A2561" s="122"/>
      <c r="B2561" s="126">
        <v>0</v>
      </c>
      <c r="C2561" s="28">
        <v>0</v>
      </c>
      <c r="D2561" s="21">
        <v>0</v>
      </c>
      <c r="F2561" s="22">
        <v>0</v>
      </c>
      <c r="I2561" s="105" t="s">
        <v>23</v>
      </c>
      <c r="J2561" s="31" t="s">
        <v>23</v>
      </c>
      <c r="K2561" s="28" t="s">
        <v>23</v>
      </c>
      <c r="L2561" s="28" t="s">
        <v>23</v>
      </c>
      <c r="M2561" s="120"/>
      <c r="O2561" s="28">
        <v>0</v>
      </c>
      <c r="Q2561" s="28">
        <v>0</v>
      </c>
      <c r="R2561" s="28">
        <v>0</v>
      </c>
      <c r="U2561" s="28">
        <v>0</v>
      </c>
      <c r="W2561" s="28" t="s">
        <v>1373</v>
      </c>
      <c r="Y2561" s="31" t="s">
        <v>1373</v>
      </c>
      <c r="Z2561" s="28">
        <v>0</v>
      </c>
      <c r="AA2561" s="23" t="s">
        <v>1373</v>
      </c>
      <c r="AB2561" s="31" t="s">
        <v>1373</v>
      </c>
      <c r="AC2561" s="31" t="s">
        <v>1373</v>
      </c>
      <c r="AD2561" s="106">
        <v>0</v>
      </c>
      <c r="AE2561" s="31" t="s">
        <v>1373</v>
      </c>
      <c r="AF2561" s="31" t="s">
        <v>1373</v>
      </c>
      <c r="AG2561" s="28">
        <v>0</v>
      </c>
      <c r="AH2561" s="31" t="s">
        <v>1373</v>
      </c>
      <c r="AI2561" s="31" t="s">
        <v>1373</v>
      </c>
      <c r="AJ2561" s="28">
        <v>0</v>
      </c>
      <c r="AK2561" s="31" t="s">
        <v>1373</v>
      </c>
      <c r="AL2561" s="31" t="s">
        <v>1373</v>
      </c>
    </row>
    <row r="2562" spans="1:38" ht="27" customHeight="1" x14ac:dyDescent="0.45">
      <c r="A2562" s="122"/>
      <c r="B2562" s="126">
        <v>0</v>
      </c>
      <c r="C2562" s="28">
        <v>0</v>
      </c>
      <c r="D2562" s="21">
        <v>0</v>
      </c>
      <c r="F2562" s="22">
        <v>0</v>
      </c>
      <c r="I2562" s="105" t="s">
        <v>23</v>
      </c>
      <c r="J2562" s="31" t="s">
        <v>23</v>
      </c>
      <c r="K2562" s="28" t="s">
        <v>23</v>
      </c>
      <c r="L2562" s="28" t="s">
        <v>23</v>
      </c>
      <c r="M2562" s="120"/>
      <c r="O2562" s="28">
        <v>0</v>
      </c>
      <c r="Q2562" s="28">
        <v>0</v>
      </c>
      <c r="R2562" s="28">
        <v>0</v>
      </c>
      <c r="U2562" s="28">
        <v>0</v>
      </c>
      <c r="W2562" s="28" t="s">
        <v>1373</v>
      </c>
      <c r="Y2562" s="31" t="s">
        <v>1373</v>
      </c>
      <c r="Z2562" s="28">
        <v>0</v>
      </c>
      <c r="AA2562" s="23" t="s">
        <v>1373</v>
      </c>
      <c r="AB2562" s="31" t="s">
        <v>1373</v>
      </c>
      <c r="AC2562" s="31" t="s">
        <v>1373</v>
      </c>
      <c r="AD2562" s="106">
        <v>0</v>
      </c>
      <c r="AE2562" s="31" t="s">
        <v>1373</v>
      </c>
      <c r="AF2562" s="31" t="s">
        <v>1373</v>
      </c>
      <c r="AG2562" s="28">
        <v>0</v>
      </c>
      <c r="AH2562" s="31" t="s">
        <v>1373</v>
      </c>
      <c r="AI2562" s="31" t="s">
        <v>1373</v>
      </c>
      <c r="AJ2562" s="28">
        <v>0</v>
      </c>
      <c r="AK2562" s="31" t="s">
        <v>1373</v>
      </c>
      <c r="AL2562" s="31" t="s">
        <v>1373</v>
      </c>
    </row>
    <row r="2563" spans="1:38" ht="27" customHeight="1" x14ac:dyDescent="0.45">
      <c r="A2563" s="122"/>
      <c r="B2563" s="126">
        <v>0</v>
      </c>
      <c r="C2563" s="28">
        <v>0</v>
      </c>
      <c r="D2563" s="21">
        <v>0</v>
      </c>
      <c r="F2563" s="22">
        <v>0</v>
      </c>
      <c r="I2563" s="105" t="s">
        <v>23</v>
      </c>
      <c r="J2563" s="31" t="s">
        <v>23</v>
      </c>
      <c r="K2563" s="28" t="s">
        <v>23</v>
      </c>
      <c r="L2563" s="28" t="s">
        <v>23</v>
      </c>
      <c r="M2563" s="120"/>
      <c r="O2563" s="28">
        <v>0</v>
      </c>
      <c r="Q2563" s="28">
        <v>0</v>
      </c>
      <c r="R2563" s="28">
        <v>0</v>
      </c>
      <c r="U2563" s="28">
        <v>0</v>
      </c>
      <c r="W2563" s="28" t="s">
        <v>1373</v>
      </c>
      <c r="Y2563" s="31" t="s">
        <v>1373</v>
      </c>
      <c r="Z2563" s="28">
        <v>0</v>
      </c>
      <c r="AA2563" s="23" t="s">
        <v>1373</v>
      </c>
      <c r="AB2563" s="31" t="s">
        <v>1373</v>
      </c>
      <c r="AC2563" s="31" t="s">
        <v>1373</v>
      </c>
      <c r="AD2563" s="106">
        <v>0</v>
      </c>
      <c r="AE2563" s="31" t="s">
        <v>1373</v>
      </c>
      <c r="AF2563" s="31" t="s">
        <v>1373</v>
      </c>
      <c r="AG2563" s="28">
        <v>0</v>
      </c>
      <c r="AH2563" s="31" t="s">
        <v>1373</v>
      </c>
      <c r="AI2563" s="31" t="s">
        <v>1373</v>
      </c>
      <c r="AJ2563" s="28">
        <v>0</v>
      </c>
      <c r="AK2563" s="31" t="s">
        <v>1373</v>
      </c>
      <c r="AL2563" s="31" t="s">
        <v>1373</v>
      </c>
    </row>
    <row r="2564" spans="1:38" ht="27" customHeight="1" x14ac:dyDescent="0.45">
      <c r="A2564" s="122"/>
      <c r="B2564" s="126">
        <v>0</v>
      </c>
      <c r="C2564" s="28">
        <v>0</v>
      </c>
      <c r="D2564" s="21">
        <v>0</v>
      </c>
      <c r="F2564" s="22">
        <v>0</v>
      </c>
      <c r="I2564" s="105" t="s">
        <v>23</v>
      </c>
      <c r="J2564" s="31" t="s">
        <v>23</v>
      </c>
      <c r="K2564" s="28" t="s">
        <v>23</v>
      </c>
      <c r="L2564" s="28" t="s">
        <v>23</v>
      </c>
      <c r="M2564" s="120"/>
      <c r="O2564" s="28">
        <v>0</v>
      </c>
      <c r="Q2564" s="28">
        <v>0</v>
      </c>
      <c r="R2564" s="28">
        <v>0</v>
      </c>
      <c r="U2564" s="28">
        <v>0</v>
      </c>
      <c r="W2564" s="28" t="s">
        <v>1373</v>
      </c>
      <c r="Y2564" s="31" t="s">
        <v>1373</v>
      </c>
      <c r="Z2564" s="28">
        <v>0</v>
      </c>
      <c r="AA2564" s="23" t="s">
        <v>1373</v>
      </c>
      <c r="AB2564" s="31" t="s">
        <v>1373</v>
      </c>
      <c r="AC2564" s="31" t="s">
        <v>1373</v>
      </c>
      <c r="AD2564" s="106">
        <v>0</v>
      </c>
      <c r="AE2564" s="31" t="s">
        <v>1373</v>
      </c>
      <c r="AF2564" s="31" t="s">
        <v>1373</v>
      </c>
      <c r="AG2564" s="28">
        <v>0</v>
      </c>
      <c r="AH2564" s="31" t="s">
        <v>1373</v>
      </c>
      <c r="AI2564" s="31" t="s">
        <v>1373</v>
      </c>
      <c r="AJ2564" s="28">
        <v>0</v>
      </c>
      <c r="AK2564" s="31" t="s">
        <v>1373</v>
      </c>
      <c r="AL2564" s="31" t="s">
        <v>1373</v>
      </c>
    </row>
    <row r="2565" spans="1:38" ht="27" customHeight="1" x14ac:dyDescent="0.45">
      <c r="A2565" s="122"/>
      <c r="B2565" s="126">
        <v>0</v>
      </c>
      <c r="C2565" s="28">
        <v>0</v>
      </c>
      <c r="D2565" s="21">
        <v>0</v>
      </c>
      <c r="F2565" s="22">
        <v>0</v>
      </c>
      <c r="I2565" s="105" t="s">
        <v>23</v>
      </c>
      <c r="J2565" s="31" t="s">
        <v>23</v>
      </c>
      <c r="K2565" s="28" t="s">
        <v>23</v>
      </c>
      <c r="L2565" s="28" t="s">
        <v>23</v>
      </c>
      <c r="M2565" s="120"/>
      <c r="O2565" s="28">
        <v>0</v>
      </c>
      <c r="Q2565" s="28">
        <v>0</v>
      </c>
      <c r="R2565" s="28">
        <v>0</v>
      </c>
      <c r="U2565" s="28">
        <v>0</v>
      </c>
      <c r="W2565" s="28" t="s">
        <v>1373</v>
      </c>
      <c r="Y2565" s="31" t="s">
        <v>1373</v>
      </c>
      <c r="Z2565" s="28">
        <v>0</v>
      </c>
      <c r="AA2565" s="23" t="s">
        <v>1373</v>
      </c>
      <c r="AB2565" s="31" t="s">
        <v>1373</v>
      </c>
      <c r="AC2565" s="31" t="s">
        <v>1373</v>
      </c>
      <c r="AD2565" s="106">
        <v>0</v>
      </c>
      <c r="AE2565" s="31" t="s">
        <v>1373</v>
      </c>
      <c r="AF2565" s="31" t="s">
        <v>1373</v>
      </c>
      <c r="AG2565" s="28">
        <v>0</v>
      </c>
      <c r="AH2565" s="31" t="s">
        <v>1373</v>
      </c>
      <c r="AI2565" s="31" t="s">
        <v>1373</v>
      </c>
      <c r="AJ2565" s="28">
        <v>0</v>
      </c>
      <c r="AK2565" s="31" t="s">
        <v>1373</v>
      </c>
      <c r="AL2565" s="31" t="s">
        <v>1373</v>
      </c>
    </row>
    <row r="2566" spans="1:38" ht="27" customHeight="1" x14ac:dyDescent="0.45">
      <c r="A2566" s="122"/>
      <c r="B2566" s="126">
        <v>0</v>
      </c>
      <c r="C2566" s="28">
        <v>0</v>
      </c>
      <c r="D2566" s="21">
        <v>0</v>
      </c>
      <c r="F2566" s="22">
        <v>0</v>
      </c>
      <c r="I2566" s="105" t="s">
        <v>23</v>
      </c>
      <c r="J2566" s="31" t="s">
        <v>23</v>
      </c>
      <c r="K2566" s="28" t="s">
        <v>23</v>
      </c>
      <c r="L2566" s="28" t="s">
        <v>23</v>
      </c>
      <c r="M2566" s="120"/>
      <c r="O2566" s="28">
        <v>0</v>
      </c>
      <c r="Q2566" s="28">
        <v>0</v>
      </c>
      <c r="R2566" s="28">
        <v>0</v>
      </c>
      <c r="U2566" s="28">
        <v>0</v>
      </c>
      <c r="W2566" s="28" t="s">
        <v>1373</v>
      </c>
      <c r="Y2566" s="31" t="s">
        <v>1373</v>
      </c>
      <c r="Z2566" s="28">
        <v>0</v>
      </c>
      <c r="AA2566" s="23" t="s">
        <v>1373</v>
      </c>
      <c r="AB2566" s="31" t="s">
        <v>1373</v>
      </c>
      <c r="AC2566" s="31" t="s">
        <v>1373</v>
      </c>
      <c r="AD2566" s="106">
        <v>0</v>
      </c>
      <c r="AE2566" s="31" t="s">
        <v>1373</v>
      </c>
      <c r="AF2566" s="31" t="s">
        <v>1373</v>
      </c>
      <c r="AG2566" s="28">
        <v>0</v>
      </c>
      <c r="AH2566" s="31" t="s">
        <v>1373</v>
      </c>
      <c r="AI2566" s="31" t="s">
        <v>1373</v>
      </c>
      <c r="AJ2566" s="28">
        <v>0</v>
      </c>
      <c r="AK2566" s="31" t="s">
        <v>1373</v>
      </c>
      <c r="AL2566" s="31" t="s">
        <v>1373</v>
      </c>
    </row>
    <row r="2567" spans="1:38" ht="27" customHeight="1" x14ac:dyDescent="0.45">
      <c r="A2567" s="122"/>
      <c r="B2567" s="126">
        <v>0</v>
      </c>
      <c r="C2567" s="28">
        <v>0</v>
      </c>
      <c r="D2567" s="21">
        <v>0</v>
      </c>
      <c r="F2567" s="22">
        <v>0</v>
      </c>
      <c r="I2567" s="105" t="s">
        <v>23</v>
      </c>
      <c r="J2567" s="31" t="s">
        <v>23</v>
      </c>
      <c r="K2567" s="28" t="s">
        <v>23</v>
      </c>
      <c r="L2567" s="28" t="s">
        <v>23</v>
      </c>
      <c r="M2567" s="120"/>
      <c r="O2567" s="28">
        <v>0</v>
      </c>
      <c r="Q2567" s="28">
        <v>0</v>
      </c>
      <c r="R2567" s="28">
        <v>0</v>
      </c>
      <c r="U2567" s="28">
        <v>0</v>
      </c>
      <c r="W2567" s="28" t="s">
        <v>1373</v>
      </c>
      <c r="Y2567" s="31" t="s">
        <v>1373</v>
      </c>
      <c r="Z2567" s="28">
        <v>0</v>
      </c>
      <c r="AA2567" s="23" t="s">
        <v>1373</v>
      </c>
      <c r="AB2567" s="31" t="s">
        <v>1373</v>
      </c>
      <c r="AC2567" s="31" t="s">
        <v>1373</v>
      </c>
      <c r="AD2567" s="106">
        <v>0</v>
      </c>
      <c r="AE2567" s="31" t="s">
        <v>1373</v>
      </c>
      <c r="AF2567" s="31" t="s">
        <v>1373</v>
      </c>
      <c r="AG2567" s="28">
        <v>0</v>
      </c>
      <c r="AH2567" s="31" t="s">
        <v>1373</v>
      </c>
      <c r="AI2567" s="31" t="s">
        <v>1373</v>
      </c>
      <c r="AJ2567" s="28">
        <v>0</v>
      </c>
      <c r="AK2567" s="31" t="s">
        <v>1373</v>
      </c>
      <c r="AL2567" s="31" t="s">
        <v>1373</v>
      </c>
    </row>
    <row r="2568" spans="1:38" ht="27" customHeight="1" x14ac:dyDescent="0.45">
      <c r="A2568" s="122"/>
      <c r="B2568" s="126">
        <v>0</v>
      </c>
      <c r="C2568" s="28">
        <v>0</v>
      </c>
      <c r="D2568" s="21">
        <v>0</v>
      </c>
      <c r="F2568" s="22">
        <v>0</v>
      </c>
      <c r="I2568" s="105" t="s">
        <v>23</v>
      </c>
      <c r="J2568" s="31" t="s">
        <v>23</v>
      </c>
      <c r="K2568" s="28" t="s">
        <v>23</v>
      </c>
      <c r="L2568" s="28" t="s">
        <v>23</v>
      </c>
      <c r="M2568" s="120"/>
      <c r="O2568" s="28">
        <v>0</v>
      </c>
      <c r="Q2568" s="28">
        <v>0</v>
      </c>
      <c r="R2568" s="28">
        <v>0</v>
      </c>
      <c r="U2568" s="28">
        <v>0</v>
      </c>
      <c r="W2568" s="28" t="s">
        <v>1373</v>
      </c>
      <c r="Y2568" s="31" t="s">
        <v>1373</v>
      </c>
      <c r="Z2568" s="28">
        <v>0</v>
      </c>
      <c r="AA2568" s="23" t="s">
        <v>1373</v>
      </c>
      <c r="AB2568" s="31" t="s">
        <v>1373</v>
      </c>
      <c r="AC2568" s="31" t="s">
        <v>1373</v>
      </c>
      <c r="AD2568" s="106">
        <v>0</v>
      </c>
      <c r="AE2568" s="31" t="s">
        <v>1373</v>
      </c>
      <c r="AF2568" s="31" t="s">
        <v>1373</v>
      </c>
      <c r="AG2568" s="28">
        <v>0</v>
      </c>
      <c r="AH2568" s="31" t="s">
        <v>1373</v>
      </c>
      <c r="AI2568" s="31" t="s">
        <v>1373</v>
      </c>
      <c r="AJ2568" s="28">
        <v>0</v>
      </c>
      <c r="AK2568" s="31" t="s">
        <v>1373</v>
      </c>
      <c r="AL2568" s="31" t="s">
        <v>1373</v>
      </c>
    </row>
    <row r="2569" spans="1:38" ht="27" customHeight="1" x14ac:dyDescent="0.45">
      <c r="A2569" s="122"/>
      <c r="B2569" s="126">
        <v>0</v>
      </c>
      <c r="C2569" s="28">
        <v>0</v>
      </c>
      <c r="D2569" s="21">
        <v>0</v>
      </c>
      <c r="F2569" s="22">
        <v>0</v>
      </c>
      <c r="I2569" s="105" t="s">
        <v>23</v>
      </c>
      <c r="J2569" s="31" t="s">
        <v>23</v>
      </c>
      <c r="K2569" s="28" t="s">
        <v>23</v>
      </c>
      <c r="L2569" s="28" t="s">
        <v>23</v>
      </c>
      <c r="M2569" s="120"/>
      <c r="O2569" s="28">
        <v>0</v>
      </c>
      <c r="Q2569" s="28">
        <v>0</v>
      </c>
      <c r="R2569" s="28">
        <v>0</v>
      </c>
      <c r="U2569" s="28">
        <v>0</v>
      </c>
      <c r="W2569" s="28" t="s">
        <v>1373</v>
      </c>
      <c r="Y2569" s="31" t="s">
        <v>1373</v>
      </c>
      <c r="Z2569" s="28">
        <v>0</v>
      </c>
      <c r="AA2569" s="23" t="s">
        <v>1373</v>
      </c>
      <c r="AB2569" s="31" t="s">
        <v>1373</v>
      </c>
      <c r="AC2569" s="31" t="s">
        <v>1373</v>
      </c>
      <c r="AD2569" s="106">
        <v>0</v>
      </c>
      <c r="AE2569" s="31" t="s">
        <v>1373</v>
      </c>
      <c r="AF2569" s="31" t="s">
        <v>1373</v>
      </c>
      <c r="AG2569" s="28">
        <v>0</v>
      </c>
      <c r="AH2569" s="31" t="s">
        <v>1373</v>
      </c>
      <c r="AI2569" s="31" t="s">
        <v>1373</v>
      </c>
      <c r="AJ2569" s="28">
        <v>0</v>
      </c>
      <c r="AK2569" s="31" t="s">
        <v>1373</v>
      </c>
      <c r="AL2569" s="31" t="s">
        <v>1373</v>
      </c>
    </row>
    <row r="2570" spans="1:38" ht="27" customHeight="1" x14ac:dyDescent="0.45">
      <c r="A2570" s="122"/>
      <c r="B2570" s="126">
        <v>0</v>
      </c>
      <c r="C2570" s="28">
        <v>0</v>
      </c>
      <c r="D2570" s="21">
        <v>0</v>
      </c>
      <c r="F2570" s="22">
        <v>0</v>
      </c>
      <c r="I2570" s="105" t="s">
        <v>23</v>
      </c>
      <c r="J2570" s="31" t="s">
        <v>23</v>
      </c>
      <c r="K2570" s="28" t="s">
        <v>23</v>
      </c>
      <c r="L2570" s="28" t="s">
        <v>23</v>
      </c>
      <c r="M2570" s="120"/>
      <c r="O2570" s="28">
        <v>0</v>
      </c>
      <c r="Q2570" s="28">
        <v>0</v>
      </c>
      <c r="R2570" s="28">
        <v>0</v>
      </c>
      <c r="U2570" s="28">
        <v>0</v>
      </c>
      <c r="W2570" s="28" t="s">
        <v>1373</v>
      </c>
      <c r="Y2570" s="31" t="s">
        <v>1373</v>
      </c>
      <c r="Z2570" s="28">
        <v>0</v>
      </c>
      <c r="AA2570" s="23" t="s">
        <v>1373</v>
      </c>
      <c r="AB2570" s="31" t="s">
        <v>1373</v>
      </c>
      <c r="AC2570" s="31" t="s">
        <v>1373</v>
      </c>
      <c r="AD2570" s="106">
        <v>0</v>
      </c>
      <c r="AE2570" s="31" t="s">
        <v>1373</v>
      </c>
      <c r="AF2570" s="31" t="s">
        <v>1373</v>
      </c>
      <c r="AG2570" s="28">
        <v>0</v>
      </c>
      <c r="AH2570" s="31" t="s">
        <v>1373</v>
      </c>
      <c r="AI2570" s="31" t="s">
        <v>1373</v>
      </c>
      <c r="AJ2570" s="28">
        <v>0</v>
      </c>
      <c r="AK2570" s="31" t="s">
        <v>1373</v>
      </c>
      <c r="AL2570" s="31" t="s">
        <v>1373</v>
      </c>
    </row>
    <row r="2571" spans="1:38" ht="27" customHeight="1" x14ac:dyDescent="0.45">
      <c r="A2571" s="122"/>
      <c r="B2571" s="126">
        <v>0</v>
      </c>
      <c r="C2571" s="28">
        <v>0</v>
      </c>
      <c r="D2571" s="21">
        <v>0</v>
      </c>
      <c r="F2571" s="22">
        <v>0</v>
      </c>
      <c r="I2571" s="105" t="s">
        <v>23</v>
      </c>
      <c r="J2571" s="31" t="s">
        <v>23</v>
      </c>
      <c r="K2571" s="28" t="s">
        <v>23</v>
      </c>
      <c r="L2571" s="28" t="s">
        <v>23</v>
      </c>
      <c r="M2571" s="120"/>
      <c r="O2571" s="28">
        <v>0</v>
      </c>
      <c r="Q2571" s="28">
        <v>0</v>
      </c>
      <c r="R2571" s="28">
        <v>0</v>
      </c>
      <c r="U2571" s="28">
        <v>0</v>
      </c>
      <c r="W2571" s="28" t="s">
        <v>1373</v>
      </c>
      <c r="Y2571" s="31" t="s">
        <v>1373</v>
      </c>
      <c r="Z2571" s="28">
        <v>0</v>
      </c>
      <c r="AA2571" s="23" t="s">
        <v>1373</v>
      </c>
      <c r="AB2571" s="31" t="s">
        <v>1373</v>
      </c>
      <c r="AC2571" s="31" t="s">
        <v>1373</v>
      </c>
      <c r="AD2571" s="106">
        <v>0</v>
      </c>
      <c r="AE2571" s="31" t="s">
        <v>1373</v>
      </c>
      <c r="AF2571" s="31" t="s">
        <v>1373</v>
      </c>
      <c r="AG2571" s="28">
        <v>0</v>
      </c>
      <c r="AH2571" s="31" t="s">
        <v>1373</v>
      </c>
      <c r="AI2571" s="31" t="s">
        <v>1373</v>
      </c>
      <c r="AJ2571" s="28">
        <v>0</v>
      </c>
      <c r="AK2571" s="31" t="s">
        <v>1373</v>
      </c>
      <c r="AL2571" s="31" t="s">
        <v>1373</v>
      </c>
    </row>
    <row r="2572" spans="1:38" ht="27" customHeight="1" x14ac:dyDescent="0.45">
      <c r="A2572" s="122"/>
      <c r="B2572" s="126">
        <v>0</v>
      </c>
      <c r="C2572" s="28">
        <v>0</v>
      </c>
      <c r="D2572" s="21">
        <v>0</v>
      </c>
      <c r="F2572" s="22">
        <v>0</v>
      </c>
      <c r="I2572" s="105" t="s">
        <v>23</v>
      </c>
      <c r="J2572" s="31" t="s">
        <v>23</v>
      </c>
      <c r="K2572" s="28" t="s">
        <v>23</v>
      </c>
      <c r="L2572" s="28" t="s">
        <v>23</v>
      </c>
      <c r="M2572" s="120"/>
      <c r="O2572" s="28">
        <v>0</v>
      </c>
      <c r="Q2572" s="28">
        <v>0</v>
      </c>
      <c r="R2572" s="28">
        <v>0</v>
      </c>
      <c r="U2572" s="28">
        <v>0</v>
      </c>
      <c r="W2572" s="28" t="s">
        <v>1373</v>
      </c>
      <c r="Y2572" s="31" t="s">
        <v>1373</v>
      </c>
      <c r="Z2572" s="28">
        <v>0</v>
      </c>
      <c r="AA2572" s="23" t="s">
        <v>1373</v>
      </c>
      <c r="AB2572" s="31" t="s">
        <v>1373</v>
      </c>
      <c r="AC2572" s="31" t="s">
        <v>1373</v>
      </c>
      <c r="AD2572" s="106">
        <v>0</v>
      </c>
      <c r="AE2572" s="31" t="s">
        <v>1373</v>
      </c>
      <c r="AF2572" s="31" t="s">
        <v>1373</v>
      </c>
      <c r="AG2572" s="28">
        <v>0</v>
      </c>
      <c r="AH2572" s="31" t="s">
        <v>1373</v>
      </c>
      <c r="AI2572" s="31" t="s">
        <v>1373</v>
      </c>
      <c r="AJ2572" s="28">
        <v>0</v>
      </c>
      <c r="AK2572" s="31" t="s">
        <v>1373</v>
      </c>
      <c r="AL2572" s="31" t="s">
        <v>1373</v>
      </c>
    </row>
    <row r="2573" spans="1:38" ht="27" customHeight="1" x14ac:dyDescent="0.45">
      <c r="A2573" s="122"/>
      <c r="B2573" s="126">
        <v>0</v>
      </c>
      <c r="C2573" s="28">
        <v>0</v>
      </c>
      <c r="D2573" s="21">
        <v>0</v>
      </c>
      <c r="F2573" s="22">
        <v>0</v>
      </c>
      <c r="I2573" s="105" t="s">
        <v>23</v>
      </c>
      <c r="J2573" s="31" t="s">
        <v>23</v>
      </c>
      <c r="K2573" s="28" t="s">
        <v>23</v>
      </c>
      <c r="L2573" s="28" t="s">
        <v>23</v>
      </c>
      <c r="M2573" s="120"/>
      <c r="O2573" s="28">
        <v>0</v>
      </c>
      <c r="Q2573" s="28">
        <v>0</v>
      </c>
      <c r="R2573" s="28">
        <v>0</v>
      </c>
      <c r="U2573" s="28">
        <v>0</v>
      </c>
      <c r="W2573" s="28" t="s">
        <v>1373</v>
      </c>
      <c r="Y2573" s="31" t="s">
        <v>1373</v>
      </c>
      <c r="Z2573" s="28">
        <v>0</v>
      </c>
      <c r="AA2573" s="23" t="s">
        <v>1373</v>
      </c>
      <c r="AB2573" s="31" t="s">
        <v>1373</v>
      </c>
      <c r="AC2573" s="31" t="s">
        <v>1373</v>
      </c>
      <c r="AD2573" s="106">
        <v>0</v>
      </c>
      <c r="AE2573" s="31" t="s">
        <v>1373</v>
      </c>
      <c r="AF2573" s="31" t="s">
        <v>1373</v>
      </c>
      <c r="AG2573" s="28">
        <v>0</v>
      </c>
      <c r="AH2573" s="31" t="s">
        <v>1373</v>
      </c>
      <c r="AI2573" s="31" t="s">
        <v>1373</v>
      </c>
      <c r="AJ2573" s="28">
        <v>0</v>
      </c>
      <c r="AK2573" s="31" t="s">
        <v>1373</v>
      </c>
      <c r="AL2573" s="31" t="s">
        <v>1373</v>
      </c>
    </row>
    <row r="2574" spans="1:38" ht="27" customHeight="1" x14ac:dyDescent="0.45">
      <c r="A2574" s="122"/>
      <c r="B2574" s="126">
        <v>0</v>
      </c>
      <c r="C2574" s="28">
        <v>0</v>
      </c>
      <c r="D2574" s="21">
        <v>0</v>
      </c>
      <c r="F2574" s="22">
        <v>0</v>
      </c>
      <c r="I2574" s="105" t="s">
        <v>23</v>
      </c>
      <c r="J2574" s="31" t="s">
        <v>23</v>
      </c>
      <c r="K2574" s="28" t="s">
        <v>23</v>
      </c>
      <c r="L2574" s="28" t="s">
        <v>23</v>
      </c>
      <c r="M2574" s="120"/>
      <c r="O2574" s="28">
        <v>0</v>
      </c>
      <c r="Q2574" s="28">
        <v>0</v>
      </c>
      <c r="R2574" s="28">
        <v>0</v>
      </c>
      <c r="U2574" s="28">
        <v>0</v>
      </c>
      <c r="W2574" s="28" t="s">
        <v>1373</v>
      </c>
      <c r="Y2574" s="31" t="s">
        <v>1373</v>
      </c>
      <c r="Z2574" s="28">
        <v>0</v>
      </c>
      <c r="AA2574" s="23" t="s">
        <v>1373</v>
      </c>
      <c r="AB2574" s="31" t="s">
        <v>1373</v>
      </c>
      <c r="AC2574" s="31" t="s">
        <v>1373</v>
      </c>
      <c r="AD2574" s="106">
        <v>0</v>
      </c>
      <c r="AE2574" s="31" t="s">
        <v>1373</v>
      </c>
      <c r="AF2574" s="31" t="s">
        <v>1373</v>
      </c>
      <c r="AG2574" s="28">
        <v>0</v>
      </c>
      <c r="AH2574" s="31" t="s">
        <v>1373</v>
      </c>
      <c r="AI2574" s="31" t="s">
        <v>1373</v>
      </c>
      <c r="AJ2574" s="28">
        <v>0</v>
      </c>
      <c r="AK2574" s="31" t="s">
        <v>1373</v>
      </c>
      <c r="AL2574" s="31" t="s">
        <v>1373</v>
      </c>
    </row>
    <row r="2575" spans="1:38" ht="27" customHeight="1" x14ac:dyDescent="0.45">
      <c r="A2575" s="122"/>
      <c r="B2575" s="126">
        <v>0</v>
      </c>
      <c r="C2575" s="28">
        <v>0</v>
      </c>
      <c r="D2575" s="21">
        <v>0</v>
      </c>
      <c r="F2575" s="22">
        <v>0</v>
      </c>
      <c r="I2575" s="105" t="s">
        <v>23</v>
      </c>
      <c r="J2575" s="31" t="s">
        <v>23</v>
      </c>
      <c r="K2575" s="28" t="s">
        <v>23</v>
      </c>
      <c r="L2575" s="28" t="s">
        <v>23</v>
      </c>
      <c r="M2575" s="120"/>
      <c r="O2575" s="28">
        <v>0</v>
      </c>
      <c r="Q2575" s="28">
        <v>0</v>
      </c>
      <c r="R2575" s="28">
        <v>0</v>
      </c>
      <c r="U2575" s="28">
        <v>0</v>
      </c>
      <c r="W2575" s="28" t="s">
        <v>1373</v>
      </c>
      <c r="Y2575" s="31" t="s">
        <v>1373</v>
      </c>
      <c r="Z2575" s="28">
        <v>0</v>
      </c>
      <c r="AA2575" s="23" t="s">
        <v>1373</v>
      </c>
      <c r="AB2575" s="31" t="s">
        <v>1373</v>
      </c>
      <c r="AC2575" s="31" t="s">
        <v>1373</v>
      </c>
      <c r="AD2575" s="106">
        <v>0</v>
      </c>
      <c r="AE2575" s="31" t="s">
        <v>1373</v>
      </c>
      <c r="AF2575" s="31" t="s">
        <v>1373</v>
      </c>
      <c r="AG2575" s="28">
        <v>0</v>
      </c>
      <c r="AH2575" s="31" t="s">
        <v>1373</v>
      </c>
      <c r="AI2575" s="31" t="s">
        <v>1373</v>
      </c>
      <c r="AJ2575" s="28">
        <v>0</v>
      </c>
      <c r="AK2575" s="31" t="s">
        <v>1373</v>
      </c>
      <c r="AL2575" s="31" t="s">
        <v>1373</v>
      </c>
    </row>
    <row r="2576" spans="1:38" ht="27" customHeight="1" x14ac:dyDescent="0.45">
      <c r="A2576" s="122"/>
      <c r="B2576" s="126">
        <v>0</v>
      </c>
      <c r="C2576" s="28">
        <v>0</v>
      </c>
      <c r="D2576" s="21">
        <v>0</v>
      </c>
      <c r="F2576" s="22">
        <v>0</v>
      </c>
      <c r="I2576" s="105" t="s">
        <v>23</v>
      </c>
      <c r="J2576" s="31" t="s">
        <v>23</v>
      </c>
      <c r="K2576" s="28" t="s">
        <v>23</v>
      </c>
      <c r="L2576" s="28" t="s">
        <v>23</v>
      </c>
      <c r="M2576" s="120"/>
      <c r="O2576" s="28">
        <v>0</v>
      </c>
      <c r="Q2576" s="28">
        <v>0</v>
      </c>
      <c r="R2576" s="28">
        <v>0</v>
      </c>
      <c r="U2576" s="28">
        <v>0</v>
      </c>
      <c r="W2576" s="28" t="s">
        <v>1373</v>
      </c>
      <c r="Y2576" s="31" t="s">
        <v>1373</v>
      </c>
      <c r="Z2576" s="28">
        <v>0</v>
      </c>
      <c r="AA2576" s="23" t="s">
        <v>1373</v>
      </c>
      <c r="AB2576" s="31" t="s">
        <v>1373</v>
      </c>
      <c r="AC2576" s="31" t="s">
        <v>1373</v>
      </c>
      <c r="AD2576" s="106">
        <v>0</v>
      </c>
      <c r="AE2576" s="31" t="s">
        <v>1373</v>
      </c>
      <c r="AF2576" s="31" t="s">
        <v>1373</v>
      </c>
      <c r="AG2576" s="28">
        <v>0</v>
      </c>
      <c r="AH2576" s="31" t="s">
        <v>1373</v>
      </c>
      <c r="AI2576" s="31" t="s">
        <v>1373</v>
      </c>
      <c r="AJ2576" s="28">
        <v>0</v>
      </c>
      <c r="AK2576" s="31" t="s">
        <v>1373</v>
      </c>
      <c r="AL2576" s="31" t="s">
        <v>1373</v>
      </c>
    </row>
    <row r="2577" spans="1:38" ht="27" customHeight="1" x14ac:dyDescent="0.45">
      <c r="A2577" s="122"/>
      <c r="B2577" s="126">
        <v>0</v>
      </c>
      <c r="C2577" s="28">
        <v>0</v>
      </c>
      <c r="D2577" s="21">
        <v>0</v>
      </c>
      <c r="F2577" s="22">
        <v>0</v>
      </c>
      <c r="I2577" s="105" t="s">
        <v>23</v>
      </c>
      <c r="J2577" s="31" t="s">
        <v>23</v>
      </c>
      <c r="K2577" s="28" t="s">
        <v>23</v>
      </c>
      <c r="L2577" s="28" t="s">
        <v>23</v>
      </c>
      <c r="M2577" s="120"/>
      <c r="O2577" s="28">
        <v>0</v>
      </c>
      <c r="Q2577" s="28">
        <v>0</v>
      </c>
      <c r="R2577" s="28">
        <v>0</v>
      </c>
      <c r="U2577" s="28">
        <v>0</v>
      </c>
      <c r="W2577" s="28" t="s">
        <v>1373</v>
      </c>
      <c r="Y2577" s="31" t="s">
        <v>1373</v>
      </c>
      <c r="Z2577" s="28">
        <v>0</v>
      </c>
      <c r="AA2577" s="23" t="s">
        <v>1373</v>
      </c>
      <c r="AB2577" s="31" t="s">
        <v>1373</v>
      </c>
      <c r="AC2577" s="31" t="s">
        <v>1373</v>
      </c>
      <c r="AD2577" s="106">
        <v>0</v>
      </c>
      <c r="AE2577" s="31" t="s">
        <v>1373</v>
      </c>
      <c r="AF2577" s="31" t="s">
        <v>1373</v>
      </c>
      <c r="AG2577" s="28">
        <v>0</v>
      </c>
      <c r="AH2577" s="31" t="s">
        <v>1373</v>
      </c>
      <c r="AI2577" s="31" t="s">
        <v>1373</v>
      </c>
      <c r="AJ2577" s="28">
        <v>0</v>
      </c>
      <c r="AK2577" s="31" t="s">
        <v>1373</v>
      </c>
      <c r="AL2577" s="31" t="s">
        <v>1373</v>
      </c>
    </row>
    <row r="2578" spans="1:38" ht="27" customHeight="1" x14ac:dyDescent="0.45">
      <c r="A2578" s="122"/>
      <c r="B2578" s="126">
        <v>0</v>
      </c>
      <c r="C2578" s="28">
        <v>0</v>
      </c>
      <c r="D2578" s="21">
        <v>0</v>
      </c>
      <c r="F2578" s="22">
        <v>0</v>
      </c>
      <c r="I2578" s="105" t="s">
        <v>23</v>
      </c>
      <c r="J2578" s="31" t="s">
        <v>23</v>
      </c>
      <c r="K2578" s="28" t="s">
        <v>23</v>
      </c>
      <c r="L2578" s="28" t="s">
        <v>23</v>
      </c>
      <c r="M2578" s="120"/>
      <c r="O2578" s="28">
        <v>0</v>
      </c>
      <c r="Q2578" s="28">
        <v>0</v>
      </c>
      <c r="R2578" s="28">
        <v>0</v>
      </c>
      <c r="U2578" s="28">
        <v>0</v>
      </c>
      <c r="W2578" s="28" t="s">
        <v>1373</v>
      </c>
      <c r="Y2578" s="31" t="s">
        <v>1373</v>
      </c>
      <c r="Z2578" s="28">
        <v>0</v>
      </c>
      <c r="AA2578" s="23" t="s">
        <v>1373</v>
      </c>
      <c r="AB2578" s="31" t="s">
        <v>1373</v>
      </c>
      <c r="AC2578" s="31" t="s">
        <v>1373</v>
      </c>
      <c r="AD2578" s="106">
        <v>0</v>
      </c>
      <c r="AE2578" s="31" t="s">
        <v>1373</v>
      </c>
      <c r="AF2578" s="31" t="s">
        <v>1373</v>
      </c>
      <c r="AG2578" s="28">
        <v>0</v>
      </c>
      <c r="AH2578" s="31" t="s">
        <v>1373</v>
      </c>
      <c r="AI2578" s="31" t="s">
        <v>1373</v>
      </c>
      <c r="AJ2578" s="28">
        <v>0</v>
      </c>
      <c r="AK2578" s="31" t="s">
        <v>1373</v>
      </c>
      <c r="AL2578" s="31" t="s">
        <v>1373</v>
      </c>
    </row>
    <row r="2579" spans="1:38" ht="27" customHeight="1" x14ac:dyDescent="0.45">
      <c r="A2579" s="122"/>
      <c r="B2579" s="126">
        <v>0</v>
      </c>
      <c r="C2579" s="28">
        <v>0</v>
      </c>
      <c r="D2579" s="21">
        <v>0</v>
      </c>
      <c r="F2579" s="22">
        <v>0</v>
      </c>
      <c r="I2579" s="105" t="s">
        <v>23</v>
      </c>
      <c r="J2579" s="31" t="s">
        <v>23</v>
      </c>
      <c r="K2579" s="28" t="s">
        <v>23</v>
      </c>
      <c r="L2579" s="28" t="s">
        <v>23</v>
      </c>
      <c r="M2579" s="120"/>
      <c r="O2579" s="28">
        <v>0</v>
      </c>
      <c r="Q2579" s="28">
        <v>0</v>
      </c>
      <c r="R2579" s="28">
        <v>0</v>
      </c>
      <c r="U2579" s="28">
        <v>0</v>
      </c>
      <c r="W2579" s="28" t="s">
        <v>1373</v>
      </c>
      <c r="Y2579" s="31" t="s">
        <v>1373</v>
      </c>
      <c r="Z2579" s="28">
        <v>0</v>
      </c>
      <c r="AA2579" s="23" t="s">
        <v>1373</v>
      </c>
      <c r="AB2579" s="31" t="s">
        <v>1373</v>
      </c>
      <c r="AC2579" s="31" t="s">
        <v>1373</v>
      </c>
      <c r="AD2579" s="106">
        <v>0</v>
      </c>
      <c r="AE2579" s="31" t="s">
        <v>1373</v>
      </c>
      <c r="AF2579" s="31" t="s">
        <v>1373</v>
      </c>
      <c r="AG2579" s="28">
        <v>0</v>
      </c>
      <c r="AH2579" s="31" t="s">
        <v>1373</v>
      </c>
      <c r="AI2579" s="31" t="s">
        <v>1373</v>
      </c>
      <c r="AJ2579" s="28">
        <v>0</v>
      </c>
      <c r="AK2579" s="31" t="s">
        <v>1373</v>
      </c>
      <c r="AL2579" s="31" t="s">
        <v>1373</v>
      </c>
    </row>
    <row r="2580" spans="1:38" ht="27" customHeight="1" x14ac:dyDescent="0.45">
      <c r="A2580" s="122"/>
      <c r="B2580" s="126">
        <v>0</v>
      </c>
      <c r="C2580" s="28">
        <v>0</v>
      </c>
      <c r="D2580" s="21">
        <v>0</v>
      </c>
      <c r="F2580" s="22">
        <v>0</v>
      </c>
      <c r="I2580" s="105" t="s">
        <v>23</v>
      </c>
      <c r="J2580" s="31" t="s">
        <v>23</v>
      </c>
      <c r="K2580" s="28" t="s">
        <v>23</v>
      </c>
      <c r="L2580" s="28" t="s">
        <v>23</v>
      </c>
      <c r="M2580" s="120"/>
      <c r="O2580" s="28">
        <v>0</v>
      </c>
      <c r="Q2580" s="28">
        <v>0</v>
      </c>
      <c r="R2580" s="28">
        <v>0</v>
      </c>
      <c r="U2580" s="28">
        <v>0</v>
      </c>
      <c r="W2580" s="28" t="s">
        <v>1373</v>
      </c>
      <c r="Y2580" s="31" t="s">
        <v>1373</v>
      </c>
      <c r="Z2580" s="28">
        <v>0</v>
      </c>
      <c r="AA2580" s="23" t="s">
        <v>1373</v>
      </c>
      <c r="AB2580" s="31" t="s">
        <v>1373</v>
      </c>
      <c r="AC2580" s="31" t="s">
        <v>1373</v>
      </c>
      <c r="AD2580" s="106">
        <v>0</v>
      </c>
      <c r="AE2580" s="31" t="s">
        <v>1373</v>
      </c>
      <c r="AF2580" s="31" t="s">
        <v>1373</v>
      </c>
      <c r="AG2580" s="28">
        <v>0</v>
      </c>
      <c r="AH2580" s="31" t="s">
        <v>1373</v>
      </c>
      <c r="AI2580" s="31" t="s">
        <v>1373</v>
      </c>
      <c r="AJ2580" s="28">
        <v>0</v>
      </c>
      <c r="AK2580" s="31" t="s">
        <v>1373</v>
      </c>
      <c r="AL2580" s="31" t="s">
        <v>1373</v>
      </c>
    </row>
    <row r="2581" spans="1:38" ht="27" customHeight="1" x14ac:dyDescent="0.45">
      <c r="A2581" s="122"/>
      <c r="B2581" s="126">
        <v>0</v>
      </c>
      <c r="C2581" s="28">
        <v>0</v>
      </c>
      <c r="D2581" s="21">
        <v>0</v>
      </c>
      <c r="F2581" s="22">
        <v>0</v>
      </c>
      <c r="I2581" s="105" t="s">
        <v>23</v>
      </c>
      <c r="J2581" s="31" t="s">
        <v>23</v>
      </c>
      <c r="K2581" s="28" t="s">
        <v>23</v>
      </c>
      <c r="L2581" s="28" t="s">
        <v>23</v>
      </c>
      <c r="M2581" s="120"/>
      <c r="O2581" s="28">
        <v>0</v>
      </c>
      <c r="Q2581" s="28">
        <v>0</v>
      </c>
      <c r="R2581" s="28">
        <v>0</v>
      </c>
      <c r="U2581" s="28">
        <v>0</v>
      </c>
      <c r="W2581" s="28" t="s">
        <v>1373</v>
      </c>
      <c r="Y2581" s="31" t="s">
        <v>1373</v>
      </c>
      <c r="Z2581" s="28">
        <v>0</v>
      </c>
      <c r="AA2581" s="23" t="s">
        <v>1373</v>
      </c>
      <c r="AB2581" s="31" t="s">
        <v>1373</v>
      </c>
      <c r="AC2581" s="31" t="s">
        <v>1373</v>
      </c>
      <c r="AD2581" s="106">
        <v>0</v>
      </c>
      <c r="AE2581" s="31" t="s">
        <v>1373</v>
      </c>
      <c r="AF2581" s="31" t="s">
        <v>1373</v>
      </c>
      <c r="AG2581" s="28">
        <v>0</v>
      </c>
      <c r="AH2581" s="31" t="s">
        <v>1373</v>
      </c>
      <c r="AI2581" s="31" t="s">
        <v>1373</v>
      </c>
      <c r="AJ2581" s="28">
        <v>0</v>
      </c>
      <c r="AK2581" s="31" t="s">
        <v>1373</v>
      </c>
      <c r="AL2581" s="31" t="s">
        <v>1373</v>
      </c>
    </row>
    <row r="2582" spans="1:38" ht="27" customHeight="1" x14ac:dyDescent="0.45">
      <c r="A2582" s="122"/>
      <c r="B2582" s="126">
        <v>0</v>
      </c>
      <c r="C2582" s="28">
        <v>0</v>
      </c>
      <c r="D2582" s="21">
        <v>0</v>
      </c>
      <c r="F2582" s="22">
        <v>0</v>
      </c>
      <c r="I2582" s="105" t="s">
        <v>23</v>
      </c>
      <c r="J2582" s="31" t="s">
        <v>23</v>
      </c>
      <c r="K2582" s="28" t="s">
        <v>23</v>
      </c>
      <c r="L2582" s="28" t="s">
        <v>23</v>
      </c>
      <c r="M2582" s="120"/>
      <c r="O2582" s="28">
        <v>0</v>
      </c>
      <c r="Q2582" s="28">
        <v>0</v>
      </c>
      <c r="R2582" s="28">
        <v>0</v>
      </c>
      <c r="U2582" s="28">
        <v>0</v>
      </c>
      <c r="W2582" s="28" t="s">
        <v>1373</v>
      </c>
      <c r="Y2582" s="31" t="s">
        <v>1373</v>
      </c>
      <c r="Z2582" s="28">
        <v>0</v>
      </c>
      <c r="AA2582" s="23" t="s">
        <v>1373</v>
      </c>
      <c r="AB2582" s="31" t="s">
        <v>1373</v>
      </c>
      <c r="AC2582" s="31" t="s">
        <v>1373</v>
      </c>
      <c r="AD2582" s="106">
        <v>0</v>
      </c>
      <c r="AE2582" s="31" t="s">
        <v>1373</v>
      </c>
      <c r="AF2582" s="31" t="s">
        <v>1373</v>
      </c>
      <c r="AG2582" s="28">
        <v>0</v>
      </c>
      <c r="AH2582" s="31" t="s">
        <v>1373</v>
      </c>
      <c r="AI2582" s="31" t="s">
        <v>1373</v>
      </c>
      <c r="AJ2582" s="28">
        <v>0</v>
      </c>
      <c r="AK2582" s="31" t="s">
        <v>1373</v>
      </c>
      <c r="AL2582" s="31" t="s">
        <v>1373</v>
      </c>
    </row>
    <row r="2583" spans="1:38" ht="27" customHeight="1" x14ac:dyDescent="0.45">
      <c r="A2583" s="122"/>
      <c r="B2583" s="126">
        <v>0</v>
      </c>
      <c r="C2583" s="28">
        <v>0</v>
      </c>
      <c r="D2583" s="21">
        <v>0</v>
      </c>
      <c r="F2583" s="22">
        <v>0</v>
      </c>
      <c r="I2583" s="105" t="s">
        <v>23</v>
      </c>
      <c r="J2583" s="31" t="s">
        <v>23</v>
      </c>
      <c r="K2583" s="28" t="s">
        <v>23</v>
      </c>
      <c r="L2583" s="28" t="s">
        <v>23</v>
      </c>
      <c r="M2583" s="120"/>
      <c r="O2583" s="28">
        <v>0</v>
      </c>
      <c r="Q2583" s="28">
        <v>0</v>
      </c>
      <c r="R2583" s="28">
        <v>0</v>
      </c>
      <c r="U2583" s="28">
        <v>0</v>
      </c>
      <c r="W2583" s="28" t="s">
        <v>1373</v>
      </c>
      <c r="Y2583" s="31" t="s">
        <v>1373</v>
      </c>
      <c r="Z2583" s="28">
        <v>0</v>
      </c>
      <c r="AA2583" s="23" t="s">
        <v>1373</v>
      </c>
      <c r="AB2583" s="31" t="s">
        <v>1373</v>
      </c>
      <c r="AC2583" s="31" t="s">
        <v>1373</v>
      </c>
      <c r="AD2583" s="106">
        <v>0</v>
      </c>
      <c r="AE2583" s="31" t="s">
        <v>1373</v>
      </c>
      <c r="AF2583" s="31" t="s">
        <v>1373</v>
      </c>
      <c r="AG2583" s="28">
        <v>0</v>
      </c>
      <c r="AH2583" s="31" t="s">
        <v>1373</v>
      </c>
      <c r="AI2583" s="31" t="s">
        <v>1373</v>
      </c>
      <c r="AJ2583" s="28">
        <v>0</v>
      </c>
      <c r="AK2583" s="31" t="s">
        <v>1373</v>
      </c>
      <c r="AL2583" s="31" t="s">
        <v>1373</v>
      </c>
    </row>
    <row r="2584" spans="1:38" ht="27" customHeight="1" x14ac:dyDescent="0.45">
      <c r="A2584" s="122"/>
      <c r="B2584" s="126">
        <v>0</v>
      </c>
      <c r="C2584" s="28">
        <v>0</v>
      </c>
      <c r="D2584" s="21">
        <v>0</v>
      </c>
      <c r="F2584" s="22">
        <v>0</v>
      </c>
      <c r="I2584" s="105" t="s">
        <v>23</v>
      </c>
      <c r="J2584" s="31" t="s">
        <v>23</v>
      </c>
      <c r="K2584" s="28" t="s">
        <v>23</v>
      </c>
      <c r="L2584" s="28" t="s">
        <v>23</v>
      </c>
      <c r="M2584" s="120"/>
      <c r="O2584" s="28">
        <v>0</v>
      </c>
      <c r="Q2584" s="28">
        <v>0</v>
      </c>
      <c r="R2584" s="28">
        <v>0</v>
      </c>
      <c r="U2584" s="28">
        <v>0</v>
      </c>
      <c r="W2584" s="28" t="s">
        <v>1373</v>
      </c>
      <c r="Y2584" s="31" t="s">
        <v>1373</v>
      </c>
      <c r="Z2584" s="28">
        <v>0</v>
      </c>
      <c r="AA2584" s="23" t="s">
        <v>1373</v>
      </c>
      <c r="AB2584" s="31" t="s">
        <v>1373</v>
      </c>
      <c r="AC2584" s="31" t="s">
        <v>1373</v>
      </c>
      <c r="AD2584" s="106">
        <v>0</v>
      </c>
      <c r="AE2584" s="31" t="s">
        <v>1373</v>
      </c>
      <c r="AF2584" s="31" t="s">
        <v>1373</v>
      </c>
      <c r="AG2584" s="28">
        <v>0</v>
      </c>
      <c r="AH2584" s="31" t="s">
        <v>1373</v>
      </c>
      <c r="AI2584" s="31" t="s">
        <v>1373</v>
      </c>
      <c r="AJ2584" s="28">
        <v>0</v>
      </c>
      <c r="AK2584" s="31" t="s">
        <v>1373</v>
      </c>
      <c r="AL2584" s="31" t="s">
        <v>1373</v>
      </c>
    </row>
    <row r="2585" spans="1:38" ht="27" customHeight="1" x14ac:dyDescent="0.45">
      <c r="A2585" s="122"/>
      <c r="B2585" s="126">
        <v>0</v>
      </c>
      <c r="C2585" s="28">
        <v>0</v>
      </c>
      <c r="D2585" s="21">
        <v>0</v>
      </c>
      <c r="F2585" s="22">
        <v>0</v>
      </c>
      <c r="I2585" s="105" t="s">
        <v>23</v>
      </c>
      <c r="J2585" s="31" t="s">
        <v>23</v>
      </c>
      <c r="K2585" s="28" t="s">
        <v>23</v>
      </c>
      <c r="L2585" s="28" t="s">
        <v>23</v>
      </c>
      <c r="M2585" s="120"/>
      <c r="O2585" s="28">
        <v>0</v>
      </c>
      <c r="Q2585" s="28">
        <v>0</v>
      </c>
      <c r="R2585" s="28">
        <v>0</v>
      </c>
      <c r="U2585" s="28">
        <v>0</v>
      </c>
      <c r="W2585" s="28" t="s">
        <v>1373</v>
      </c>
      <c r="Y2585" s="31" t="s">
        <v>1373</v>
      </c>
      <c r="Z2585" s="28">
        <v>0</v>
      </c>
      <c r="AA2585" s="23" t="s">
        <v>1373</v>
      </c>
      <c r="AB2585" s="31" t="s">
        <v>1373</v>
      </c>
      <c r="AC2585" s="31" t="s">
        <v>1373</v>
      </c>
      <c r="AD2585" s="106">
        <v>0</v>
      </c>
      <c r="AE2585" s="31" t="s">
        <v>1373</v>
      </c>
      <c r="AF2585" s="31" t="s">
        <v>1373</v>
      </c>
      <c r="AG2585" s="28">
        <v>0</v>
      </c>
      <c r="AH2585" s="31" t="s">
        <v>1373</v>
      </c>
      <c r="AI2585" s="31" t="s">
        <v>1373</v>
      </c>
      <c r="AJ2585" s="28">
        <v>0</v>
      </c>
      <c r="AK2585" s="31" t="s">
        <v>1373</v>
      </c>
      <c r="AL2585" s="31" t="s">
        <v>1373</v>
      </c>
    </row>
    <row r="2586" spans="1:38" ht="27" customHeight="1" x14ac:dyDescent="0.45">
      <c r="A2586" s="122"/>
      <c r="B2586" s="126">
        <v>0</v>
      </c>
      <c r="C2586" s="28">
        <v>0</v>
      </c>
      <c r="D2586" s="21">
        <v>0</v>
      </c>
      <c r="F2586" s="22">
        <v>0</v>
      </c>
      <c r="I2586" s="105" t="s">
        <v>23</v>
      </c>
      <c r="J2586" s="31" t="s">
        <v>23</v>
      </c>
      <c r="K2586" s="28" t="s">
        <v>23</v>
      </c>
      <c r="L2586" s="28" t="s">
        <v>23</v>
      </c>
      <c r="M2586" s="120"/>
      <c r="O2586" s="28">
        <v>0</v>
      </c>
      <c r="Q2586" s="28">
        <v>0</v>
      </c>
      <c r="R2586" s="28">
        <v>0</v>
      </c>
      <c r="U2586" s="28">
        <v>0</v>
      </c>
      <c r="W2586" s="28" t="s">
        <v>1373</v>
      </c>
      <c r="Y2586" s="31" t="s">
        <v>1373</v>
      </c>
      <c r="Z2586" s="28">
        <v>0</v>
      </c>
      <c r="AA2586" s="23" t="s">
        <v>1373</v>
      </c>
      <c r="AB2586" s="31" t="s">
        <v>1373</v>
      </c>
      <c r="AC2586" s="31" t="s">
        <v>1373</v>
      </c>
      <c r="AD2586" s="106">
        <v>0</v>
      </c>
      <c r="AE2586" s="31" t="s">
        <v>1373</v>
      </c>
      <c r="AF2586" s="31" t="s">
        <v>1373</v>
      </c>
      <c r="AG2586" s="28">
        <v>0</v>
      </c>
      <c r="AH2586" s="31" t="s">
        <v>1373</v>
      </c>
      <c r="AI2586" s="31" t="s">
        <v>1373</v>
      </c>
      <c r="AJ2586" s="28">
        <v>0</v>
      </c>
      <c r="AK2586" s="31" t="s">
        <v>1373</v>
      </c>
      <c r="AL2586" s="31" t="s">
        <v>1373</v>
      </c>
    </row>
    <row r="2587" spans="1:38" ht="27" customHeight="1" x14ac:dyDescent="0.45">
      <c r="A2587" s="122"/>
      <c r="B2587" s="126">
        <v>0</v>
      </c>
      <c r="C2587" s="28">
        <v>0</v>
      </c>
      <c r="D2587" s="21">
        <v>0</v>
      </c>
      <c r="F2587" s="22">
        <v>0</v>
      </c>
      <c r="I2587" s="105" t="s">
        <v>23</v>
      </c>
      <c r="J2587" s="31" t="s">
        <v>23</v>
      </c>
      <c r="K2587" s="28" t="s">
        <v>23</v>
      </c>
      <c r="L2587" s="28" t="s">
        <v>23</v>
      </c>
      <c r="M2587" s="120"/>
      <c r="O2587" s="28">
        <v>0</v>
      </c>
      <c r="Q2587" s="28">
        <v>0</v>
      </c>
      <c r="R2587" s="28">
        <v>0</v>
      </c>
      <c r="U2587" s="28">
        <v>0</v>
      </c>
      <c r="W2587" s="28" t="s">
        <v>1373</v>
      </c>
      <c r="Y2587" s="31" t="s">
        <v>1373</v>
      </c>
      <c r="Z2587" s="28">
        <v>0</v>
      </c>
      <c r="AA2587" s="23" t="s">
        <v>1373</v>
      </c>
      <c r="AB2587" s="31" t="s">
        <v>1373</v>
      </c>
      <c r="AC2587" s="31" t="s">
        <v>1373</v>
      </c>
      <c r="AD2587" s="106">
        <v>0</v>
      </c>
      <c r="AE2587" s="31" t="s">
        <v>1373</v>
      </c>
      <c r="AF2587" s="31" t="s">
        <v>1373</v>
      </c>
      <c r="AG2587" s="28">
        <v>0</v>
      </c>
      <c r="AH2587" s="31" t="s">
        <v>1373</v>
      </c>
      <c r="AI2587" s="31" t="s">
        <v>1373</v>
      </c>
      <c r="AJ2587" s="28">
        <v>0</v>
      </c>
      <c r="AK2587" s="31" t="s">
        <v>1373</v>
      </c>
      <c r="AL2587" s="31" t="s">
        <v>1373</v>
      </c>
    </row>
    <row r="2588" spans="1:38" ht="27" customHeight="1" x14ac:dyDescent="0.45">
      <c r="A2588" s="122"/>
      <c r="B2588" s="126">
        <v>0</v>
      </c>
      <c r="C2588" s="28">
        <v>0</v>
      </c>
      <c r="D2588" s="21">
        <v>0</v>
      </c>
      <c r="F2588" s="22">
        <v>0</v>
      </c>
      <c r="I2588" s="105" t="s">
        <v>23</v>
      </c>
      <c r="J2588" s="31" t="s">
        <v>23</v>
      </c>
      <c r="K2588" s="28" t="s">
        <v>23</v>
      </c>
      <c r="L2588" s="28" t="s">
        <v>23</v>
      </c>
      <c r="M2588" s="120"/>
      <c r="O2588" s="28">
        <v>0</v>
      </c>
      <c r="Q2588" s="28">
        <v>0</v>
      </c>
      <c r="R2588" s="28">
        <v>0</v>
      </c>
      <c r="U2588" s="28">
        <v>0</v>
      </c>
      <c r="W2588" s="28" t="s">
        <v>1373</v>
      </c>
      <c r="Y2588" s="31" t="s">
        <v>1373</v>
      </c>
      <c r="Z2588" s="28">
        <v>0</v>
      </c>
      <c r="AA2588" s="23" t="s">
        <v>1373</v>
      </c>
      <c r="AB2588" s="31" t="s">
        <v>1373</v>
      </c>
      <c r="AC2588" s="31" t="s">
        <v>1373</v>
      </c>
      <c r="AD2588" s="106">
        <v>0</v>
      </c>
      <c r="AE2588" s="31" t="s">
        <v>1373</v>
      </c>
      <c r="AF2588" s="31" t="s">
        <v>1373</v>
      </c>
      <c r="AG2588" s="28">
        <v>0</v>
      </c>
      <c r="AH2588" s="31" t="s">
        <v>1373</v>
      </c>
      <c r="AI2588" s="31" t="s">
        <v>1373</v>
      </c>
      <c r="AJ2588" s="28">
        <v>0</v>
      </c>
      <c r="AK2588" s="31" t="s">
        <v>1373</v>
      </c>
      <c r="AL2588" s="31" t="s">
        <v>1373</v>
      </c>
    </row>
    <row r="2589" spans="1:38" ht="27" customHeight="1" x14ac:dyDescent="0.45">
      <c r="A2589" s="122"/>
      <c r="B2589" s="126">
        <v>0</v>
      </c>
      <c r="C2589" s="28">
        <v>0</v>
      </c>
      <c r="D2589" s="21">
        <v>0</v>
      </c>
      <c r="F2589" s="22">
        <v>0</v>
      </c>
      <c r="I2589" s="105" t="s">
        <v>23</v>
      </c>
      <c r="J2589" s="31" t="s">
        <v>23</v>
      </c>
      <c r="K2589" s="28" t="s">
        <v>23</v>
      </c>
      <c r="L2589" s="28" t="s">
        <v>23</v>
      </c>
      <c r="M2589" s="120"/>
      <c r="O2589" s="28">
        <v>0</v>
      </c>
      <c r="Q2589" s="28">
        <v>0</v>
      </c>
      <c r="R2589" s="28">
        <v>0</v>
      </c>
      <c r="U2589" s="28">
        <v>0</v>
      </c>
      <c r="W2589" s="28" t="s">
        <v>1373</v>
      </c>
      <c r="Y2589" s="31" t="s">
        <v>1373</v>
      </c>
      <c r="Z2589" s="28">
        <v>0</v>
      </c>
      <c r="AA2589" s="23" t="s">
        <v>1373</v>
      </c>
      <c r="AB2589" s="31" t="s">
        <v>1373</v>
      </c>
      <c r="AC2589" s="31" t="s">
        <v>1373</v>
      </c>
      <c r="AD2589" s="106">
        <v>0</v>
      </c>
      <c r="AE2589" s="31" t="s">
        <v>1373</v>
      </c>
      <c r="AF2589" s="31" t="s">
        <v>1373</v>
      </c>
      <c r="AG2589" s="28">
        <v>0</v>
      </c>
      <c r="AH2589" s="31" t="s">
        <v>1373</v>
      </c>
      <c r="AI2589" s="31" t="s">
        <v>1373</v>
      </c>
      <c r="AJ2589" s="28">
        <v>0</v>
      </c>
      <c r="AK2589" s="31" t="s">
        <v>1373</v>
      </c>
      <c r="AL2589" s="31" t="s">
        <v>1373</v>
      </c>
    </row>
    <row r="2590" spans="1:38" ht="27" customHeight="1" x14ac:dyDescent="0.45">
      <c r="A2590" s="122"/>
      <c r="B2590" s="126">
        <v>0</v>
      </c>
      <c r="C2590" s="28">
        <v>0</v>
      </c>
      <c r="D2590" s="21">
        <v>0</v>
      </c>
      <c r="F2590" s="22">
        <v>0</v>
      </c>
      <c r="I2590" s="105" t="s">
        <v>23</v>
      </c>
      <c r="J2590" s="31" t="s">
        <v>23</v>
      </c>
      <c r="K2590" s="28" t="s">
        <v>23</v>
      </c>
      <c r="L2590" s="28" t="s">
        <v>23</v>
      </c>
      <c r="M2590" s="120"/>
      <c r="O2590" s="28">
        <v>0</v>
      </c>
      <c r="Q2590" s="28">
        <v>0</v>
      </c>
      <c r="R2590" s="28">
        <v>0</v>
      </c>
      <c r="U2590" s="28">
        <v>0</v>
      </c>
      <c r="W2590" s="28" t="s">
        <v>1373</v>
      </c>
      <c r="Y2590" s="31" t="s">
        <v>1373</v>
      </c>
      <c r="Z2590" s="28">
        <v>0</v>
      </c>
      <c r="AA2590" s="23" t="s">
        <v>1373</v>
      </c>
      <c r="AB2590" s="31" t="s">
        <v>1373</v>
      </c>
      <c r="AC2590" s="31" t="s">
        <v>1373</v>
      </c>
      <c r="AD2590" s="106">
        <v>0</v>
      </c>
      <c r="AE2590" s="31" t="s">
        <v>1373</v>
      </c>
      <c r="AF2590" s="31" t="s">
        <v>1373</v>
      </c>
      <c r="AG2590" s="28">
        <v>0</v>
      </c>
      <c r="AH2590" s="31" t="s">
        <v>1373</v>
      </c>
      <c r="AI2590" s="31" t="s">
        <v>1373</v>
      </c>
      <c r="AJ2590" s="28">
        <v>0</v>
      </c>
      <c r="AK2590" s="31" t="s">
        <v>1373</v>
      </c>
      <c r="AL2590" s="31" t="s">
        <v>1373</v>
      </c>
    </row>
    <row r="2591" spans="1:38" ht="27" customHeight="1" x14ac:dyDescent="0.45">
      <c r="A2591" s="122"/>
      <c r="B2591" s="126">
        <v>0</v>
      </c>
      <c r="C2591" s="28">
        <v>0</v>
      </c>
      <c r="D2591" s="21">
        <v>0</v>
      </c>
      <c r="F2591" s="22">
        <v>0</v>
      </c>
      <c r="I2591" s="105" t="s">
        <v>23</v>
      </c>
      <c r="J2591" s="31" t="s">
        <v>23</v>
      </c>
      <c r="K2591" s="28" t="s">
        <v>23</v>
      </c>
      <c r="L2591" s="28" t="s">
        <v>23</v>
      </c>
      <c r="M2591" s="120"/>
      <c r="O2591" s="28">
        <v>0</v>
      </c>
      <c r="Q2591" s="28">
        <v>0</v>
      </c>
      <c r="R2591" s="28">
        <v>0</v>
      </c>
      <c r="U2591" s="28">
        <v>0</v>
      </c>
      <c r="W2591" s="28" t="s">
        <v>1373</v>
      </c>
      <c r="Y2591" s="31" t="s">
        <v>1373</v>
      </c>
      <c r="Z2591" s="28">
        <v>0</v>
      </c>
      <c r="AA2591" s="23" t="s">
        <v>1373</v>
      </c>
      <c r="AB2591" s="31" t="s">
        <v>1373</v>
      </c>
      <c r="AC2591" s="31" t="s">
        <v>1373</v>
      </c>
      <c r="AD2591" s="106">
        <v>0</v>
      </c>
      <c r="AE2591" s="31" t="s">
        <v>1373</v>
      </c>
      <c r="AF2591" s="31" t="s">
        <v>1373</v>
      </c>
      <c r="AG2591" s="28">
        <v>0</v>
      </c>
      <c r="AH2591" s="31" t="s">
        <v>1373</v>
      </c>
      <c r="AI2591" s="31" t="s">
        <v>1373</v>
      </c>
      <c r="AJ2591" s="28">
        <v>0</v>
      </c>
      <c r="AK2591" s="31" t="s">
        <v>1373</v>
      </c>
      <c r="AL2591" s="31" t="s">
        <v>1373</v>
      </c>
    </row>
    <row r="2592" spans="1:38" ht="27" customHeight="1" x14ac:dyDescent="0.45">
      <c r="A2592" s="122"/>
      <c r="B2592" s="126">
        <v>0</v>
      </c>
      <c r="C2592" s="28">
        <v>0</v>
      </c>
      <c r="D2592" s="21">
        <v>0</v>
      </c>
      <c r="F2592" s="22">
        <v>0</v>
      </c>
      <c r="I2592" s="105" t="s">
        <v>23</v>
      </c>
      <c r="J2592" s="31" t="s">
        <v>23</v>
      </c>
      <c r="K2592" s="28" t="s">
        <v>23</v>
      </c>
      <c r="L2592" s="28" t="s">
        <v>23</v>
      </c>
      <c r="M2592" s="120"/>
      <c r="O2592" s="28" t="s">
        <v>1373</v>
      </c>
      <c r="Q2592" s="28">
        <v>0</v>
      </c>
      <c r="R2592" s="28">
        <v>0</v>
      </c>
      <c r="U2592" s="28">
        <v>0</v>
      </c>
      <c r="W2592" s="28" t="s">
        <v>1373</v>
      </c>
      <c r="Y2592" s="31" t="s">
        <v>1373</v>
      </c>
      <c r="Z2592" s="28">
        <v>0</v>
      </c>
      <c r="AA2592" s="23" t="s">
        <v>1373</v>
      </c>
      <c r="AB2592" s="31" t="s">
        <v>1373</v>
      </c>
      <c r="AC2592" s="31" t="s">
        <v>1373</v>
      </c>
      <c r="AD2592" s="106">
        <v>0</v>
      </c>
      <c r="AE2592" s="31" t="s">
        <v>1373</v>
      </c>
      <c r="AF2592" s="31" t="s">
        <v>1373</v>
      </c>
      <c r="AG2592" s="28">
        <v>0</v>
      </c>
      <c r="AH2592" s="31" t="s">
        <v>1373</v>
      </c>
      <c r="AI2592" s="31" t="s">
        <v>1373</v>
      </c>
      <c r="AJ2592" s="28">
        <v>0</v>
      </c>
      <c r="AK2592" s="31" t="s">
        <v>1373</v>
      </c>
      <c r="AL2592" s="31" t="s">
        <v>1373</v>
      </c>
    </row>
    <row r="2593" spans="1:38" ht="27" customHeight="1" x14ac:dyDescent="0.45">
      <c r="A2593" s="122"/>
      <c r="B2593" s="126">
        <v>0</v>
      </c>
      <c r="C2593" s="28">
        <v>0</v>
      </c>
      <c r="D2593" s="21">
        <v>0</v>
      </c>
      <c r="F2593" s="22">
        <v>0</v>
      </c>
      <c r="I2593" s="105" t="s">
        <v>23</v>
      </c>
      <c r="J2593" s="31" t="s">
        <v>23</v>
      </c>
      <c r="K2593" s="28" t="s">
        <v>23</v>
      </c>
      <c r="L2593" s="28" t="s">
        <v>23</v>
      </c>
      <c r="M2593" s="120"/>
      <c r="O2593" s="28">
        <v>0</v>
      </c>
      <c r="Q2593" s="28">
        <v>0</v>
      </c>
      <c r="R2593" s="28">
        <v>0</v>
      </c>
      <c r="U2593" s="28">
        <v>0</v>
      </c>
      <c r="W2593" s="28" t="s">
        <v>1373</v>
      </c>
      <c r="Y2593" s="31" t="s">
        <v>1373</v>
      </c>
      <c r="Z2593" s="28">
        <v>0</v>
      </c>
      <c r="AA2593" s="23" t="s">
        <v>1373</v>
      </c>
      <c r="AB2593" s="31" t="s">
        <v>1373</v>
      </c>
      <c r="AC2593" s="31" t="s">
        <v>1373</v>
      </c>
      <c r="AD2593" s="106">
        <v>0</v>
      </c>
      <c r="AE2593" s="31" t="s">
        <v>1373</v>
      </c>
      <c r="AF2593" s="31" t="s">
        <v>1373</v>
      </c>
      <c r="AG2593" s="28">
        <v>0</v>
      </c>
      <c r="AH2593" s="31" t="s">
        <v>1373</v>
      </c>
      <c r="AI2593" s="31" t="s">
        <v>1373</v>
      </c>
      <c r="AJ2593" s="28">
        <v>0</v>
      </c>
      <c r="AK2593" s="31" t="s">
        <v>1373</v>
      </c>
      <c r="AL2593" s="31" t="s">
        <v>1373</v>
      </c>
    </row>
    <row r="2594" spans="1:38" ht="27" customHeight="1" x14ac:dyDescent="0.45">
      <c r="A2594" s="122"/>
      <c r="B2594" s="126">
        <v>0</v>
      </c>
      <c r="C2594" s="28">
        <v>0</v>
      </c>
      <c r="D2594" s="21">
        <v>0</v>
      </c>
      <c r="F2594" s="22">
        <v>0</v>
      </c>
      <c r="I2594" s="105" t="s">
        <v>23</v>
      </c>
      <c r="J2594" s="31" t="s">
        <v>23</v>
      </c>
      <c r="K2594" s="28" t="s">
        <v>23</v>
      </c>
      <c r="L2594" s="28" t="s">
        <v>23</v>
      </c>
      <c r="M2594" s="120"/>
      <c r="O2594" s="28">
        <v>0</v>
      </c>
      <c r="Q2594" s="28">
        <v>0</v>
      </c>
      <c r="R2594" s="28">
        <v>0</v>
      </c>
      <c r="U2594" s="28">
        <v>0</v>
      </c>
      <c r="W2594" s="28" t="s">
        <v>1373</v>
      </c>
      <c r="Y2594" s="31" t="s">
        <v>1373</v>
      </c>
      <c r="Z2594" s="28">
        <v>0</v>
      </c>
      <c r="AA2594" s="23" t="s">
        <v>1373</v>
      </c>
      <c r="AB2594" s="31" t="s">
        <v>1373</v>
      </c>
      <c r="AC2594" s="31" t="s">
        <v>1373</v>
      </c>
      <c r="AD2594" s="106">
        <v>0</v>
      </c>
      <c r="AE2594" s="31" t="s">
        <v>1373</v>
      </c>
      <c r="AF2594" s="31" t="s">
        <v>1373</v>
      </c>
      <c r="AG2594" s="28">
        <v>0</v>
      </c>
      <c r="AH2594" s="31" t="s">
        <v>1373</v>
      </c>
      <c r="AI2594" s="31" t="s">
        <v>1373</v>
      </c>
      <c r="AJ2594" s="28">
        <v>0</v>
      </c>
      <c r="AK2594" s="31" t="s">
        <v>1373</v>
      </c>
      <c r="AL2594" s="31" t="s">
        <v>1373</v>
      </c>
    </row>
    <row r="2595" spans="1:38" ht="27" customHeight="1" x14ac:dyDescent="0.45">
      <c r="A2595" s="122"/>
      <c r="B2595" s="126">
        <v>0</v>
      </c>
      <c r="C2595" s="28">
        <v>0</v>
      </c>
      <c r="D2595" s="21">
        <v>0</v>
      </c>
      <c r="F2595" s="22">
        <v>0</v>
      </c>
      <c r="I2595" s="105" t="s">
        <v>23</v>
      </c>
      <c r="J2595" s="31" t="s">
        <v>23</v>
      </c>
      <c r="K2595" s="28" t="s">
        <v>23</v>
      </c>
      <c r="L2595" s="28" t="s">
        <v>23</v>
      </c>
      <c r="M2595" s="120"/>
      <c r="O2595" s="28">
        <v>0</v>
      </c>
      <c r="Q2595" s="28">
        <v>0</v>
      </c>
      <c r="R2595" s="28">
        <v>0</v>
      </c>
      <c r="U2595" s="28">
        <v>0</v>
      </c>
      <c r="W2595" s="28" t="s">
        <v>1373</v>
      </c>
      <c r="Y2595" s="31" t="s">
        <v>1373</v>
      </c>
      <c r="Z2595" s="28">
        <v>0</v>
      </c>
      <c r="AA2595" s="23" t="s">
        <v>1373</v>
      </c>
      <c r="AB2595" s="31" t="s">
        <v>1373</v>
      </c>
      <c r="AC2595" s="31" t="s">
        <v>1373</v>
      </c>
      <c r="AD2595" s="106">
        <v>0</v>
      </c>
      <c r="AE2595" s="31" t="s">
        <v>1373</v>
      </c>
      <c r="AF2595" s="31" t="s">
        <v>1373</v>
      </c>
      <c r="AG2595" s="28">
        <v>0</v>
      </c>
      <c r="AH2595" s="31" t="s">
        <v>1373</v>
      </c>
      <c r="AI2595" s="31" t="s">
        <v>1373</v>
      </c>
      <c r="AJ2595" s="28">
        <v>0</v>
      </c>
      <c r="AK2595" s="31" t="s">
        <v>1373</v>
      </c>
      <c r="AL2595" s="31" t="s">
        <v>1373</v>
      </c>
    </row>
    <row r="2596" spans="1:38" ht="27" customHeight="1" x14ac:dyDescent="0.45">
      <c r="A2596" s="122"/>
      <c r="B2596" s="126">
        <v>0</v>
      </c>
      <c r="C2596" s="28">
        <v>0</v>
      </c>
      <c r="D2596" s="21">
        <v>0</v>
      </c>
      <c r="F2596" s="22">
        <v>0</v>
      </c>
      <c r="I2596" s="105" t="s">
        <v>23</v>
      </c>
      <c r="J2596" s="31" t="s">
        <v>23</v>
      </c>
      <c r="K2596" s="28" t="s">
        <v>23</v>
      </c>
      <c r="L2596" s="28" t="s">
        <v>23</v>
      </c>
      <c r="M2596" s="120"/>
      <c r="O2596" s="28">
        <v>0</v>
      </c>
      <c r="Q2596" s="28">
        <v>0</v>
      </c>
      <c r="R2596" s="28">
        <v>0</v>
      </c>
      <c r="U2596" s="28">
        <v>0</v>
      </c>
      <c r="W2596" s="28" t="s">
        <v>1373</v>
      </c>
      <c r="Y2596" s="31" t="s">
        <v>1373</v>
      </c>
      <c r="Z2596" s="28">
        <v>0</v>
      </c>
      <c r="AA2596" s="23" t="s">
        <v>1373</v>
      </c>
      <c r="AB2596" s="31" t="s">
        <v>1373</v>
      </c>
      <c r="AC2596" s="31" t="s">
        <v>1373</v>
      </c>
      <c r="AD2596" s="106">
        <v>0</v>
      </c>
      <c r="AE2596" s="31" t="s">
        <v>1373</v>
      </c>
      <c r="AF2596" s="31" t="s">
        <v>1373</v>
      </c>
      <c r="AG2596" s="28">
        <v>0</v>
      </c>
      <c r="AH2596" s="31" t="s">
        <v>1373</v>
      </c>
      <c r="AI2596" s="31" t="s">
        <v>1373</v>
      </c>
      <c r="AJ2596" s="28">
        <v>0</v>
      </c>
      <c r="AK2596" s="31" t="s">
        <v>1373</v>
      </c>
      <c r="AL2596" s="31" t="s">
        <v>1373</v>
      </c>
    </row>
    <row r="2597" spans="1:38" ht="27" customHeight="1" x14ac:dyDescent="0.45">
      <c r="A2597" s="122"/>
      <c r="B2597" s="126">
        <v>0</v>
      </c>
      <c r="C2597" s="28">
        <v>0</v>
      </c>
      <c r="D2597" s="21">
        <v>0</v>
      </c>
      <c r="F2597" s="22">
        <v>0</v>
      </c>
      <c r="I2597" s="105" t="s">
        <v>23</v>
      </c>
      <c r="J2597" s="31" t="s">
        <v>23</v>
      </c>
      <c r="K2597" s="28" t="s">
        <v>23</v>
      </c>
      <c r="L2597" s="28" t="s">
        <v>23</v>
      </c>
      <c r="M2597" s="120"/>
      <c r="O2597" s="28">
        <v>0</v>
      </c>
      <c r="Q2597" s="28">
        <v>0</v>
      </c>
      <c r="R2597" s="28">
        <v>0</v>
      </c>
      <c r="U2597" s="28">
        <v>0</v>
      </c>
      <c r="W2597" s="28" t="s">
        <v>1373</v>
      </c>
      <c r="Y2597" s="31" t="s">
        <v>1373</v>
      </c>
      <c r="Z2597" s="28">
        <v>0</v>
      </c>
      <c r="AA2597" s="23" t="s">
        <v>1373</v>
      </c>
      <c r="AB2597" s="31" t="s">
        <v>1373</v>
      </c>
      <c r="AC2597" s="31" t="s">
        <v>1373</v>
      </c>
      <c r="AD2597" s="106">
        <v>0</v>
      </c>
      <c r="AE2597" s="31" t="s">
        <v>1373</v>
      </c>
      <c r="AF2597" s="31" t="s">
        <v>1373</v>
      </c>
      <c r="AG2597" s="28">
        <v>0</v>
      </c>
      <c r="AH2597" s="31" t="s">
        <v>1373</v>
      </c>
      <c r="AI2597" s="31" t="s">
        <v>1373</v>
      </c>
      <c r="AJ2597" s="28">
        <v>0</v>
      </c>
      <c r="AK2597" s="31" t="s">
        <v>1373</v>
      </c>
      <c r="AL2597" s="31" t="s">
        <v>1373</v>
      </c>
    </row>
    <row r="2598" spans="1:38" ht="27" customHeight="1" x14ac:dyDescent="0.45">
      <c r="A2598" s="122"/>
      <c r="B2598" s="126">
        <v>0</v>
      </c>
      <c r="C2598" s="28">
        <v>0</v>
      </c>
      <c r="D2598" s="21">
        <v>0</v>
      </c>
      <c r="F2598" s="22">
        <v>0</v>
      </c>
      <c r="I2598" s="105" t="s">
        <v>23</v>
      </c>
      <c r="J2598" s="31" t="s">
        <v>23</v>
      </c>
      <c r="K2598" s="28" t="s">
        <v>23</v>
      </c>
      <c r="L2598" s="28" t="s">
        <v>23</v>
      </c>
      <c r="M2598" s="120"/>
      <c r="O2598" s="28">
        <v>0</v>
      </c>
      <c r="Q2598" s="28">
        <v>0</v>
      </c>
      <c r="R2598" s="28">
        <v>0</v>
      </c>
      <c r="U2598" s="28">
        <v>0</v>
      </c>
      <c r="W2598" s="28" t="s">
        <v>1373</v>
      </c>
      <c r="Y2598" s="31" t="s">
        <v>1373</v>
      </c>
      <c r="Z2598" s="28">
        <v>0</v>
      </c>
      <c r="AA2598" s="23" t="s">
        <v>1373</v>
      </c>
      <c r="AB2598" s="31" t="s">
        <v>1373</v>
      </c>
      <c r="AC2598" s="31" t="s">
        <v>1373</v>
      </c>
      <c r="AD2598" s="106">
        <v>0</v>
      </c>
      <c r="AE2598" s="31" t="s">
        <v>1373</v>
      </c>
      <c r="AF2598" s="31" t="s">
        <v>1373</v>
      </c>
      <c r="AG2598" s="28">
        <v>0</v>
      </c>
      <c r="AH2598" s="31" t="s">
        <v>1373</v>
      </c>
      <c r="AI2598" s="31" t="s">
        <v>1373</v>
      </c>
      <c r="AJ2598" s="28">
        <v>0</v>
      </c>
      <c r="AK2598" s="31" t="s">
        <v>1373</v>
      </c>
      <c r="AL2598" s="31" t="s">
        <v>1373</v>
      </c>
    </row>
    <row r="2599" spans="1:38" ht="27" customHeight="1" x14ac:dyDescent="0.45">
      <c r="A2599" s="122"/>
      <c r="B2599" s="126">
        <v>0</v>
      </c>
      <c r="C2599" s="28">
        <v>0</v>
      </c>
      <c r="D2599" s="21">
        <v>0</v>
      </c>
      <c r="F2599" s="22">
        <v>0</v>
      </c>
      <c r="I2599" s="105" t="s">
        <v>23</v>
      </c>
      <c r="J2599" s="31" t="s">
        <v>23</v>
      </c>
      <c r="K2599" s="28" t="s">
        <v>23</v>
      </c>
      <c r="L2599" s="28" t="s">
        <v>23</v>
      </c>
      <c r="M2599" s="120"/>
      <c r="O2599" s="28">
        <v>0</v>
      </c>
      <c r="Q2599" s="28">
        <v>0</v>
      </c>
      <c r="R2599" s="28">
        <v>0</v>
      </c>
      <c r="U2599" s="28">
        <v>0</v>
      </c>
      <c r="W2599" s="28" t="s">
        <v>1373</v>
      </c>
      <c r="Y2599" s="31" t="s">
        <v>1373</v>
      </c>
      <c r="Z2599" s="28">
        <v>0</v>
      </c>
      <c r="AA2599" s="23" t="s">
        <v>1373</v>
      </c>
      <c r="AB2599" s="31" t="s">
        <v>1373</v>
      </c>
      <c r="AC2599" s="31" t="s">
        <v>1373</v>
      </c>
      <c r="AD2599" s="106">
        <v>0</v>
      </c>
      <c r="AE2599" s="31" t="s">
        <v>1373</v>
      </c>
      <c r="AF2599" s="31" t="s">
        <v>1373</v>
      </c>
      <c r="AG2599" s="28">
        <v>0</v>
      </c>
      <c r="AH2599" s="31" t="s">
        <v>1373</v>
      </c>
      <c r="AI2599" s="31" t="s">
        <v>1373</v>
      </c>
      <c r="AJ2599" s="28">
        <v>0</v>
      </c>
      <c r="AK2599" s="31" t="s">
        <v>1373</v>
      </c>
      <c r="AL2599" s="31" t="s">
        <v>1373</v>
      </c>
    </row>
    <row r="2600" spans="1:38" ht="27" customHeight="1" x14ac:dyDescent="0.45">
      <c r="A2600" s="122"/>
      <c r="B2600" s="126">
        <v>0</v>
      </c>
      <c r="C2600" s="28">
        <v>0</v>
      </c>
      <c r="D2600" s="21">
        <v>0</v>
      </c>
      <c r="F2600" s="22">
        <v>0</v>
      </c>
      <c r="I2600" s="105" t="s">
        <v>23</v>
      </c>
      <c r="J2600" s="31" t="s">
        <v>23</v>
      </c>
      <c r="K2600" s="28" t="s">
        <v>23</v>
      </c>
      <c r="L2600" s="28" t="s">
        <v>23</v>
      </c>
      <c r="M2600" s="120"/>
      <c r="O2600" s="28">
        <v>0</v>
      </c>
      <c r="Q2600" s="28">
        <v>0</v>
      </c>
      <c r="R2600" s="28">
        <v>0</v>
      </c>
      <c r="U2600" s="28">
        <v>0</v>
      </c>
      <c r="W2600" s="28" t="s">
        <v>1373</v>
      </c>
      <c r="Y2600" s="31" t="s">
        <v>1373</v>
      </c>
      <c r="Z2600" s="28">
        <v>0</v>
      </c>
      <c r="AA2600" s="23" t="s">
        <v>1373</v>
      </c>
      <c r="AB2600" s="31" t="s">
        <v>1373</v>
      </c>
      <c r="AC2600" s="31" t="s">
        <v>1373</v>
      </c>
      <c r="AD2600" s="106">
        <v>0</v>
      </c>
      <c r="AE2600" s="31" t="s">
        <v>1373</v>
      </c>
      <c r="AF2600" s="31" t="s">
        <v>1373</v>
      </c>
      <c r="AG2600" s="28">
        <v>0</v>
      </c>
      <c r="AH2600" s="31" t="s">
        <v>1373</v>
      </c>
      <c r="AI2600" s="31" t="s">
        <v>1373</v>
      </c>
      <c r="AJ2600" s="28">
        <v>0</v>
      </c>
      <c r="AK2600" s="31" t="s">
        <v>1373</v>
      </c>
      <c r="AL2600" s="31" t="s">
        <v>1373</v>
      </c>
    </row>
    <row r="2601" spans="1:38" ht="27" customHeight="1" x14ac:dyDescent="0.45">
      <c r="A2601" s="122"/>
      <c r="B2601" s="126">
        <v>0</v>
      </c>
      <c r="C2601" s="28">
        <v>0</v>
      </c>
      <c r="D2601" s="21">
        <v>0</v>
      </c>
      <c r="F2601" s="22">
        <v>0</v>
      </c>
      <c r="I2601" s="105" t="s">
        <v>23</v>
      </c>
      <c r="J2601" s="31" t="s">
        <v>23</v>
      </c>
      <c r="K2601" s="28" t="s">
        <v>23</v>
      </c>
      <c r="L2601" s="28" t="s">
        <v>23</v>
      </c>
      <c r="M2601" s="120"/>
      <c r="O2601" s="28">
        <v>0</v>
      </c>
      <c r="Q2601" s="28">
        <v>0</v>
      </c>
      <c r="R2601" s="28">
        <v>0</v>
      </c>
      <c r="U2601" s="28">
        <v>0</v>
      </c>
      <c r="W2601" s="28" t="s">
        <v>1373</v>
      </c>
      <c r="Y2601" s="31" t="s">
        <v>1373</v>
      </c>
      <c r="Z2601" s="28">
        <v>0</v>
      </c>
      <c r="AA2601" s="23" t="s">
        <v>1373</v>
      </c>
      <c r="AB2601" s="31" t="s">
        <v>1373</v>
      </c>
      <c r="AC2601" s="31" t="s">
        <v>1373</v>
      </c>
      <c r="AD2601" s="106">
        <v>0</v>
      </c>
      <c r="AE2601" s="31" t="s">
        <v>1373</v>
      </c>
      <c r="AF2601" s="31" t="s">
        <v>1373</v>
      </c>
      <c r="AG2601" s="28">
        <v>0</v>
      </c>
      <c r="AH2601" s="31" t="s">
        <v>1373</v>
      </c>
      <c r="AI2601" s="31" t="s">
        <v>1373</v>
      </c>
      <c r="AJ2601" s="28">
        <v>0</v>
      </c>
      <c r="AK2601" s="31" t="s">
        <v>1373</v>
      </c>
      <c r="AL2601" s="31" t="s">
        <v>1373</v>
      </c>
    </row>
    <row r="2602" spans="1:38" ht="27" customHeight="1" x14ac:dyDescent="0.45">
      <c r="A2602" s="122"/>
      <c r="B2602" s="126">
        <v>0</v>
      </c>
      <c r="C2602" s="28">
        <v>0</v>
      </c>
      <c r="D2602" s="21">
        <v>0</v>
      </c>
      <c r="F2602" s="22">
        <v>0</v>
      </c>
      <c r="I2602" s="105" t="s">
        <v>23</v>
      </c>
      <c r="J2602" s="31" t="s">
        <v>23</v>
      </c>
      <c r="K2602" s="28" t="s">
        <v>23</v>
      </c>
      <c r="L2602" s="28" t="s">
        <v>23</v>
      </c>
      <c r="M2602" s="120"/>
      <c r="O2602" s="28">
        <v>0</v>
      </c>
      <c r="Q2602" s="28">
        <v>0</v>
      </c>
      <c r="R2602" s="28">
        <v>0</v>
      </c>
      <c r="U2602" s="28">
        <v>0</v>
      </c>
      <c r="W2602" s="28" t="s">
        <v>1373</v>
      </c>
      <c r="Y2602" s="31" t="s">
        <v>1373</v>
      </c>
      <c r="Z2602" s="28">
        <v>0</v>
      </c>
      <c r="AA2602" s="23" t="s">
        <v>1373</v>
      </c>
      <c r="AB2602" s="31" t="s">
        <v>1373</v>
      </c>
      <c r="AC2602" s="31" t="s">
        <v>1373</v>
      </c>
      <c r="AD2602" s="106">
        <v>0</v>
      </c>
      <c r="AE2602" s="31" t="s">
        <v>1373</v>
      </c>
      <c r="AF2602" s="31" t="s">
        <v>1373</v>
      </c>
      <c r="AG2602" s="28">
        <v>0</v>
      </c>
      <c r="AH2602" s="31" t="s">
        <v>1373</v>
      </c>
      <c r="AI2602" s="31" t="s">
        <v>1373</v>
      </c>
      <c r="AJ2602" s="28">
        <v>0</v>
      </c>
      <c r="AK2602" s="31" t="s">
        <v>1373</v>
      </c>
      <c r="AL2602" s="31" t="s">
        <v>1373</v>
      </c>
    </row>
    <row r="2603" spans="1:38" ht="27" customHeight="1" x14ac:dyDescent="0.45">
      <c r="A2603" s="122"/>
      <c r="B2603" s="126">
        <v>0</v>
      </c>
      <c r="C2603" s="28">
        <v>0</v>
      </c>
      <c r="D2603" s="21">
        <v>0</v>
      </c>
      <c r="F2603" s="22">
        <v>0</v>
      </c>
      <c r="I2603" s="105" t="s">
        <v>23</v>
      </c>
      <c r="J2603" s="31" t="s">
        <v>23</v>
      </c>
      <c r="K2603" s="28" t="s">
        <v>23</v>
      </c>
      <c r="L2603" s="28" t="s">
        <v>23</v>
      </c>
      <c r="M2603" s="120"/>
      <c r="O2603" s="28">
        <v>0</v>
      </c>
      <c r="Q2603" s="28">
        <v>0</v>
      </c>
      <c r="R2603" s="28">
        <v>0</v>
      </c>
      <c r="U2603" s="28">
        <v>0</v>
      </c>
      <c r="W2603" s="28" t="s">
        <v>1373</v>
      </c>
      <c r="Y2603" s="31" t="s">
        <v>1373</v>
      </c>
      <c r="Z2603" s="28">
        <v>0</v>
      </c>
      <c r="AA2603" s="23" t="s">
        <v>1373</v>
      </c>
      <c r="AB2603" s="31" t="s">
        <v>1373</v>
      </c>
      <c r="AC2603" s="31" t="s">
        <v>1373</v>
      </c>
      <c r="AD2603" s="106">
        <v>0</v>
      </c>
      <c r="AE2603" s="31" t="s">
        <v>1373</v>
      </c>
      <c r="AF2603" s="31" t="s">
        <v>1373</v>
      </c>
      <c r="AG2603" s="28">
        <v>0</v>
      </c>
      <c r="AH2603" s="31" t="s">
        <v>1373</v>
      </c>
      <c r="AI2603" s="31" t="s">
        <v>1373</v>
      </c>
      <c r="AJ2603" s="28">
        <v>0</v>
      </c>
      <c r="AK2603" s="31" t="s">
        <v>1373</v>
      </c>
      <c r="AL2603" s="31" t="s">
        <v>1373</v>
      </c>
    </row>
    <row r="2604" spans="1:38" ht="27" customHeight="1" x14ac:dyDescent="0.45">
      <c r="A2604" s="122"/>
      <c r="B2604" s="126">
        <v>0</v>
      </c>
      <c r="C2604" s="28">
        <v>0</v>
      </c>
      <c r="D2604" s="21">
        <v>0</v>
      </c>
      <c r="F2604" s="22">
        <v>0</v>
      </c>
      <c r="I2604" s="105" t="s">
        <v>23</v>
      </c>
      <c r="J2604" s="31" t="s">
        <v>23</v>
      </c>
      <c r="K2604" s="28" t="s">
        <v>23</v>
      </c>
      <c r="L2604" s="28" t="s">
        <v>23</v>
      </c>
      <c r="M2604" s="120"/>
      <c r="O2604" s="28">
        <v>0</v>
      </c>
      <c r="Q2604" s="28">
        <v>0</v>
      </c>
      <c r="R2604" s="28">
        <v>0</v>
      </c>
      <c r="U2604" s="28">
        <v>0</v>
      </c>
      <c r="W2604" s="28" t="s">
        <v>1373</v>
      </c>
      <c r="Y2604" s="31" t="s">
        <v>1373</v>
      </c>
      <c r="Z2604" s="28">
        <v>0</v>
      </c>
      <c r="AA2604" s="23" t="s">
        <v>1373</v>
      </c>
      <c r="AB2604" s="31" t="s">
        <v>1373</v>
      </c>
      <c r="AC2604" s="31" t="s">
        <v>1373</v>
      </c>
      <c r="AD2604" s="106">
        <v>0</v>
      </c>
      <c r="AE2604" s="31" t="s">
        <v>1373</v>
      </c>
      <c r="AF2604" s="31" t="s">
        <v>1373</v>
      </c>
      <c r="AG2604" s="28">
        <v>0</v>
      </c>
      <c r="AH2604" s="31" t="s">
        <v>1373</v>
      </c>
      <c r="AI2604" s="31" t="s">
        <v>1373</v>
      </c>
      <c r="AJ2604" s="28">
        <v>0</v>
      </c>
      <c r="AK2604" s="31" t="s">
        <v>1373</v>
      </c>
      <c r="AL2604" s="31" t="s">
        <v>1373</v>
      </c>
    </row>
    <row r="2605" spans="1:38" ht="27" customHeight="1" x14ac:dyDescent="0.45">
      <c r="A2605" s="122"/>
      <c r="B2605" s="126">
        <v>0</v>
      </c>
      <c r="C2605" s="28">
        <v>0</v>
      </c>
      <c r="D2605" s="21">
        <v>0</v>
      </c>
      <c r="F2605" s="22">
        <v>0</v>
      </c>
      <c r="I2605" s="105" t="s">
        <v>23</v>
      </c>
      <c r="J2605" s="31" t="s">
        <v>23</v>
      </c>
      <c r="K2605" s="28" t="s">
        <v>23</v>
      </c>
      <c r="L2605" s="28" t="s">
        <v>23</v>
      </c>
      <c r="M2605" s="120"/>
      <c r="O2605" s="28">
        <v>0</v>
      </c>
      <c r="Q2605" s="28">
        <v>0</v>
      </c>
      <c r="R2605" s="28">
        <v>0</v>
      </c>
      <c r="U2605" s="28">
        <v>0</v>
      </c>
      <c r="W2605" s="28" t="s">
        <v>1373</v>
      </c>
      <c r="Y2605" s="31" t="s">
        <v>1373</v>
      </c>
      <c r="Z2605" s="28">
        <v>0</v>
      </c>
      <c r="AA2605" s="23" t="s">
        <v>1373</v>
      </c>
      <c r="AB2605" s="31" t="s">
        <v>1373</v>
      </c>
      <c r="AC2605" s="31" t="s">
        <v>1373</v>
      </c>
      <c r="AD2605" s="106">
        <v>0</v>
      </c>
      <c r="AE2605" s="31" t="s">
        <v>1373</v>
      </c>
      <c r="AF2605" s="31" t="s">
        <v>1373</v>
      </c>
      <c r="AG2605" s="28">
        <v>0</v>
      </c>
      <c r="AH2605" s="31" t="s">
        <v>1373</v>
      </c>
      <c r="AI2605" s="31" t="s">
        <v>1373</v>
      </c>
      <c r="AJ2605" s="28">
        <v>0</v>
      </c>
      <c r="AK2605" s="31" t="s">
        <v>1373</v>
      </c>
      <c r="AL2605" s="31" t="s">
        <v>1373</v>
      </c>
    </row>
    <row r="2606" spans="1:38" ht="27" customHeight="1" x14ac:dyDescent="0.45">
      <c r="A2606" s="122"/>
      <c r="B2606" s="126">
        <v>0</v>
      </c>
      <c r="C2606" s="28">
        <v>0</v>
      </c>
      <c r="D2606" s="21">
        <v>0</v>
      </c>
      <c r="F2606" s="22">
        <v>0</v>
      </c>
      <c r="I2606" s="105" t="s">
        <v>23</v>
      </c>
      <c r="J2606" s="31" t="s">
        <v>23</v>
      </c>
      <c r="K2606" s="28" t="s">
        <v>23</v>
      </c>
      <c r="L2606" s="28" t="s">
        <v>23</v>
      </c>
      <c r="M2606" s="120"/>
      <c r="O2606" s="28">
        <v>0</v>
      </c>
      <c r="Q2606" s="28">
        <v>0</v>
      </c>
      <c r="R2606" s="28">
        <v>0</v>
      </c>
      <c r="U2606" s="28">
        <v>0</v>
      </c>
      <c r="W2606" s="28" t="s">
        <v>1373</v>
      </c>
      <c r="Y2606" s="31" t="s">
        <v>1373</v>
      </c>
      <c r="Z2606" s="28">
        <v>0</v>
      </c>
      <c r="AA2606" s="23" t="s">
        <v>1373</v>
      </c>
      <c r="AB2606" s="31" t="s">
        <v>1373</v>
      </c>
      <c r="AC2606" s="31" t="s">
        <v>1373</v>
      </c>
      <c r="AD2606" s="106">
        <v>0</v>
      </c>
      <c r="AE2606" s="31" t="s">
        <v>1373</v>
      </c>
      <c r="AF2606" s="31" t="s">
        <v>1373</v>
      </c>
      <c r="AG2606" s="28">
        <v>0</v>
      </c>
      <c r="AH2606" s="31" t="s">
        <v>1373</v>
      </c>
      <c r="AI2606" s="31" t="s">
        <v>1373</v>
      </c>
      <c r="AJ2606" s="28">
        <v>0</v>
      </c>
      <c r="AK2606" s="31" t="s">
        <v>1373</v>
      </c>
      <c r="AL2606" s="31" t="s">
        <v>1373</v>
      </c>
    </row>
    <row r="2607" spans="1:38" ht="27" customHeight="1" x14ac:dyDescent="0.45">
      <c r="A2607" s="122"/>
      <c r="B2607" s="126">
        <v>0</v>
      </c>
      <c r="C2607" s="28">
        <v>0</v>
      </c>
      <c r="D2607" s="21">
        <v>0</v>
      </c>
      <c r="F2607" s="22">
        <v>0</v>
      </c>
      <c r="I2607" s="105" t="s">
        <v>23</v>
      </c>
      <c r="J2607" s="31" t="s">
        <v>23</v>
      </c>
      <c r="K2607" s="28" t="s">
        <v>23</v>
      </c>
      <c r="L2607" s="28" t="s">
        <v>23</v>
      </c>
      <c r="M2607" s="120"/>
      <c r="O2607" s="28" t="s">
        <v>1373</v>
      </c>
      <c r="Q2607" s="28">
        <v>0</v>
      </c>
      <c r="R2607" s="28">
        <v>0</v>
      </c>
      <c r="U2607" s="28">
        <v>0</v>
      </c>
      <c r="W2607" s="28" t="s">
        <v>1373</v>
      </c>
      <c r="Y2607" s="31" t="s">
        <v>1373</v>
      </c>
      <c r="Z2607" s="28">
        <v>0</v>
      </c>
      <c r="AA2607" s="23" t="s">
        <v>1373</v>
      </c>
      <c r="AB2607" s="31" t="s">
        <v>1373</v>
      </c>
      <c r="AC2607" s="31" t="s">
        <v>1373</v>
      </c>
      <c r="AD2607" s="106">
        <v>0</v>
      </c>
      <c r="AE2607" s="31" t="s">
        <v>1373</v>
      </c>
      <c r="AF2607" s="31" t="s">
        <v>1373</v>
      </c>
      <c r="AG2607" s="28">
        <v>0</v>
      </c>
      <c r="AH2607" s="31" t="s">
        <v>1373</v>
      </c>
      <c r="AI2607" s="31" t="s">
        <v>1373</v>
      </c>
      <c r="AJ2607" s="28">
        <v>0</v>
      </c>
      <c r="AK2607" s="31" t="s">
        <v>1373</v>
      </c>
      <c r="AL2607" s="31" t="s">
        <v>1373</v>
      </c>
    </row>
    <row r="2608" spans="1:38" ht="27" customHeight="1" x14ac:dyDescent="0.45">
      <c r="A2608" s="122"/>
      <c r="B2608" s="126">
        <v>0</v>
      </c>
      <c r="C2608" s="28">
        <v>0</v>
      </c>
      <c r="D2608" s="21">
        <v>0</v>
      </c>
      <c r="F2608" s="22">
        <v>0</v>
      </c>
      <c r="I2608" s="105" t="s">
        <v>23</v>
      </c>
      <c r="J2608" s="31" t="s">
        <v>23</v>
      </c>
      <c r="K2608" s="28" t="s">
        <v>23</v>
      </c>
      <c r="L2608" s="28" t="s">
        <v>23</v>
      </c>
      <c r="M2608" s="120"/>
      <c r="O2608" s="28">
        <v>0</v>
      </c>
      <c r="Q2608" s="28">
        <v>0</v>
      </c>
      <c r="R2608" s="28">
        <v>0</v>
      </c>
      <c r="U2608" s="28">
        <v>0</v>
      </c>
      <c r="W2608" s="28" t="s">
        <v>1373</v>
      </c>
      <c r="Y2608" s="31" t="s">
        <v>1373</v>
      </c>
      <c r="Z2608" s="28">
        <v>0</v>
      </c>
      <c r="AA2608" s="23" t="s">
        <v>1373</v>
      </c>
      <c r="AB2608" s="31" t="s">
        <v>1373</v>
      </c>
      <c r="AC2608" s="31" t="s">
        <v>1373</v>
      </c>
      <c r="AD2608" s="106">
        <v>0</v>
      </c>
      <c r="AE2608" s="31" t="s">
        <v>1373</v>
      </c>
      <c r="AF2608" s="31" t="s">
        <v>1373</v>
      </c>
      <c r="AG2608" s="28">
        <v>0</v>
      </c>
      <c r="AH2608" s="31" t="s">
        <v>1373</v>
      </c>
      <c r="AI2608" s="31" t="s">
        <v>1373</v>
      </c>
      <c r="AJ2608" s="28">
        <v>0</v>
      </c>
      <c r="AK2608" s="31" t="s">
        <v>1373</v>
      </c>
      <c r="AL2608" s="31" t="s">
        <v>1373</v>
      </c>
    </row>
    <row r="2609" spans="1:38" ht="27" customHeight="1" x14ac:dyDescent="0.45">
      <c r="A2609" s="122"/>
      <c r="B2609" s="126">
        <v>0</v>
      </c>
      <c r="C2609" s="28">
        <v>0</v>
      </c>
      <c r="D2609" s="21">
        <v>0</v>
      </c>
      <c r="F2609" s="22">
        <v>0</v>
      </c>
      <c r="I2609" s="105" t="s">
        <v>23</v>
      </c>
      <c r="J2609" s="31" t="s">
        <v>23</v>
      </c>
      <c r="K2609" s="28" t="s">
        <v>23</v>
      </c>
      <c r="L2609" s="28" t="s">
        <v>23</v>
      </c>
      <c r="M2609" s="120"/>
      <c r="O2609" s="28">
        <v>0</v>
      </c>
      <c r="Q2609" s="28">
        <v>0</v>
      </c>
      <c r="R2609" s="28">
        <v>0</v>
      </c>
      <c r="U2609" s="28">
        <v>0</v>
      </c>
      <c r="W2609" s="28" t="s">
        <v>1373</v>
      </c>
      <c r="Y2609" s="31" t="s">
        <v>1373</v>
      </c>
      <c r="Z2609" s="28">
        <v>0</v>
      </c>
      <c r="AA2609" s="23" t="s">
        <v>1373</v>
      </c>
      <c r="AB2609" s="31" t="s">
        <v>1373</v>
      </c>
      <c r="AC2609" s="31" t="s">
        <v>1373</v>
      </c>
      <c r="AD2609" s="106">
        <v>0</v>
      </c>
      <c r="AE2609" s="31" t="s">
        <v>1373</v>
      </c>
      <c r="AF2609" s="31" t="s">
        <v>1373</v>
      </c>
      <c r="AG2609" s="28">
        <v>0</v>
      </c>
      <c r="AH2609" s="31" t="s">
        <v>1373</v>
      </c>
      <c r="AI2609" s="31" t="s">
        <v>1373</v>
      </c>
      <c r="AJ2609" s="28">
        <v>0</v>
      </c>
      <c r="AK2609" s="31" t="s">
        <v>1373</v>
      </c>
      <c r="AL2609" s="31" t="s">
        <v>1373</v>
      </c>
    </row>
    <row r="2610" spans="1:38" ht="27" customHeight="1" x14ac:dyDescent="0.45">
      <c r="A2610" s="122"/>
      <c r="B2610" s="126">
        <v>0</v>
      </c>
      <c r="C2610" s="28">
        <v>0</v>
      </c>
      <c r="D2610" s="21">
        <v>0</v>
      </c>
      <c r="F2610" s="22">
        <v>0</v>
      </c>
      <c r="I2610" s="105" t="s">
        <v>23</v>
      </c>
      <c r="J2610" s="31" t="s">
        <v>23</v>
      </c>
      <c r="K2610" s="28" t="s">
        <v>23</v>
      </c>
      <c r="L2610" s="28" t="s">
        <v>23</v>
      </c>
      <c r="M2610" s="120"/>
      <c r="O2610" s="28">
        <v>0</v>
      </c>
      <c r="Q2610" s="28">
        <v>0</v>
      </c>
      <c r="R2610" s="28">
        <v>0</v>
      </c>
      <c r="U2610" s="28">
        <v>0</v>
      </c>
      <c r="W2610" s="28" t="s">
        <v>1373</v>
      </c>
      <c r="Y2610" s="31" t="s">
        <v>1373</v>
      </c>
      <c r="Z2610" s="28">
        <v>0</v>
      </c>
      <c r="AA2610" s="23" t="s">
        <v>1373</v>
      </c>
      <c r="AB2610" s="31" t="s">
        <v>1373</v>
      </c>
      <c r="AC2610" s="31" t="s">
        <v>1373</v>
      </c>
      <c r="AD2610" s="106">
        <v>0</v>
      </c>
      <c r="AE2610" s="31" t="s">
        <v>1373</v>
      </c>
      <c r="AF2610" s="31" t="s">
        <v>1373</v>
      </c>
      <c r="AG2610" s="28">
        <v>0</v>
      </c>
      <c r="AH2610" s="31" t="s">
        <v>1373</v>
      </c>
      <c r="AI2610" s="31" t="s">
        <v>1373</v>
      </c>
      <c r="AJ2610" s="28">
        <v>0</v>
      </c>
      <c r="AK2610" s="31" t="s">
        <v>1373</v>
      </c>
      <c r="AL2610" s="31" t="s">
        <v>1373</v>
      </c>
    </row>
    <row r="2611" spans="1:38" ht="27" customHeight="1" x14ac:dyDescent="0.45">
      <c r="A2611" s="122"/>
      <c r="B2611" s="126">
        <v>0</v>
      </c>
      <c r="C2611" s="28">
        <v>0</v>
      </c>
      <c r="D2611" s="21">
        <v>0</v>
      </c>
      <c r="F2611" s="22">
        <v>0</v>
      </c>
      <c r="I2611" s="105" t="s">
        <v>23</v>
      </c>
      <c r="J2611" s="31" t="s">
        <v>23</v>
      </c>
      <c r="K2611" s="28" t="s">
        <v>23</v>
      </c>
      <c r="L2611" s="28" t="s">
        <v>23</v>
      </c>
      <c r="M2611" s="120"/>
      <c r="O2611" s="28">
        <v>0</v>
      </c>
      <c r="Q2611" s="28">
        <v>0</v>
      </c>
      <c r="R2611" s="28">
        <v>0</v>
      </c>
      <c r="U2611" s="28">
        <v>0</v>
      </c>
      <c r="W2611" s="28" t="s">
        <v>1373</v>
      </c>
      <c r="Y2611" s="31" t="s">
        <v>1373</v>
      </c>
      <c r="Z2611" s="28">
        <v>0</v>
      </c>
      <c r="AA2611" s="23" t="s">
        <v>1373</v>
      </c>
      <c r="AB2611" s="31" t="s">
        <v>1373</v>
      </c>
      <c r="AC2611" s="31" t="s">
        <v>1373</v>
      </c>
      <c r="AD2611" s="106">
        <v>0</v>
      </c>
      <c r="AE2611" s="31" t="s">
        <v>1373</v>
      </c>
      <c r="AF2611" s="31" t="s">
        <v>1373</v>
      </c>
      <c r="AG2611" s="28">
        <v>0</v>
      </c>
      <c r="AH2611" s="31" t="s">
        <v>1373</v>
      </c>
      <c r="AI2611" s="31" t="s">
        <v>1373</v>
      </c>
      <c r="AJ2611" s="28">
        <v>0</v>
      </c>
      <c r="AK2611" s="31" t="s">
        <v>1373</v>
      </c>
      <c r="AL2611" s="31" t="s">
        <v>1373</v>
      </c>
    </row>
    <row r="2612" spans="1:38" ht="27" customHeight="1" x14ac:dyDescent="0.45">
      <c r="A2612" s="122"/>
      <c r="B2612" s="126">
        <v>0</v>
      </c>
      <c r="C2612" s="28">
        <v>0</v>
      </c>
      <c r="D2612" s="21">
        <v>0</v>
      </c>
      <c r="F2612" s="22">
        <v>0</v>
      </c>
      <c r="I2612" s="105" t="s">
        <v>23</v>
      </c>
      <c r="J2612" s="31" t="s">
        <v>23</v>
      </c>
      <c r="K2612" s="28" t="s">
        <v>23</v>
      </c>
      <c r="L2612" s="28" t="s">
        <v>23</v>
      </c>
      <c r="M2612" s="120"/>
      <c r="O2612" s="28">
        <v>0</v>
      </c>
      <c r="Q2612" s="28">
        <v>0</v>
      </c>
      <c r="R2612" s="28">
        <v>0</v>
      </c>
      <c r="U2612" s="28">
        <v>0</v>
      </c>
      <c r="W2612" s="28" t="s">
        <v>1373</v>
      </c>
      <c r="Y2612" s="31" t="s">
        <v>1373</v>
      </c>
      <c r="Z2612" s="28">
        <v>0</v>
      </c>
      <c r="AA2612" s="23" t="s">
        <v>1373</v>
      </c>
      <c r="AB2612" s="31" t="s">
        <v>1373</v>
      </c>
      <c r="AC2612" s="31" t="s">
        <v>1373</v>
      </c>
      <c r="AD2612" s="106">
        <v>0</v>
      </c>
      <c r="AE2612" s="31" t="s">
        <v>1373</v>
      </c>
      <c r="AF2612" s="31" t="s">
        <v>1373</v>
      </c>
      <c r="AG2612" s="28">
        <v>0</v>
      </c>
      <c r="AH2612" s="31" t="s">
        <v>1373</v>
      </c>
      <c r="AI2612" s="31" t="s">
        <v>1373</v>
      </c>
      <c r="AJ2612" s="28">
        <v>0</v>
      </c>
      <c r="AK2612" s="31" t="s">
        <v>1373</v>
      </c>
      <c r="AL2612" s="31" t="s">
        <v>1373</v>
      </c>
    </row>
    <row r="2613" spans="1:38" ht="27" customHeight="1" x14ac:dyDescent="0.45">
      <c r="A2613" s="122"/>
      <c r="B2613" s="126">
        <v>0</v>
      </c>
      <c r="C2613" s="28">
        <v>0</v>
      </c>
      <c r="D2613" s="21">
        <v>0</v>
      </c>
      <c r="F2613" s="22">
        <v>0</v>
      </c>
      <c r="I2613" s="105" t="s">
        <v>23</v>
      </c>
      <c r="J2613" s="31" t="s">
        <v>23</v>
      </c>
      <c r="K2613" s="28" t="s">
        <v>23</v>
      </c>
      <c r="L2613" s="28" t="s">
        <v>23</v>
      </c>
      <c r="M2613" s="120"/>
      <c r="O2613" s="28">
        <v>0</v>
      </c>
      <c r="Q2613" s="28">
        <v>0</v>
      </c>
      <c r="R2613" s="28">
        <v>0</v>
      </c>
      <c r="U2613" s="28">
        <v>0</v>
      </c>
      <c r="W2613" s="28" t="s">
        <v>1373</v>
      </c>
      <c r="Y2613" s="31" t="s">
        <v>1373</v>
      </c>
      <c r="Z2613" s="28">
        <v>0</v>
      </c>
      <c r="AA2613" s="23" t="s">
        <v>1373</v>
      </c>
      <c r="AB2613" s="31" t="s">
        <v>1373</v>
      </c>
      <c r="AC2613" s="31" t="s">
        <v>1373</v>
      </c>
      <c r="AD2613" s="106">
        <v>0</v>
      </c>
      <c r="AE2613" s="31" t="s">
        <v>1373</v>
      </c>
      <c r="AF2613" s="31" t="s">
        <v>1373</v>
      </c>
      <c r="AG2613" s="28">
        <v>0</v>
      </c>
      <c r="AH2613" s="31" t="s">
        <v>1373</v>
      </c>
      <c r="AI2613" s="31" t="s">
        <v>1373</v>
      </c>
      <c r="AJ2613" s="28">
        <v>0</v>
      </c>
      <c r="AK2613" s="31" t="s">
        <v>1373</v>
      </c>
      <c r="AL2613" s="31" t="s">
        <v>1373</v>
      </c>
    </row>
    <row r="2614" spans="1:38" ht="27" customHeight="1" x14ac:dyDescent="0.45">
      <c r="A2614" s="122"/>
      <c r="B2614" s="126">
        <v>0</v>
      </c>
      <c r="C2614" s="28">
        <v>0</v>
      </c>
      <c r="D2614" s="21">
        <v>0</v>
      </c>
      <c r="F2614" s="22">
        <v>0</v>
      </c>
      <c r="I2614" s="105" t="s">
        <v>23</v>
      </c>
      <c r="J2614" s="31" t="s">
        <v>23</v>
      </c>
      <c r="K2614" s="28" t="s">
        <v>23</v>
      </c>
      <c r="L2614" s="28" t="s">
        <v>23</v>
      </c>
      <c r="M2614" s="120"/>
      <c r="O2614" s="28">
        <v>0</v>
      </c>
      <c r="Q2614" s="28">
        <v>0</v>
      </c>
      <c r="R2614" s="28">
        <v>0</v>
      </c>
      <c r="U2614" s="28">
        <v>0</v>
      </c>
      <c r="W2614" s="28" t="s">
        <v>1373</v>
      </c>
      <c r="Y2614" s="31" t="s">
        <v>1373</v>
      </c>
      <c r="Z2614" s="28">
        <v>0</v>
      </c>
      <c r="AA2614" s="23" t="s">
        <v>1373</v>
      </c>
      <c r="AB2614" s="31" t="s">
        <v>1373</v>
      </c>
      <c r="AC2614" s="31" t="s">
        <v>1373</v>
      </c>
      <c r="AD2614" s="106">
        <v>0</v>
      </c>
      <c r="AE2614" s="31" t="s">
        <v>1373</v>
      </c>
      <c r="AF2614" s="31" t="s">
        <v>1373</v>
      </c>
      <c r="AG2614" s="28">
        <v>0</v>
      </c>
      <c r="AH2614" s="31" t="s">
        <v>1373</v>
      </c>
      <c r="AI2614" s="31" t="s">
        <v>1373</v>
      </c>
      <c r="AJ2614" s="28">
        <v>0</v>
      </c>
      <c r="AK2614" s="31" t="s">
        <v>1373</v>
      </c>
      <c r="AL2614" s="31" t="s">
        <v>1373</v>
      </c>
    </row>
    <row r="2615" spans="1:38" ht="27" customHeight="1" x14ac:dyDescent="0.45">
      <c r="A2615" s="122"/>
      <c r="B2615" s="126">
        <v>0</v>
      </c>
      <c r="C2615" s="28">
        <v>0</v>
      </c>
      <c r="D2615" s="21">
        <v>0</v>
      </c>
      <c r="F2615" s="22">
        <v>0</v>
      </c>
      <c r="I2615" s="105" t="s">
        <v>23</v>
      </c>
      <c r="J2615" s="31" t="s">
        <v>23</v>
      </c>
      <c r="K2615" s="28" t="s">
        <v>23</v>
      </c>
      <c r="L2615" s="28" t="s">
        <v>23</v>
      </c>
      <c r="M2615" s="120"/>
      <c r="O2615" s="28">
        <v>0</v>
      </c>
      <c r="Q2615" s="28">
        <v>0</v>
      </c>
      <c r="R2615" s="28">
        <v>0</v>
      </c>
      <c r="U2615" s="28">
        <v>0</v>
      </c>
      <c r="W2615" s="28" t="s">
        <v>1373</v>
      </c>
      <c r="Y2615" s="31" t="s">
        <v>1373</v>
      </c>
      <c r="Z2615" s="28">
        <v>0</v>
      </c>
      <c r="AA2615" s="23" t="s">
        <v>1373</v>
      </c>
      <c r="AB2615" s="31" t="s">
        <v>1373</v>
      </c>
      <c r="AC2615" s="31" t="s">
        <v>1373</v>
      </c>
      <c r="AD2615" s="106">
        <v>0</v>
      </c>
      <c r="AE2615" s="31" t="s">
        <v>1373</v>
      </c>
      <c r="AF2615" s="31" t="s">
        <v>1373</v>
      </c>
      <c r="AG2615" s="28">
        <v>0</v>
      </c>
      <c r="AH2615" s="31" t="s">
        <v>1373</v>
      </c>
      <c r="AI2615" s="31" t="s">
        <v>1373</v>
      </c>
      <c r="AJ2615" s="28">
        <v>0</v>
      </c>
      <c r="AK2615" s="31" t="s">
        <v>1373</v>
      </c>
      <c r="AL2615" s="31" t="s">
        <v>1373</v>
      </c>
    </row>
    <row r="2616" spans="1:38" ht="27" customHeight="1" x14ac:dyDescent="0.45">
      <c r="A2616" s="122"/>
      <c r="B2616" s="126">
        <v>0</v>
      </c>
      <c r="C2616" s="28">
        <v>0</v>
      </c>
      <c r="D2616" s="21">
        <v>0</v>
      </c>
      <c r="F2616" s="22">
        <v>0</v>
      </c>
      <c r="I2616" s="105" t="s">
        <v>23</v>
      </c>
      <c r="J2616" s="31" t="s">
        <v>23</v>
      </c>
      <c r="K2616" s="28" t="s">
        <v>23</v>
      </c>
      <c r="L2616" s="28" t="s">
        <v>23</v>
      </c>
      <c r="M2616" s="120"/>
      <c r="O2616" s="28">
        <v>0</v>
      </c>
      <c r="Q2616" s="28">
        <v>0</v>
      </c>
      <c r="R2616" s="28">
        <v>0</v>
      </c>
      <c r="U2616" s="28">
        <v>0</v>
      </c>
      <c r="W2616" s="28" t="s">
        <v>1373</v>
      </c>
      <c r="Y2616" s="31" t="s">
        <v>1373</v>
      </c>
      <c r="Z2616" s="28">
        <v>0</v>
      </c>
      <c r="AA2616" s="23" t="s">
        <v>1373</v>
      </c>
      <c r="AB2616" s="31" t="s">
        <v>1373</v>
      </c>
      <c r="AC2616" s="31" t="s">
        <v>1373</v>
      </c>
      <c r="AD2616" s="106">
        <v>0</v>
      </c>
      <c r="AE2616" s="31" t="s">
        <v>1373</v>
      </c>
      <c r="AF2616" s="31" t="s">
        <v>1373</v>
      </c>
      <c r="AG2616" s="28">
        <v>0</v>
      </c>
      <c r="AH2616" s="31" t="s">
        <v>1373</v>
      </c>
      <c r="AI2616" s="31" t="s">
        <v>1373</v>
      </c>
      <c r="AJ2616" s="28">
        <v>0</v>
      </c>
      <c r="AK2616" s="31" t="s">
        <v>1373</v>
      </c>
      <c r="AL2616" s="31" t="s">
        <v>1373</v>
      </c>
    </row>
    <row r="2617" spans="1:38" ht="27" customHeight="1" x14ac:dyDescent="0.45">
      <c r="A2617" s="122"/>
      <c r="B2617" s="126">
        <v>0</v>
      </c>
      <c r="C2617" s="28">
        <v>0</v>
      </c>
      <c r="D2617" s="21">
        <v>0</v>
      </c>
      <c r="F2617" s="22">
        <v>0</v>
      </c>
      <c r="I2617" s="105" t="s">
        <v>23</v>
      </c>
      <c r="J2617" s="31" t="s">
        <v>23</v>
      </c>
      <c r="K2617" s="28" t="s">
        <v>23</v>
      </c>
      <c r="L2617" s="28" t="s">
        <v>23</v>
      </c>
      <c r="M2617" s="120"/>
      <c r="O2617" s="28">
        <v>0</v>
      </c>
      <c r="Q2617" s="28">
        <v>0</v>
      </c>
      <c r="R2617" s="28">
        <v>0</v>
      </c>
      <c r="U2617" s="28">
        <v>0</v>
      </c>
      <c r="W2617" s="28" t="s">
        <v>1373</v>
      </c>
      <c r="Y2617" s="31" t="s">
        <v>1373</v>
      </c>
      <c r="Z2617" s="28">
        <v>0</v>
      </c>
      <c r="AA2617" s="23" t="s">
        <v>1373</v>
      </c>
      <c r="AB2617" s="31" t="s">
        <v>1373</v>
      </c>
      <c r="AC2617" s="31" t="s">
        <v>1373</v>
      </c>
      <c r="AD2617" s="106">
        <v>0</v>
      </c>
      <c r="AE2617" s="31" t="s">
        <v>1373</v>
      </c>
      <c r="AF2617" s="31" t="s">
        <v>1373</v>
      </c>
      <c r="AG2617" s="28">
        <v>0</v>
      </c>
      <c r="AH2617" s="31" t="s">
        <v>1373</v>
      </c>
      <c r="AI2617" s="31" t="s">
        <v>1373</v>
      </c>
      <c r="AJ2617" s="28">
        <v>0</v>
      </c>
      <c r="AK2617" s="31" t="s">
        <v>1373</v>
      </c>
      <c r="AL2617" s="31" t="s">
        <v>1373</v>
      </c>
    </row>
    <row r="2618" spans="1:38" ht="27" customHeight="1" x14ac:dyDescent="0.45">
      <c r="A2618" s="122"/>
      <c r="B2618" s="126">
        <v>0</v>
      </c>
      <c r="C2618" s="28">
        <v>0</v>
      </c>
      <c r="D2618" s="21">
        <v>0</v>
      </c>
      <c r="F2618" s="22">
        <v>0</v>
      </c>
      <c r="I2618" s="105" t="s">
        <v>23</v>
      </c>
      <c r="J2618" s="31" t="s">
        <v>23</v>
      </c>
      <c r="K2618" s="28" t="s">
        <v>23</v>
      </c>
      <c r="L2618" s="28" t="s">
        <v>23</v>
      </c>
      <c r="M2618" s="120"/>
      <c r="O2618" s="28">
        <v>0</v>
      </c>
      <c r="Q2618" s="28">
        <v>0</v>
      </c>
      <c r="R2618" s="28">
        <v>0</v>
      </c>
      <c r="U2618" s="28">
        <v>0</v>
      </c>
      <c r="W2618" s="28" t="s">
        <v>1373</v>
      </c>
      <c r="Y2618" s="31" t="s">
        <v>1373</v>
      </c>
      <c r="Z2618" s="28">
        <v>0</v>
      </c>
      <c r="AA2618" s="23" t="s">
        <v>1373</v>
      </c>
      <c r="AB2618" s="31" t="s">
        <v>1373</v>
      </c>
      <c r="AC2618" s="31" t="s">
        <v>1373</v>
      </c>
      <c r="AD2618" s="106">
        <v>0</v>
      </c>
      <c r="AE2618" s="31" t="s">
        <v>1373</v>
      </c>
      <c r="AF2618" s="31" t="s">
        <v>1373</v>
      </c>
      <c r="AG2618" s="28">
        <v>0</v>
      </c>
      <c r="AH2618" s="31" t="s">
        <v>1373</v>
      </c>
      <c r="AI2618" s="31" t="s">
        <v>1373</v>
      </c>
      <c r="AJ2618" s="28">
        <v>0</v>
      </c>
      <c r="AK2618" s="31" t="s">
        <v>1373</v>
      </c>
      <c r="AL2618" s="31" t="s">
        <v>1373</v>
      </c>
    </row>
    <row r="2619" spans="1:38" ht="27" customHeight="1" x14ac:dyDescent="0.45">
      <c r="A2619" s="122"/>
      <c r="B2619" s="126">
        <v>0</v>
      </c>
      <c r="C2619" s="28">
        <v>0</v>
      </c>
      <c r="D2619" s="21">
        <v>0</v>
      </c>
      <c r="F2619" s="22">
        <v>0</v>
      </c>
      <c r="I2619" s="105" t="s">
        <v>23</v>
      </c>
      <c r="J2619" s="31" t="s">
        <v>23</v>
      </c>
      <c r="K2619" s="28" t="s">
        <v>23</v>
      </c>
      <c r="L2619" s="28" t="s">
        <v>23</v>
      </c>
      <c r="M2619" s="120"/>
      <c r="O2619" s="28">
        <v>0</v>
      </c>
      <c r="Q2619" s="28">
        <v>0</v>
      </c>
      <c r="R2619" s="28">
        <v>0</v>
      </c>
      <c r="U2619" s="28">
        <v>0</v>
      </c>
      <c r="W2619" s="28" t="s">
        <v>1373</v>
      </c>
      <c r="Y2619" s="31" t="s">
        <v>1373</v>
      </c>
      <c r="Z2619" s="28">
        <v>0</v>
      </c>
      <c r="AA2619" s="23" t="s">
        <v>1373</v>
      </c>
      <c r="AB2619" s="31" t="s">
        <v>1373</v>
      </c>
      <c r="AC2619" s="31" t="s">
        <v>1373</v>
      </c>
      <c r="AD2619" s="106">
        <v>0</v>
      </c>
      <c r="AE2619" s="31" t="s">
        <v>1373</v>
      </c>
      <c r="AF2619" s="31" t="s">
        <v>1373</v>
      </c>
      <c r="AG2619" s="28">
        <v>0</v>
      </c>
      <c r="AH2619" s="31" t="s">
        <v>1373</v>
      </c>
      <c r="AI2619" s="31" t="s">
        <v>1373</v>
      </c>
      <c r="AJ2619" s="28">
        <v>0</v>
      </c>
      <c r="AK2619" s="31" t="s">
        <v>1373</v>
      </c>
      <c r="AL2619" s="31" t="s">
        <v>1373</v>
      </c>
    </row>
    <row r="2620" spans="1:38" ht="27" customHeight="1" x14ac:dyDescent="0.45">
      <c r="A2620" s="122"/>
      <c r="B2620" s="126">
        <v>0</v>
      </c>
      <c r="C2620" s="28">
        <v>0</v>
      </c>
      <c r="D2620" s="21">
        <v>0</v>
      </c>
      <c r="F2620" s="22">
        <v>0</v>
      </c>
      <c r="I2620" s="105" t="s">
        <v>23</v>
      </c>
      <c r="J2620" s="31" t="s">
        <v>23</v>
      </c>
      <c r="K2620" s="28" t="s">
        <v>23</v>
      </c>
      <c r="L2620" s="28" t="s">
        <v>23</v>
      </c>
      <c r="M2620" s="120"/>
      <c r="O2620" s="28">
        <v>0</v>
      </c>
      <c r="Q2620" s="28">
        <v>0</v>
      </c>
      <c r="R2620" s="28">
        <v>0</v>
      </c>
      <c r="U2620" s="28">
        <v>0</v>
      </c>
      <c r="W2620" s="28" t="s">
        <v>1373</v>
      </c>
      <c r="Y2620" s="31" t="s">
        <v>1373</v>
      </c>
      <c r="Z2620" s="28">
        <v>0</v>
      </c>
      <c r="AA2620" s="23" t="s">
        <v>1373</v>
      </c>
      <c r="AB2620" s="31" t="s">
        <v>1373</v>
      </c>
      <c r="AC2620" s="31" t="s">
        <v>1373</v>
      </c>
      <c r="AD2620" s="106">
        <v>0</v>
      </c>
      <c r="AE2620" s="31" t="s">
        <v>1373</v>
      </c>
      <c r="AF2620" s="31" t="s">
        <v>1373</v>
      </c>
      <c r="AG2620" s="28">
        <v>0</v>
      </c>
      <c r="AH2620" s="31" t="s">
        <v>1373</v>
      </c>
      <c r="AI2620" s="31" t="s">
        <v>1373</v>
      </c>
      <c r="AJ2620" s="28">
        <v>0</v>
      </c>
      <c r="AK2620" s="31" t="s">
        <v>1373</v>
      </c>
      <c r="AL2620" s="31" t="s">
        <v>1373</v>
      </c>
    </row>
    <row r="2621" spans="1:38" ht="27" customHeight="1" x14ac:dyDescent="0.45">
      <c r="A2621" s="122"/>
      <c r="B2621" s="126">
        <v>0</v>
      </c>
      <c r="C2621" s="28">
        <v>0</v>
      </c>
      <c r="D2621" s="21">
        <v>0</v>
      </c>
      <c r="F2621" s="22">
        <v>0</v>
      </c>
      <c r="I2621" s="105" t="s">
        <v>23</v>
      </c>
      <c r="J2621" s="31" t="s">
        <v>23</v>
      </c>
      <c r="K2621" s="28" t="s">
        <v>23</v>
      </c>
      <c r="L2621" s="28" t="s">
        <v>23</v>
      </c>
      <c r="M2621" s="120"/>
      <c r="O2621" s="28">
        <v>0</v>
      </c>
      <c r="Q2621" s="28">
        <v>0</v>
      </c>
      <c r="R2621" s="28">
        <v>0</v>
      </c>
      <c r="U2621" s="28">
        <v>0</v>
      </c>
      <c r="W2621" s="28" t="s">
        <v>1373</v>
      </c>
      <c r="Y2621" s="31" t="s">
        <v>1373</v>
      </c>
      <c r="Z2621" s="28">
        <v>0</v>
      </c>
      <c r="AA2621" s="23" t="s">
        <v>1373</v>
      </c>
      <c r="AB2621" s="31" t="s">
        <v>1373</v>
      </c>
      <c r="AC2621" s="31" t="s">
        <v>1373</v>
      </c>
      <c r="AD2621" s="106">
        <v>0</v>
      </c>
      <c r="AE2621" s="31" t="s">
        <v>1373</v>
      </c>
      <c r="AF2621" s="31" t="s">
        <v>1373</v>
      </c>
      <c r="AG2621" s="28">
        <v>0</v>
      </c>
      <c r="AH2621" s="31" t="s">
        <v>1373</v>
      </c>
      <c r="AI2621" s="31" t="s">
        <v>1373</v>
      </c>
      <c r="AJ2621" s="28">
        <v>0</v>
      </c>
      <c r="AK2621" s="31" t="s">
        <v>1373</v>
      </c>
      <c r="AL2621" s="31" t="s">
        <v>1373</v>
      </c>
    </row>
    <row r="2622" spans="1:38" ht="27" customHeight="1" x14ac:dyDescent="0.45">
      <c r="A2622" s="122"/>
      <c r="B2622" s="126">
        <v>0</v>
      </c>
      <c r="C2622" s="28">
        <v>0</v>
      </c>
      <c r="D2622" s="21">
        <v>0</v>
      </c>
      <c r="F2622" s="22">
        <v>0</v>
      </c>
      <c r="I2622" s="105" t="s">
        <v>23</v>
      </c>
      <c r="J2622" s="31" t="s">
        <v>23</v>
      </c>
      <c r="K2622" s="28" t="s">
        <v>23</v>
      </c>
      <c r="L2622" s="28" t="s">
        <v>23</v>
      </c>
      <c r="M2622" s="120"/>
      <c r="O2622" s="28">
        <v>0</v>
      </c>
      <c r="Q2622" s="28">
        <v>0</v>
      </c>
      <c r="R2622" s="28">
        <v>0</v>
      </c>
      <c r="U2622" s="28">
        <v>0</v>
      </c>
      <c r="W2622" s="28" t="s">
        <v>1373</v>
      </c>
      <c r="Y2622" s="31" t="s">
        <v>1373</v>
      </c>
      <c r="Z2622" s="28">
        <v>0</v>
      </c>
      <c r="AA2622" s="23" t="s">
        <v>1373</v>
      </c>
      <c r="AB2622" s="31" t="s">
        <v>1373</v>
      </c>
      <c r="AC2622" s="31" t="s">
        <v>1373</v>
      </c>
      <c r="AD2622" s="106">
        <v>0</v>
      </c>
      <c r="AE2622" s="31" t="s">
        <v>1373</v>
      </c>
      <c r="AF2622" s="31" t="s">
        <v>1373</v>
      </c>
      <c r="AG2622" s="28">
        <v>0</v>
      </c>
      <c r="AH2622" s="31" t="s">
        <v>1373</v>
      </c>
      <c r="AI2622" s="31" t="s">
        <v>1373</v>
      </c>
      <c r="AJ2622" s="28">
        <v>0</v>
      </c>
      <c r="AK2622" s="31" t="s">
        <v>1373</v>
      </c>
      <c r="AL2622" s="31" t="s">
        <v>1373</v>
      </c>
    </row>
    <row r="2623" spans="1:38" ht="27" customHeight="1" x14ac:dyDescent="0.45">
      <c r="A2623" s="122"/>
      <c r="B2623" s="126">
        <v>0</v>
      </c>
      <c r="C2623" s="28">
        <v>0</v>
      </c>
      <c r="D2623" s="21">
        <v>0</v>
      </c>
      <c r="F2623" s="22">
        <v>0</v>
      </c>
      <c r="I2623" s="105" t="s">
        <v>23</v>
      </c>
      <c r="J2623" s="31" t="s">
        <v>23</v>
      </c>
      <c r="K2623" s="28" t="s">
        <v>23</v>
      </c>
      <c r="L2623" s="28" t="s">
        <v>23</v>
      </c>
      <c r="M2623" s="120"/>
      <c r="O2623" s="28">
        <v>0</v>
      </c>
      <c r="Q2623" s="28">
        <v>0</v>
      </c>
      <c r="R2623" s="28">
        <v>0</v>
      </c>
      <c r="U2623" s="28">
        <v>0</v>
      </c>
      <c r="W2623" s="28" t="s">
        <v>1373</v>
      </c>
      <c r="Y2623" s="31" t="s">
        <v>1373</v>
      </c>
      <c r="Z2623" s="28">
        <v>0</v>
      </c>
      <c r="AA2623" s="23" t="s">
        <v>1373</v>
      </c>
      <c r="AB2623" s="31" t="s">
        <v>1373</v>
      </c>
      <c r="AC2623" s="31" t="s">
        <v>1373</v>
      </c>
      <c r="AD2623" s="106">
        <v>0</v>
      </c>
      <c r="AE2623" s="31" t="s">
        <v>1373</v>
      </c>
      <c r="AF2623" s="31" t="s">
        <v>1373</v>
      </c>
      <c r="AG2623" s="28">
        <v>0</v>
      </c>
      <c r="AH2623" s="31" t="s">
        <v>1373</v>
      </c>
      <c r="AI2623" s="31" t="s">
        <v>1373</v>
      </c>
      <c r="AJ2623" s="28">
        <v>0</v>
      </c>
      <c r="AK2623" s="31" t="s">
        <v>1373</v>
      </c>
      <c r="AL2623" s="31" t="s">
        <v>1373</v>
      </c>
    </row>
    <row r="2624" spans="1:38" ht="27" customHeight="1" x14ac:dyDescent="0.45">
      <c r="A2624" s="122"/>
      <c r="B2624" s="126">
        <v>0</v>
      </c>
      <c r="C2624" s="28">
        <v>0</v>
      </c>
      <c r="D2624" s="21">
        <v>0</v>
      </c>
      <c r="F2624" s="22">
        <v>0</v>
      </c>
      <c r="I2624" s="105" t="s">
        <v>23</v>
      </c>
      <c r="J2624" s="31" t="s">
        <v>23</v>
      </c>
      <c r="K2624" s="28" t="s">
        <v>23</v>
      </c>
      <c r="L2624" s="28" t="s">
        <v>23</v>
      </c>
      <c r="M2624" s="120"/>
      <c r="O2624" s="28">
        <v>0</v>
      </c>
      <c r="Q2624" s="28">
        <v>0</v>
      </c>
      <c r="R2624" s="28">
        <v>0</v>
      </c>
      <c r="U2624" s="28">
        <v>0</v>
      </c>
      <c r="W2624" s="28" t="s">
        <v>1373</v>
      </c>
      <c r="Y2624" s="31" t="s">
        <v>1373</v>
      </c>
      <c r="Z2624" s="28">
        <v>0</v>
      </c>
      <c r="AA2624" s="23" t="s">
        <v>1373</v>
      </c>
      <c r="AB2624" s="31" t="s">
        <v>1373</v>
      </c>
      <c r="AC2624" s="31" t="s">
        <v>1373</v>
      </c>
      <c r="AD2624" s="106">
        <v>0</v>
      </c>
      <c r="AE2624" s="31" t="s">
        <v>1373</v>
      </c>
      <c r="AF2624" s="31" t="s">
        <v>1373</v>
      </c>
      <c r="AG2624" s="28">
        <v>0</v>
      </c>
      <c r="AH2624" s="31" t="s">
        <v>1373</v>
      </c>
      <c r="AI2624" s="31" t="s">
        <v>1373</v>
      </c>
      <c r="AJ2624" s="28">
        <v>0</v>
      </c>
      <c r="AK2624" s="31" t="s">
        <v>1373</v>
      </c>
      <c r="AL2624" s="31" t="s">
        <v>1373</v>
      </c>
    </row>
    <row r="2625" spans="1:38" ht="27" customHeight="1" x14ac:dyDescent="0.45">
      <c r="A2625" s="122"/>
      <c r="B2625" s="126">
        <v>0</v>
      </c>
      <c r="C2625" s="28">
        <v>0</v>
      </c>
      <c r="D2625" s="21">
        <v>0</v>
      </c>
      <c r="F2625" s="22">
        <v>0</v>
      </c>
      <c r="I2625" s="105" t="s">
        <v>23</v>
      </c>
      <c r="J2625" s="31" t="s">
        <v>23</v>
      </c>
      <c r="K2625" s="28" t="s">
        <v>23</v>
      </c>
      <c r="L2625" s="28" t="s">
        <v>23</v>
      </c>
      <c r="M2625" s="120"/>
      <c r="O2625" s="28">
        <v>0</v>
      </c>
      <c r="Q2625" s="28">
        <v>0</v>
      </c>
      <c r="R2625" s="28">
        <v>0</v>
      </c>
      <c r="U2625" s="28">
        <v>0</v>
      </c>
      <c r="W2625" s="28" t="s">
        <v>1373</v>
      </c>
      <c r="Y2625" s="31" t="s">
        <v>1373</v>
      </c>
      <c r="Z2625" s="28">
        <v>0</v>
      </c>
      <c r="AA2625" s="23" t="s">
        <v>1373</v>
      </c>
      <c r="AB2625" s="31" t="s">
        <v>1373</v>
      </c>
      <c r="AC2625" s="31" t="s">
        <v>1373</v>
      </c>
      <c r="AD2625" s="106">
        <v>0</v>
      </c>
      <c r="AE2625" s="31" t="s">
        <v>1373</v>
      </c>
      <c r="AF2625" s="31" t="s">
        <v>1373</v>
      </c>
      <c r="AG2625" s="28">
        <v>0</v>
      </c>
      <c r="AH2625" s="31" t="s">
        <v>1373</v>
      </c>
      <c r="AI2625" s="31" t="s">
        <v>1373</v>
      </c>
      <c r="AJ2625" s="28">
        <v>0</v>
      </c>
      <c r="AK2625" s="31" t="s">
        <v>1373</v>
      </c>
      <c r="AL2625" s="31" t="s">
        <v>1373</v>
      </c>
    </row>
    <row r="2626" spans="1:38" ht="27" customHeight="1" x14ac:dyDescent="0.45">
      <c r="A2626" s="122"/>
      <c r="B2626" s="126">
        <v>0</v>
      </c>
      <c r="C2626" s="28">
        <v>0</v>
      </c>
      <c r="D2626" s="21">
        <v>0</v>
      </c>
      <c r="F2626" s="22">
        <v>0</v>
      </c>
      <c r="I2626" s="105" t="s">
        <v>23</v>
      </c>
      <c r="J2626" s="31" t="s">
        <v>23</v>
      </c>
      <c r="K2626" s="28" t="s">
        <v>23</v>
      </c>
      <c r="L2626" s="28" t="s">
        <v>23</v>
      </c>
      <c r="M2626" s="120"/>
      <c r="O2626" s="28">
        <v>0</v>
      </c>
      <c r="Q2626" s="28">
        <v>0</v>
      </c>
      <c r="R2626" s="28">
        <v>0</v>
      </c>
      <c r="U2626" s="28">
        <v>0</v>
      </c>
      <c r="W2626" s="28" t="s">
        <v>1373</v>
      </c>
      <c r="Y2626" s="31" t="s">
        <v>1373</v>
      </c>
      <c r="Z2626" s="28">
        <v>0</v>
      </c>
      <c r="AA2626" s="23" t="s">
        <v>1373</v>
      </c>
      <c r="AB2626" s="31" t="s">
        <v>1373</v>
      </c>
      <c r="AC2626" s="31" t="s">
        <v>1373</v>
      </c>
      <c r="AD2626" s="106">
        <v>0</v>
      </c>
      <c r="AE2626" s="31" t="s">
        <v>1373</v>
      </c>
      <c r="AF2626" s="31" t="s">
        <v>1373</v>
      </c>
      <c r="AG2626" s="28">
        <v>0</v>
      </c>
      <c r="AH2626" s="31" t="s">
        <v>1373</v>
      </c>
      <c r="AI2626" s="31" t="s">
        <v>1373</v>
      </c>
      <c r="AJ2626" s="28">
        <v>0</v>
      </c>
      <c r="AK2626" s="31" t="s">
        <v>1373</v>
      </c>
      <c r="AL2626" s="31" t="s">
        <v>1373</v>
      </c>
    </row>
    <row r="2627" spans="1:38" ht="27" customHeight="1" x14ac:dyDescent="0.45">
      <c r="A2627" s="122"/>
      <c r="B2627" s="126">
        <v>0</v>
      </c>
      <c r="C2627" s="28">
        <v>0</v>
      </c>
      <c r="D2627" s="21">
        <v>0</v>
      </c>
      <c r="F2627" s="22">
        <v>0</v>
      </c>
      <c r="I2627" s="105" t="s">
        <v>23</v>
      </c>
      <c r="J2627" s="31" t="s">
        <v>23</v>
      </c>
      <c r="K2627" s="28" t="s">
        <v>23</v>
      </c>
      <c r="L2627" s="28" t="s">
        <v>23</v>
      </c>
      <c r="M2627" s="120"/>
      <c r="O2627" s="28">
        <v>0</v>
      </c>
      <c r="Q2627" s="28">
        <v>0</v>
      </c>
      <c r="R2627" s="28">
        <v>0</v>
      </c>
      <c r="U2627" s="28">
        <v>0</v>
      </c>
      <c r="W2627" s="28" t="s">
        <v>1373</v>
      </c>
      <c r="Y2627" s="31" t="s">
        <v>1373</v>
      </c>
      <c r="Z2627" s="28">
        <v>0</v>
      </c>
      <c r="AA2627" s="23" t="s">
        <v>1373</v>
      </c>
      <c r="AB2627" s="31" t="s">
        <v>1373</v>
      </c>
      <c r="AC2627" s="31" t="s">
        <v>1373</v>
      </c>
      <c r="AD2627" s="106">
        <v>0</v>
      </c>
      <c r="AE2627" s="31" t="s">
        <v>1373</v>
      </c>
      <c r="AF2627" s="31" t="s">
        <v>1373</v>
      </c>
      <c r="AG2627" s="28">
        <v>0</v>
      </c>
      <c r="AH2627" s="31" t="s">
        <v>1373</v>
      </c>
      <c r="AI2627" s="31" t="s">
        <v>1373</v>
      </c>
      <c r="AJ2627" s="28">
        <v>0</v>
      </c>
      <c r="AK2627" s="31" t="s">
        <v>1373</v>
      </c>
      <c r="AL2627" s="31" t="s">
        <v>1373</v>
      </c>
    </row>
    <row r="2628" spans="1:38" ht="27" customHeight="1" x14ac:dyDescent="0.45">
      <c r="A2628" s="122"/>
      <c r="B2628" s="126">
        <v>0</v>
      </c>
      <c r="C2628" s="28">
        <v>0</v>
      </c>
      <c r="D2628" s="21">
        <v>0</v>
      </c>
      <c r="F2628" s="22">
        <v>0</v>
      </c>
      <c r="I2628" s="105" t="s">
        <v>23</v>
      </c>
      <c r="J2628" s="31" t="s">
        <v>23</v>
      </c>
      <c r="K2628" s="28" t="s">
        <v>23</v>
      </c>
      <c r="L2628" s="28" t="s">
        <v>23</v>
      </c>
      <c r="M2628" s="120"/>
      <c r="O2628" s="28">
        <v>0</v>
      </c>
      <c r="Q2628" s="28">
        <v>0</v>
      </c>
      <c r="R2628" s="28">
        <v>0</v>
      </c>
      <c r="U2628" s="28">
        <v>0</v>
      </c>
      <c r="W2628" s="28" t="s">
        <v>1373</v>
      </c>
      <c r="Y2628" s="31" t="s">
        <v>1373</v>
      </c>
      <c r="Z2628" s="28">
        <v>0</v>
      </c>
      <c r="AA2628" s="23" t="s">
        <v>1373</v>
      </c>
      <c r="AB2628" s="31" t="s">
        <v>1373</v>
      </c>
      <c r="AC2628" s="31" t="s">
        <v>1373</v>
      </c>
      <c r="AD2628" s="106">
        <v>0</v>
      </c>
      <c r="AE2628" s="31" t="s">
        <v>1373</v>
      </c>
      <c r="AF2628" s="31" t="s">
        <v>1373</v>
      </c>
      <c r="AG2628" s="28">
        <v>0</v>
      </c>
      <c r="AH2628" s="31" t="s">
        <v>1373</v>
      </c>
      <c r="AI2628" s="31" t="s">
        <v>1373</v>
      </c>
      <c r="AJ2628" s="28">
        <v>0</v>
      </c>
      <c r="AK2628" s="31" t="s">
        <v>1373</v>
      </c>
      <c r="AL2628" s="31" t="s">
        <v>1373</v>
      </c>
    </row>
    <row r="2629" spans="1:38" ht="27" customHeight="1" x14ac:dyDescent="0.45">
      <c r="A2629" s="122"/>
      <c r="B2629" s="126">
        <v>0</v>
      </c>
      <c r="C2629" s="28">
        <v>0</v>
      </c>
      <c r="D2629" s="21">
        <v>0</v>
      </c>
      <c r="F2629" s="22">
        <v>0</v>
      </c>
      <c r="I2629" s="105" t="s">
        <v>23</v>
      </c>
      <c r="J2629" s="31" t="s">
        <v>23</v>
      </c>
      <c r="K2629" s="28" t="s">
        <v>23</v>
      </c>
      <c r="L2629" s="28" t="s">
        <v>23</v>
      </c>
      <c r="M2629" s="120"/>
      <c r="O2629" s="28">
        <v>0</v>
      </c>
      <c r="Q2629" s="28">
        <v>0</v>
      </c>
      <c r="R2629" s="28">
        <v>0</v>
      </c>
      <c r="U2629" s="28">
        <v>0</v>
      </c>
      <c r="W2629" s="28" t="s">
        <v>1373</v>
      </c>
      <c r="Y2629" s="31" t="s">
        <v>1373</v>
      </c>
      <c r="Z2629" s="28">
        <v>0</v>
      </c>
      <c r="AA2629" s="23" t="s">
        <v>1373</v>
      </c>
      <c r="AB2629" s="31" t="s">
        <v>1373</v>
      </c>
      <c r="AC2629" s="31" t="s">
        <v>1373</v>
      </c>
      <c r="AD2629" s="106">
        <v>0</v>
      </c>
      <c r="AE2629" s="31" t="s">
        <v>1373</v>
      </c>
      <c r="AF2629" s="31" t="s">
        <v>1373</v>
      </c>
      <c r="AG2629" s="28">
        <v>0</v>
      </c>
      <c r="AH2629" s="31" t="s">
        <v>1373</v>
      </c>
      <c r="AI2629" s="31" t="s">
        <v>1373</v>
      </c>
      <c r="AJ2629" s="28">
        <v>0</v>
      </c>
      <c r="AK2629" s="31" t="s">
        <v>1373</v>
      </c>
      <c r="AL2629" s="31" t="s">
        <v>1373</v>
      </c>
    </row>
    <row r="2630" spans="1:38" ht="27" customHeight="1" x14ac:dyDescent="0.45">
      <c r="A2630" s="122"/>
      <c r="B2630" s="126">
        <v>0</v>
      </c>
      <c r="C2630" s="28">
        <v>0</v>
      </c>
      <c r="D2630" s="21">
        <v>0</v>
      </c>
      <c r="F2630" s="22">
        <v>0</v>
      </c>
      <c r="I2630" s="105" t="s">
        <v>23</v>
      </c>
      <c r="J2630" s="31" t="s">
        <v>23</v>
      </c>
      <c r="K2630" s="28" t="s">
        <v>23</v>
      </c>
      <c r="L2630" s="28" t="s">
        <v>23</v>
      </c>
      <c r="M2630" s="120"/>
      <c r="O2630" s="28">
        <v>0</v>
      </c>
      <c r="Q2630" s="28">
        <v>0</v>
      </c>
      <c r="R2630" s="28">
        <v>0</v>
      </c>
      <c r="U2630" s="28">
        <v>0</v>
      </c>
      <c r="W2630" s="28" t="s">
        <v>1373</v>
      </c>
      <c r="Y2630" s="31" t="s">
        <v>1373</v>
      </c>
      <c r="Z2630" s="28">
        <v>0</v>
      </c>
      <c r="AA2630" s="23" t="s">
        <v>1373</v>
      </c>
      <c r="AB2630" s="31" t="s">
        <v>1373</v>
      </c>
      <c r="AC2630" s="31" t="s">
        <v>1373</v>
      </c>
      <c r="AD2630" s="106">
        <v>0</v>
      </c>
      <c r="AE2630" s="31" t="s">
        <v>1373</v>
      </c>
      <c r="AF2630" s="31" t="s">
        <v>1373</v>
      </c>
      <c r="AG2630" s="28">
        <v>0</v>
      </c>
      <c r="AH2630" s="31" t="s">
        <v>1373</v>
      </c>
      <c r="AI2630" s="31" t="s">
        <v>1373</v>
      </c>
      <c r="AJ2630" s="28">
        <v>0</v>
      </c>
      <c r="AK2630" s="31" t="s">
        <v>1373</v>
      </c>
      <c r="AL2630" s="31" t="s">
        <v>1373</v>
      </c>
    </row>
    <row r="2631" spans="1:38" ht="27" customHeight="1" x14ac:dyDescent="0.45">
      <c r="A2631" s="122"/>
      <c r="B2631" s="126">
        <v>0</v>
      </c>
      <c r="C2631" s="28">
        <v>0</v>
      </c>
      <c r="D2631" s="21">
        <v>0</v>
      </c>
      <c r="F2631" s="22">
        <v>0</v>
      </c>
      <c r="I2631" s="105" t="s">
        <v>23</v>
      </c>
      <c r="J2631" s="31" t="s">
        <v>23</v>
      </c>
      <c r="K2631" s="28" t="s">
        <v>23</v>
      </c>
      <c r="L2631" s="28" t="s">
        <v>23</v>
      </c>
      <c r="M2631" s="120"/>
      <c r="O2631" s="28">
        <v>0</v>
      </c>
      <c r="Q2631" s="28">
        <v>0</v>
      </c>
      <c r="R2631" s="28">
        <v>0</v>
      </c>
      <c r="U2631" s="28">
        <v>0</v>
      </c>
      <c r="W2631" s="28" t="s">
        <v>1373</v>
      </c>
      <c r="Y2631" s="31" t="s">
        <v>1373</v>
      </c>
      <c r="Z2631" s="28">
        <v>0</v>
      </c>
      <c r="AA2631" s="23" t="s">
        <v>1373</v>
      </c>
      <c r="AB2631" s="31" t="s">
        <v>1373</v>
      </c>
      <c r="AC2631" s="31" t="s">
        <v>1373</v>
      </c>
      <c r="AD2631" s="106">
        <v>0</v>
      </c>
      <c r="AE2631" s="31" t="s">
        <v>1373</v>
      </c>
      <c r="AF2631" s="31" t="s">
        <v>1373</v>
      </c>
      <c r="AG2631" s="28">
        <v>0</v>
      </c>
      <c r="AH2631" s="31" t="s">
        <v>1373</v>
      </c>
      <c r="AI2631" s="31" t="s">
        <v>1373</v>
      </c>
      <c r="AJ2631" s="28">
        <v>0</v>
      </c>
      <c r="AK2631" s="31" t="s">
        <v>1373</v>
      </c>
      <c r="AL2631" s="31" t="s">
        <v>1373</v>
      </c>
    </row>
    <row r="2632" spans="1:38" ht="27" customHeight="1" x14ac:dyDescent="0.45">
      <c r="A2632" s="122"/>
      <c r="B2632" s="126">
        <v>0</v>
      </c>
      <c r="C2632" s="28">
        <v>0</v>
      </c>
      <c r="D2632" s="21">
        <v>0</v>
      </c>
      <c r="F2632" s="22">
        <v>0</v>
      </c>
      <c r="I2632" s="105" t="s">
        <v>23</v>
      </c>
      <c r="J2632" s="31" t="s">
        <v>23</v>
      </c>
      <c r="K2632" s="28" t="s">
        <v>23</v>
      </c>
      <c r="L2632" s="28" t="s">
        <v>23</v>
      </c>
      <c r="M2632" s="120"/>
      <c r="O2632" s="28">
        <v>0</v>
      </c>
      <c r="Q2632" s="28">
        <v>0</v>
      </c>
      <c r="R2632" s="28">
        <v>0</v>
      </c>
      <c r="U2632" s="28">
        <v>0</v>
      </c>
      <c r="W2632" s="28" t="s">
        <v>1373</v>
      </c>
      <c r="Y2632" s="31" t="s">
        <v>1373</v>
      </c>
      <c r="Z2632" s="28">
        <v>0</v>
      </c>
      <c r="AA2632" s="23" t="s">
        <v>1373</v>
      </c>
      <c r="AB2632" s="31" t="s">
        <v>1373</v>
      </c>
      <c r="AC2632" s="31" t="s">
        <v>1373</v>
      </c>
      <c r="AD2632" s="106">
        <v>0</v>
      </c>
      <c r="AE2632" s="31" t="s">
        <v>1373</v>
      </c>
      <c r="AF2632" s="31" t="s">
        <v>1373</v>
      </c>
      <c r="AG2632" s="28">
        <v>0</v>
      </c>
      <c r="AH2632" s="31" t="s">
        <v>1373</v>
      </c>
      <c r="AI2632" s="31" t="s">
        <v>1373</v>
      </c>
      <c r="AJ2632" s="28">
        <v>0</v>
      </c>
      <c r="AK2632" s="31" t="s">
        <v>1373</v>
      </c>
      <c r="AL2632" s="31" t="s">
        <v>1373</v>
      </c>
    </row>
    <row r="2633" spans="1:38" ht="27" customHeight="1" x14ac:dyDescent="0.45">
      <c r="A2633" s="122"/>
      <c r="B2633" s="126">
        <v>0</v>
      </c>
      <c r="C2633" s="28">
        <v>0</v>
      </c>
      <c r="D2633" s="21">
        <v>0</v>
      </c>
      <c r="F2633" s="22">
        <v>0</v>
      </c>
      <c r="I2633" s="105" t="s">
        <v>23</v>
      </c>
      <c r="J2633" s="31" t="s">
        <v>23</v>
      </c>
      <c r="K2633" s="28" t="s">
        <v>23</v>
      </c>
      <c r="L2633" s="28" t="s">
        <v>23</v>
      </c>
      <c r="M2633" s="120"/>
      <c r="O2633" s="28">
        <v>0</v>
      </c>
      <c r="Q2633" s="28">
        <v>0</v>
      </c>
      <c r="R2633" s="28">
        <v>0</v>
      </c>
      <c r="U2633" s="28">
        <v>0</v>
      </c>
      <c r="W2633" s="28" t="s">
        <v>1373</v>
      </c>
      <c r="Y2633" s="31" t="s">
        <v>1373</v>
      </c>
      <c r="Z2633" s="28">
        <v>0</v>
      </c>
      <c r="AA2633" s="23" t="s">
        <v>1373</v>
      </c>
      <c r="AB2633" s="31" t="s">
        <v>1373</v>
      </c>
      <c r="AC2633" s="31" t="s">
        <v>1373</v>
      </c>
      <c r="AD2633" s="106">
        <v>0</v>
      </c>
      <c r="AE2633" s="31" t="s">
        <v>1373</v>
      </c>
      <c r="AF2633" s="31" t="s">
        <v>1373</v>
      </c>
      <c r="AG2633" s="28">
        <v>0</v>
      </c>
      <c r="AH2633" s="31" t="s">
        <v>1373</v>
      </c>
      <c r="AI2633" s="31" t="s">
        <v>1373</v>
      </c>
      <c r="AJ2633" s="28">
        <v>0</v>
      </c>
      <c r="AK2633" s="31" t="s">
        <v>1373</v>
      </c>
      <c r="AL2633" s="31" t="s">
        <v>1373</v>
      </c>
    </row>
    <row r="2634" spans="1:38" ht="27" customHeight="1" x14ac:dyDescent="0.45">
      <c r="A2634" s="122"/>
      <c r="B2634" s="126">
        <v>0</v>
      </c>
      <c r="C2634" s="28">
        <v>0</v>
      </c>
      <c r="D2634" s="21">
        <v>0</v>
      </c>
      <c r="F2634" s="22">
        <v>0</v>
      </c>
      <c r="I2634" s="105" t="s">
        <v>23</v>
      </c>
      <c r="J2634" s="31" t="s">
        <v>23</v>
      </c>
      <c r="K2634" s="28" t="s">
        <v>23</v>
      </c>
      <c r="L2634" s="28" t="s">
        <v>23</v>
      </c>
      <c r="M2634" s="120"/>
      <c r="O2634" s="28">
        <v>0</v>
      </c>
      <c r="Q2634" s="28">
        <v>0</v>
      </c>
      <c r="R2634" s="28">
        <v>0</v>
      </c>
      <c r="U2634" s="28">
        <v>0</v>
      </c>
      <c r="W2634" s="28" t="s">
        <v>1373</v>
      </c>
      <c r="Y2634" s="31" t="s">
        <v>1373</v>
      </c>
      <c r="Z2634" s="28">
        <v>0</v>
      </c>
      <c r="AA2634" s="23" t="s">
        <v>1373</v>
      </c>
      <c r="AB2634" s="31" t="s">
        <v>1373</v>
      </c>
      <c r="AC2634" s="31" t="s">
        <v>1373</v>
      </c>
      <c r="AD2634" s="106">
        <v>0</v>
      </c>
      <c r="AE2634" s="31" t="s">
        <v>1373</v>
      </c>
      <c r="AF2634" s="31" t="s">
        <v>1373</v>
      </c>
      <c r="AG2634" s="28">
        <v>0</v>
      </c>
      <c r="AH2634" s="31" t="s">
        <v>1373</v>
      </c>
      <c r="AI2634" s="31" t="s">
        <v>1373</v>
      </c>
      <c r="AJ2634" s="28">
        <v>0</v>
      </c>
      <c r="AK2634" s="31" t="s">
        <v>1373</v>
      </c>
      <c r="AL2634" s="31" t="s">
        <v>1373</v>
      </c>
    </row>
    <row r="2635" spans="1:38" ht="27" customHeight="1" x14ac:dyDescent="0.45">
      <c r="A2635" s="122"/>
      <c r="B2635" s="126">
        <v>0</v>
      </c>
      <c r="C2635" s="28">
        <v>0</v>
      </c>
      <c r="D2635" s="21">
        <v>0</v>
      </c>
      <c r="F2635" s="22">
        <v>0</v>
      </c>
      <c r="I2635" s="105" t="s">
        <v>23</v>
      </c>
      <c r="J2635" s="31" t="s">
        <v>23</v>
      </c>
      <c r="K2635" s="28" t="s">
        <v>23</v>
      </c>
      <c r="L2635" s="28" t="s">
        <v>23</v>
      </c>
      <c r="M2635" s="120"/>
      <c r="O2635" s="28">
        <v>0</v>
      </c>
      <c r="Q2635" s="28">
        <v>0</v>
      </c>
      <c r="R2635" s="28">
        <v>0</v>
      </c>
      <c r="U2635" s="28">
        <v>0</v>
      </c>
      <c r="W2635" s="28" t="s">
        <v>1373</v>
      </c>
      <c r="Y2635" s="31" t="s">
        <v>1373</v>
      </c>
      <c r="Z2635" s="28">
        <v>0</v>
      </c>
      <c r="AA2635" s="23" t="s">
        <v>1373</v>
      </c>
      <c r="AB2635" s="31" t="s">
        <v>1373</v>
      </c>
      <c r="AC2635" s="31" t="s">
        <v>1373</v>
      </c>
      <c r="AD2635" s="106">
        <v>0</v>
      </c>
      <c r="AE2635" s="31" t="s">
        <v>1373</v>
      </c>
      <c r="AF2635" s="31" t="s">
        <v>1373</v>
      </c>
      <c r="AG2635" s="28">
        <v>0</v>
      </c>
      <c r="AH2635" s="31" t="s">
        <v>1373</v>
      </c>
      <c r="AI2635" s="31" t="s">
        <v>1373</v>
      </c>
      <c r="AJ2635" s="28">
        <v>0</v>
      </c>
      <c r="AK2635" s="31" t="s">
        <v>1373</v>
      </c>
      <c r="AL2635" s="31" t="s">
        <v>1373</v>
      </c>
    </row>
    <row r="2636" spans="1:38" ht="27" customHeight="1" x14ac:dyDescent="0.45">
      <c r="A2636" s="122"/>
      <c r="B2636" s="126">
        <v>0</v>
      </c>
      <c r="C2636" s="28">
        <v>0</v>
      </c>
      <c r="D2636" s="21">
        <v>0</v>
      </c>
      <c r="F2636" s="22">
        <v>0</v>
      </c>
      <c r="I2636" s="105" t="s">
        <v>23</v>
      </c>
      <c r="J2636" s="31" t="s">
        <v>23</v>
      </c>
      <c r="K2636" s="28" t="s">
        <v>23</v>
      </c>
      <c r="L2636" s="28" t="s">
        <v>23</v>
      </c>
      <c r="M2636" s="120"/>
      <c r="O2636" s="28">
        <v>0</v>
      </c>
      <c r="Q2636" s="28">
        <v>0</v>
      </c>
      <c r="R2636" s="28">
        <v>0</v>
      </c>
      <c r="U2636" s="28">
        <v>0</v>
      </c>
      <c r="W2636" s="28" t="s">
        <v>1373</v>
      </c>
      <c r="Y2636" s="31" t="s">
        <v>1373</v>
      </c>
      <c r="Z2636" s="28">
        <v>0</v>
      </c>
      <c r="AA2636" s="23" t="s">
        <v>1373</v>
      </c>
      <c r="AB2636" s="31" t="s">
        <v>1373</v>
      </c>
      <c r="AC2636" s="31" t="s">
        <v>1373</v>
      </c>
      <c r="AD2636" s="106">
        <v>0</v>
      </c>
      <c r="AE2636" s="31" t="s">
        <v>1373</v>
      </c>
      <c r="AF2636" s="31" t="s">
        <v>1373</v>
      </c>
      <c r="AG2636" s="28">
        <v>0</v>
      </c>
      <c r="AH2636" s="31" t="s">
        <v>1373</v>
      </c>
      <c r="AI2636" s="31" t="s">
        <v>1373</v>
      </c>
      <c r="AJ2636" s="28">
        <v>0</v>
      </c>
      <c r="AK2636" s="31" t="s">
        <v>1373</v>
      </c>
      <c r="AL2636" s="31" t="s">
        <v>1373</v>
      </c>
    </row>
    <row r="2637" spans="1:38" ht="27" customHeight="1" x14ac:dyDescent="0.45">
      <c r="A2637" s="122"/>
      <c r="B2637" s="126">
        <v>0</v>
      </c>
      <c r="C2637" s="28">
        <v>0</v>
      </c>
      <c r="D2637" s="21">
        <v>0</v>
      </c>
      <c r="F2637" s="22">
        <v>0</v>
      </c>
      <c r="I2637" s="105" t="s">
        <v>23</v>
      </c>
      <c r="J2637" s="31" t="s">
        <v>23</v>
      </c>
      <c r="K2637" s="28" t="s">
        <v>23</v>
      </c>
      <c r="L2637" s="28" t="s">
        <v>23</v>
      </c>
      <c r="M2637" s="120"/>
      <c r="O2637" s="28">
        <v>0</v>
      </c>
      <c r="Q2637" s="28">
        <v>0</v>
      </c>
      <c r="R2637" s="28">
        <v>0</v>
      </c>
      <c r="U2637" s="28">
        <v>0</v>
      </c>
      <c r="W2637" s="28" t="s">
        <v>1373</v>
      </c>
      <c r="Y2637" s="31" t="s">
        <v>1373</v>
      </c>
      <c r="Z2637" s="28">
        <v>0</v>
      </c>
      <c r="AA2637" s="23" t="s">
        <v>1373</v>
      </c>
      <c r="AB2637" s="31" t="s">
        <v>1373</v>
      </c>
      <c r="AC2637" s="31" t="s">
        <v>1373</v>
      </c>
      <c r="AD2637" s="106">
        <v>0</v>
      </c>
      <c r="AE2637" s="31" t="s">
        <v>1373</v>
      </c>
      <c r="AF2637" s="31" t="s">
        <v>1373</v>
      </c>
      <c r="AG2637" s="28">
        <v>0</v>
      </c>
      <c r="AH2637" s="31" t="s">
        <v>1373</v>
      </c>
      <c r="AI2637" s="31" t="s">
        <v>1373</v>
      </c>
      <c r="AJ2637" s="28">
        <v>0</v>
      </c>
      <c r="AK2637" s="31" t="s">
        <v>1373</v>
      </c>
      <c r="AL2637" s="31" t="s">
        <v>1373</v>
      </c>
    </row>
    <row r="2638" spans="1:38" ht="27" customHeight="1" x14ac:dyDescent="0.45">
      <c r="A2638" s="122"/>
      <c r="B2638" s="126">
        <v>0</v>
      </c>
      <c r="C2638" s="28">
        <v>0</v>
      </c>
      <c r="D2638" s="21">
        <v>0</v>
      </c>
      <c r="F2638" s="22">
        <v>0</v>
      </c>
      <c r="I2638" s="105" t="s">
        <v>23</v>
      </c>
      <c r="J2638" s="31" t="s">
        <v>23</v>
      </c>
      <c r="K2638" s="28" t="s">
        <v>23</v>
      </c>
      <c r="L2638" s="28" t="s">
        <v>23</v>
      </c>
      <c r="M2638" s="120"/>
      <c r="O2638" s="28">
        <v>0</v>
      </c>
      <c r="Q2638" s="28">
        <v>0</v>
      </c>
      <c r="R2638" s="28">
        <v>0</v>
      </c>
      <c r="U2638" s="28">
        <v>0</v>
      </c>
      <c r="W2638" s="28" t="s">
        <v>1373</v>
      </c>
      <c r="Y2638" s="31" t="s">
        <v>1373</v>
      </c>
      <c r="Z2638" s="28">
        <v>0</v>
      </c>
      <c r="AA2638" s="23" t="s">
        <v>1373</v>
      </c>
      <c r="AB2638" s="31" t="s">
        <v>1373</v>
      </c>
      <c r="AC2638" s="31" t="s">
        <v>1373</v>
      </c>
      <c r="AD2638" s="106">
        <v>0</v>
      </c>
      <c r="AE2638" s="31" t="s">
        <v>1373</v>
      </c>
      <c r="AF2638" s="31" t="s">
        <v>1373</v>
      </c>
      <c r="AG2638" s="28">
        <v>0</v>
      </c>
      <c r="AH2638" s="31" t="s">
        <v>1373</v>
      </c>
      <c r="AI2638" s="31" t="s">
        <v>1373</v>
      </c>
      <c r="AJ2638" s="28">
        <v>0</v>
      </c>
      <c r="AK2638" s="31" t="s">
        <v>1373</v>
      </c>
      <c r="AL2638" s="31" t="s">
        <v>1373</v>
      </c>
    </row>
    <row r="2639" spans="1:38" ht="27" customHeight="1" x14ac:dyDescent="0.45">
      <c r="A2639" s="122"/>
      <c r="B2639" s="126">
        <v>0</v>
      </c>
      <c r="C2639" s="28">
        <v>0</v>
      </c>
      <c r="D2639" s="21">
        <v>0</v>
      </c>
      <c r="F2639" s="22">
        <v>0</v>
      </c>
      <c r="I2639" s="105" t="s">
        <v>23</v>
      </c>
      <c r="J2639" s="31" t="s">
        <v>23</v>
      </c>
      <c r="K2639" s="28" t="s">
        <v>23</v>
      </c>
      <c r="L2639" s="28" t="s">
        <v>23</v>
      </c>
      <c r="M2639" s="120"/>
      <c r="O2639" s="28">
        <v>0</v>
      </c>
      <c r="Q2639" s="28">
        <v>0</v>
      </c>
      <c r="R2639" s="28">
        <v>0</v>
      </c>
      <c r="U2639" s="28">
        <v>0</v>
      </c>
      <c r="W2639" s="28" t="s">
        <v>1373</v>
      </c>
      <c r="Y2639" s="31" t="s">
        <v>1373</v>
      </c>
      <c r="Z2639" s="28">
        <v>0</v>
      </c>
      <c r="AA2639" s="23" t="s">
        <v>1373</v>
      </c>
      <c r="AB2639" s="31" t="s">
        <v>1373</v>
      </c>
      <c r="AC2639" s="31" t="s">
        <v>1373</v>
      </c>
      <c r="AD2639" s="106">
        <v>0</v>
      </c>
      <c r="AE2639" s="31" t="s">
        <v>1373</v>
      </c>
      <c r="AF2639" s="31" t="s">
        <v>1373</v>
      </c>
      <c r="AG2639" s="28">
        <v>0</v>
      </c>
      <c r="AH2639" s="31" t="s">
        <v>1373</v>
      </c>
      <c r="AI2639" s="31" t="s">
        <v>1373</v>
      </c>
      <c r="AJ2639" s="28">
        <v>0</v>
      </c>
      <c r="AK2639" s="31" t="s">
        <v>1373</v>
      </c>
      <c r="AL2639" s="31" t="s">
        <v>1373</v>
      </c>
    </row>
    <row r="2640" spans="1:38" ht="27" customHeight="1" x14ac:dyDescent="0.45">
      <c r="A2640" s="122"/>
      <c r="B2640" s="126">
        <v>0</v>
      </c>
      <c r="C2640" s="28">
        <v>0</v>
      </c>
      <c r="D2640" s="21">
        <v>0</v>
      </c>
      <c r="F2640" s="22">
        <v>0</v>
      </c>
      <c r="I2640" s="105" t="s">
        <v>23</v>
      </c>
      <c r="J2640" s="31" t="s">
        <v>23</v>
      </c>
      <c r="K2640" s="28" t="s">
        <v>23</v>
      </c>
      <c r="L2640" s="28" t="s">
        <v>23</v>
      </c>
      <c r="M2640" s="120"/>
      <c r="O2640" s="28">
        <v>0</v>
      </c>
      <c r="Q2640" s="28">
        <v>0</v>
      </c>
      <c r="R2640" s="28">
        <v>0</v>
      </c>
      <c r="U2640" s="28">
        <v>0</v>
      </c>
      <c r="W2640" s="28" t="s">
        <v>1373</v>
      </c>
      <c r="Y2640" s="31" t="s">
        <v>1373</v>
      </c>
      <c r="Z2640" s="28">
        <v>0</v>
      </c>
      <c r="AA2640" s="23" t="s">
        <v>1373</v>
      </c>
      <c r="AB2640" s="31" t="s">
        <v>1373</v>
      </c>
      <c r="AC2640" s="31" t="s">
        <v>1373</v>
      </c>
      <c r="AD2640" s="106">
        <v>0</v>
      </c>
      <c r="AE2640" s="31" t="s">
        <v>1373</v>
      </c>
      <c r="AF2640" s="31" t="s">
        <v>1373</v>
      </c>
      <c r="AG2640" s="28">
        <v>0</v>
      </c>
      <c r="AH2640" s="31" t="s">
        <v>1373</v>
      </c>
      <c r="AI2640" s="31" t="s">
        <v>1373</v>
      </c>
      <c r="AJ2640" s="28">
        <v>0</v>
      </c>
      <c r="AK2640" s="31" t="s">
        <v>1373</v>
      </c>
      <c r="AL2640" s="31" t="s">
        <v>1373</v>
      </c>
    </row>
    <row r="2641" spans="1:38" ht="27" customHeight="1" x14ac:dyDescent="0.45">
      <c r="A2641" s="122"/>
      <c r="B2641" s="126">
        <v>0</v>
      </c>
      <c r="C2641" s="28">
        <v>0</v>
      </c>
      <c r="D2641" s="21">
        <v>0</v>
      </c>
      <c r="F2641" s="22">
        <v>0</v>
      </c>
      <c r="I2641" s="105" t="s">
        <v>23</v>
      </c>
      <c r="J2641" s="31" t="s">
        <v>23</v>
      </c>
      <c r="K2641" s="28" t="s">
        <v>23</v>
      </c>
      <c r="L2641" s="28" t="s">
        <v>23</v>
      </c>
      <c r="M2641" s="120"/>
      <c r="O2641" s="28">
        <v>0</v>
      </c>
      <c r="Q2641" s="28">
        <v>0</v>
      </c>
      <c r="R2641" s="28">
        <v>0</v>
      </c>
      <c r="U2641" s="28">
        <v>0</v>
      </c>
      <c r="W2641" s="28" t="s">
        <v>1373</v>
      </c>
      <c r="Y2641" s="31" t="s">
        <v>1373</v>
      </c>
      <c r="Z2641" s="28">
        <v>0</v>
      </c>
      <c r="AA2641" s="23" t="s">
        <v>1373</v>
      </c>
      <c r="AB2641" s="31" t="s">
        <v>1373</v>
      </c>
      <c r="AC2641" s="31" t="s">
        <v>1373</v>
      </c>
      <c r="AD2641" s="106">
        <v>0</v>
      </c>
      <c r="AE2641" s="31" t="s">
        <v>1373</v>
      </c>
      <c r="AF2641" s="31" t="s">
        <v>1373</v>
      </c>
      <c r="AG2641" s="28">
        <v>0</v>
      </c>
      <c r="AH2641" s="31" t="s">
        <v>1373</v>
      </c>
      <c r="AI2641" s="31" t="s">
        <v>1373</v>
      </c>
      <c r="AJ2641" s="28">
        <v>0</v>
      </c>
      <c r="AK2641" s="31" t="s">
        <v>1373</v>
      </c>
      <c r="AL2641" s="31" t="s">
        <v>1373</v>
      </c>
    </row>
    <row r="2642" spans="1:38" ht="27" customHeight="1" x14ac:dyDescent="0.45">
      <c r="A2642" s="122"/>
      <c r="B2642" s="126">
        <v>0</v>
      </c>
      <c r="C2642" s="28">
        <v>0</v>
      </c>
      <c r="D2642" s="21">
        <v>0</v>
      </c>
      <c r="F2642" s="22">
        <v>0</v>
      </c>
      <c r="I2642" s="105" t="s">
        <v>23</v>
      </c>
      <c r="J2642" s="31" t="s">
        <v>23</v>
      </c>
      <c r="K2642" s="28" t="s">
        <v>23</v>
      </c>
      <c r="L2642" s="28" t="s">
        <v>23</v>
      </c>
      <c r="M2642" s="120"/>
      <c r="O2642" s="28">
        <v>0</v>
      </c>
      <c r="Q2642" s="28">
        <v>0</v>
      </c>
      <c r="R2642" s="28">
        <v>0</v>
      </c>
      <c r="U2642" s="28">
        <v>0</v>
      </c>
      <c r="W2642" s="28" t="s">
        <v>1373</v>
      </c>
      <c r="Y2642" s="31" t="s">
        <v>1373</v>
      </c>
      <c r="Z2642" s="28">
        <v>0</v>
      </c>
      <c r="AA2642" s="23" t="s">
        <v>1373</v>
      </c>
      <c r="AB2642" s="31" t="s">
        <v>1373</v>
      </c>
      <c r="AC2642" s="31" t="s">
        <v>1373</v>
      </c>
      <c r="AD2642" s="106">
        <v>0</v>
      </c>
      <c r="AE2642" s="31" t="s">
        <v>1373</v>
      </c>
      <c r="AF2642" s="31" t="s">
        <v>1373</v>
      </c>
      <c r="AG2642" s="28">
        <v>0</v>
      </c>
      <c r="AH2642" s="31" t="s">
        <v>1373</v>
      </c>
      <c r="AI2642" s="31" t="s">
        <v>1373</v>
      </c>
      <c r="AJ2642" s="28">
        <v>0</v>
      </c>
      <c r="AK2642" s="31" t="s">
        <v>1373</v>
      </c>
      <c r="AL2642" s="31" t="s">
        <v>1373</v>
      </c>
    </row>
    <row r="2643" spans="1:38" ht="27" customHeight="1" x14ac:dyDescent="0.45">
      <c r="A2643" s="122"/>
      <c r="B2643" s="126">
        <v>0</v>
      </c>
      <c r="C2643" s="28">
        <v>0</v>
      </c>
      <c r="D2643" s="21">
        <v>0</v>
      </c>
      <c r="F2643" s="22">
        <v>0</v>
      </c>
      <c r="I2643" s="105" t="s">
        <v>23</v>
      </c>
      <c r="J2643" s="31" t="s">
        <v>23</v>
      </c>
      <c r="K2643" s="28" t="s">
        <v>23</v>
      </c>
      <c r="L2643" s="28" t="s">
        <v>23</v>
      </c>
      <c r="M2643" s="120"/>
      <c r="O2643" s="28">
        <v>0</v>
      </c>
      <c r="Q2643" s="28">
        <v>0</v>
      </c>
      <c r="R2643" s="28">
        <v>0</v>
      </c>
      <c r="U2643" s="28">
        <v>0</v>
      </c>
      <c r="W2643" s="28" t="s">
        <v>1373</v>
      </c>
      <c r="Y2643" s="31" t="s">
        <v>1373</v>
      </c>
      <c r="Z2643" s="28">
        <v>0</v>
      </c>
      <c r="AA2643" s="23" t="s">
        <v>1373</v>
      </c>
      <c r="AB2643" s="31" t="s">
        <v>1373</v>
      </c>
      <c r="AC2643" s="31" t="s">
        <v>1373</v>
      </c>
      <c r="AD2643" s="106">
        <v>0</v>
      </c>
      <c r="AE2643" s="31" t="s">
        <v>1373</v>
      </c>
      <c r="AF2643" s="31" t="s">
        <v>1373</v>
      </c>
      <c r="AG2643" s="28">
        <v>0</v>
      </c>
      <c r="AH2643" s="31" t="s">
        <v>1373</v>
      </c>
      <c r="AI2643" s="31" t="s">
        <v>1373</v>
      </c>
      <c r="AJ2643" s="28">
        <v>0</v>
      </c>
      <c r="AK2643" s="31" t="s">
        <v>1373</v>
      </c>
      <c r="AL2643" s="31" t="s">
        <v>1373</v>
      </c>
    </row>
    <row r="2644" spans="1:38" ht="27" customHeight="1" x14ac:dyDescent="0.45">
      <c r="A2644" s="122"/>
      <c r="B2644" s="126">
        <v>0</v>
      </c>
      <c r="C2644" s="28">
        <v>0</v>
      </c>
      <c r="D2644" s="21">
        <v>0</v>
      </c>
      <c r="F2644" s="22">
        <v>0</v>
      </c>
      <c r="I2644" s="105" t="s">
        <v>23</v>
      </c>
      <c r="J2644" s="31" t="s">
        <v>23</v>
      </c>
      <c r="K2644" s="28" t="s">
        <v>23</v>
      </c>
      <c r="L2644" s="28" t="s">
        <v>23</v>
      </c>
      <c r="M2644" s="120"/>
      <c r="O2644" s="28">
        <v>0</v>
      </c>
      <c r="Q2644" s="28">
        <v>0</v>
      </c>
      <c r="R2644" s="28">
        <v>0</v>
      </c>
      <c r="U2644" s="28">
        <v>0</v>
      </c>
      <c r="W2644" s="28" t="s">
        <v>1373</v>
      </c>
      <c r="Y2644" s="31" t="s">
        <v>1373</v>
      </c>
      <c r="Z2644" s="28">
        <v>0</v>
      </c>
      <c r="AA2644" s="23" t="s">
        <v>1373</v>
      </c>
      <c r="AB2644" s="31" t="s">
        <v>1373</v>
      </c>
      <c r="AC2644" s="31" t="s">
        <v>1373</v>
      </c>
      <c r="AD2644" s="106">
        <v>0</v>
      </c>
      <c r="AE2644" s="31" t="s">
        <v>1373</v>
      </c>
      <c r="AF2644" s="31" t="s">
        <v>1373</v>
      </c>
      <c r="AG2644" s="28">
        <v>0</v>
      </c>
      <c r="AH2644" s="31" t="s">
        <v>1373</v>
      </c>
      <c r="AI2644" s="31" t="s">
        <v>1373</v>
      </c>
      <c r="AJ2644" s="28">
        <v>0</v>
      </c>
      <c r="AK2644" s="31" t="s">
        <v>1373</v>
      </c>
      <c r="AL2644" s="31" t="s">
        <v>1373</v>
      </c>
    </row>
    <row r="2645" spans="1:38" ht="27" customHeight="1" x14ac:dyDescent="0.45">
      <c r="A2645" s="122"/>
      <c r="B2645" s="126">
        <v>0</v>
      </c>
      <c r="C2645" s="28">
        <v>0</v>
      </c>
      <c r="D2645" s="21">
        <v>0</v>
      </c>
      <c r="F2645" s="22">
        <v>0</v>
      </c>
      <c r="I2645" s="105" t="s">
        <v>23</v>
      </c>
      <c r="J2645" s="31" t="s">
        <v>23</v>
      </c>
      <c r="K2645" s="28" t="s">
        <v>23</v>
      </c>
      <c r="L2645" s="28" t="s">
        <v>23</v>
      </c>
      <c r="M2645" s="120"/>
      <c r="O2645" s="28">
        <v>0</v>
      </c>
      <c r="Q2645" s="28">
        <v>0</v>
      </c>
      <c r="R2645" s="28">
        <v>0</v>
      </c>
      <c r="U2645" s="28">
        <v>0</v>
      </c>
      <c r="W2645" s="28" t="s">
        <v>1373</v>
      </c>
      <c r="Y2645" s="31" t="s">
        <v>1373</v>
      </c>
      <c r="Z2645" s="28">
        <v>0</v>
      </c>
      <c r="AA2645" s="23" t="s">
        <v>1373</v>
      </c>
      <c r="AB2645" s="31" t="s">
        <v>1373</v>
      </c>
      <c r="AC2645" s="31" t="s">
        <v>1373</v>
      </c>
      <c r="AD2645" s="106">
        <v>0</v>
      </c>
      <c r="AE2645" s="31" t="s">
        <v>1373</v>
      </c>
      <c r="AF2645" s="31" t="s">
        <v>1373</v>
      </c>
      <c r="AG2645" s="28">
        <v>0</v>
      </c>
      <c r="AH2645" s="31" t="s">
        <v>1373</v>
      </c>
      <c r="AI2645" s="31" t="s">
        <v>1373</v>
      </c>
      <c r="AJ2645" s="28">
        <v>0</v>
      </c>
      <c r="AK2645" s="31" t="s">
        <v>1373</v>
      </c>
      <c r="AL2645" s="31" t="s">
        <v>1373</v>
      </c>
    </row>
    <row r="2646" spans="1:38" ht="27" customHeight="1" x14ac:dyDescent="0.45">
      <c r="A2646" s="122"/>
      <c r="B2646" s="126">
        <v>0</v>
      </c>
      <c r="C2646" s="28">
        <v>0</v>
      </c>
      <c r="D2646" s="21">
        <v>0</v>
      </c>
      <c r="F2646" s="22">
        <v>0</v>
      </c>
      <c r="I2646" s="105" t="s">
        <v>23</v>
      </c>
      <c r="J2646" s="31" t="s">
        <v>23</v>
      </c>
      <c r="K2646" s="28" t="s">
        <v>23</v>
      </c>
      <c r="L2646" s="28" t="s">
        <v>23</v>
      </c>
      <c r="M2646" s="120"/>
      <c r="O2646" s="28">
        <v>0</v>
      </c>
      <c r="Q2646" s="28">
        <v>0</v>
      </c>
      <c r="R2646" s="28">
        <v>0</v>
      </c>
      <c r="U2646" s="28">
        <v>0</v>
      </c>
      <c r="W2646" s="28" t="s">
        <v>1373</v>
      </c>
      <c r="Y2646" s="31" t="s">
        <v>1373</v>
      </c>
      <c r="Z2646" s="28">
        <v>0</v>
      </c>
      <c r="AA2646" s="23" t="s">
        <v>1373</v>
      </c>
      <c r="AB2646" s="31" t="s">
        <v>1373</v>
      </c>
      <c r="AC2646" s="31" t="s">
        <v>1373</v>
      </c>
      <c r="AD2646" s="106">
        <v>0</v>
      </c>
      <c r="AE2646" s="31" t="s">
        <v>1373</v>
      </c>
      <c r="AF2646" s="31" t="s">
        <v>1373</v>
      </c>
      <c r="AG2646" s="28">
        <v>0</v>
      </c>
      <c r="AH2646" s="31" t="s">
        <v>1373</v>
      </c>
      <c r="AI2646" s="31" t="s">
        <v>1373</v>
      </c>
      <c r="AJ2646" s="28">
        <v>0</v>
      </c>
      <c r="AK2646" s="31" t="s">
        <v>1373</v>
      </c>
      <c r="AL2646" s="31" t="s">
        <v>1373</v>
      </c>
    </row>
    <row r="2647" spans="1:38" ht="27" customHeight="1" x14ac:dyDescent="0.45">
      <c r="A2647" s="122"/>
      <c r="B2647" s="126">
        <v>0</v>
      </c>
      <c r="C2647" s="28">
        <v>0</v>
      </c>
      <c r="D2647" s="21">
        <v>0</v>
      </c>
      <c r="F2647" s="22">
        <v>0</v>
      </c>
      <c r="I2647" s="105" t="s">
        <v>23</v>
      </c>
      <c r="J2647" s="31" t="s">
        <v>23</v>
      </c>
      <c r="K2647" s="28" t="s">
        <v>23</v>
      </c>
      <c r="L2647" s="28" t="s">
        <v>23</v>
      </c>
      <c r="M2647" s="120"/>
      <c r="O2647" s="28">
        <v>0</v>
      </c>
      <c r="Q2647" s="28">
        <v>0</v>
      </c>
      <c r="R2647" s="28">
        <v>0</v>
      </c>
      <c r="U2647" s="28">
        <v>0</v>
      </c>
      <c r="W2647" s="28" t="s">
        <v>1373</v>
      </c>
      <c r="Y2647" s="31" t="s">
        <v>1373</v>
      </c>
      <c r="Z2647" s="28">
        <v>0</v>
      </c>
      <c r="AA2647" s="23" t="s">
        <v>1373</v>
      </c>
      <c r="AB2647" s="31" t="s">
        <v>1373</v>
      </c>
      <c r="AC2647" s="31" t="s">
        <v>1373</v>
      </c>
      <c r="AD2647" s="106">
        <v>0</v>
      </c>
      <c r="AE2647" s="31" t="s">
        <v>1373</v>
      </c>
      <c r="AF2647" s="31" t="s">
        <v>1373</v>
      </c>
      <c r="AG2647" s="28">
        <v>0</v>
      </c>
      <c r="AH2647" s="31" t="s">
        <v>1373</v>
      </c>
      <c r="AI2647" s="31" t="s">
        <v>1373</v>
      </c>
      <c r="AJ2647" s="28">
        <v>0</v>
      </c>
      <c r="AK2647" s="31" t="s">
        <v>1373</v>
      </c>
      <c r="AL2647" s="31" t="s">
        <v>1373</v>
      </c>
    </row>
    <row r="2648" spans="1:38" ht="27" customHeight="1" x14ac:dyDescent="0.45">
      <c r="A2648" s="122"/>
      <c r="B2648" s="126">
        <v>0</v>
      </c>
      <c r="C2648" s="28">
        <v>0</v>
      </c>
      <c r="D2648" s="21">
        <v>0</v>
      </c>
      <c r="F2648" s="22">
        <v>0</v>
      </c>
      <c r="I2648" s="105" t="s">
        <v>23</v>
      </c>
      <c r="J2648" s="31" t="s">
        <v>23</v>
      </c>
      <c r="K2648" s="28" t="s">
        <v>23</v>
      </c>
      <c r="L2648" s="28" t="s">
        <v>23</v>
      </c>
      <c r="M2648" s="120"/>
      <c r="O2648" s="28">
        <v>0</v>
      </c>
      <c r="Q2648" s="28">
        <v>0</v>
      </c>
      <c r="R2648" s="28">
        <v>0</v>
      </c>
      <c r="U2648" s="28">
        <v>0</v>
      </c>
      <c r="W2648" s="28" t="s">
        <v>1373</v>
      </c>
      <c r="Y2648" s="31" t="s">
        <v>1373</v>
      </c>
      <c r="Z2648" s="28">
        <v>0</v>
      </c>
      <c r="AA2648" s="23" t="s">
        <v>1373</v>
      </c>
      <c r="AB2648" s="31" t="s">
        <v>1373</v>
      </c>
      <c r="AC2648" s="31" t="s">
        <v>1373</v>
      </c>
      <c r="AD2648" s="106">
        <v>0</v>
      </c>
      <c r="AE2648" s="31" t="s">
        <v>1373</v>
      </c>
      <c r="AF2648" s="31" t="s">
        <v>1373</v>
      </c>
      <c r="AG2648" s="28">
        <v>0</v>
      </c>
      <c r="AH2648" s="31" t="s">
        <v>1373</v>
      </c>
      <c r="AI2648" s="31" t="s">
        <v>1373</v>
      </c>
      <c r="AJ2648" s="28">
        <v>0</v>
      </c>
      <c r="AK2648" s="31" t="s">
        <v>1373</v>
      </c>
      <c r="AL2648" s="31" t="s">
        <v>1373</v>
      </c>
    </row>
    <row r="2649" spans="1:38" ht="27" customHeight="1" x14ac:dyDescent="0.45">
      <c r="A2649" s="122"/>
      <c r="B2649" s="126">
        <v>0</v>
      </c>
      <c r="C2649" s="28">
        <v>0</v>
      </c>
      <c r="D2649" s="21">
        <v>0</v>
      </c>
      <c r="F2649" s="22">
        <v>0</v>
      </c>
      <c r="I2649" s="105" t="s">
        <v>23</v>
      </c>
      <c r="J2649" s="31" t="s">
        <v>23</v>
      </c>
      <c r="K2649" s="28" t="s">
        <v>23</v>
      </c>
      <c r="L2649" s="28" t="s">
        <v>23</v>
      </c>
      <c r="M2649" s="120"/>
      <c r="O2649" s="28">
        <v>0</v>
      </c>
      <c r="Q2649" s="28">
        <v>0</v>
      </c>
      <c r="R2649" s="28">
        <v>0</v>
      </c>
      <c r="U2649" s="28">
        <v>0</v>
      </c>
      <c r="W2649" s="28" t="s">
        <v>1373</v>
      </c>
      <c r="Y2649" s="31" t="s">
        <v>1373</v>
      </c>
      <c r="Z2649" s="28">
        <v>0</v>
      </c>
      <c r="AA2649" s="23" t="s">
        <v>1373</v>
      </c>
      <c r="AB2649" s="31" t="s">
        <v>1373</v>
      </c>
      <c r="AC2649" s="31" t="s">
        <v>1373</v>
      </c>
      <c r="AD2649" s="106">
        <v>0</v>
      </c>
      <c r="AE2649" s="31" t="s">
        <v>1373</v>
      </c>
      <c r="AF2649" s="31" t="s">
        <v>1373</v>
      </c>
      <c r="AG2649" s="28">
        <v>0</v>
      </c>
      <c r="AH2649" s="31" t="s">
        <v>1373</v>
      </c>
      <c r="AI2649" s="31" t="s">
        <v>1373</v>
      </c>
      <c r="AJ2649" s="28">
        <v>0</v>
      </c>
      <c r="AK2649" s="31" t="s">
        <v>1373</v>
      </c>
      <c r="AL2649" s="31" t="s">
        <v>1373</v>
      </c>
    </row>
    <row r="2650" spans="1:38" ht="27" customHeight="1" x14ac:dyDescent="0.45">
      <c r="A2650" s="122"/>
      <c r="B2650" s="126">
        <v>0</v>
      </c>
      <c r="C2650" s="28">
        <v>0</v>
      </c>
      <c r="D2650" s="21">
        <v>0</v>
      </c>
      <c r="F2650" s="22">
        <v>0</v>
      </c>
      <c r="I2650" s="105" t="s">
        <v>23</v>
      </c>
      <c r="J2650" s="31" t="s">
        <v>23</v>
      </c>
      <c r="K2650" s="28" t="s">
        <v>23</v>
      </c>
      <c r="L2650" s="28" t="s">
        <v>23</v>
      </c>
      <c r="M2650" s="120"/>
      <c r="O2650" s="28">
        <v>0</v>
      </c>
      <c r="Q2650" s="28">
        <v>0</v>
      </c>
      <c r="R2650" s="28">
        <v>0</v>
      </c>
      <c r="U2650" s="28">
        <v>0</v>
      </c>
      <c r="W2650" s="28" t="s">
        <v>1373</v>
      </c>
      <c r="Y2650" s="31" t="s">
        <v>1373</v>
      </c>
      <c r="Z2650" s="28">
        <v>0</v>
      </c>
      <c r="AA2650" s="23" t="s">
        <v>1373</v>
      </c>
      <c r="AB2650" s="31" t="s">
        <v>1373</v>
      </c>
      <c r="AC2650" s="31" t="s">
        <v>1373</v>
      </c>
      <c r="AD2650" s="106">
        <v>0</v>
      </c>
      <c r="AE2650" s="31" t="s">
        <v>1373</v>
      </c>
      <c r="AF2650" s="31" t="s">
        <v>1373</v>
      </c>
      <c r="AG2650" s="28">
        <v>0</v>
      </c>
      <c r="AH2650" s="31" t="s">
        <v>1373</v>
      </c>
      <c r="AI2650" s="31" t="s">
        <v>1373</v>
      </c>
      <c r="AJ2650" s="28">
        <v>0</v>
      </c>
      <c r="AK2650" s="31" t="s">
        <v>1373</v>
      </c>
      <c r="AL2650" s="31" t="s">
        <v>1373</v>
      </c>
    </row>
    <row r="2651" spans="1:38" ht="27" customHeight="1" x14ac:dyDescent="0.45">
      <c r="A2651" s="122"/>
      <c r="B2651" s="126">
        <v>0</v>
      </c>
      <c r="C2651" s="28">
        <v>0</v>
      </c>
      <c r="D2651" s="21">
        <v>0</v>
      </c>
      <c r="F2651" s="22">
        <v>0</v>
      </c>
      <c r="I2651" s="105" t="s">
        <v>23</v>
      </c>
      <c r="J2651" s="31" t="s">
        <v>23</v>
      </c>
      <c r="K2651" s="28" t="s">
        <v>23</v>
      </c>
      <c r="L2651" s="28" t="s">
        <v>23</v>
      </c>
      <c r="M2651" s="120"/>
      <c r="O2651" s="28">
        <v>0</v>
      </c>
      <c r="Q2651" s="28">
        <v>0</v>
      </c>
      <c r="R2651" s="28">
        <v>0</v>
      </c>
      <c r="U2651" s="28">
        <v>0</v>
      </c>
      <c r="W2651" s="28" t="s">
        <v>1373</v>
      </c>
      <c r="Y2651" s="31" t="s">
        <v>1373</v>
      </c>
      <c r="Z2651" s="28">
        <v>0</v>
      </c>
      <c r="AA2651" s="23" t="s">
        <v>1373</v>
      </c>
      <c r="AB2651" s="31" t="s">
        <v>1373</v>
      </c>
      <c r="AC2651" s="31" t="s">
        <v>1373</v>
      </c>
      <c r="AD2651" s="106">
        <v>0</v>
      </c>
      <c r="AE2651" s="31" t="s">
        <v>1373</v>
      </c>
      <c r="AF2651" s="31" t="s">
        <v>1373</v>
      </c>
      <c r="AG2651" s="28">
        <v>0</v>
      </c>
      <c r="AH2651" s="31" t="s">
        <v>1373</v>
      </c>
      <c r="AI2651" s="31" t="s">
        <v>1373</v>
      </c>
      <c r="AJ2651" s="28">
        <v>0</v>
      </c>
      <c r="AK2651" s="31" t="s">
        <v>1373</v>
      </c>
      <c r="AL2651" s="31" t="s">
        <v>1373</v>
      </c>
    </row>
    <row r="2652" spans="1:38" ht="27" customHeight="1" x14ac:dyDescent="0.45">
      <c r="A2652" s="122"/>
      <c r="B2652" s="126">
        <v>0</v>
      </c>
      <c r="C2652" s="28">
        <v>0</v>
      </c>
      <c r="D2652" s="21">
        <v>0</v>
      </c>
      <c r="F2652" s="22">
        <v>0</v>
      </c>
      <c r="I2652" s="105" t="s">
        <v>23</v>
      </c>
      <c r="J2652" s="31" t="s">
        <v>23</v>
      </c>
      <c r="K2652" s="28" t="s">
        <v>23</v>
      </c>
      <c r="L2652" s="28" t="s">
        <v>23</v>
      </c>
      <c r="M2652" s="120"/>
      <c r="O2652" s="28">
        <v>0</v>
      </c>
      <c r="Q2652" s="28">
        <v>0</v>
      </c>
      <c r="R2652" s="28">
        <v>0</v>
      </c>
      <c r="U2652" s="28">
        <v>0</v>
      </c>
      <c r="W2652" s="28" t="s">
        <v>1373</v>
      </c>
      <c r="Y2652" s="31" t="s">
        <v>1373</v>
      </c>
      <c r="Z2652" s="28">
        <v>0</v>
      </c>
      <c r="AA2652" s="23" t="s">
        <v>1373</v>
      </c>
      <c r="AB2652" s="31" t="s">
        <v>1373</v>
      </c>
      <c r="AC2652" s="31" t="s">
        <v>1373</v>
      </c>
      <c r="AD2652" s="106">
        <v>0</v>
      </c>
      <c r="AE2652" s="31" t="s">
        <v>1373</v>
      </c>
      <c r="AF2652" s="31" t="s">
        <v>1373</v>
      </c>
      <c r="AG2652" s="28">
        <v>0</v>
      </c>
      <c r="AH2652" s="31" t="s">
        <v>1373</v>
      </c>
      <c r="AI2652" s="31" t="s">
        <v>1373</v>
      </c>
      <c r="AJ2652" s="28">
        <v>0</v>
      </c>
      <c r="AK2652" s="31" t="s">
        <v>1373</v>
      </c>
      <c r="AL2652" s="31" t="s">
        <v>1373</v>
      </c>
    </row>
    <row r="2653" spans="1:38" ht="27" customHeight="1" x14ac:dyDescent="0.45">
      <c r="A2653" s="122"/>
      <c r="B2653" s="126">
        <v>0</v>
      </c>
      <c r="C2653" s="28">
        <v>0</v>
      </c>
      <c r="D2653" s="21">
        <v>0</v>
      </c>
      <c r="F2653" s="22">
        <v>0</v>
      </c>
      <c r="I2653" s="105" t="s">
        <v>23</v>
      </c>
      <c r="J2653" s="31" t="s">
        <v>23</v>
      </c>
      <c r="K2653" s="28" t="s">
        <v>23</v>
      </c>
      <c r="L2653" s="28" t="s">
        <v>23</v>
      </c>
      <c r="M2653" s="120"/>
      <c r="O2653" s="28">
        <v>0</v>
      </c>
      <c r="Q2653" s="28">
        <v>0</v>
      </c>
      <c r="R2653" s="28">
        <v>0</v>
      </c>
      <c r="U2653" s="28">
        <v>0</v>
      </c>
      <c r="W2653" s="28" t="s">
        <v>1373</v>
      </c>
      <c r="Y2653" s="31" t="s">
        <v>1373</v>
      </c>
      <c r="Z2653" s="28">
        <v>0</v>
      </c>
      <c r="AA2653" s="23" t="s">
        <v>1373</v>
      </c>
      <c r="AB2653" s="31" t="s">
        <v>1373</v>
      </c>
      <c r="AC2653" s="31" t="s">
        <v>1373</v>
      </c>
      <c r="AD2653" s="106">
        <v>0</v>
      </c>
      <c r="AE2653" s="31" t="s">
        <v>1373</v>
      </c>
      <c r="AF2653" s="31" t="s">
        <v>1373</v>
      </c>
      <c r="AG2653" s="28">
        <v>0</v>
      </c>
      <c r="AH2653" s="31" t="s">
        <v>1373</v>
      </c>
      <c r="AI2653" s="31" t="s">
        <v>1373</v>
      </c>
      <c r="AJ2653" s="28">
        <v>0</v>
      </c>
      <c r="AK2653" s="31" t="s">
        <v>1373</v>
      </c>
      <c r="AL2653" s="31" t="s">
        <v>1373</v>
      </c>
    </row>
    <row r="2654" spans="1:38" ht="27" customHeight="1" x14ac:dyDescent="0.45">
      <c r="A2654" s="122"/>
      <c r="B2654" s="126">
        <v>0</v>
      </c>
      <c r="C2654" s="28">
        <v>0</v>
      </c>
      <c r="D2654" s="21">
        <v>0</v>
      </c>
      <c r="F2654" s="22">
        <v>0</v>
      </c>
      <c r="I2654" s="105" t="s">
        <v>23</v>
      </c>
      <c r="J2654" s="31" t="s">
        <v>23</v>
      </c>
      <c r="K2654" s="28" t="s">
        <v>23</v>
      </c>
      <c r="L2654" s="28" t="s">
        <v>23</v>
      </c>
      <c r="M2654" s="120"/>
      <c r="O2654" s="28">
        <v>0</v>
      </c>
      <c r="Q2654" s="28">
        <v>0</v>
      </c>
      <c r="R2654" s="28">
        <v>0</v>
      </c>
      <c r="U2654" s="28">
        <v>0</v>
      </c>
      <c r="W2654" s="28" t="s">
        <v>1373</v>
      </c>
      <c r="Y2654" s="31" t="s">
        <v>1373</v>
      </c>
      <c r="Z2654" s="28">
        <v>0</v>
      </c>
      <c r="AA2654" s="23" t="s">
        <v>1373</v>
      </c>
      <c r="AB2654" s="31" t="s">
        <v>1373</v>
      </c>
      <c r="AC2654" s="31" t="s">
        <v>1373</v>
      </c>
      <c r="AD2654" s="106">
        <v>0</v>
      </c>
      <c r="AE2654" s="31" t="s">
        <v>1373</v>
      </c>
      <c r="AF2654" s="31" t="s">
        <v>1373</v>
      </c>
      <c r="AG2654" s="28">
        <v>0</v>
      </c>
      <c r="AH2654" s="31" t="s">
        <v>1373</v>
      </c>
      <c r="AI2654" s="31" t="s">
        <v>1373</v>
      </c>
      <c r="AJ2654" s="28">
        <v>0</v>
      </c>
      <c r="AK2654" s="31" t="s">
        <v>1373</v>
      </c>
      <c r="AL2654" s="31" t="s">
        <v>1373</v>
      </c>
    </row>
    <row r="2655" spans="1:38" ht="27" customHeight="1" x14ac:dyDescent="0.45">
      <c r="A2655" s="122"/>
      <c r="B2655" s="126">
        <v>0</v>
      </c>
      <c r="C2655" s="28">
        <v>0</v>
      </c>
      <c r="D2655" s="21">
        <v>0</v>
      </c>
      <c r="F2655" s="22">
        <v>0</v>
      </c>
      <c r="I2655" s="105" t="s">
        <v>23</v>
      </c>
      <c r="J2655" s="31" t="s">
        <v>23</v>
      </c>
      <c r="K2655" s="28" t="s">
        <v>23</v>
      </c>
      <c r="L2655" s="28" t="s">
        <v>23</v>
      </c>
      <c r="M2655" s="120"/>
      <c r="O2655" s="28">
        <v>0</v>
      </c>
      <c r="Q2655" s="28">
        <v>0</v>
      </c>
      <c r="R2655" s="28">
        <v>0</v>
      </c>
      <c r="U2655" s="28">
        <v>0</v>
      </c>
      <c r="W2655" s="28" t="s">
        <v>1373</v>
      </c>
      <c r="Y2655" s="31" t="s">
        <v>1373</v>
      </c>
      <c r="Z2655" s="28">
        <v>0</v>
      </c>
      <c r="AA2655" s="23" t="s">
        <v>1373</v>
      </c>
      <c r="AB2655" s="31" t="s">
        <v>1373</v>
      </c>
      <c r="AC2655" s="31" t="s">
        <v>1373</v>
      </c>
      <c r="AD2655" s="106">
        <v>0</v>
      </c>
      <c r="AE2655" s="31" t="s">
        <v>1373</v>
      </c>
      <c r="AF2655" s="31" t="s">
        <v>1373</v>
      </c>
      <c r="AG2655" s="28">
        <v>0</v>
      </c>
      <c r="AH2655" s="31" t="s">
        <v>1373</v>
      </c>
      <c r="AI2655" s="31" t="s">
        <v>1373</v>
      </c>
      <c r="AJ2655" s="28">
        <v>0</v>
      </c>
      <c r="AK2655" s="31" t="s">
        <v>1373</v>
      </c>
      <c r="AL2655" s="31" t="s">
        <v>1373</v>
      </c>
    </row>
    <row r="2656" spans="1:38" ht="27" customHeight="1" x14ac:dyDescent="0.45">
      <c r="A2656" s="122"/>
      <c r="B2656" s="126">
        <v>0</v>
      </c>
      <c r="C2656" s="28">
        <v>0</v>
      </c>
      <c r="D2656" s="21">
        <v>0</v>
      </c>
      <c r="F2656" s="22">
        <v>0</v>
      </c>
      <c r="I2656" s="105" t="s">
        <v>23</v>
      </c>
      <c r="J2656" s="31" t="s">
        <v>23</v>
      </c>
      <c r="K2656" s="28" t="s">
        <v>23</v>
      </c>
      <c r="L2656" s="28" t="s">
        <v>23</v>
      </c>
      <c r="M2656" s="120"/>
      <c r="O2656" s="28">
        <v>0</v>
      </c>
      <c r="Q2656" s="28">
        <v>0</v>
      </c>
      <c r="R2656" s="28">
        <v>0</v>
      </c>
      <c r="U2656" s="28">
        <v>0</v>
      </c>
      <c r="W2656" s="28" t="s">
        <v>1373</v>
      </c>
      <c r="Y2656" s="31" t="s">
        <v>1373</v>
      </c>
      <c r="Z2656" s="28">
        <v>0</v>
      </c>
      <c r="AA2656" s="23" t="s">
        <v>1373</v>
      </c>
      <c r="AB2656" s="31" t="s">
        <v>1373</v>
      </c>
      <c r="AC2656" s="31" t="s">
        <v>1373</v>
      </c>
      <c r="AD2656" s="106">
        <v>0</v>
      </c>
      <c r="AE2656" s="31" t="s">
        <v>1373</v>
      </c>
      <c r="AF2656" s="31" t="s">
        <v>1373</v>
      </c>
      <c r="AG2656" s="28">
        <v>0</v>
      </c>
      <c r="AH2656" s="31" t="s">
        <v>1373</v>
      </c>
      <c r="AI2656" s="31" t="s">
        <v>1373</v>
      </c>
      <c r="AJ2656" s="28">
        <v>0</v>
      </c>
      <c r="AK2656" s="31" t="s">
        <v>1373</v>
      </c>
      <c r="AL2656" s="31" t="s">
        <v>1373</v>
      </c>
    </row>
    <row r="2657" spans="1:38" ht="27" customHeight="1" x14ac:dyDescent="0.45">
      <c r="A2657" s="122"/>
      <c r="B2657" s="126">
        <v>0</v>
      </c>
      <c r="C2657" s="28">
        <v>0</v>
      </c>
      <c r="D2657" s="21">
        <v>0</v>
      </c>
      <c r="F2657" s="22">
        <v>0</v>
      </c>
      <c r="I2657" s="105" t="s">
        <v>23</v>
      </c>
      <c r="J2657" s="31" t="s">
        <v>23</v>
      </c>
      <c r="K2657" s="28" t="s">
        <v>23</v>
      </c>
      <c r="L2657" s="28" t="s">
        <v>23</v>
      </c>
      <c r="M2657" s="120"/>
      <c r="O2657" s="28">
        <v>0</v>
      </c>
      <c r="Q2657" s="28">
        <v>0</v>
      </c>
      <c r="R2657" s="28">
        <v>0</v>
      </c>
      <c r="U2657" s="28">
        <v>0</v>
      </c>
      <c r="W2657" s="28" t="s">
        <v>1373</v>
      </c>
      <c r="Y2657" s="31" t="s">
        <v>1373</v>
      </c>
      <c r="Z2657" s="28">
        <v>0</v>
      </c>
      <c r="AA2657" s="23" t="s">
        <v>1373</v>
      </c>
      <c r="AB2657" s="31" t="s">
        <v>1373</v>
      </c>
      <c r="AC2657" s="31" t="s">
        <v>1373</v>
      </c>
      <c r="AD2657" s="106">
        <v>0</v>
      </c>
      <c r="AE2657" s="31" t="s">
        <v>1373</v>
      </c>
      <c r="AF2657" s="31" t="s">
        <v>1373</v>
      </c>
      <c r="AG2657" s="28">
        <v>0</v>
      </c>
      <c r="AH2657" s="31" t="s">
        <v>1373</v>
      </c>
      <c r="AI2657" s="31" t="s">
        <v>1373</v>
      </c>
      <c r="AJ2657" s="28">
        <v>0</v>
      </c>
      <c r="AK2657" s="31" t="s">
        <v>1373</v>
      </c>
      <c r="AL2657" s="31" t="s">
        <v>1373</v>
      </c>
    </row>
    <row r="2658" spans="1:38" ht="27" customHeight="1" x14ac:dyDescent="0.45">
      <c r="A2658" s="122"/>
      <c r="B2658" s="126">
        <v>0</v>
      </c>
      <c r="C2658" s="28">
        <v>0</v>
      </c>
      <c r="D2658" s="21">
        <v>0</v>
      </c>
      <c r="F2658" s="22">
        <v>0</v>
      </c>
      <c r="I2658" s="105" t="s">
        <v>23</v>
      </c>
      <c r="J2658" s="31" t="s">
        <v>23</v>
      </c>
      <c r="K2658" s="28" t="s">
        <v>23</v>
      </c>
      <c r="L2658" s="28" t="s">
        <v>23</v>
      </c>
      <c r="M2658" s="120"/>
      <c r="O2658" s="28">
        <v>0</v>
      </c>
      <c r="Q2658" s="28">
        <v>0</v>
      </c>
      <c r="R2658" s="28">
        <v>0</v>
      </c>
      <c r="U2658" s="28">
        <v>0</v>
      </c>
      <c r="W2658" s="28" t="s">
        <v>1373</v>
      </c>
      <c r="Y2658" s="31" t="s">
        <v>1373</v>
      </c>
      <c r="Z2658" s="28">
        <v>0</v>
      </c>
      <c r="AA2658" s="23" t="s">
        <v>1373</v>
      </c>
      <c r="AB2658" s="31" t="s">
        <v>1373</v>
      </c>
      <c r="AC2658" s="31" t="s">
        <v>1373</v>
      </c>
      <c r="AD2658" s="106">
        <v>0</v>
      </c>
      <c r="AE2658" s="31" t="s">
        <v>1373</v>
      </c>
      <c r="AF2658" s="31" t="s">
        <v>1373</v>
      </c>
      <c r="AG2658" s="28">
        <v>0</v>
      </c>
      <c r="AH2658" s="31" t="s">
        <v>1373</v>
      </c>
      <c r="AI2658" s="31" t="s">
        <v>1373</v>
      </c>
      <c r="AJ2658" s="28">
        <v>0</v>
      </c>
      <c r="AK2658" s="31" t="s">
        <v>1373</v>
      </c>
      <c r="AL2658" s="31" t="s">
        <v>1373</v>
      </c>
    </row>
    <row r="2659" spans="1:38" ht="27" customHeight="1" x14ac:dyDescent="0.45">
      <c r="A2659" s="122"/>
      <c r="B2659" s="126">
        <v>0</v>
      </c>
      <c r="C2659" s="28">
        <v>0</v>
      </c>
      <c r="D2659" s="21">
        <v>0</v>
      </c>
      <c r="F2659" s="22">
        <v>0</v>
      </c>
      <c r="I2659" s="105" t="s">
        <v>23</v>
      </c>
      <c r="J2659" s="31" t="s">
        <v>23</v>
      </c>
      <c r="K2659" s="28" t="s">
        <v>23</v>
      </c>
      <c r="L2659" s="28" t="s">
        <v>23</v>
      </c>
      <c r="M2659" s="120"/>
      <c r="O2659" s="28">
        <v>0</v>
      </c>
      <c r="Q2659" s="28">
        <v>0</v>
      </c>
      <c r="R2659" s="28">
        <v>0</v>
      </c>
      <c r="U2659" s="28">
        <v>0</v>
      </c>
      <c r="W2659" s="28" t="s">
        <v>1373</v>
      </c>
      <c r="Y2659" s="31" t="s">
        <v>1373</v>
      </c>
      <c r="Z2659" s="28">
        <v>0</v>
      </c>
      <c r="AA2659" s="23" t="s">
        <v>1373</v>
      </c>
      <c r="AB2659" s="31" t="s">
        <v>1373</v>
      </c>
      <c r="AC2659" s="31" t="s">
        <v>1373</v>
      </c>
      <c r="AD2659" s="106">
        <v>0</v>
      </c>
      <c r="AE2659" s="31" t="s">
        <v>1373</v>
      </c>
      <c r="AF2659" s="31" t="s">
        <v>1373</v>
      </c>
      <c r="AG2659" s="28">
        <v>0</v>
      </c>
      <c r="AH2659" s="31" t="s">
        <v>1373</v>
      </c>
      <c r="AI2659" s="31" t="s">
        <v>1373</v>
      </c>
      <c r="AJ2659" s="28">
        <v>0</v>
      </c>
      <c r="AK2659" s="31" t="s">
        <v>1373</v>
      </c>
      <c r="AL2659" s="31" t="s">
        <v>1373</v>
      </c>
    </row>
    <row r="2660" spans="1:38" ht="27" customHeight="1" x14ac:dyDescent="0.45">
      <c r="A2660" s="122"/>
      <c r="B2660" s="126">
        <v>0</v>
      </c>
      <c r="C2660" s="28">
        <v>0</v>
      </c>
      <c r="D2660" s="21">
        <v>0</v>
      </c>
      <c r="F2660" s="22">
        <v>0</v>
      </c>
      <c r="I2660" s="105" t="s">
        <v>23</v>
      </c>
      <c r="J2660" s="31" t="s">
        <v>23</v>
      </c>
      <c r="K2660" s="28" t="s">
        <v>23</v>
      </c>
      <c r="L2660" s="28" t="s">
        <v>23</v>
      </c>
      <c r="M2660" s="120"/>
      <c r="O2660" s="28">
        <v>0</v>
      </c>
      <c r="Q2660" s="28">
        <v>0</v>
      </c>
      <c r="R2660" s="28">
        <v>0</v>
      </c>
      <c r="U2660" s="28">
        <v>0</v>
      </c>
      <c r="W2660" s="28" t="s">
        <v>1373</v>
      </c>
      <c r="Y2660" s="31" t="s">
        <v>1373</v>
      </c>
      <c r="Z2660" s="28">
        <v>0</v>
      </c>
      <c r="AA2660" s="23" t="s">
        <v>1373</v>
      </c>
      <c r="AB2660" s="31" t="s">
        <v>1373</v>
      </c>
      <c r="AC2660" s="31" t="s">
        <v>1373</v>
      </c>
      <c r="AD2660" s="106">
        <v>0</v>
      </c>
      <c r="AE2660" s="31" t="s">
        <v>1373</v>
      </c>
      <c r="AF2660" s="31" t="s">
        <v>1373</v>
      </c>
      <c r="AG2660" s="28">
        <v>0</v>
      </c>
      <c r="AH2660" s="31" t="s">
        <v>1373</v>
      </c>
      <c r="AI2660" s="31" t="s">
        <v>1373</v>
      </c>
      <c r="AJ2660" s="28">
        <v>0</v>
      </c>
      <c r="AK2660" s="31" t="s">
        <v>1373</v>
      </c>
      <c r="AL2660" s="31" t="s">
        <v>1373</v>
      </c>
    </row>
    <row r="2661" spans="1:38" ht="27" customHeight="1" x14ac:dyDescent="0.45">
      <c r="A2661" s="122"/>
      <c r="B2661" s="126">
        <v>0</v>
      </c>
      <c r="C2661" s="28">
        <v>0</v>
      </c>
      <c r="D2661" s="21">
        <v>0</v>
      </c>
      <c r="F2661" s="22">
        <v>0</v>
      </c>
      <c r="I2661" s="105" t="s">
        <v>23</v>
      </c>
      <c r="J2661" s="31" t="s">
        <v>23</v>
      </c>
      <c r="K2661" s="28" t="s">
        <v>23</v>
      </c>
      <c r="L2661" s="28" t="s">
        <v>23</v>
      </c>
      <c r="M2661" s="120"/>
      <c r="O2661" s="28">
        <v>0</v>
      </c>
      <c r="Q2661" s="28">
        <v>0</v>
      </c>
      <c r="R2661" s="28">
        <v>0</v>
      </c>
      <c r="U2661" s="28">
        <v>0</v>
      </c>
      <c r="W2661" s="28" t="s">
        <v>1373</v>
      </c>
      <c r="Y2661" s="31" t="s">
        <v>1373</v>
      </c>
      <c r="Z2661" s="28">
        <v>0</v>
      </c>
      <c r="AA2661" s="23" t="s">
        <v>1373</v>
      </c>
      <c r="AB2661" s="31" t="s">
        <v>1373</v>
      </c>
      <c r="AC2661" s="31" t="s">
        <v>1373</v>
      </c>
      <c r="AD2661" s="106">
        <v>0</v>
      </c>
      <c r="AE2661" s="31" t="s">
        <v>1373</v>
      </c>
      <c r="AF2661" s="31" t="s">
        <v>1373</v>
      </c>
      <c r="AG2661" s="28">
        <v>0</v>
      </c>
      <c r="AH2661" s="31" t="s">
        <v>1373</v>
      </c>
      <c r="AI2661" s="31" t="s">
        <v>1373</v>
      </c>
      <c r="AJ2661" s="28">
        <v>0</v>
      </c>
      <c r="AK2661" s="31" t="s">
        <v>1373</v>
      </c>
      <c r="AL2661" s="31" t="s">
        <v>1373</v>
      </c>
    </row>
    <row r="2662" spans="1:38" ht="27" customHeight="1" x14ac:dyDescent="0.45">
      <c r="A2662" s="122"/>
      <c r="B2662" s="126">
        <v>0</v>
      </c>
      <c r="C2662" s="28">
        <v>0</v>
      </c>
      <c r="D2662" s="21">
        <v>0</v>
      </c>
      <c r="F2662" s="22">
        <v>0</v>
      </c>
      <c r="I2662" s="105" t="s">
        <v>23</v>
      </c>
      <c r="J2662" s="31" t="s">
        <v>23</v>
      </c>
      <c r="K2662" s="28" t="s">
        <v>23</v>
      </c>
      <c r="L2662" s="28" t="s">
        <v>23</v>
      </c>
      <c r="M2662" s="120"/>
      <c r="O2662" s="28">
        <v>0</v>
      </c>
      <c r="Q2662" s="28">
        <v>0</v>
      </c>
      <c r="R2662" s="28">
        <v>0</v>
      </c>
      <c r="U2662" s="28">
        <v>0</v>
      </c>
      <c r="W2662" s="28" t="s">
        <v>1373</v>
      </c>
      <c r="Y2662" s="31" t="s">
        <v>1373</v>
      </c>
      <c r="Z2662" s="28">
        <v>0</v>
      </c>
      <c r="AA2662" s="23" t="s">
        <v>1373</v>
      </c>
      <c r="AB2662" s="31" t="s">
        <v>1373</v>
      </c>
      <c r="AC2662" s="31" t="s">
        <v>1373</v>
      </c>
      <c r="AD2662" s="106">
        <v>0</v>
      </c>
      <c r="AE2662" s="31" t="s">
        <v>1373</v>
      </c>
      <c r="AF2662" s="31" t="s">
        <v>1373</v>
      </c>
      <c r="AG2662" s="28">
        <v>0</v>
      </c>
      <c r="AH2662" s="31" t="s">
        <v>1373</v>
      </c>
      <c r="AI2662" s="31" t="s">
        <v>1373</v>
      </c>
      <c r="AJ2662" s="28">
        <v>0</v>
      </c>
      <c r="AK2662" s="31" t="s">
        <v>1373</v>
      </c>
      <c r="AL2662" s="31" t="s">
        <v>1373</v>
      </c>
    </row>
    <row r="2663" spans="1:38" ht="27" customHeight="1" x14ac:dyDescent="0.45">
      <c r="A2663" s="122"/>
      <c r="B2663" s="126">
        <v>0</v>
      </c>
      <c r="C2663" s="28">
        <v>0</v>
      </c>
      <c r="D2663" s="21">
        <v>0</v>
      </c>
      <c r="F2663" s="22">
        <v>0</v>
      </c>
      <c r="I2663" s="105" t="s">
        <v>23</v>
      </c>
      <c r="J2663" s="31" t="s">
        <v>23</v>
      </c>
      <c r="K2663" s="28" t="s">
        <v>23</v>
      </c>
      <c r="L2663" s="28" t="s">
        <v>23</v>
      </c>
      <c r="M2663" s="120"/>
      <c r="O2663" s="28">
        <v>0</v>
      </c>
      <c r="Q2663" s="28">
        <v>0</v>
      </c>
      <c r="R2663" s="28">
        <v>0</v>
      </c>
      <c r="U2663" s="28">
        <v>0</v>
      </c>
      <c r="W2663" s="28" t="s">
        <v>1373</v>
      </c>
      <c r="Y2663" s="31" t="s">
        <v>1373</v>
      </c>
      <c r="Z2663" s="28">
        <v>0</v>
      </c>
      <c r="AA2663" s="23" t="s">
        <v>1373</v>
      </c>
      <c r="AB2663" s="31" t="s">
        <v>1373</v>
      </c>
      <c r="AC2663" s="31" t="s">
        <v>1373</v>
      </c>
      <c r="AD2663" s="106">
        <v>0</v>
      </c>
      <c r="AE2663" s="31" t="s">
        <v>1373</v>
      </c>
      <c r="AF2663" s="31" t="s">
        <v>1373</v>
      </c>
      <c r="AG2663" s="28">
        <v>0</v>
      </c>
      <c r="AH2663" s="31" t="s">
        <v>1373</v>
      </c>
      <c r="AI2663" s="31" t="s">
        <v>1373</v>
      </c>
      <c r="AJ2663" s="28">
        <v>0</v>
      </c>
      <c r="AK2663" s="31" t="s">
        <v>1373</v>
      </c>
      <c r="AL2663" s="31" t="s">
        <v>1373</v>
      </c>
    </row>
    <row r="2664" spans="1:38" ht="27" customHeight="1" x14ac:dyDescent="0.45">
      <c r="A2664" s="122"/>
      <c r="B2664" s="126">
        <v>0</v>
      </c>
      <c r="C2664" s="28">
        <v>0</v>
      </c>
      <c r="D2664" s="21">
        <v>0</v>
      </c>
      <c r="F2664" s="22">
        <v>0</v>
      </c>
      <c r="I2664" s="105" t="s">
        <v>23</v>
      </c>
      <c r="J2664" s="31" t="s">
        <v>23</v>
      </c>
      <c r="K2664" s="28" t="s">
        <v>23</v>
      </c>
      <c r="L2664" s="28" t="s">
        <v>23</v>
      </c>
      <c r="M2664" s="120"/>
      <c r="O2664" s="28">
        <v>0</v>
      </c>
      <c r="Q2664" s="28">
        <v>0</v>
      </c>
      <c r="R2664" s="28">
        <v>0</v>
      </c>
      <c r="U2664" s="28">
        <v>0</v>
      </c>
      <c r="W2664" s="28" t="s">
        <v>1373</v>
      </c>
      <c r="Y2664" s="31" t="s">
        <v>1373</v>
      </c>
      <c r="Z2664" s="28">
        <v>0</v>
      </c>
      <c r="AA2664" s="23" t="s">
        <v>1373</v>
      </c>
      <c r="AB2664" s="31" t="s">
        <v>1373</v>
      </c>
      <c r="AC2664" s="31" t="s">
        <v>1373</v>
      </c>
      <c r="AD2664" s="106">
        <v>0</v>
      </c>
      <c r="AE2664" s="31" t="s">
        <v>1373</v>
      </c>
      <c r="AF2664" s="31" t="s">
        <v>1373</v>
      </c>
      <c r="AG2664" s="28">
        <v>0</v>
      </c>
      <c r="AH2664" s="31" t="s">
        <v>1373</v>
      </c>
      <c r="AI2664" s="31" t="s">
        <v>1373</v>
      </c>
      <c r="AJ2664" s="28">
        <v>0</v>
      </c>
      <c r="AK2664" s="31" t="s">
        <v>1373</v>
      </c>
      <c r="AL2664" s="31" t="s">
        <v>1373</v>
      </c>
    </row>
    <row r="2665" spans="1:38" ht="27" customHeight="1" x14ac:dyDescent="0.45">
      <c r="A2665" s="122"/>
      <c r="B2665" s="126">
        <v>0</v>
      </c>
      <c r="C2665" s="28">
        <v>0</v>
      </c>
      <c r="D2665" s="21">
        <v>0</v>
      </c>
      <c r="F2665" s="22">
        <v>0</v>
      </c>
      <c r="I2665" s="105" t="s">
        <v>23</v>
      </c>
      <c r="J2665" s="31" t="s">
        <v>23</v>
      </c>
      <c r="K2665" s="28" t="s">
        <v>23</v>
      </c>
      <c r="L2665" s="28" t="s">
        <v>23</v>
      </c>
      <c r="M2665" s="120"/>
      <c r="O2665" s="28">
        <v>0</v>
      </c>
      <c r="Q2665" s="28">
        <v>0</v>
      </c>
      <c r="R2665" s="28">
        <v>0</v>
      </c>
      <c r="U2665" s="28">
        <v>0</v>
      </c>
      <c r="W2665" s="28" t="s">
        <v>1373</v>
      </c>
      <c r="Y2665" s="31" t="s">
        <v>1373</v>
      </c>
      <c r="Z2665" s="28">
        <v>0</v>
      </c>
      <c r="AA2665" s="23" t="s">
        <v>1373</v>
      </c>
      <c r="AB2665" s="31" t="s">
        <v>1373</v>
      </c>
      <c r="AC2665" s="31" t="s">
        <v>1373</v>
      </c>
      <c r="AD2665" s="106">
        <v>0</v>
      </c>
      <c r="AE2665" s="31" t="s">
        <v>1373</v>
      </c>
      <c r="AF2665" s="31" t="s">
        <v>1373</v>
      </c>
      <c r="AG2665" s="28">
        <v>0</v>
      </c>
      <c r="AH2665" s="31" t="s">
        <v>1373</v>
      </c>
      <c r="AI2665" s="31" t="s">
        <v>1373</v>
      </c>
      <c r="AJ2665" s="28">
        <v>0</v>
      </c>
      <c r="AK2665" s="31" t="s">
        <v>1373</v>
      </c>
      <c r="AL2665" s="31" t="s">
        <v>1373</v>
      </c>
    </row>
    <row r="2666" spans="1:38" ht="27" customHeight="1" x14ac:dyDescent="0.45">
      <c r="A2666" s="122"/>
      <c r="B2666" s="126">
        <v>0</v>
      </c>
      <c r="C2666" s="28">
        <v>0</v>
      </c>
      <c r="D2666" s="21">
        <v>0</v>
      </c>
      <c r="F2666" s="22">
        <v>0</v>
      </c>
      <c r="I2666" s="105" t="s">
        <v>23</v>
      </c>
      <c r="J2666" s="31" t="s">
        <v>23</v>
      </c>
      <c r="K2666" s="28" t="s">
        <v>23</v>
      </c>
      <c r="L2666" s="28" t="s">
        <v>23</v>
      </c>
      <c r="M2666" s="120"/>
      <c r="O2666" s="28">
        <v>0</v>
      </c>
      <c r="Q2666" s="28">
        <v>0</v>
      </c>
      <c r="R2666" s="28">
        <v>0</v>
      </c>
      <c r="U2666" s="28">
        <v>0</v>
      </c>
      <c r="W2666" s="28" t="s">
        <v>1373</v>
      </c>
      <c r="Y2666" s="31" t="s">
        <v>1373</v>
      </c>
      <c r="Z2666" s="28">
        <v>0</v>
      </c>
      <c r="AA2666" s="23" t="s">
        <v>1373</v>
      </c>
      <c r="AB2666" s="31" t="s">
        <v>1373</v>
      </c>
      <c r="AC2666" s="31" t="s">
        <v>1373</v>
      </c>
      <c r="AD2666" s="106">
        <v>0</v>
      </c>
      <c r="AE2666" s="31" t="s">
        <v>1373</v>
      </c>
      <c r="AF2666" s="31" t="s">
        <v>1373</v>
      </c>
      <c r="AG2666" s="28">
        <v>0</v>
      </c>
      <c r="AH2666" s="31" t="s">
        <v>1373</v>
      </c>
      <c r="AI2666" s="31" t="s">
        <v>1373</v>
      </c>
      <c r="AJ2666" s="28">
        <v>0</v>
      </c>
      <c r="AK2666" s="31" t="s">
        <v>1373</v>
      </c>
      <c r="AL2666" s="31" t="s">
        <v>1373</v>
      </c>
    </row>
    <row r="2667" spans="1:38" ht="27" customHeight="1" x14ac:dyDescent="0.45">
      <c r="A2667" s="122"/>
      <c r="B2667" s="126">
        <v>0</v>
      </c>
      <c r="C2667" s="28">
        <v>0</v>
      </c>
      <c r="D2667" s="21">
        <v>0</v>
      </c>
      <c r="F2667" s="22">
        <v>0</v>
      </c>
      <c r="I2667" s="105" t="s">
        <v>23</v>
      </c>
      <c r="J2667" s="31" t="s">
        <v>23</v>
      </c>
      <c r="K2667" s="28" t="s">
        <v>23</v>
      </c>
      <c r="L2667" s="28" t="s">
        <v>23</v>
      </c>
      <c r="M2667" s="120"/>
      <c r="O2667" s="28">
        <v>0</v>
      </c>
      <c r="Q2667" s="28">
        <v>0</v>
      </c>
      <c r="R2667" s="28">
        <v>0</v>
      </c>
      <c r="U2667" s="28">
        <v>0</v>
      </c>
      <c r="W2667" s="28" t="s">
        <v>1373</v>
      </c>
      <c r="Y2667" s="31" t="s">
        <v>1373</v>
      </c>
      <c r="Z2667" s="28">
        <v>0</v>
      </c>
      <c r="AA2667" s="23" t="s">
        <v>1373</v>
      </c>
      <c r="AB2667" s="31" t="s">
        <v>1373</v>
      </c>
      <c r="AC2667" s="31" t="s">
        <v>1373</v>
      </c>
      <c r="AD2667" s="106">
        <v>0</v>
      </c>
      <c r="AE2667" s="31" t="s">
        <v>1373</v>
      </c>
      <c r="AF2667" s="31" t="s">
        <v>1373</v>
      </c>
      <c r="AG2667" s="28">
        <v>0</v>
      </c>
      <c r="AH2667" s="31" t="s">
        <v>1373</v>
      </c>
      <c r="AI2667" s="31" t="s">
        <v>1373</v>
      </c>
      <c r="AJ2667" s="28">
        <v>0</v>
      </c>
      <c r="AK2667" s="31" t="s">
        <v>1373</v>
      </c>
      <c r="AL2667" s="31" t="s">
        <v>1373</v>
      </c>
    </row>
    <row r="2668" spans="1:38" ht="27" customHeight="1" x14ac:dyDescent="0.45">
      <c r="A2668" s="122"/>
      <c r="B2668" s="126">
        <v>0</v>
      </c>
      <c r="C2668" s="28">
        <v>0</v>
      </c>
      <c r="D2668" s="21">
        <v>0</v>
      </c>
      <c r="F2668" s="22">
        <v>0</v>
      </c>
      <c r="I2668" s="105" t="s">
        <v>23</v>
      </c>
      <c r="J2668" s="31" t="s">
        <v>23</v>
      </c>
      <c r="K2668" s="28" t="s">
        <v>23</v>
      </c>
      <c r="L2668" s="28" t="s">
        <v>23</v>
      </c>
      <c r="M2668" s="120"/>
      <c r="O2668" s="28">
        <v>0</v>
      </c>
      <c r="Q2668" s="28">
        <v>0</v>
      </c>
      <c r="R2668" s="28">
        <v>0</v>
      </c>
      <c r="U2668" s="28">
        <v>0</v>
      </c>
      <c r="W2668" s="28" t="s">
        <v>1373</v>
      </c>
      <c r="Y2668" s="31" t="s">
        <v>1373</v>
      </c>
      <c r="Z2668" s="28">
        <v>0</v>
      </c>
      <c r="AA2668" s="23" t="s">
        <v>1373</v>
      </c>
      <c r="AB2668" s="31" t="s">
        <v>1373</v>
      </c>
      <c r="AC2668" s="31" t="s">
        <v>1373</v>
      </c>
      <c r="AD2668" s="106">
        <v>0</v>
      </c>
      <c r="AE2668" s="31" t="s">
        <v>1373</v>
      </c>
      <c r="AF2668" s="31" t="s">
        <v>1373</v>
      </c>
      <c r="AG2668" s="28">
        <v>0</v>
      </c>
      <c r="AH2668" s="31" t="s">
        <v>1373</v>
      </c>
      <c r="AI2668" s="31" t="s">
        <v>1373</v>
      </c>
      <c r="AJ2668" s="28">
        <v>0</v>
      </c>
      <c r="AK2668" s="31" t="s">
        <v>1373</v>
      </c>
      <c r="AL2668" s="31" t="s">
        <v>1373</v>
      </c>
    </row>
    <row r="2669" spans="1:38" ht="27" customHeight="1" x14ac:dyDescent="0.45">
      <c r="A2669" s="122"/>
      <c r="B2669" s="126">
        <v>0</v>
      </c>
      <c r="C2669" s="28">
        <v>0</v>
      </c>
      <c r="D2669" s="21">
        <v>0</v>
      </c>
      <c r="F2669" s="22">
        <v>0</v>
      </c>
      <c r="I2669" s="105" t="s">
        <v>23</v>
      </c>
      <c r="J2669" s="31" t="s">
        <v>23</v>
      </c>
      <c r="K2669" s="28" t="s">
        <v>23</v>
      </c>
      <c r="L2669" s="28" t="s">
        <v>23</v>
      </c>
      <c r="M2669" s="120"/>
      <c r="O2669" s="28">
        <v>0</v>
      </c>
      <c r="Q2669" s="28">
        <v>0</v>
      </c>
      <c r="R2669" s="28">
        <v>0</v>
      </c>
      <c r="U2669" s="28">
        <v>0</v>
      </c>
      <c r="W2669" s="28" t="s">
        <v>1373</v>
      </c>
      <c r="Y2669" s="31" t="s">
        <v>1373</v>
      </c>
      <c r="Z2669" s="28">
        <v>0</v>
      </c>
      <c r="AA2669" s="23" t="s">
        <v>1373</v>
      </c>
      <c r="AB2669" s="31" t="s">
        <v>1373</v>
      </c>
      <c r="AC2669" s="31" t="s">
        <v>1373</v>
      </c>
      <c r="AD2669" s="106">
        <v>0</v>
      </c>
      <c r="AE2669" s="31" t="s">
        <v>1373</v>
      </c>
      <c r="AF2669" s="31" t="s">
        <v>1373</v>
      </c>
      <c r="AG2669" s="28">
        <v>0</v>
      </c>
      <c r="AH2669" s="31" t="s">
        <v>1373</v>
      </c>
      <c r="AI2669" s="31" t="s">
        <v>1373</v>
      </c>
      <c r="AJ2669" s="28">
        <v>0</v>
      </c>
      <c r="AK2669" s="31" t="s">
        <v>1373</v>
      </c>
      <c r="AL2669" s="31" t="s">
        <v>1373</v>
      </c>
    </row>
    <row r="2670" spans="1:38" ht="27" customHeight="1" x14ac:dyDescent="0.45">
      <c r="A2670" s="122"/>
      <c r="B2670" s="126">
        <v>0</v>
      </c>
      <c r="C2670" s="28">
        <v>0</v>
      </c>
      <c r="D2670" s="21">
        <v>0</v>
      </c>
      <c r="F2670" s="22">
        <v>0</v>
      </c>
      <c r="I2670" s="105" t="s">
        <v>23</v>
      </c>
      <c r="J2670" s="31" t="s">
        <v>23</v>
      </c>
      <c r="K2670" s="28" t="s">
        <v>23</v>
      </c>
      <c r="L2670" s="28" t="s">
        <v>23</v>
      </c>
      <c r="M2670" s="120"/>
      <c r="O2670" s="28">
        <v>0</v>
      </c>
      <c r="Q2670" s="28">
        <v>0</v>
      </c>
      <c r="R2670" s="28">
        <v>0</v>
      </c>
      <c r="U2670" s="28">
        <v>0</v>
      </c>
      <c r="W2670" s="28" t="s">
        <v>1373</v>
      </c>
      <c r="Y2670" s="31" t="s">
        <v>1373</v>
      </c>
      <c r="Z2670" s="28">
        <v>0</v>
      </c>
      <c r="AA2670" s="23" t="s">
        <v>1373</v>
      </c>
      <c r="AB2670" s="31" t="s">
        <v>1373</v>
      </c>
      <c r="AC2670" s="31" t="s">
        <v>1373</v>
      </c>
      <c r="AD2670" s="106">
        <v>0</v>
      </c>
      <c r="AE2670" s="31" t="s">
        <v>1373</v>
      </c>
      <c r="AF2670" s="31" t="s">
        <v>1373</v>
      </c>
      <c r="AG2670" s="28">
        <v>0</v>
      </c>
      <c r="AH2670" s="31" t="s">
        <v>1373</v>
      </c>
      <c r="AI2670" s="31" t="s">
        <v>1373</v>
      </c>
      <c r="AJ2670" s="28">
        <v>0</v>
      </c>
      <c r="AK2670" s="31" t="s">
        <v>1373</v>
      </c>
      <c r="AL2670" s="31" t="s">
        <v>1373</v>
      </c>
    </row>
    <row r="2671" spans="1:38" ht="27" customHeight="1" x14ac:dyDescent="0.45">
      <c r="A2671" s="122"/>
      <c r="B2671" s="126">
        <v>0</v>
      </c>
      <c r="C2671" s="28">
        <v>0</v>
      </c>
      <c r="D2671" s="21">
        <v>0</v>
      </c>
      <c r="F2671" s="22">
        <v>0</v>
      </c>
      <c r="I2671" s="105" t="s">
        <v>23</v>
      </c>
      <c r="J2671" s="31" t="s">
        <v>23</v>
      </c>
      <c r="K2671" s="28" t="s">
        <v>23</v>
      </c>
      <c r="L2671" s="28" t="s">
        <v>23</v>
      </c>
      <c r="M2671" s="120"/>
      <c r="O2671" s="28">
        <v>0</v>
      </c>
      <c r="Q2671" s="28">
        <v>0</v>
      </c>
      <c r="R2671" s="28">
        <v>0</v>
      </c>
      <c r="U2671" s="28">
        <v>0</v>
      </c>
      <c r="W2671" s="28" t="s">
        <v>1373</v>
      </c>
      <c r="Y2671" s="31" t="s">
        <v>1373</v>
      </c>
      <c r="Z2671" s="28">
        <v>0</v>
      </c>
      <c r="AA2671" s="23" t="s">
        <v>1373</v>
      </c>
      <c r="AB2671" s="31" t="s">
        <v>1373</v>
      </c>
      <c r="AC2671" s="31" t="s">
        <v>1373</v>
      </c>
      <c r="AD2671" s="106">
        <v>0</v>
      </c>
      <c r="AE2671" s="31" t="s">
        <v>1373</v>
      </c>
      <c r="AF2671" s="31" t="s">
        <v>1373</v>
      </c>
      <c r="AG2671" s="28">
        <v>0</v>
      </c>
      <c r="AH2671" s="31" t="s">
        <v>1373</v>
      </c>
      <c r="AI2671" s="31" t="s">
        <v>1373</v>
      </c>
      <c r="AJ2671" s="28">
        <v>0</v>
      </c>
      <c r="AK2671" s="31" t="s">
        <v>1373</v>
      </c>
      <c r="AL2671" s="31" t="s">
        <v>1373</v>
      </c>
    </row>
    <row r="2672" spans="1:38" ht="27" customHeight="1" x14ac:dyDescent="0.45">
      <c r="A2672" s="122"/>
      <c r="B2672" s="126">
        <v>0</v>
      </c>
      <c r="C2672" s="28">
        <v>0</v>
      </c>
      <c r="D2672" s="21">
        <v>0</v>
      </c>
      <c r="F2672" s="22">
        <v>0</v>
      </c>
      <c r="I2672" s="105" t="s">
        <v>23</v>
      </c>
      <c r="J2672" s="31" t="s">
        <v>23</v>
      </c>
      <c r="K2672" s="28" t="s">
        <v>23</v>
      </c>
      <c r="L2672" s="28" t="s">
        <v>23</v>
      </c>
      <c r="M2672" s="120"/>
      <c r="O2672" s="28">
        <v>0</v>
      </c>
      <c r="Q2672" s="28">
        <v>0</v>
      </c>
      <c r="R2672" s="28">
        <v>0</v>
      </c>
      <c r="U2672" s="28">
        <v>0</v>
      </c>
      <c r="W2672" s="28" t="s">
        <v>1373</v>
      </c>
      <c r="Y2672" s="31" t="s">
        <v>1373</v>
      </c>
      <c r="Z2672" s="28">
        <v>0</v>
      </c>
      <c r="AA2672" s="23" t="s">
        <v>1373</v>
      </c>
      <c r="AB2672" s="31" t="s">
        <v>1373</v>
      </c>
      <c r="AC2672" s="31" t="s">
        <v>1373</v>
      </c>
      <c r="AD2672" s="106">
        <v>0</v>
      </c>
      <c r="AE2672" s="31" t="s">
        <v>1373</v>
      </c>
      <c r="AF2672" s="31" t="s">
        <v>1373</v>
      </c>
      <c r="AG2672" s="28">
        <v>0</v>
      </c>
      <c r="AH2672" s="31" t="s">
        <v>1373</v>
      </c>
      <c r="AI2672" s="31" t="s">
        <v>1373</v>
      </c>
      <c r="AJ2672" s="28">
        <v>0</v>
      </c>
      <c r="AK2672" s="31" t="s">
        <v>1373</v>
      </c>
      <c r="AL2672" s="31" t="s">
        <v>1373</v>
      </c>
    </row>
    <row r="2673" spans="1:38" ht="27" customHeight="1" x14ac:dyDescent="0.45">
      <c r="A2673" s="122"/>
      <c r="B2673" s="126">
        <v>0</v>
      </c>
      <c r="C2673" s="28">
        <v>0</v>
      </c>
      <c r="D2673" s="21">
        <v>0</v>
      </c>
      <c r="F2673" s="22">
        <v>0</v>
      </c>
      <c r="I2673" s="105" t="s">
        <v>23</v>
      </c>
      <c r="J2673" s="31" t="s">
        <v>23</v>
      </c>
      <c r="K2673" s="28" t="s">
        <v>23</v>
      </c>
      <c r="L2673" s="28" t="s">
        <v>23</v>
      </c>
      <c r="M2673" s="120"/>
      <c r="O2673" s="28">
        <v>0</v>
      </c>
      <c r="Q2673" s="28">
        <v>0</v>
      </c>
      <c r="R2673" s="28">
        <v>0</v>
      </c>
      <c r="U2673" s="28">
        <v>0</v>
      </c>
      <c r="W2673" s="28" t="s">
        <v>1373</v>
      </c>
      <c r="Y2673" s="31" t="s">
        <v>1373</v>
      </c>
      <c r="Z2673" s="28">
        <v>0</v>
      </c>
      <c r="AA2673" s="23" t="s">
        <v>1373</v>
      </c>
      <c r="AB2673" s="31" t="s">
        <v>1373</v>
      </c>
      <c r="AC2673" s="31" t="s">
        <v>1373</v>
      </c>
      <c r="AD2673" s="106">
        <v>0</v>
      </c>
      <c r="AE2673" s="31" t="s">
        <v>1373</v>
      </c>
      <c r="AF2673" s="31" t="s">
        <v>1373</v>
      </c>
      <c r="AG2673" s="28">
        <v>0</v>
      </c>
      <c r="AH2673" s="31" t="s">
        <v>1373</v>
      </c>
      <c r="AI2673" s="31" t="s">
        <v>1373</v>
      </c>
      <c r="AJ2673" s="28">
        <v>0</v>
      </c>
      <c r="AK2673" s="31" t="s">
        <v>1373</v>
      </c>
      <c r="AL2673" s="31" t="s">
        <v>1373</v>
      </c>
    </row>
    <row r="2674" spans="1:38" ht="27" customHeight="1" x14ac:dyDescent="0.45">
      <c r="A2674" s="122"/>
      <c r="B2674" s="126">
        <v>0</v>
      </c>
      <c r="C2674" s="28">
        <v>0</v>
      </c>
      <c r="D2674" s="21">
        <v>0</v>
      </c>
      <c r="F2674" s="22">
        <v>0</v>
      </c>
      <c r="I2674" s="105" t="s">
        <v>23</v>
      </c>
      <c r="J2674" s="31" t="s">
        <v>23</v>
      </c>
      <c r="K2674" s="28" t="s">
        <v>23</v>
      </c>
      <c r="L2674" s="28" t="s">
        <v>23</v>
      </c>
      <c r="M2674" s="120"/>
      <c r="O2674" s="28">
        <v>0</v>
      </c>
      <c r="Q2674" s="28">
        <v>0</v>
      </c>
      <c r="R2674" s="28">
        <v>0</v>
      </c>
      <c r="U2674" s="28">
        <v>0</v>
      </c>
      <c r="W2674" s="28" t="s">
        <v>1373</v>
      </c>
      <c r="Y2674" s="31" t="s">
        <v>1373</v>
      </c>
      <c r="Z2674" s="28">
        <v>0</v>
      </c>
      <c r="AA2674" s="23" t="s">
        <v>1373</v>
      </c>
      <c r="AB2674" s="31" t="s">
        <v>1373</v>
      </c>
      <c r="AC2674" s="31" t="s">
        <v>1373</v>
      </c>
      <c r="AD2674" s="106">
        <v>0</v>
      </c>
      <c r="AE2674" s="31" t="s">
        <v>1373</v>
      </c>
      <c r="AF2674" s="31" t="s">
        <v>1373</v>
      </c>
      <c r="AG2674" s="28">
        <v>0</v>
      </c>
      <c r="AH2674" s="31" t="s">
        <v>1373</v>
      </c>
      <c r="AI2674" s="31" t="s">
        <v>1373</v>
      </c>
      <c r="AJ2674" s="28">
        <v>0</v>
      </c>
      <c r="AK2674" s="31" t="s">
        <v>1373</v>
      </c>
      <c r="AL2674" s="31" t="s">
        <v>1373</v>
      </c>
    </row>
    <row r="2675" spans="1:38" ht="27" customHeight="1" x14ac:dyDescent="0.45">
      <c r="A2675" s="122"/>
      <c r="B2675" s="126">
        <v>0</v>
      </c>
      <c r="C2675" s="28">
        <v>0</v>
      </c>
      <c r="D2675" s="21">
        <v>0</v>
      </c>
      <c r="F2675" s="22">
        <v>0</v>
      </c>
      <c r="I2675" s="105" t="s">
        <v>23</v>
      </c>
      <c r="J2675" s="31" t="s">
        <v>23</v>
      </c>
      <c r="K2675" s="28" t="s">
        <v>23</v>
      </c>
      <c r="L2675" s="28" t="s">
        <v>23</v>
      </c>
      <c r="M2675" s="120"/>
      <c r="O2675" s="28">
        <v>0</v>
      </c>
      <c r="Q2675" s="28">
        <v>0</v>
      </c>
      <c r="R2675" s="28">
        <v>0</v>
      </c>
      <c r="U2675" s="28">
        <v>0</v>
      </c>
      <c r="W2675" s="28" t="s">
        <v>1373</v>
      </c>
      <c r="Y2675" s="31" t="s">
        <v>1373</v>
      </c>
      <c r="Z2675" s="28">
        <v>0</v>
      </c>
      <c r="AA2675" s="23" t="s">
        <v>1373</v>
      </c>
      <c r="AB2675" s="31" t="s">
        <v>1373</v>
      </c>
      <c r="AC2675" s="31" t="s">
        <v>1373</v>
      </c>
      <c r="AD2675" s="106">
        <v>0</v>
      </c>
      <c r="AE2675" s="31" t="s">
        <v>1373</v>
      </c>
      <c r="AF2675" s="31" t="s">
        <v>1373</v>
      </c>
      <c r="AG2675" s="28">
        <v>0</v>
      </c>
      <c r="AH2675" s="31" t="s">
        <v>1373</v>
      </c>
      <c r="AI2675" s="31" t="s">
        <v>1373</v>
      </c>
      <c r="AJ2675" s="28">
        <v>0</v>
      </c>
      <c r="AK2675" s="31" t="s">
        <v>1373</v>
      </c>
      <c r="AL2675" s="31" t="s">
        <v>1373</v>
      </c>
    </row>
    <row r="2676" spans="1:38" ht="27" customHeight="1" x14ac:dyDescent="0.45">
      <c r="A2676" s="122"/>
      <c r="B2676" s="126">
        <v>0</v>
      </c>
      <c r="C2676" s="28">
        <v>0</v>
      </c>
      <c r="D2676" s="21">
        <v>0</v>
      </c>
      <c r="F2676" s="22">
        <v>0</v>
      </c>
      <c r="I2676" s="105" t="s">
        <v>23</v>
      </c>
      <c r="J2676" s="31" t="s">
        <v>23</v>
      </c>
      <c r="K2676" s="28" t="s">
        <v>23</v>
      </c>
      <c r="L2676" s="28" t="s">
        <v>23</v>
      </c>
      <c r="M2676" s="120"/>
      <c r="O2676" s="28">
        <v>0</v>
      </c>
      <c r="Q2676" s="28">
        <v>0</v>
      </c>
      <c r="R2676" s="28">
        <v>0</v>
      </c>
      <c r="U2676" s="28">
        <v>0</v>
      </c>
      <c r="W2676" s="28" t="s">
        <v>1373</v>
      </c>
      <c r="Y2676" s="31" t="s">
        <v>1373</v>
      </c>
      <c r="Z2676" s="28">
        <v>0</v>
      </c>
      <c r="AA2676" s="23" t="s">
        <v>1373</v>
      </c>
      <c r="AB2676" s="31" t="s">
        <v>1373</v>
      </c>
      <c r="AC2676" s="31" t="s">
        <v>1373</v>
      </c>
      <c r="AD2676" s="106">
        <v>0</v>
      </c>
      <c r="AE2676" s="31" t="s">
        <v>1373</v>
      </c>
      <c r="AF2676" s="31" t="s">
        <v>1373</v>
      </c>
      <c r="AG2676" s="28">
        <v>0</v>
      </c>
      <c r="AH2676" s="31" t="s">
        <v>1373</v>
      </c>
      <c r="AI2676" s="31" t="s">
        <v>1373</v>
      </c>
      <c r="AJ2676" s="28">
        <v>0</v>
      </c>
      <c r="AK2676" s="31" t="s">
        <v>1373</v>
      </c>
      <c r="AL2676" s="31" t="s">
        <v>1373</v>
      </c>
    </row>
    <row r="2677" spans="1:38" ht="27" customHeight="1" x14ac:dyDescent="0.45">
      <c r="A2677" s="122"/>
      <c r="B2677" s="126">
        <v>0</v>
      </c>
      <c r="C2677" s="28">
        <v>0</v>
      </c>
      <c r="D2677" s="21">
        <v>0</v>
      </c>
      <c r="F2677" s="22">
        <v>0</v>
      </c>
      <c r="I2677" s="105" t="s">
        <v>23</v>
      </c>
      <c r="J2677" s="31" t="s">
        <v>23</v>
      </c>
      <c r="K2677" s="28" t="s">
        <v>23</v>
      </c>
      <c r="L2677" s="28" t="s">
        <v>23</v>
      </c>
      <c r="M2677" s="120"/>
      <c r="O2677" s="28">
        <v>0</v>
      </c>
      <c r="Q2677" s="28">
        <v>0</v>
      </c>
      <c r="R2677" s="28">
        <v>0</v>
      </c>
      <c r="U2677" s="28">
        <v>0</v>
      </c>
      <c r="W2677" s="28" t="s">
        <v>1373</v>
      </c>
      <c r="Y2677" s="31" t="s">
        <v>1373</v>
      </c>
      <c r="Z2677" s="28">
        <v>0</v>
      </c>
      <c r="AA2677" s="23" t="s">
        <v>1373</v>
      </c>
      <c r="AB2677" s="31" t="s">
        <v>1373</v>
      </c>
      <c r="AC2677" s="31" t="s">
        <v>1373</v>
      </c>
      <c r="AD2677" s="106">
        <v>0</v>
      </c>
      <c r="AE2677" s="31" t="s">
        <v>1373</v>
      </c>
      <c r="AF2677" s="31" t="s">
        <v>1373</v>
      </c>
      <c r="AG2677" s="28">
        <v>0</v>
      </c>
      <c r="AH2677" s="31" t="s">
        <v>1373</v>
      </c>
      <c r="AI2677" s="31" t="s">
        <v>1373</v>
      </c>
      <c r="AJ2677" s="28">
        <v>0</v>
      </c>
      <c r="AK2677" s="31" t="s">
        <v>1373</v>
      </c>
      <c r="AL2677" s="31" t="s">
        <v>1373</v>
      </c>
    </row>
    <row r="2678" spans="1:38" ht="27" customHeight="1" x14ac:dyDescent="0.45">
      <c r="A2678" s="122"/>
      <c r="B2678" s="126">
        <v>0</v>
      </c>
      <c r="C2678" s="28">
        <v>0</v>
      </c>
      <c r="D2678" s="21">
        <v>0</v>
      </c>
      <c r="F2678" s="22">
        <v>0</v>
      </c>
      <c r="I2678" s="105" t="s">
        <v>23</v>
      </c>
      <c r="J2678" s="31" t="s">
        <v>23</v>
      </c>
      <c r="K2678" s="28" t="s">
        <v>23</v>
      </c>
      <c r="L2678" s="28" t="s">
        <v>23</v>
      </c>
      <c r="M2678" s="120"/>
      <c r="O2678" s="28">
        <v>0</v>
      </c>
      <c r="Q2678" s="28">
        <v>0</v>
      </c>
      <c r="R2678" s="28">
        <v>0</v>
      </c>
      <c r="U2678" s="28">
        <v>0</v>
      </c>
      <c r="W2678" s="28" t="s">
        <v>1373</v>
      </c>
      <c r="Y2678" s="31" t="s">
        <v>1373</v>
      </c>
      <c r="Z2678" s="28">
        <v>0</v>
      </c>
      <c r="AA2678" s="23" t="s">
        <v>1373</v>
      </c>
      <c r="AB2678" s="31" t="s">
        <v>1373</v>
      </c>
      <c r="AC2678" s="31" t="s">
        <v>1373</v>
      </c>
      <c r="AD2678" s="106">
        <v>0</v>
      </c>
      <c r="AE2678" s="31" t="s">
        <v>1373</v>
      </c>
      <c r="AF2678" s="31" t="s">
        <v>1373</v>
      </c>
      <c r="AG2678" s="28">
        <v>0</v>
      </c>
      <c r="AH2678" s="31" t="s">
        <v>1373</v>
      </c>
      <c r="AI2678" s="31" t="s">
        <v>1373</v>
      </c>
      <c r="AJ2678" s="28">
        <v>0</v>
      </c>
      <c r="AK2678" s="31" t="s">
        <v>1373</v>
      </c>
      <c r="AL2678" s="31" t="s">
        <v>1373</v>
      </c>
    </row>
    <row r="2679" spans="1:38" ht="27" customHeight="1" x14ac:dyDescent="0.45">
      <c r="A2679" s="122"/>
      <c r="B2679" s="126">
        <v>0</v>
      </c>
      <c r="C2679" s="28">
        <v>0</v>
      </c>
      <c r="D2679" s="21">
        <v>0</v>
      </c>
      <c r="F2679" s="22">
        <v>0</v>
      </c>
      <c r="I2679" s="105" t="s">
        <v>23</v>
      </c>
      <c r="J2679" s="31" t="s">
        <v>23</v>
      </c>
      <c r="K2679" s="28" t="s">
        <v>23</v>
      </c>
      <c r="L2679" s="28" t="s">
        <v>23</v>
      </c>
      <c r="M2679" s="120"/>
      <c r="O2679" s="28">
        <v>0</v>
      </c>
      <c r="Q2679" s="28">
        <v>0</v>
      </c>
      <c r="R2679" s="28">
        <v>0</v>
      </c>
      <c r="U2679" s="28">
        <v>0</v>
      </c>
      <c r="W2679" s="28" t="s">
        <v>1373</v>
      </c>
      <c r="Y2679" s="31" t="s">
        <v>1373</v>
      </c>
      <c r="Z2679" s="28">
        <v>0</v>
      </c>
      <c r="AA2679" s="23" t="s">
        <v>1373</v>
      </c>
      <c r="AB2679" s="31" t="s">
        <v>1373</v>
      </c>
      <c r="AC2679" s="31" t="s">
        <v>1373</v>
      </c>
      <c r="AD2679" s="106">
        <v>0</v>
      </c>
      <c r="AE2679" s="31" t="s">
        <v>1373</v>
      </c>
      <c r="AF2679" s="31" t="s">
        <v>1373</v>
      </c>
      <c r="AG2679" s="28">
        <v>0</v>
      </c>
      <c r="AH2679" s="31" t="s">
        <v>1373</v>
      </c>
      <c r="AI2679" s="31" t="s">
        <v>1373</v>
      </c>
      <c r="AJ2679" s="28">
        <v>0</v>
      </c>
      <c r="AK2679" s="31" t="s">
        <v>1373</v>
      </c>
      <c r="AL2679" s="31" t="s">
        <v>1373</v>
      </c>
    </row>
    <row r="2680" spans="1:38" ht="27" customHeight="1" x14ac:dyDescent="0.45">
      <c r="A2680" s="122"/>
      <c r="B2680" s="126">
        <v>0</v>
      </c>
      <c r="C2680" s="28">
        <v>0</v>
      </c>
      <c r="D2680" s="21">
        <v>0</v>
      </c>
      <c r="F2680" s="22">
        <v>0</v>
      </c>
      <c r="I2680" s="105" t="s">
        <v>23</v>
      </c>
      <c r="J2680" s="31" t="s">
        <v>23</v>
      </c>
      <c r="K2680" s="28" t="s">
        <v>23</v>
      </c>
      <c r="L2680" s="28" t="s">
        <v>23</v>
      </c>
      <c r="M2680" s="120"/>
      <c r="O2680" s="28">
        <v>0</v>
      </c>
      <c r="Q2680" s="28">
        <v>0</v>
      </c>
      <c r="R2680" s="28">
        <v>0</v>
      </c>
      <c r="U2680" s="28">
        <v>0</v>
      </c>
      <c r="W2680" s="28" t="s">
        <v>1373</v>
      </c>
      <c r="Y2680" s="31" t="s">
        <v>1373</v>
      </c>
      <c r="Z2680" s="28">
        <v>0</v>
      </c>
      <c r="AA2680" s="23" t="s">
        <v>1373</v>
      </c>
      <c r="AB2680" s="31" t="s">
        <v>1373</v>
      </c>
      <c r="AC2680" s="31" t="s">
        <v>1373</v>
      </c>
      <c r="AD2680" s="106">
        <v>0</v>
      </c>
      <c r="AE2680" s="31" t="s">
        <v>1373</v>
      </c>
      <c r="AF2680" s="31" t="s">
        <v>1373</v>
      </c>
      <c r="AG2680" s="28">
        <v>0</v>
      </c>
      <c r="AH2680" s="31" t="s">
        <v>1373</v>
      </c>
      <c r="AI2680" s="31" t="s">
        <v>1373</v>
      </c>
      <c r="AJ2680" s="28">
        <v>0</v>
      </c>
      <c r="AK2680" s="31" t="s">
        <v>1373</v>
      </c>
      <c r="AL2680" s="31" t="s">
        <v>1373</v>
      </c>
    </row>
    <row r="2681" spans="1:38" ht="27" customHeight="1" x14ac:dyDescent="0.45">
      <c r="A2681" s="122"/>
      <c r="B2681" s="126">
        <v>0</v>
      </c>
      <c r="C2681" s="28">
        <v>0</v>
      </c>
      <c r="D2681" s="21">
        <v>0</v>
      </c>
      <c r="F2681" s="22">
        <v>0</v>
      </c>
      <c r="I2681" s="105" t="s">
        <v>23</v>
      </c>
      <c r="J2681" s="31" t="s">
        <v>23</v>
      </c>
      <c r="K2681" s="28" t="s">
        <v>23</v>
      </c>
      <c r="L2681" s="28" t="s">
        <v>23</v>
      </c>
      <c r="M2681" s="120"/>
      <c r="O2681" s="28">
        <v>0</v>
      </c>
      <c r="Q2681" s="28">
        <v>0</v>
      </c>
      <c r="R2681" s="28">
        <v>0</v>
      </c>
      <c r="U2681" s="28">
        <v>0</v>
      </c>
      <c r="W2681" s="28" t="s">
        <v>1373</v>
      </c>
      <c r="Y2681" s="31" t="s">
        <v>1373</v>
      </c>
      <c r="Z2681" s="28">
        <v>0</v>
      </c>
      <c r="AA2681" s="23" t="s">
        <v>1373</v>
      </c>
      <c r="AB2681" s="31" t="s">
        <v>1373</v>
      </c>
      <c r="AC2681" s="31" t="s">
        <v>1373</v>
      </c>
      <c r="AD2681" s="106">
        <v>0</v>
      </c>
      <c r="AE2681" s="31" t="s">
        <v>1373</v>
      </c>
      <c r="AF2681" s="31" t="s">
        <v>1373</v>
      </c>
      <c r="AG2681" s="28">
        <v>0</v>
      </c>
      <c r="AH2681" s="31" t="s">
        <v>1373</v>
      </c>
      <c r="AI2681" s="31" t="s">
        <v>1373</v>
      </c>
      <c r="AJ2681" s="28">
        <v>0</v>
      </c>
      <c r="AK2681" s="31" t="s">
        <v>1373</v>
      </c>
      <c r="AL2681" s="31" t="s">
        <v>1373</v>
      </c>
    </row>
    <row r="2682" spans="1:38" ht="27" customHeight="1" x14ac:dyDescent="0.45">
      <c r="A2682" s="122"/>
      <c r="B2682" s="126">
        <v>0</v>
      </c>
      <c r="C2682" s="28">
        <v>0</v>
      </c>
      <c r="D2682" s="21">
        <v>0</v>
      </c>
      <c r="F2682" s="22">
        <v>0</v>
      </c>
      <c r="I2682" s="105" t="s">
        <v>23</v>
      </c>
      <c r="J2682" s="31" t="s">
        <v>23</v>
      </c>
      <c r="K2682" s="28" t="s">
        <v>23</v>
      </c>
      <c r="L2682" s="28" t="s">
        <v>23</v>
      </c>
      <c r="M2682" s="120"/>
      <c r="O2682" s="28">
        <v>0</v>
      </c>
      <c r="Q2682" s="28">
        <v>0</v>
      </c>
      <c r="R2682" s="28">
        <v>0</v>
      </c>
      <c r="U2682" s="28">
        <v>0</v>
      </c>
      <c r="W2682" s="28" t="s">
        <v>1373</v>
      </c>
      <c r="Y2682" s="31" t="s">
        <v>1373</v>
      </c>
      <c r="Z2682" s="28">
        <v>0</v>
      </c>
      <c r="AA2682" s="23" t="s">
        <v>1373</v>
      </c>
      <c r="AB2682" s="31" t="s">
        <v>1373</v>
      </c>
      <c r="AC2682" s="31" t="s">
        <v>1373</v>
      </c>
      <c r="AD2682" s="106">
        <v>0</v>
      </c>
      <c r="AE2682" s="31" t="s">
        <v>1373</v>
      </c>
      <c r="AF2682" s="31" t="s">
        <v>1373</v>
      </c>
      <c r="AG2682" s="28">
        <v>0</v>
      </c>
      <c r="AH2682" s="31" t="s">
        <v>1373</v>
      </c>
      <c r="AI2682" s="31" t="s">
        <v>1373</v>
      </c>
      <c r="AJ2682" s="28">
        <v>0</v>
      </c>
      <c r="AK2682" s="31" t="s">
        <v>1373</v>
      </c>
      <c r="AL2682" s="31" t="s">
        <v>1373</v>
      </c>
    </row>
    <row r="2683" spans="1:38" ht="27" customHeight="1" x14ac:dyDescent="0.45">
      <c r="A2683" s="122"/>
      <c r="B2683" s="126">
        <v>0</v>
      </c>
      <c r="C2683" s="28">
        <v>0</v>
      </c>
      <c r="D2683" s="21">
        <v>0</v>
      </c>
      <c r="F2683" s="22">
        <v>0</v>
      </c>
      <c r="I2683" s="105" t="s">
        <v>23</v>
      </c>
      <c r="J2683" s="31" t="s">
        <v>23</v>
      </c>
      <c r="K2683" s="28" t="s">
        <v>23</v>
      </c>
      <c r="L2683" s="28" t="s">
        <v>23</v>
      </c>
      <c r="M2683" s="120"/>
      <c r="O2683" s="28">
        <v>0</v>
      </c>
      <c r="Q2683" s="28">
        <v>0</v>
      </c>
      <c r="R2683" s="28">
        <v>0</v>
      </c>
      <c r="U2683" s="28">
        <v>0</v>
      </c>
      <c r="W2683" s="28" t="s">
        <v>1373</v>
      </c>
      <c r="Y2683" s="31" t="s">
        <v>1373</v>
      </c>
      <c r="Z2683" s="28">
        <v>0</v>
      </c>
      <c r="AA2683" s="23" t="s">
        <v>1373</v>
      </c>
      <c r="AB2683" s="31" t="s">
        <v>1373</v>
      </c>
      <c r="AC2683" s="31" t="s">
        <v>1373</v>
      </c>
      <c r="AD2683" s="106">
        <v>0</v>
      </c>
      <c r="AE2683" s="31" t="s">
        <v>1373</v>
      </c>
      <c r="AF2683" s="31" t="s">
        <v>1373</v>
      </c>
      <c r="AG2683" s="28">
        <v>0</v>
      </c>
      <c r="AH2683" s="31" t="s">
        <v>1373</v>
      </c>
      <c r="AI2683" s="31" t="s">
        <v>1373</v>
      </c>
      <c r="AJ2683" s="28">
        <v>0</v>
      </c>
      <c r="AK2683" s="31" t="s">
        <v>1373</v>
      </c>
      <c r="AL2683" s="31" t="s">
        <v>1373</v>
      </c>
    </row>
    <row r="2684" spans="1:38" ht="27" customHeight="1" x14ac:dyDescent="0.45">
      <c r="A2684" s="122"/>
      <c r="B2684" s="126">
        <v>0</v>
      </c>
      <c r="C2684" s="28">
        <v>0</v>
      </c>
      <c r="D2684" s="21">
        <v>0</v>
      </c>
      <c r="F2684" s="22">
        <v>0</v>
      </c>
      <c r="I2684" s="105" t="s">
        <v>23</v>
      </c>
      <c r="J2684" s="31" t="s">
        <v>23</v>
      </c>
      <c r="K2684" s="28" t="s">
        <v>23</v>
      </c>
      <c r="L2684" s="28" t="s">
        <v>23</v>
      </c>
      <c r="M2684" s="120"/>
      <c r="O2684" s="28">
        <v>0</v>
      </c>
      <c r="Q2684" s="28">
        <v>0</v>
      </c>
      <c r="R2684" s="28">
        <v>0</v>
      </c>
      <c r="U2684" s="28">
        <v>0</v>
      </c>
      <c r="W2684" s="28" t="s">
        <v>1373</v>
      </c>
      <c r="Y2684" s="31" t="s">
        <v>1373</v>
      </c>
      <c r="Z2684" s="28">
        <v>0</v>
      </c>
      <c r="AA2684" s="23" t="s">
        <v>1373</v>
      </c>
      <c r="AB2684" s="31" t="s">
        <v>1373</v>
      </c>
      <c r="AC2684" s="31" t="s">
        <v>1373</v>
      </c>
      <c r="AD2684" s="106">
        <v>0</v>
      </c>
      <c r="AE2684" s="31" t="s">
        <v>1373</v>
      </c>
      <c r="AF2684" s="31" t="s">
        <v>1373</v>
      </c>
      <c r="AG2684" s="28">
        <v>0</v>
      </c>
      <c r="AH2684" s="31" t="s">
        <v>1373</v>
      </c>
      <c r="AI2684" s="31" t="s">
        <v>1373</v>
      </c>
      <c r="AJ2684" s="28">
        <v>0</v>
      </c>
      <c r="AK2684" s="31" t="s">
        <v>1373</v>
      </c>
      <c r="AL2684" s="31" t="s">
        <v>1373</v>
      </c>
    </row>
    <row r="2685" spans="1:38" ht="27" customHeight="1" x14ac:dyDescent="0.45">
      <c r="A2685" s="122"/>
      <c r="B2685" s="126">
        <v>0</v>
      </c>
      <c r="C2685" s="28">
        <v>0</v>
      </c>
      <c r="D2685" s="21">
        <v>0</v>
      </c>
      <c r="F2685" s="22">
        <v>0</v>
      </c>
      <c r="I2685" s="105" t="s">
        <v>23</v>
      </c>
      <c r="J2685" s="31" t="s">
        <v>23</v>
      </c>
      <c r="K2685" s="28" t="s">
        <v>23</v>
      </c>
      <c r="L2685" s="28" t="s">
        <v>23</v>
      </c>
      <c r="M2685" s="120"/>
      <c r="O2685" s="28">
        <v>0</v>
      </c>
      <c r="Q2685" s="28">
        <v>0</v>
      </c>
      <c r="R2685" s="28">
        <v>0</v>
      </c>
      <c r="U2685" s="28">
        <v>0</v>
      </c>
      <c r="W2685" s="28" t="s">
        <v>1373</v>
      </c>
      <c r="Y2685" s="31" t="s">
        <v>1373</v>
      </c>
      <c r="Z2685" s="28">
        <v>0</v>
      </c>
      <c r="AA2685" s="23" t="s">
        <v>1373</v>
      </c>
      <c r="AB2685" s="31" t="s">
        <v>1373</v>
      </c>
      <c r="AC2685" s="31" t="s">
        <v>1373</v>
      </c>
      <c r="AD2685" s="106">
        <v>0</v>
      </c>
      <c r="AE2685" s="31" t="s">
        <v>1373</v>
      </c>
      <c r="AF2685" s="31" t="s">
        <v>1373</v>
      </c>
      <c r="AG2685" s="28">
        <v>0</v>
      </c>
      <c r="AH2685" s="31" t="s">
        <v>1373</v>
      </c>
      <c r="AI2685" s="31" t="s">
        <v>1373</v>
      </c>
      <c r="AJ2685" s="28">
        <v>0</v>
      </c>
      <c r="AK2685" s="31" t="s">
        <v>1373</v>
      </c>
      <c r="AL2685" s="31" t="s">
        <v>1373</v>
      </c>
    </row>
    <row r="2686" spans="1:38" ht="27" customHeight="1" x14ac:dyDescent="0.45">
      <c r="A2686" s="122"/>
      <c r="B2686" s="126">
        <v>0</v>
      </c>
      <c r="C2686" s="28">
        <v>0</v>
      </c>
      <c r="D2686" s="21">
        <v>0</v>
      </c>
      <c r="F2686" s="22">
        <v>0</v>
      </c>
      <c r="I2686" s="105" t="s">
        <v>23</v>
      </c>
      <c r="J2686" s="31" t="s">
        <v>23</v>
      </c>
      <c r="K2686" s="28" t="s">
        <v>23</v>
      </c>
      <c r="L2686" s="28" t="s">
        <v>23</v>
      </c>
      <c r="M2686" s="120"/>
      <c r="O2686" s="28">
        <v>0</v>
      </c>
      <c r="Q2686" s="28">
        <v>0</v>
      </c>
      <c r="R2686" s="28">
        <v>0</v>
      </c>
      <c r="U2686" s="28">
        <v>0</v>
      </c>
      <c r="W2686" s="28" t="s">
        <v>1373</v>
      </c>
      <c r="Y2686" s="31" t="s">
        <v>1373</v>
      </c>
      <c r="Z2686" s="28">
        <v>0</v>
      </c>
      <c r="AA2686" s="23" t="s">
        <v>1373</v>
      </c>
      <c r="AB2686" s="31" t="s">
        <v>1373</v>
      </c>
      <c r="AC2686" s="31" t="s">
        <v>1373</v>
      </c>
      <c r="AD2686" s="106">
        <v>0</v>
      </c>
      <c r="AE2686" s="31" t="s">
        <v>1373</v>
      </c>
      <c r="AF2686" s="31" t="s">
        <v>1373</v>
      </c>
      <c r="AG2686" s="28">
        <v>0</v>
      </c>
      <c r="AH2686" s="31" t="s">
        <v>1373</v>
      </c>
      <c r="AI2686" s="31" t="s">
        <v>1373</v>
      </c>
      <c r="AJ2686" s="28">
        <v>0</v>
      </c>
      <c r="AK2686" s="31" t="s">
        <v>1373</v>
      </c>
      <c r="AL2686" s="31" t="s">
        <v>1373</v>
      </c>
    </row>
    <row r="2687" spans="1:38" ht="27" customHeight="1" x14ac:dyDescent="0.45">
      <c r="A2687" s="122"/>
      <c r="B2687" s="126">
        <v>0</v>
      </c>
      <c r="C2687" s="28">
        <v>0</v>
      </c>
      <c r="D2687" s="21">
        <v>0</v>
      </c>
      <c r="F2687" s="22">
        <v>0</v>
      </c>
      <c r="I2687" s="105" t="s">
        <v>23</v>
      </c>
      <c r="J2687" s="31" t="s">
        <v>23</v>
      </c>
      <c r="K2687" s="28" t="s">
        <v>23</v>
      </c>
      <c r="L2687" s="28" t="s">
        <v>23</v>
      </c>
      <c r="M2687" s="120"/>
      <c r="O2687" s="28">
        <v>0</v>
      </c>
      <c r="Q2687" s="28">
        <v>0</v>
      </c>
      <c r="R2687" s="28">
        <v>0</v>
      </c>
      <c r="U2687" s="28">
        <v>0</v>
      </c>
      <c r="W2687" s="28" t="s">
        <v>1373</v>
      </c>
      <c r="Y2687" s="31" t="s">
        <v>1373</v>
      </c>
      <c r="Z2687" s="28">
        <v>0</v>
      </c>
      <c r="AA2687" s="23" t="s">
        <v>1373</v>
      </c>
      <c r="AB2687" s="31" t="s">
        <v>1373</v>
      </c>
      <c r="AC2687" s="31" t="s">
        <v>1373</v>
      </c>
      <c r="AD2687" s="106">
        <v>0</v>
      </c>
      <c r="AE2687" s="31" t="s">
        <v>1373</v>
      </c>
      <c r="AF2687" s="31" t="s">
        <v>1373</v>
      </c>
      <c r="AG2687" s="28">
        <v>0</v>
      </c>
      <c r="AH2687" s="31" t="s">
        <v>1373</v>
      </c>
      <c r="AI2687" s="31" t="s">
        <v>1373</v>
      </c>
      <c r="AJ2687" s="28">
        <v>0</v>
      </c>
      <c r="AK2687" s="31" t="s">
        <v>1373</v>
      </c>
      <c r="AL2687" s="31" t="s">
        <v>1373</v>
      </c>
    </row>
    <row r="2688" spans="1:38" ht="27" customHeight="1" x14ac:dyDescent="0.45">
      <c r="A2688" s="122"/>
      <c r="B2688" s="126">
        <v>0</v>
      </c>
      <c r="C2688" s="28">
        <v>0</v>
      </c>
      <c r="D2688" s="21">
        <v>0</v>
      </c>
      <c r="F2688" s="22">
        <v>0</v>
      </c>
      <c r="I2688" s="105" t="s">
        <v>23</v>
      </c>
      <c r="J2688" s="31" t="s">
        <v>23</v>
      </c>
      <c r="K2688" s="28" t="s">
        <v>23</v>
      </c>
      <c r="L2688" s="28" t="s">
        <v>23</v>
      </c>
      <c r="M2688" s="120"/>
      <c r="O2688" s="28">
        <v>0</v>
      </c>
      <c r="Q2688" s="28">
        <v>0</v>
      </c>
      <c r="R2688" s="28">
        <v>0</v>
      </c>
      <c r="U2688" s="28">
        <v>0</v>
      </c>
      <c r="W2688" s="28" t="s">
        <v>1373</v>
      </c>
      <c r="Y2688" s="31" t="s">
        <v>1373</v>
      </c>
      <c r="Z2688" s="28">
        <v>0</v>
      </c>
      <c r="AA2688" s="23" t="s">
        <v>1373</v>
      </c>
      <c r="AB2688" s="31" t="s">
        <v>1373</v>
      </c>
      <c r="AC2688" s="31" t="s">
        <v>1373</v>
      </c>
      <c r="AD2688" s="106">
        <v>0</v>
      </c>
      <c r="AE2688" s="31" t="s">
        <v>1373</v>
      </c>
      <c r="AF2688" s="31" t="s">
        <v>1373</v>
      </c>
      <c r="AG2688" s="28">
        <v>0</v>
      </c>
      <c r="AH2688" s="31" t="s">
        <v>1373</v>
      </c>
      <c r="AI2688" s="31" t="s">
        <v>1373</v>
      </c>
      <c r="AJ2688" s="28">
        <v>0</v>
      </c>
      <c r="AK2688" s="31" t="s">
        <v>1373</v>
      </c>
      <c r="AL2688" s="31" t="s">
        <v>1373</v>
      </c>
    </row>
    <row r="2689" spans="1:38" ht="27" customHeight="1" x14ac:dyDescent="0.45">
      <c r="A2689" s="122"/>
      <c r="B2689" s="126">
        <v>0</v>
      </c>
      <c r="C2689" s="28">
        <v>0</v>
      </c>
      <c r="D2689" s="21">
        <v>0</v>
      </c>
      <c r="F2689" s="22">
        <v>0</v>
      </c>
      <c r="I2689" s="105" t="s">
        <v>23</v>
      </c>
      <c r="J2689" s="31" t="s">
        <v>23</v>
      </c>
      <c r="K2689" s="28" t="s">
        <v>23</v>
      </c>
      <c r="L2689" s="28" t="s">
        <v>23</v>
      </c>
      <c r="M2689" s="120"/>
      <c r="O2689" s="28">
        <v>0</v>
      </c>
      <c r="Q2689" s="28">
        <v>0</v>
      </c>
      <c r="R2689" s="28">
        <v>0</v>
      </c>
      <c r="U2689" s="28">
        <v>0</v>
      </c>
      <c r="W2689" s="28" t="s">
        <v>1373</v>
      </c>
      <c r="Y2689" s="31" t="s">
        <v>1373</v>
      </c>
      <c r="Z2689" s="28">
        <v>0</v>
      </c>
      <c r="AA2689" s="23" t="s">
        <v>1373</v>
      </c>
      <c r="AB2689" s="31" t="s">
        <v>1373</v>
      </c>
      <c r="AC2689" s="31" t="s">
        <v>1373</v>
      </c>
      <c r="AD2689" s="106">
        <v>0</v>
      </c>
      <c r="AE2689" s="31" t="s">
        <v>1373</v>
      </c>
      <c r="AF2689" s="31" t="s">
        <v>1373</v>
      </c>
      <c r="AG2689" s="28">
        <v>0</v>
      </c>
      <c r="AH2689" s="31" t="s">
        <v>1373</v>
      </c>
      <c r="AI2689" s="31" t="s">
        <v>1373</v>
      </c>
      <c r="AJ2689" s="28">
        <v>0</v>
      </c>
      <c r="AK2689" s="31" t="s">
        <v>1373</v>
      </c>
      <c r="AL2689" s="31" t="s">
        <v>1373</v>
      </c>
    </row>
    <row r="2690" spans="1:38" ht="27" customHeight="1" x14ac:dyDescent="0.45">
      <c r="A2690" s="122"/>
      <c r="B2690" s="126">
        <v>0</v>
      </c>
      <c r="C2690" s="28">
        <v>0</v>
      </c>
      <c r="D2690" s="21">
        <v>0</v>
      </c>
      <c r="F2690" s="22">
        <v>0</v>
      </c>
      <c r="I2690" s="105" t="s">
        <v>23</v>
      </c>
      <c r="J2690" s="31" t="s">
        <v>23</v>
      </c>
      <c r="K2690" s="28" t="s">
        <v>23</v>
      </c>
      <c r="L2690" s="28" t="s">
        <v>23</v>
      </c>
      <c r="M2690" s="120"/>
      <c r="O2690" s="28">
        <v>0</v>
      </c>
      <c r="Q2690" s="28">
        <v>0</v>
      </c>
      <c r="R2690" s="28">
        <v>0</v>
      </c>
      <c r="U2690" s="28">
        <v>0</v>
      </c>
      <c r="W2690" s="28" t="s">
        <v>1373</v>
      </c>
      <c r="Y2690" s="31" t="s">
        <v>1373</v>
      </c>
      <c r="Z2690" s="28">
        <v>0</v>
      </c>
      <c r="AA2690" s="23" t="s">
        <v>1373</v>
      </c>
      <c r="AB2690" s="31" t="s">
        <v>1373</v>
      </c>
      <c r="AC2690" s="31" t="s">
        <v>1373</v>
      </c>
      <c r="AD2690" s="106">
        <v>0</v>
      </c>
      <c r="AE2690" s="31" t="s">
        <v>1373</v>
      </c>
      <c r="AF2690" s="31" t="s">
        <v>1373</v>
      </c>
      <c r="AG2690" s="28">
        <v>0</v>
      </c>
      <c r="AH2690" s="31" t="s">
        <v>1373</v>
      </c>
      <c r="AI2690" s="31" t="s">
        <v>1373</v>
      </c>
      <c r="AJ2690" s="28">
        <v>0</v>
      </c>
      <c r="AK2690" s="31" t="s">
        <v>1373</v>
      </c>
      <c r="AL2690" s="31" t="s">
        <v>1373</v>
      </c>
    </row>
    <row r="2691" spans="1:38" ht="27" customHeight="1" x14ac:dyDescent="0.45">
      <c r="A2691" s="122"/>
      <c r="B2691" s="126">
        <v>0</v>
      </c>
      <c r="C2691" s="28">
        <v>0</v>
      </c>
      <c r="D2691" s="21">
        <v>0</v>
      </c>
      <c r="F2691" s="22">
        <v>0</v>
      </c>
      <c r="I2691" s="105" t="s">
        <v>23</v>
      </c>
      <c r="J2691" s="31" t="s">
        <v>23</v>
      </c>
      <c r="K2691" s="28" t="s">
        <v>23</v>
      </c>
      <c r="L2691" s="28" t="s">
        <v>23</v>
      </c>
      <c r="M2691" s="120"/>
      <c r="O2691" s="28">
        <v>0</v>
      </c>
      <c r="Q2691" s="28">
        <v>0</v>
      </c>
      <c r="R2691" s="28">
        <v>0</v>
      </c>
      <c r="U2691" s="28">
        <v>0</v>
      </c>
      <c r="W2691" s="28" t="s">
        <v>1373</v>
      </c>
      <c r="Y2691" s="31" t="s">
        <v>1373</v>
      </c>
      <c r="Z2691" s="28">
        <v>0</v>
      </c>
      <c r="AA2691" s="23" t="s">
        <v>1373</v>
      </c>
      <c r="AB2691" s="31" t="s">
        <v>1373</v>
      </c>
      <c r="AC2691" s="31" t="s">
        <v>1373</v>
      </c>
      <c r="AD2691" s="106">
        <v>0</v>
      </c>
      <c r="AE2691" s="31" t="s">
        <v>1373</v>
      </c>
      <c r="AF2691" s="31" t="s">
        <v>1373</v>
      </c>
      <c r="AG2691" s="28">
        <v>0</v>
      </c>
      <c r="AH2691" s="31" t="s">
        <v>1373</v>
      </c>
      <c r="AI2691" s="31" t="s">
        <v>1373</v>
      </c>
      <c r="AJ2691" s="28">
        <v>0</v>
      </c>
      <c r="AK2691" s="31" t="s">
        <v>1373</v>
      </c>
      <c r="AL2691" s="31" t="s">
        <v>1373</v>
      </c>
    </row>
    <row r="2692" spans="1:38" ht="27" customHeight="1" x14ac:dyDescent="0.45">
      <c r="A2692" s="122"/>
      <c r="B2692" s="126">
        <v>0</v>
      </c>
      <c r="C2692" s="28">
        <v>0</v>
      </c>
      <c r="D2692" s="21">
        <v>0</v>
      </c>
      <c r="F2692" s="22">
        <v>0</v>
      </c>
      <c r="I2692" s="105" t="s">
        <v>23</v>
      </c>
      <c r="J2692" s="31" t="s">
        <v>23</v>
      </c>
      <c r="K2692" s="28" t="s">
        <v>23</v>
      </c>
      <c r="L2692" s="28" t="s">
        <v>23</v>
      </c>
      <c r="M2692" s="120"/>
      <c r="O2692" s="28">
        <v>0</v>
      </c>
      <c r="Q2692" s="28">
        <v>0</v>
      </c>
      <c r="R2692" s="28">
        <v>0</v>
      </c>
      <c r="U2692" s="28">
        <v>0</v>
      </c>
      <c r="W2692" s="28" t="s">
        <v>1373</v>
      </c>
      <c r="Y2692" s="31" t="s">
        <v>1373</v>
      </c>
      <c r="Z2692" s="28">
        <v>0</v>
      </c>
      <c r="AA2692" s="23" t="s">
        <v>1373</v>
      </c>
      <c r="AB2692" s="31" t="s">
        <v>1373</v>
      </c>
      <c r="AC2692" s="31" t="s">
        <v>1373</v>
      </c>
      <c r="AD2692" s="106">
        <v>0</v>
      </c>
      <c r="AE2692" s="31" t="s">
        <v>1373</v>
      </c>
      <c r="AF2692" s="31" t="s">
        <v>1373</v>
      </c>
      <c r="AG2692" s="28">
        <v>0</v>
      </c>
      <c r="AH2692" s="31" t="s">
        <v>1373</v>
      </c>
      <c r="AI2692" s="31" t="s">
        <v>1373</v>
      </c>
      <c r="AJ2692" s="28">
        <v>0</v>
      </c>
      <c r="AK2692" s="31" t="s">
        <v>1373</v>
      </c>
      <c r="AL2692" s="31" t="s">
        <v>1373</v>
      </c>
    </row>
    <row r="2693" spans="1:38" ht="27" customHeight="1" x14ac:dyDescent="0.45">
      <c r="A2693" s="122"/>
      <c r="B2693" s="126">
        <v>0</v>
      </c>
      <c r="C2693" s="28">
        <v>0</v>
      </c>
      <c r="D2693" s="21">
        <v>0</v>
      </c>
      <c r="F2693" s="22">
        <v>0</v>
      </c>
      <c r="I2693" s="105" t="s">
        <v>23</v>
      </c>
      <c r="J2693" s="31" t="s">
        <v>23</v>
      </c>
      <c r="K2693" s="28" t="s">
        <v>23</v>
      </c>
      <c r="L2693" s="28" t="s">
        <v>23</v>
      </c>
      <c r="M2693" s="120"/>
      <c r="O2693" s="28">
        <v>0</v>
      </c>
      <c r="Q2693" s="28">
        <v>0</v>
      </c>
      <c r="R2693" s="28">
        <v>0</v>
      </c>
      <c r="U2693" s="28">
        <v>0</v>
      </c>
      <c r="W2693" s="28" t="s">
        <v>1373</v>
      </c>
      <c r="Y2693" s="31" t="s">
        <v>1373</v>
      </c>
      <c r="Z2693" s="28">
        <v>0</v>
      </c>
      <c r="AA2693" s="23" t="s">
        <v>1373</v>
      </c>
      <c r="AB2693" s="31" t="s">
        <v>1373</v>
      </c>
      <c r="AC2693" s="31" t="s">
        <v>1373</v>
      </c>
      <c r="AD2693" s="106">
        <v>0</v>
      </c>
      <c r="AE2693" s="31" t="s">
        <v>1373</v>
      </c>
      <c r="AF2693" s="31" t="s">
        <v>1373</v>
      </c>
      <c r="AG2693" s="28">
        <v>0</v>
      </c>
      <c r="AH2693" s="31" t="s">
        <v>1373</v>
      </c>
      <c r="AI2693" s="31" t="s">
        <v>1373</v>
      </c>
      <c r="AJ2693" s="28">
        <v>0</v>
      </c>
      <c r="AK2693" s="31" t="s">
        <v>1373</v>
      </c>
      <c r="AL2693" s="31" t="s">
        <v>1373</v>
      </c>
    </row>
    <row r="2694" spans="1:38" ht="27" customHeight="1" x14ac:dyDescent="0.45">
      <c r="A2694" s="122"/>
      <c r="B2694" s="126">
        <v>0</v>
      </c>
      <c r="C2694" s="28">
        <v>0</v>
      </c>
      <c r="D2694" s="21">
        <v>0</v>
      </c>
      <c r="F2694" s="22">
        <v>0</v>
      </c>
      <c r="I2694" s="105" t="s">
        <v>23</v>
      </c>
      <c r="J2694" s="31" t="s">
        <v>23</v>
      </c>
      <c r="K2694" s="28" t="s">
        <v>23</v>
      </c>
      <c r="L2694" s="28" t="s">
        <v>23</v>
      </c>
      <c r="M2694" s="120"/>
      <c r="O2694" s="28">
        <v>0</v>
      </c>
      <c r="Q2694" s="28">
        <v>0</v>
      </c>
      <c r="R2694" s="28">
        <v>0</v>
      </c>
      <c r="U2694" s="28">
        <v>0</v>
      </c>
      <c r="W2694" s="28" t="s">
        <v>1373</v>
      </c>
      <c r="Y2694" s="31" t="s">
        <v>1373</v>
      </c>
      <c r="Z2694" s="28">
        <v>0</v>
      </c>
      <c r="AA2694" s="23" t="s">
        <v>1373</v>
      </c>
      <c r="AB2694" s="31" t="s">
        <v>1373</v>
      </c>
      <c r="AC2694" s="31" t="s">
        <v>1373</v>
      </c>
      <c r="AD2694" s="106">
        <v>0</v>
      </c>
      <c r="AE2694" s="31" t="s">
        <v>1373</v>
      </c>
      <c r="AF2694" s="31" t="s">
        <v>1373</v>
      </c>
      <c r="AG2694" s="28">
        <v>0</v>
      </c>
      <c r="AH2694" s="31" t="s">
        <v>1373</v>
      </c>
      <c r="AI2694" s="31" t="s">
        <v>1373</v>
      </c>
      <c r="AJ2694" s="28">
        <v>0</v>
      </c>
      <c r="AK2694" s="31" t="s">
        <v>1373</v>
      </c>
      <c r="AL2694" s="31" t="s">
        <v>1373</v>
      </c>
    </row>
    <row r="2695" spans="1:38" ht="27" customHeight="1" x14ac:dyDescent="0.45">
      <c r="A2695" s="122"/>
      <c r="B2695" s="126">
        <v>0</v>
      </c>
      <c r="C2695" s="28">
        <v>0</v>
      </c>
      <c r="D2695" s="21">
        <v>0</v>
      </c>
      <c r="F2695" s="22">
        <v>0</v>
      </c>
      <c r="I2695" s="105" t="s">
        <v>23</v>
      </c>
      <c r="J2695" s="31" t="s">
        <v>23</v>
      </c>
      <c r="K2695" s="28" t="s">
        <v>23</v>
      </c>
      <c r="L2695" s="28" t="s">
        <v>23</v>
      </c>
      <c r="M2695" s="120"/>
      <c r="O2695" s="28">
        <v>0</v>
      </c>
      <c r="Q2695" s="28">
        <v>0</v>
      </c>
      <c r="R2695" s="28">
        <v>0</v>
      </c>
      <c r="U2695" s="28">
        <v>0</v>
      </c>
      <c r="W2695" s="28" t="s">
        <v>1373</v>
      </c>
      <c r="Y2695" s="31" t="s">
        <v>1373</v>
      </c>
      <c r="Z2695" s="28">
        <v>0</v>
      </c>
      <c r="AA2695" s="23" t="s">
        <v>1373</v>
      </c>
      <c r="AB2695" s="31" t="s">
        <v>1373</v>
      </c>
      <c r="AC2695" s="31" t="s">
        <v>1373</v>
      </c>
      <c r="AD2695" s="106">
        <v>0</v>
      </c>
      <c r="AE2695" s="31" t="s">
        <v>1373</v>
      </c>
      <c r="AF2695" s="31" t="s">
        <v>1373</v>
      </c>
      <c r="AG2695" s="28">
        <v>0</v>
      </c>
      <c r="AH2695" s="31" t="s">
        <v>1373</v>
      </c>
      <c r="AI2695" s="31" t="s">
        <v>1373</v>
      </c>
      <c r="AJ2695" s="28">
        <v>0</v>
      </c>
      <c r="AK2695" s="31" t="s">
        <v>1373</v>
      </c>
      <c r="AL2695" s="31" t="s">
        <v>1373</v>
      </c>
    </row>
    <row r="2696" spans="1:38" ht="27" customHeight="1" x14ac:dyDescent="0.45">
      <c r="A2696" s="122"/>
      <c r="B2696" s="126">
        <v>0</v>
      </c>
      <c r="C2696" s="28">
        <v>0</v>
      </c>
      <c r="D2696" s="21">
        <v>0</v>
      </c>
      <c r="F2696" s="22">
        <v>0</v>
      </c>
      <c r="I2696" s="105" t="s">
        <v>23</v>
      </c>
      <c r="J2696" s="31" t="s">
        <v>23</v>
      </c>
      <c r="K2696" s="28" t="s">
        <v>23</v>
      </c>
      <c r="L2696" s="28" t="s">
        <v>23</v>
      </c>
      <c r="M2696" s="120"/>
      <c r="O2696" s="28">
        <v>0</v>
      </c>
      <c r="Q2696" s="28">
        <v>0</v>
      </c>
      <c r="R2696" s="28">
        <v>0</v>
      </c>
      <c r="U2696" s="28">
        <v>0</v>
      </c>
      <c r="W2696" s="28" t="s">
        <v>1373</v>
      </c>
      <c r="Y2696" s="31" t="s">
        <v>1373</v>
      </c>
      <c r="Z2696" s="28">
        <v>0</v>
      </c>
      <c r="AA2696" s="23" t="s">
        <v>1373</v>
      </c>
      <c r="AB2696" s="31" t="s">
        <v>1373</v>
      </c>
      <c r="AC2696" s="31" t="s">
        <v>1373</v>
      </c>
      <c r="AD2696" s="106">
        <v>0</v>
      </c>
      <c r="AE2696" s="31" t="s">
        <v>1373</v>
      </c>
      <c r="AF2696" s="31" t="s">
        <v>1373</v>
      </c>
      <c r="AG2696" s="28">
        <v>0</v>
      </c>
      <c r="AH2696" s="31" t="s">
        <v>1373</v>
      </c>
      <c r="AI2696" s="31" t="s">
        <v>1373</v>
      </c>
      <c r="AJ2696" s="28">
        <v>0</v>
      </c>
      <c r="AK2696" s="31" t="s">
        <v>1373</v>
      </c>
      <c r="AL2696" s="31" t="s">
        <v>1373</v>
      </c>
    </row>
    <row r="2697" spans="1:38" ht="27" customHeight="1" x14ac:dyDescent="0.45">
      <c r="A2697" s="122"/>
      <c r="B2697" s="126">
        <v>0</v>
      </c>
      <c r="C2697" s="28">
        <v>0</v>
      </c>
      <c r="D2697" s="21">
        <v>0</v>
      </c>
      <c r="F2697" s="22">
        <v>0</v>
      </c>
      <c r="I2697" s="105" t="s">
        <v>23</v>
      </c>
      <c r="J2697" s="31" t="s">
        <v>23</v>
      </c>
      <c r="K2697" s="28" t="s">
        <v>23</v>
      </c>
      <c r="L2697" s="28" t="s">
        <v>23</v>
      </c>
      <c r="M2697" s="120"/>
      <c r="O2697" s="28">
        <v>0</v>
      </c>
      <c r="Q2697" s="28">
        <v>0</v>
      </c>
      <c r="R2697" s="28">
        <v>0</v>
      </c>
      <c r="U2697" s="28">
        <v>0</v>
      </c>
      <c r="W2697" s="28" t="s">
        <v>1373</v>
      </c>
      <c r="Y2697" s="31" t="s">
        <v>1373</v>
      </c>
      <c r="Z2697" s="28">
        <v>0</v>
      </c>
      <c r="AA2697" s="23" t="s">
        <v>1373</v>
      </c>
      <c r="AB2697" s="31" t="s">
        <v>1373</v>
      </c>
      <c r="AC2697" s="31" t="s">
        <v>1373</v>
      </c>
      <c r="AD2697" s="106">
        <v>0</v>
      </c>
      <c r="AE2697" s="31" t="s">
        <v>1373</v>
      </c>
      <c r="AF2697" s="31" t="s">
        <v>1373</v>
      </c>
      <c r="AG2697" s="28">
        <v>0</v>
      </c>
      <c r="AH2697" s="31" t="s">
        <v>1373</v>
      </c>
      <c r="AI2697" s="31" t="s">
        <v>1373</v>
      </c>
      <c r="AJ2697" s="28">
        <v>0</v>
      </c>
      <c r="AK2697" s="31" t="s">
        <v>1373</v>
      </c>
      <c r="AL2697" s="31" t="s">
        <v>1373</v>
      </c>
    </row>
    <row r="2698" spans="1:38" ht="27" customHeight="1" x14ac:dyDescent="0.45">
      <c r="A2698" s="122"/>
      <c r="B2698" s="126">
        <v>0</v>
      </c>
      <c r="C2698" s="28">
        <v>0</v>
      </c>
      <c r="D2698" s="21">
        <v>0</v>
      </c>
      <c r="F2698" s="22">
        <v>0</v>
      </c>
      <c r="I2698" s="105" t="s">
        <v>23</v>
      </c>
      <c r="J2698" s="31" t="s">
        <v>23</v>
      </c>
      <c r="K2698" s="28" t="s">
        <v>23</v>
      </c>
      <c r="L2698" s="28" t="s">
        <v>23</v>
      </c>
      <c r="M2698" s="120"/>
      <c r="O2698" s="28">
        <v>0</v>
      </c>
      <c r="Q2698" s="28">
        <v>0</v>
      </c>
      <c r="R2698" s="28">
        <v>0</v>
      </c>
      <c r="U2698" s="28">
        <v>0</v>
      </c>
      <c r="W2698" s="28" t="s">
        <v>1373</v>
      </c>
      <c r="Y2698" s="31" t="s">
        <v>1373</v>
      </c>
      <c r="Z2698" s="28">
        <v>0</v>
      </c>
      <c r="AA2698" s="23" t="s">
        <v>1373</v>
      </c>
      <c r="AB2698" s="31" t="s">
        <v>1373</v>
      </c>
      <c r="AC2698" s="31" t="s">
        <v>1373</v>
      </c>
      <c r="AD2698" s="106">
        <v>0</v>
      </c>
      <c r="AE2698" s="31" t="s">
        <v>1373</v>
      </c>
      <c r="AF2698" s="31" t="s">
        <v>1373</v>
      </c>
      <c r="AG2698" s="28">
        <v>0</v>
      </c>
      <c r="AH2698" s="31" t="s">
        <v>1373</v>
      </c>
      <c r="AI2698" s="31" t="s">
        <v>1373</v>
      </c>
      <c r="AJ2698" s="28">
        <v>0</v>
      </c>
      <c r="AK2698" s="31" t="s">
        <v>1373</v>
      </c>
      <c r="AL2698" s="31" t="s">
        <v>1373</v>
      </c>
    </row>
    <row r="2699" spans="1:38" ht="27" customHeight="1" x14ac:dyDescent="0.45">
      <c r="A2699" s="122"/>
      <c r="B2699" s="126">
        <v>0</v>
      </c>
      <c r="C2699" s="28">
        <v>0</v>
      </c>
      <c r="D2699" s="21">
        <v>0</v>
      </c>
      <c r="F2699" s="22">
        <v>0</v>
      </c>
      <c r="I2699" s="105" t="s">
        <v>23</v>
      </c>
      <c r="J2699" s="31" t="s">
        <v>23</v>
      </c>
      <c r="K2699" s="28" t="s">
        <v>23</v>
      </c>
      <c r="L2699" s="28" t="s">
        <v>23</v>
      </c>
      <c r="M2699" s="120"/>
      <c r="O2699" s="28">
        <v>0</v>
      </c>
      <c r="Q2699" s="28">
        <v>0</v>
      </c>
      <c r="R2699" s="28">
        <v>0</v>
      </c>
      <c r="U2699" s="28">
        <v>0</v>
      </c>
      <c r="W2699" s="28" t="s">
        <v>1373</v>
      </c>
      <c r="Y2699" s="31" t="s">
        <v>1373</v>
      </c>
      <c r="Z2699" s="28">
        <v>0</v>
      </c>
      <c r="AA2699" s="23" t="s">
        <v>1373</v>
      </c>
      <c r="AB2699" s="31" t="s">
        <v>1373</v>
      </c>
      <c r="AC2699" s="31" t="s">
        <v>1373</v>
      </c>
      <c r="AD2699" s="106">
        <v>0</v>
      </c>
      <c r="AE2699" s="31" t="s">
        <v>1373</v>
      </c>
      <c r="AF2699" s="31" t="s">
        <v>1373</v>
      </c>
      <c r="AG2699" s="28">
        <v>0</v>
      </c>
      <c r="AH2699" s="31" t="s">
        <v>1373</v>
      </c>
      <c r="AI2699" s="31" t="s">
        <v>1373</v>
      </c>
      <c r="AJ2699" s="28">
        <v>0</v>
      </c>
      <c r="AK2699" s="31" t="s">
        <v>1373</v>
      </c>
      <c r="AL2699" s="31" t="s">
        <v>1373</v>
      </c>
    </row>
    <row r="2700" spans="1:38" ht="27" customHeight="1" x14ac:dyDescent="0.45">
      <c r="A2700" s="122"/>
      <c r="B2700" s="126">
        <v>0</v>
      </c>
      <c r="C2700" s="28">
        <v>0</v>
      </c>
      <c r="D2700" s="21">
        <v>0</v>
      </c>
      <c r="F2700" s="22">
        <v>0</v>
      </c>
      <c r="I2700" s="105" t="s">
        <v>23</v>
      </c>
      <c r="J2700" s="31" t="s">
        <v>23</v>
      </c>
      <c r="K2700" s="28" t="s">
        <v>23</v>
      </c>
      <c r="L2700" s="28" t="s">
        <v>23</v>
      </c>
      <c r="M2700" s="120"/>
      <c r="O2700" s="28">
        <v>0</v>
      </c>
      <c r="Q2700" s="28">
        <v>0</v>
      </c>
      <c r="R2700" s="28">
        <v>0</v>
      </c>
      <c r="U2700" s="28">
        <v>0</v>
      </c>
      <c r="W2700" s="28" t="s">
        <v>1373</v>
      </c>
      <c r="Y2700" s="31" t="s">
        <v>1373</v>
      </c>
      <c r="Z2700" s="28">
        <v>0</v>
      </c>
      <c r="AA2700" s="23" t="s">
        <v>1373</v>
      </c>
      <c r="AB2700" s="31" t="s">
        <v>1373</v>
      </c>
      <c r="AC2700" s="31" t="s">
        <v>1373</v>
      </c>
      <c r="AD2700" s="106">
        <v>0</v>
      </c>
      <c r="AE2700" s="31" t="s">
        <v>1373</v>
      </c>
      <c r="AF2700" s="31" t="s">
        <v>1373</v>
      </c>
      <c r="AG2700" s="28">
        <v>0</v>
      </c>
      <c r="AH2700" s="31" t="s">
        <v>1373</v>
      </c>
      <c r="AI2700" s="31" t="s">
        <v>1373</v>
      </c>
      <c r="AJ2700" s="28">
        <v>0</v>
      </c>
      <c r="AK2700" s="31" t="s">
        <v>1373</v>
      </c>
      <c r="AL2700" s="31" t="s">
        <v>1373</v>
      </c>
    </row>
    <row r="2701" spans="1:38" ht="27" customHeight="1" x14ac:dyDescent="0.45">
      <c r="A2701" s="122"/>
      <c r="B2701" s="126">
        <v>0</v>
      </c>
      <c r="C2701" s="28">
        <v>0</v>
      </c>
      <c r="D2701" s="21">
        <v>0</v>
      </c>
      <c r="F2701" s="22">
        <v>0</v>
      </c>
      <c r="I2701" s="105" t="s">
        <v>23</v>
      </c>
      <c r="J2701" s="31" t="s">
        <v>23</v>
      </c>
      <c r="K2701" s="28" t="s">
        <v>23</v>
      </c>
      <c r="L2701" s="28" t="s">
        <v>23</v>
      </c>
      <c r="M2701" s="120"/>
      <c r="O2701" s="28">
        <v>0</v>
      </c>
      <c r="Q2701" s="28">
        <v>0</v>
      </c>
      <c r="R2701" s="28">
        <v>0</v>
      </c>
      <c r="U2701" s="28">
        <v>0</v>
      </c>
      <c r="W2701" s="28" t="s">
        <v>1373</v>
      </c>
      <c r="Y2701" s="31" t="s">
        <v>1373</v>
      </c>
      <c r="Z2701" s="28">
        <v>0</v>
      </c>
      <c r="AA2701" s="23" t="s">
        <v>1373</v>
      </c>
      <c r="AB2701" s="31" t="s">
        <v>1373</v>
      </c>
      <c r="AC2701" s="31" t="s">
        <v>1373</v>
      </c>
      <c r="AD2701" s="106">
        <v>0</v>
      </c>
      <c r="AE2701" s="31" t="s">
        <v>1373</v>
      </c>
      <c r="AF2701" s="31" t="s">
        <v>1373</v>
      </c>
      <c r="AG2701" s="28">
        <v>0</v>
      </c>
      <c r="AH2701" s="31" t="s">
        <v>1373</v>
      </c>
      <c r="AI2701" s="31" t="s">
        <v>1373</v>
      </c>
      <c r="AJ2701" s="28">
        <v>0</v>
      </c>
      <c r="AK2701" s="31" t="s">
        <v>1373</v>
      </c>
      <c r="AL2701" s="31" t="s">
        <v>1373</v>
      </c>
    </row>
    <row r="2702" spans="1:38" ht="27" customHeight="1" x14ac:dyDescent="0.45">
      <c r="A2702" s="122"/>
      <c r="B2702" s="126">
        <v>0</v>
      </c>
      <c r="C2702" s="28">
        <v>0</v>
      </c>
      <c r="D2702" s="21">
        <v>0</v>
      </c>
      <c r="F2702" s="22">
        <v>0</v>
      </c>
      <c r="I2702" s="105" t="s">
        <v>23</v>
      </c>
      <c r="J2702" s="31" t="s">
        <v>23</v>
      </c>
      <c r="K2702" s="28" t="s">
        <v>23</v>
      </c>
      <c r="L2702" s="28" t="s">
        <v>23</v>
      </c>
      <c r="M2702" s="120"/>
      <c r="O2702" s="28">
        <v>0</v>
      </c>
      <c r="Q2702" s="28">
        <v>0</v>
      </c>
      <c r="R2702" s="28">
        <v>0</v>
      </c>
      <c r="U2702" s="28">
        <v>0</v>
      </c>
      <c r="W2702" s="28" t="s">
        <v>1373</v>
      </c>
      <c r="Y2702" s="31" t="s">
        <v>1373</v>
      </c>
      <c r="Z2702" s="28">
        <v>0</v>
      </c>
      <c r="AA2702" s="23" t="s">
        <v>1373</v>
      </c>
      <c r="AB2702" s="31" t="s">
        <v>1373</v>
      </c>
      <c r="AC2702" s="31" t="s">
        <v>1373</v>
      </c>
      <c r="AD2702" s="106">
        <v>0</v>
      </c>
      <c r="AE2702" s="31" t="s">
        <v>1373</v>
      </c>
      <c r="AF2702" s="31" t="s">
        <v>1373</v>
      </c>
      <c r="AG2702" s="28">
        <v>0</v>
      </c>
      <c r="AH2702" s="31" t="s">
        <v>1373</v>
      </c>
      <c r="AI2702" s="31" t="s">
        <v>1373</v>
      </c>
      <c r="AJ2702" s="28">
        <v>0</v>
      </c>
      <c r="AK2702" s="31" t="s">
        <v>1373</v>
      </c>
      <c r="AL2702" s="31" t="s">
        <v>1373</v>
      </c>
    </row>
    <row r="2703" spans="1:38" ht="27" customHeight="1" x14ac:dyDescent="0.45">
      <c r="A2703" s="122"/>
      <c r="B2703" s="126">
        <v>0</v>
      </c>
      <c r="C2703" s="28">
        <v>0</v>
      </c>
      <c r="D2703" s="21">
        <v>0</v>
      </c>
      <c r="F2703" s="22">
        <v>0</v>
      </c>
      <c r="I2703" s="105" t="s">
        <v>23</v>
      </c>
      <c r="J2703" s="31" t="s">
        <v>23</v>
      </c>
      <c r="K2703" s="28" t="s">
        <v>23</v>
      </c>
      <c r="L2703" s="28" t="s">
        <v>23</v>
      </c>
      <c r="M2703" s="120"/>
      <c r="O2703" s="28">
        <v>0</v>
      </c>
      <c r="Q2703" s="28">
        <v>0</v>
      </c>
      <c r="R2703" s="28">
        <v>0</v>
      </c>
      <c r="U2703" s="28">
        <v>0</v>
      </c>
      <c r="W2703" s="28" t="s">
        <v>1373</v>
      </c>
      <c r="Y2703" s="31" t="s">
        <v>1373</v>
      </c>
      <c r="Z2703" s="28">
        <v>0</v>
      </c>
      <c r="AA2703" s="23" t="s">
        <v>1373</v>
      </c>
      <c r="AB2703" s="31" t="s">
        <v>1373</v>
      </c>
      <c r="AC2703" s="31" t="s">
        <v>1373</v>
      </c>
      <c r="AD2703" s="106">
        <v>0</v>
      </c>
      <c r="AE2703" s="31" t="s">
        <v>1373</v>
      </c>
      <c r="AF2703" s="31" t="s">
        <v>1373</v>
      </c>
      <c r="AG2703" s="28">
        <v>0</v>
      </c>
      <c r="AH2703" s="31" t="s">
        <v>1373</v>
      </c>
      <c r="AI2703" s="31" t="s">
        <v>1373</v>
      </c>
      <c r="AJ2703" s="28">
        <v>0</v>
      </c>
      <c r="AK2703" s="31" t="s">
        <v>1373</v>
      </c>
      <c r="AL2703" s="31" t="s">
        <v>1373</v>
      </c>
    </row>
    <row r="2704" spans="1:38" ht="27" customHeight="1" x14ac:dyDescent="0.45">
      <c r="A2704" s="122"/>
      <c r="B2704" s="126">
        <v>0</v>
      </c>
      <c r="C2704" s="28">
        <v>0</v>
      </c>
      <c r="D2704" s="21">
        <v>0</v>
      </c>
      <c r="F2704" s="22">
        <v>0</v>
      </c>
      <c r="I2704" s="105" t="s">
        <v>23</v>
      </c>
      <c r="J2704" s="31" t="s">
        <v>23</v>
      </c>
      <c r="K2704" s="28" t="s">
        <v>23</v>
      </c>
      <c r="L2704" s="28" t="s">
        <v>23</v>
      </c>
      <c r="M2704" s="120"/>
      <c r="O2704" s="28">
        <v>0</v>
      </c>
      <c r="Q2704" s="28">
        <v>0</v>
      </c>
      <c r="R2704" s="28">
        <v>0</v>
      </c>
      <c r="U2704" s="28">
        <v>0</v>
      </c>
      <c r="W2704" s="28" t="s">
        <v>1373</v>
      </c>
      <c r="Y2704" s="31" t="s">
        <v>1373</v>
      </c>
      <c r="Z2704" s="28">
        <v>0</v>
      </c>
      <c r="AA2704" s="23" t="s">
        <v>1373</v>
      </c>
      <c r="AB2704" s="31" t="s">
        <v>1373</v>
      </c>
      <c r="AC2704" s="31" t="s">
        <v>1373</v>
      </c>
      <c r="AD2704" s="106">
        <v>0</v>
      </c>
      <c r="AE2704" s="31" t="s">
        <v>1373</v>
      </c>
      <c r="AF2704" s="31" t="s">
        <v>1373</v>
      </c>
      <c r="AG2704" s="28">
        <v>0</v>
      </c>
      <c r="AH2704" s="31" t="s">
        <v>1373</v>
      </c>
      <c r="AI2704" s="31" t="s">
        <v>1373</v>
      </c>
      <c r="AJ2704" s="28">
        <v>0</v>
      </c>
      <c r="AK2704" s="31" t="s">
        <v>1373</v>
      </c>
      <c r="AL2704" s="31" t="s">
        <v>1373</v>
      </c>
    </row>
    <row r="2705" spans="1:38" ht="27" customHeight="1" x14ac:dyDescent="0.45">
      <c r="A2705" s="122"/>
      <c r="B2705" s="126">
        <v>0</v>
      </c>
      <c r="C2705" s="28">
        <v>0</v>
      </c>
      <c r="D2705" s="21">
        <v>0</v>
      </c>
      <c r="F2705" s="22">
        <v>0</v>
      </c>
      <c r="I2705" s="105" t="s">
        <v>23</v>
      </c>
      <c r="J2705" s="31" t="s">
        <v>23</v>
      </c>
      <c r="K2705" s="28" t="s">
        <v>23</v>
      </c>
      <c r="L2705" s="28" t="s">
        <v>23</v>
      </c>
      <c r="M2705" s="120"/>
      <c r="O2705" s="28">
        <v>0</v>
      </c>
      <c r="Q2705" s="28">
        <v>0</v>
      </c>
      <c r="R2705" s="28">
        <v>0</v>
      </c>
      <c r="U2705" s="28">
        <v>0</v>
      </c>
      <c r="W2705" s="28" t="s">
        <v>1373</v>
      </c>
      <c r="Y2705" s="31" t="s">
        <v>1373</v>
      </c>
      <c r="Z2705" s="28">
        <v>0</v>
      </c>
      <c r="AA2705" s="23" t="s">
        <v>1373</v>
      </c>
      <c r="AB2705" s="31" t="s">
        <v>1373</v>
      </c>
      <c r="AC2705" s="31" t="s">
        <v>1373</v>
      </c>
      <c r="AD2705" s="106">
        <v>0</v>
      </c>
      <c r="AE2705" s="31" t="s">
        <v>1373</v>
      </c>
      <c r="AF2705" s="31" t="s">
        <v>1373</v>
      </c>
      <c r="AG2705" s="28">
        <v>0</v>
      </c>
      <c r="AH2705" s="31" t="s">
        <v>1373</v>
      </c>
      <c r="AI2705" s="31" t="s">
        <v>1373</v>
      </c>
      <c r="AJ2705" s="28">
        <v>0</v>
      </c>
      <c r="AK2705" s="31" t="s">
        <v>1373</v>
      </c>
      <c r="AL2705" s="31" t="s">
        <v>1373</v>
      </c>
    </row>
    <row r="2706" spans="1:38" ht="27" customHeight="1" x14ac:dyDescent="0.45">
      <c r="A2706" s="122"/>
      <c r="B2706" s="126">
        <v>0</v>
      </c>
      <c r="C2706" s="28">
        <v>0</v>
      </c>
      <c r="D2706" s="21">
        <v>0</v>
      </c>
      <c r="F2706" s="22">
        <v>0</v>
      </c>
      <c r="I2706" s="105" t="s">
        <v>23</v>
      </c>
      <c r="J2706" s="31" t="s">
        <v>23</v>
      </c>
      <c r="K2706" s="28" t="s">
        <v>23</v>
      </c>
      <c r="L2706" s="28" t="s">
        <v>23</v>
      </c>
      <c r="M2706" s="120"/>
      <c r="O2706" s="28">
        <v>0</v>
      </c>
      <c r="Q2706" s="28">
        <v>0</v>
      </c>
      <c r="R2706" s="28">
        <v>0</v>
      </c>
      <c r="U2706" s="28">
        <v>0</v>
      </c>
      <c r="W2706" s="28" t="s">
        <v>1373</v>
      </c>
      <c r="Y2706" s="31" t="s">
        <v>1373</v>
      </c>
      <c r="Z2706" s="28">
        <v>0</v>
      </c>
      <c r="AA2706" s="23" t="s">
        <v>1373</v>
      </c>
      <c r="AB2706" s="31" t="s">
        <v>1373</v>
      </c>
      <c r="AC2706" s="31" t="s">
        <v>1373</v>
      </c>
      <c r="AD2706" s="106">
        <v>0</v>
      </c>
      <c r="AE2706" s="31" t="s">
        <v>1373</v>
      </c>
      <c r="AF2706" s="31" t="s">
        <v>1373</v>
      </c>
      <c r="AG2706" s="28">
        <v>0</v>
      </c>
      <c r="AH2706" s="31" t="s">
        <v>1373</v>
      </c>
      <c r="AI2706" s="31" t="s">
        <v>1373</v>
      </c>
      <c r="AJ2706" s="28">
        <v>0</v>
      </c>
      <c r="AK2706" s="31" t="s">
        <v>1373</v>
      </c>
      <c r="AL2706" s="31" t="s">
        <v>1373</v>
      </c>
    </row>
    <row r="2707" spans="1:38" ht="27" customHeight="1" x14ac:dyDescent="0.45">
      <c r="A2707" s="122"/>
      <c r="B2707" s="126">
        <v>0</v>
      </c>
      <c r="C2707" s="28">
        <v>0</v>
      </c>
      <c r="D2707" s="21">
        <v>0</v>
      </c>
      <c r="F2707" s="22">
        <v>0</v>
      </c>
      <c r="I2707" s="105" t="s">
        <v>23</v>
      </c>
      <c r="J2707" s="31" t="s">
        <v>23</v>
      </c>
      <c r="K2707" s="28" t="s">
        <v>23</v>
      </c>
      <c r="L2707" s="28" t="s">
        <v>23</v>
      </c>
      <c r="M2707" s="120"/>
      <c r="O2707" s="28">
        <v>0</v>
      </c>
      <c r="Q2707" s="28">
        <v>0</v>
      </c>
      <c r="R2707" s="28">
        <v>0</v>
      </c>
      <c r="U2707" s="28">
        <v>0</v>
      </c>
      <c r="W2707" s="28" t="s">
        <v>1373</v>
      </c>
      <c r="Y2707" s="31" t="s">
        <v>1373</v>
      </c>
      <c r="Z2707" s="28">
        <v>0</v>
      </c>
      <c r="AA2707" s="23" t="s">
        <v>1373</v>
      </c>
      <c r="AB2707" s="31" t="s">
        <v>1373</v>
      </c>
      <c r="AC2707" s="31" t="s">
        <v>1373</v>
      </c>
      <c r="AD2707" s="106">
        <v>0</v>
      </c>
      <c r="AE2707" s="31" t="s">
        <v>1373</v>
      </c>
      <c r="AF2707" s="31" t="s">
        <v>1373</v>
      </c>
      <c r="AG2707" s="28">
        <v>0</v>
      </c>
      <c r="AH2707" s="31" t="s">
        <v>1373</v>
      </c>
      <c r="AI2707" s="31" t="s">
        <v>1373</v>
      </c>
      <c r="AJ2707" s="28">
        <v>0</v>
      </c>
      <c r="AK2707" s="31" t="s">
        <v>1373</v>
      </c>
      <c r="AL2707" s="31" t="s">
        <v>1373</v>
      </c>
    </row>
    <row r="2708" spans="1:38" ht="27" customHeight="1" x14ac:dyDescent="0.45">
      <c r="A2708" s="122"/>
      <c r="B2708" s="126">
        <v>0</v>
      </c>
      <c r="C2708" s="28">
        <v>0</v>
      </c>
      <c r="D2708" s="21">
        <v>0</v>
      </c>
      <c r="F2708" s="22">
        <v>0</v>
      </c>
      <c r="I2708" s="105" t="s">
        <v>23</v>
      </c>
      <c r="J2708" s="31" t="s">
        <v>23</v>
      </c>
      <c r="K2708" s="28" t="s">
        <v>23</v>
      </c>
      <c r="L2708" s="28" t="s">
        <v>23</v>
      </c>
      <c r="M2708" s="120"/>
      <c r="O2708" s="28">
        <v>0</v>
      </c>
      <c r="Q2708" s="28">
        <v>0</v>
      </c>
      <c r="R2708" s="28">
        <v>0</v>
      </c>
      <c r="U2708" s="28">
        <v>0</v>
      </c>
      <c r="W2708" s="28" t="s">
        <v>1373</v>
      </c>
      <c r="Y2708" s="31" t="s">
        <v>1373</v>
      </c>
      <c r="Z2708" s="28">
        <v>0</v>
      </c>
      <c r="AA2708" s="23" t="s">
        <v>1373</v>
      </c>
      <c r="AB2708" s="31" t="s">
        <v>1373</v>
      </c>
      <c r="AC2708" s="31" t="s">
        <v>1373</v>
      </c>
      <c r="AD2708" s="106">
        <v>0</v>
      </c>
      <c r="AE2708" s="31" t="s">
        <v>1373</v>
      </c>
      <c r="AF2708" s="31" t="s">
        <v>1373</v>
      </c>
      <c r="AG2708" s="28">
        <v>0</v>
      </c>
      <c r="AH2708" s="31" t="s">
        <v>1373</v>
      </c>
      <c r="AI2708" s="31" t="s">
        <v>1373</v>
      </c>
      <c r="AJ2708" s="28">
        <v>0</v>
      </c>
      <c r="AK2708" s="31" t="s">
        <v>1373</v>
      </c>
      <c r="AL2708" s="31" t="s">
        <v>1373</v>
      </c>
    </row>
    <row r="2709" spans="1:38" ht="27" customHeight="1" x14ac:dyDescent="0.45">
      <c r="A2709" s="122"/>
      <c r="B2709" s="126">
        <v>0</v>
      </c>
      <c r="C2709" s="28">
        <v>0</v>
      </c>
      <c r="D2709" s="21">
        <v>0</v>
      </c>
      <c r="F2709" s="22">
        <v>0</v>
      </c>
      <c r="I2709" s="105" t="s">
        <v>23</v>
      </c>
      <c r="J2709" s="31" t="s">
        <v>23</v>
      </c>
      <c r="K2709" s="28" t="s">
        <v>23</v>
      </c>
      <c r="L2709" s="28" t="s">
        <v>23</v>
      </c>
      <c r="M2709" s="120"/>
      <c r="O2709" s="28">
        <v>0</v>
      </c>
      <c r="Q2709" s="28">
        <v>0</v>
      </c>
      <c r="R2709" s="28">
        <v>0</v>
      </c>
      <c r="U2709" s="28">
        <v>0</v>
      </c>
      <c r="W2709" s="28" t="s">
        <v>1373</v>
      </c>
      <c r="Y2709" s="31" t="s">
        <v>1373</v>
      </c>
      <c r="Z2709" s="28">
        <v>0</v>
      </c>
      <c r="AA2709" s="23" t="s">
        <v>1373</v>
      </c>
      <c r="AB2709" s="31" t="s">
        <v>1373</v>
      </c>
      <c r="AC2709" s="31" t="s">
        <v>1373</v>
      </c>
      <c r="AD2709" s="106">
        <v>0</v>
      </c>
      <c r="AE2709" s="31" t="s">
        <v>1373</v>
      </c>
      <c r="AF2709" s="31" t="s">
        <v>1373</v>
      </c>
      <c r="AG2709" s="28">
        <v>0</v>
      </c>
      <c r="AH2709" s="31" t="s">
        <v>1373</v>
      </c>
      <c r="AI2709" s="31" t="s">
        <v>1373</v>
      </c>
      <c r="AJ2709" s="28">
        <v>0</v>
      </c>
      <c r="AK2709" s="31" t="s">
        <v>1373</v>
      </c>
      <c r="AL2709" s="31" t="s">
        <v>1373</v>
      </c>
    </row>
    <row r="2710" spans="1:38" ht="27" customHeight="1" x14ac:dyDescent="0.45">
      <c r="A2710" s="122"/>
      <c r="B2710" s="126">
        <v>0</v>
      </c>
      <c r="C2710" s="28">
        <v>0</v>
      </c>
      <c r="D2710" s="21">
        <v>0</v>
      </c>
      <c r="F2710" s="22">
        <v>0</v>
      </c>
      <c r="I2710" s="105" t="s">
        <v>23</v>
      </c>
      <c r="J2710" s="31" t="s">
        <v>23</v>
      </c>
      <c r="K2710" s="28" t="s">
        <v>23</v>
      </c>
      <c r="L2710" s="28" t="s">
        <v>23</v>
      </c>
      <c r="M2710" s="120"/>
      <c r="O2710" s="28">
        <v>0</v>
      </c>
      <c r="Q2710" s="28">
        <v>0</v>
      </c>
      <c r="R2710" s="28">
        <v>0</v>
      </c>
      <c r="U2710" s="28">
        <v>0</v>
      </c>
      <c r="W2710" s="28" t="s">
        <v>1373</v>
      </c>
      <c r="Y2710" s="31" t="s">
        <v>1373</v>
      </c>
      <c r="Z2710" s="28">
        <v>0</v>
      </c>
      <c r="AA2710" s="23" t="s">
        <v>1373</v>
      </c>
      <c r="AB2710" s="31" t="s">
        <v>1373</v>
      </c>
      <c r="AC2710" s="31" t="s">
        <v>1373</v>
      </c>
      <c r="AD2710" s="106">
        <v>0</v>
      </c>
      <c r="AE2710" s="31" t="s">
        <v>1373</v>
      </c>
      <c r="AF2710" s="31" t="s">
        <v>1373</v>
      </c>
      <c r="AG2710" s="28">
        <v>0</v>
      </c>
      <c r="AH2710" s="31" t="s">
        <v>1373</v>
      </c>
      <c r="AI2710" s="31" t="s">
        <v>1373</v>
      </c>
      <c r="AJ2710" s="28">
        <v>0</v>
      </c>
      <c r="AK2710" s="31" t="s">
        <v>1373</v>
      </c>
      <c r="AL2710" s="31" t="s">
        <v>1373</v>
      </c>
    </row>
    <row r="2711" spans="1:38" ht="27" customHeight="1" x14ac:dyDescent="0.45">
      <c r="A2711" s="122"/>
      <c r="B2711" s="126">
        <v>0</v>
      </c>
      <c r="C2711" s="28">
        <v>0</v>
      </c>
      <c r="D2711" s="21">
        <v>0</v>
      </c>
      <c r="F2711" s="22">
        <v>0</v>
      </c>
      <c r="I2711" s="105" t="s">
        <v>23</v>
      </c>
      <c r="J2711" s="31" t="s">
        <v>23</v>
      </c>
      <c r="K2711" s="28" t="s">
        <v>23</v>
      </c>
      <c r="L2711" s="28" t="s">
        <v>23</v>
      </c>
      <c r="M2711" s="120"/>
      <c r="O2711" s="28">
        <v>0</v>
      </c>
      <c r="Q2711" s="28">
        <v>0</v>
      </c>
      <c r="R2711" s="28">
        <v>0</v>
      </c>
      <c r="U2711" s="28">
        <v>0</v>
      </c>
      <c r="W2711" s="28" t="s">
        <v>1373</v>
      </c>
      <c r="Y2711" s="31" t="s">
        <v>1373</v>
      </c>
      <c r="Z2711" s="28">
        <v>0</v>
      </c>
      <c r="AA2711" s="23" t="s">
        <v>1373</v>
      </c>
      <c r="AB2711" s="31" t="s">
        <v>1373</v>
      </c>
      <c r="AC2711" s="31" t="s">
        <v>1373</v>
      </c>
      <c r="AD2711" s="106">
        <v>0</v>
      </c>
      <c r="AE2711" s="31" t="s">
        <v>1373</v>
      </c>
      <c r="AF2711" s="31" t="s">
        <v>1373</v>
      </c>
      <c r="AG2711" s="28">
        <v>0</v>
      </c>
      <c r="AH2711" s="31" t="s">
        <v>1373</v>
      </c>
      <c r="AI2711" s="31" t="s">
        <v>1373</v>
      </c>
      <c r="AJ2711" s="28">
        <v>0</v>
      </c>
      <c r="AK2711" s="31" t="s">
        <v>1373</v>
      </c>
      <c r="AL2711" s="31" t="s">
        <v>1373</v>
      </c>
    </row>
    <row r="2712" spans="1:38" ht="27" customHeight="1" x14ac:dyDescent="0.45">
      <c r="A2712" s="122"/>
      <c r="B2712" s="126">
        <v>0</v>
      </c>
      <c r="C2712" s="28">
        <v>0</v>
      </c>
      <c r="D2712" s="21">
        <v>0</v>
      </c>
      <c r="F2712" s="22">
        <v>0</v>
      </c>
      <c r="I2712" s="105" t="s">
        <v>23</v>
      </c>
      <c r="J2712" s="31" t="s">
        <v>23</v>
      </c>
      <c r="K2712" s="28" t="s">
        <v>23</v>
      </c>
      <c r="L2712" s="28" t="s">
        <v>23</v>
      </c>
      <c r="M2712" s="120"/>
      <c r="O2712" s="28">
        <v>0</v>
      </c>
      <c r="Q2712" s="28">
        <v>0</v>
      </c>
      <c r="R2712" s="28">
        <v>0</v>
      </c>
      <c r="U2712" s="28">
        <v>0</v>
      </c>
      <c r="W2712" s="28" t="s">
        <v>1373</v>
      </c>
      <c r="Y2712" s="31" t="s">
        <v>1373</v>
      </c>
      <c r="Z2712" s="28">
        <v>0</v>
      </c>
      <c r="AA2712" s="23" t="s">
        <v>1373</v>
      </c>
      <c r="AB2712" s="31" t="s">
        <v>1373</v>
      </c>
      <c r="AC2712" s="31" t="s">
        <v>1373</v>
      </c>
      <c r="AD2712" s="106">
        <v>0</v>
      </c>
      <c r="AE2712" s="31" t="s">
        <v>1373</v>
      </c>
      <c r="AF2712" s="31" t="s">
        <v>1373</v>
      </c>
      <c r="AG2712" s="28">
        <v>0</v>
      </c>
      <c r="AH2712" s="31" t="s">
        <v>1373</v>
      </c>
      <c r="AI2712" s="31" t="s">
        <v>1373</v>
      </c>
      <c r="AJ2712" s="28">
        <v>0</v>
      </c>
      <c r="AK2712" s="31" t="s">
        <v>1373</v>
      </c>
      <c r="AL2712" s="31" t="s">
        <v>1373</v>
      </c>
    </row>
    <row r="2713" spans="1:38" ht="27" customHeight="1" x14ac:dyDescent="0.45">
      <c r="A2713" s="122"/>
      <c r="B2713" s="126">
        <v>0</v>
      </c>
      <c r="C2713" s="28">
        <v>0</v>
      </c>
      <c r="D2713" s="21">
        <v>0</v>
      </c>
      <c r="F2713" s="22">
        <v>0</v>
      </c>
      <c r="I2713" s="105" t="s">
        <v>23</v>
      </c>
      <c r="J2713" s="31" t="s">
        <v>23</v>
      </c>
      <c r="K2713" s="28" t="s">
        <v>23</v>
      </c>
      <c r="L2713" s="28" t="s">
        <v>23</v>
      </c>
      <c r="M2713" s="120"/>
      <c r="O2713" s="28">
        <v>0</v>
      </c>
      <c r="Q2713" s="28">
        <v>0</v>
      </c>
      <c r="R2713" s="28">
        <v>0</v>
      </c>
      <c r="U2713" s="28">
        <v>0</v>
      </c>
      <c r="W2713" s="28" t="s">
        <v>1373</v>
      </c>
      <c r="Y2713" s="31" t="s">
        <v>1373</v>
      </c>
      <c r="Z2713" s="28">
        <v>0</v>
      </c>
      <c r="AA2713" s="23" t="s">
        <v>1373</v>
      </c>
      <c r="AB2713" s="31" t="s">
        <v>1373</v>
      </c>
      <c r="AC2713" s="31" t="s">
        <v>1373</v>
      </c>
      <c r="AD2713" s="106">
        <v>0</v>
      </c>
      <c r="AE2713" s="31" t="s">
        <v>1373</v>
      </c>
      <c r="AF2713" s="31" t="s">
        <v>1373</v>
      </c>
      <c r="AG2713" s="28">
        <v>0</v>
      </c>
      <c r="AH2713" s="31" t="s">
        <v>1373</v>
      </c>
      <c r="AI2713" s="31" t="s">
        <v>1373</v>
      </c>
      <c r="AJ2713" s="28">
        <v>0</v>
      </c>
      <c r="AK2713" s="31" t="s">
        <v>1373</v>
      </c>
      <c r="AL2713" s="31" t="s">
        <v>1373</v>
      </c>
    </row>
    <row r="2714" spans="1:38" ht="27" customHeight="1" x14ac:dyDescent="0.45">
      <c r="A2714" s="122"/>
      <c r="B2714" s="126">
        <v>0</v>
      </c>
      <c r="C2714" s="28">
        <v>0</v>
      </c>
      <c r="D2714" s="21">
        <v>0</v>
      </c>
      <c r="F2714" s="22">
        <v>0</v>
      </c>
      <c r="I2714" s="105" t="s">
        <v>23</v>
      </c>
      <c r="J2714" s="31" t="s">
        <v>23</v>
      </c>
      <c r="K2714" s="28" t="s">
        <v>23</v>
      </c>
      <c r="L2714" s="28" t="s">
        <v>23</v>
      </c>
      <c r="M2714" s="120"/>
      <c r="O2714" s="28">
        <v>0</v>
      </c>
      <c r="Q2714" s="28">
        <v>0</v>
      </c>
      <c r="R2714" s="28">
        <v>0</v>
      </c>
      <c r="U2714" s="28">
        <v>0</v>
      </c>
      <c r="W2714" s="28" t="s">
        <v>1373</v>
      </c>
      <c r="Y2714" s="31" t="s">
        <v>1373</v>
      </c>
      <c r="Z2714" s="28">
        <v>0</v>
      </c>
      <c r="AA2714" s="23" t="s">
        <v>1373</v>
      </c>
      <c r="AB2714" s="31" t="s">
        <v>1373</v>
      </c>
      <c r="AC2714" s="31" t="s">
        <v>1373</v>
      </c>
      <c r="AD2714" s="106">
        <v>0</v>
      </c>
      <c r="AE2714" s="31" t="s">
        <v>1373</v>
      </c>
      <c r="AF2714" s="31" t="s">
        <v>1373</v>
      </c>
      <c r="AG2714" s="28">
        <v>0</v>
      </c>
      <c r="AH2714" s="31" t="s">
        <v>1373</v>
      </c>
      <c r="AI2714" s="31" t="s">
        <v>1373</v>
      </c>
      <c r="AJ2714" s="28">
        <v>0</v>
      </c>
      <c r="AK2714" s="31" t="s">
        <v>1373</v>
      </c>
      <c r="AL2714" s="31" t="s">
        <v>1373</v>
      </c>
    </row>
    <row r="2715" spans="1:38" ht="27" customHeight="1" x14ac:dyDescent="0.45">
      <c r="A2715" s="122"/>
      <c r="B2715" s="126">
        <v>0</v>
      </c>
      <c r="C2715" s="28">
        <v>0</v>
      </c>
      <c r="D2715" s="21">
        <v>0</v>
      </c>
      <c r="F2715" s="22">
        <v>0</v>
      </c>
      <c r="I2715" s="105" t="s">
        <v>23</v>
      </c>
      <c r="J2715" s="31" t="s">
        <v>23</v>
      </c>
      <c r="K2715" s="28" t="s">
        <v>23</v>
      </c>
      <c r="L2715" s="28" t="s">
        <v>23</v>
      </c>
      <c r="M2715" s="120"/>
      <c r="O2715" s="28">
        <v>0</v>
      </c>
      <c r="Q2715" s="28">
        <v>0</v>
      </c>
      <c r="R2715" s="28">
        <v>0</v>
      </c>
      <c r="U2715" s="28">
        <v>0</v>
      </c>
      <c r="W2715" s="28" t="s">
        <v>1373</v>
      </c>
      <c r="Y2715" s="31" t="s">
        <v>1373</v>
      </c>
      <c r="Z2715" s="28">
        <v>0</v>
      </c>
      <c r="AA2715" s="23" t="s">
        <v>1373</v>
      </c>
      <c r="AB2715" s="31" t="s">
        <v>1373</v>
      </c>
      <c r="AC2715" s="31" t="s">
        <v>1373</v>
      </c>
      <c r="AD2715" s="106">
        <v>0</v>
      </c>
      <c r="AE2715" s="31" t="s">
        <v>1373</v>
      </c>
      <c r="AF2715" s="31" t="s">
        <v>1373</v>
      </c>
      <c r="AG2715" s="28">
        <v>0</v>
      </c>
      <c r="AH2715" s="31" t="s">
        <v>1373</v>
      </c>
      <c r="AI2715" s="31" t="s">
        <v>1373</v>
      </c>
      <c r="AJ2715" s="28">
        <v>0</v>
      </c>
      <c r="AK2715" s="31" t="s">
        <v>1373</v>
      </c>
      <c r="AL2715" s="31" t="s">
        <v>1373</v>
      </c>
    </row>
    <row r="2716" spans="1:38" ht="27" customHeight="1" x14ac:dyDescent="0.45">
      <c r="A2716" s="122"/>
      <c r="B2716" s="126">
        <v>0</v>
      </c>
      <c r="C2716" s="28">
        <v>0</v>
      </c>
      <c r="D2716" s="21">
        <v>0</v>
      </c>
      <c r="F2716" s="22">
        <v>0</v>
      </c>
      <c r="I2716" s="105" t="s">
        <v>23</v>
      </c>
      <c r="J2716" s="31" t="s">
        <v>23</v>
      </c>
      <c r="K2716" s="28" t="s">
        <v>23</v>
      </c>
      <c r="L2716" s="28" t="s">
        <v>23</v>
      </c>
      <c r="M2716" s="120"/>
      <c r="O2716" s="28">
        <v>0</v>
      </c>
      <c r="Q2716" s="28">
        <v>0</v>
      </c>
      <c r="R2716" s="28">
        <v>0</v>
      </c>
      <c r="U2716" s="28">
        <v>0</v>
      </c>
      <c r="W2716" s="28" t="s">
        <v>1373</v>
      </c>
      <c r="Y2716" s="31" t="s">
        <v>1373</v>
      </c>
      <c r="Z2716" s="28">
        <v>0</v>
      </c>
      <c r="AA2716" s="23" t="s">
        <v>1373</v>
      </c>
      <c r="AB2716" s="31" t="s">
        <v>1373</v>
      </c>
      <c r="AC2716" s="31" t="s">
        <v>1373</v>
      </c>
      <c r="AD2716" s="106">
        <v>0</v>
      </c>
      <c r="AE2716" s="31" t="s">
        <v>1373</v>
      </c>
      <c r="AF2716" s="31" t="s">
        <v>1373</v>
      </c>
      <c r="AG2716" s="28">
        <v>0</v>
      </c>
      <c r="AH2716" s="31" t="s">
        <v>1373</v>
      </c>
      <c r="AI2716" s="31" t="s">
        <v>1373</v>
      </c>
      <c r="AJ2716" s="28">
        <v>0</v>
      </c>
      <c r="AK2716" s="31" t="s">
        <v>1373</v>
      </c>
      <c r="AL2716" s="31" t="s">
        <v>1373</v>
      </c>
    </row>
    <row r="2717" spans="1:38" ht="27" customHeight="1" x14ac:dyDescent="0.45">
      <c r="A2717" s="122"/>
      <c r="B2717" s="126">
        <v>0</v>
      </c>
      <c r="C2717" s="28">
        <v>0</v>
      </c>
      <c r="D2717" s="21">
        <v>0</v>
      </c>
      <c r="F2717" s="22">
        <v>0</v>
      </c>
      <c r="I2717" s="105" t="s">
        <v>23</v>
      </c>
      <c r="J2717" s="31" t="s">
        <v>23</v>
      </c>
      <c r="K2717" s="28" t="s">
        <v>23</v>
      </c>
      <c r="L2717" s="28" t="s">
        <v>23</v>
      </c>
      <c r="M2717" s="120"/>
      <c r="O2717" s="28">
        <v>0</v>
      </c>
      <c r="Q2717" s="28">
        <v>0</v>
      </c>
      <c r="R2717" s="28">
        <v>0</v>
      </c>
      <c r="U2717" s="28">
        <v>0</v>
      </c>
      <c r="W2717" s="28" t="s">
        <v>1373</v>
      </c>
      <c r="Y2717" s="31" t="s">
        <v>1373</v>
      </c>
      <c r="Z2717" s="28">
        <v>0</v>
      </c>
      <c r="AA2717" s="23" t="s">
        <v>1373</v>
      </c>
      <c r="AB2717" s="31" t="s">
        <v>1373</v>
      </c>
      <c r="AC2717" s="31" t="s">
        <v>1373</v>
      </c>
      <c r="AD2717" s="106">
        <v>0</v>
      </c>
      <c r="AE2717" s="31" t="s">
        <v>1373</v>
      </c>
      <c r="AF2717" s="31" t="s">
        <v>1373</v>
      </c>
      <c r="AG2717" s="28">
        <v>0</v>
      </c>
      <c r="AH2717" s="31" t="s">
        <v>1373</v>
      </c>
      <c r="AI2717" s="31" t="s">
        <v>1373</v>
      </c>
      <c r="AJ2717" s="28">
        <v>0</v>
      </c>
      <c r="AK2717" s="31" t="s">
        <v>1373</v>
      </c>
      <c r="AL2717" s="31" t="s">
        <v>1373</v>
      </c>
    </row>
    <row r="2718" spans="1:38" ht="27" customHeight="1" x14ac:dyDescent="0.45">
      <c r="A2718" s="122"/>
      <c r="B2718" s="126">
        <v>0</v>
      </c>
      <c r="C2718" s="28">
        <v>0</v>
      </c>
      <c r="D2718" s="21">
        <v>0</v>
      </c>
      <c r="F2718" s="22">
        <v>0</v>
      </c>
      <c r="I2718" s="105" t="s">
        <v>23</v>
      </c>
      <c r="J2718" s="31" t="s">
        <v>23</v>
      </c>
      <c r="K2718" s="28" t="s">
        <v>23</v>
      </c>
      <c r="L2718" s="28" t="s">
        <v>23</v>
      </c>
      <c r="M2718" s="120"/>
      <c r="O2718" s="28">
        <v>0</v>
      </c>
      <c r="Q2718" s="28">
        <v>0</v>
      </c>
      <c r="R2718" s="28">
        <v>0</v>
      </c>
      <c r="U2718" s="28">
        <v>0</v>
      </c>
      <c r="W2718" s="28" t="s">
        <v>1373</v>
      </c>
      <c r="Y2718" s="31" t="s">
        <v>1373</v>
      </c>
      <c r="Z2718" s="28">
        <v>0</v>
      </c>
      <c r="AA2718" s="23" t="s">
        <v>1373</v>
      </c>
      <c r="AB2718" s="31" t="s">
        <v>1373</v>
      </c>
      <c r="AC2718" s="31" t="s">
        <v>1373</v>
      </c>
      <c r="AD2718" s="106">
        <v>0</v>
      </c>
      <c r="AE2718" s="31" t="s">
        <v>1373</v>
      </c>
      <c r="AF2718" s="31" t="s">
        <v>1373</v>
      </c>
      <c r="AG2718" s="28">
        <v>0</v>
      </c>
      <c r="AH2718" s="31" t="s">
        <v>1373</v>
      </c>
      <c r="AI2718" s="31" t="s">
        <v>1373</v>
      </c>
      <c r="AJ2718" s="28">
        <v>0</v>
      </c>
      <c r="AK2718" s="31" t="s">
        <v>1373</v>
      </c>
      <c r="AL2718" s="31" t="s">
        <v>1373</v>
      </c>
    </row>
    <row r="2719" spans="1:38" ht="27" customHeight="1" x14ac:dyDescent="0.45">
      <c r="A2719" s="122"/>
      <c r="B2719" s="126">
        <v>0</v>
      </c>
      <c r="C2719" s="28">
        <v>0</v>
      </c>
      <c r="D2719" s="21">
        <v>0</v>
      </c>
      <c r="F2719" s="22">
        <v>0</v>
      </c>
      <c r="I2719" s="105" t="s">
        <v>23</v>
      </c>
      <c r="J2719" s="31" t="s">
        <v>23</v>
      </c>
      <c r="K2719" s="28" t="s">
        <v>23</v>
      </c>
      <c r="L2719" s="28" t="s">
        <v>23</v>
      </c>
      <c r="M2719" s="120"/>
      <c r="O2719" s="28">
        <v>0</v>
      </c>
      <c r="Q2719" s="28">
        <v>0</v>
      </c>
      <c r="R2719" s="28">
        <v>0</v>
      </c>
      <c r="U2719" s="28">
        <v>0</v>
      </c>
      <c r="W2719" s="28" t="s">
        <v>1373</v>
      </c>
      <c r="Y2719" s="31" t="s">
        <v>1373</v>
      </c>
      <c r="Z2719" s="28">
        <v>0</v>
      </c>
      <c r="AA2719" s="23" t="s">
        <v>1373</v>
      </c>
      <c r="AB2719" s="31" t="s">
        <v>1373</v>
      </c>
      <c r="AC2719" s="31" t="s">
        <v>1373</v>
      </c>
      <c r="AD2719" s="106">
        <v>0</v>
      </c>
      <c r="AE2719" s="31" t="s">
        <v>1373</v>
      </c>
      <c r="AF2719" s="31" t="s">
        <v>1373</v>
      </c>
      <c r="AG2719" s="28">
        <v>0</v>
      </c>
      <c r="AH2719" s="31" t="s">
        <v>1373</v>
      </c>
      <c r="AI2719" s="31" t="s">
        <v>1373</v>
      </c>
      <c r="AJ2719" s="28">
        <v>0</v>
      </c>
      <c r="AK2719" s="31" t="s">
        <v>1373</v>
      </c>
      <c r="AL2719" s="31" t="s">
        <v>1373</v>
      </c>
    </row>
    <row r="2720" spans="1:38" ht="27" customHeight="1" x14ac:dyDescent="0.45">
      <c r="A2720" s="122"/>
      <c r="B2720" s="126">
        <v>0</v>
      </c>
      <c r="C2720" s="28">
        <v>0</v>
      </c>
      <c r="D2720" s="21">
        <v>0</v>
      </c>
      <c r="F2720" s="22">
        <v>0</v>
      </c>
      <c r="I2720" s="105" t="s">
        <v>23</v>
      </c>
      <c r="J2720" s="31" t="s">
        <v>23</v>
      </c>
      <c r="K2720" s="28" t="s">
        <v>23</v>
      </c>
      <c r="L2720" s="28" t="s">
        <v>23</v>
      </c>
      <c r="M2720" s="120"/>
      <c r="O2720" s="28">
        <v>0</v>
      </c>
      <c r="Q2720" s="28">
        <v>0</v>
      </c>
      <c r="R2720" s="28">
        <v>0</v>
      </c>
      <c r="U2720" s="28">
        <v>0</v>
      </c>
      <c r="W2720" s="28" t="s">
        <v>1373</v>
      </c>
      <c r="Y2720" s="31" t="s">
        <v>1373</v>
      </c>
      <c r="Z2720" s="28">
        <v>0</v>
      </c>
      <c r="AA2720" s="23" t="s">
        <v>1373</v>
      </c>
      <c r="AB2720" s="31" t="s">
        <v>1373</v>
      </c>
      <c r="AC2720" s="31" t="s">
        <v>1373</v>
      </c>
      <c r="AD2720" s="106">
        <v>0</v>
      </c>
      <c r="AE2720" s="31" t="s">
        <v>1373</v>
      </c>
      <c r="AF2720" s="31" t="s">
        <v>1373</v>
      </c>
      <c r="AG2720" s="28">
        <v>0</v>
      </c>
      <c r="AH2720" s="31" t="s">
        <v>1373</v>
      </c>
      <c r="AI2720" s="31" t="s">
        <v>1373</v>
      </c>
      <c r="AJ2720" s="28">
        <v>0</v>
      </c>
      <c r="AK2720" s="31" t="s">
        <v>1373</v>
      </c>
      <c r="AL2720" s="31" t="s">
        <v>1373</v>
      </c>
    </row>
    <row r="2721" spans="1:38" ht="27" customHeight="1" x14ac:dyDescent="0.45">
      <c r="A2721" s="122"/>
      <c r="B2721" s="126">
        <v>0</v>
      </c>
      <c r="C2721" s="28">
        <v>0</v>
      </c>
      <c r="D2721" s="21">
        <v>0</v>
      </c>
      <c r="F2721" s="22">
        <v>0</v>
      </c>
      <c r="I2721" s="105" t="s">
        <v>23</v>
      </c>
      <c r="J2721" s="31" t="s">
        <v>23</v>
      </c>
      <c r="K2721" s="28" t="s">
        <v>23</v>
      </c>
      <c r="L2721" s="28" t="s">
        <v>23</v>
      </c>
      <c r="M2721" s="120"/>
      <c r="O2721" s="28">
        <v>0</v>
      </c>
      <c r="Q2721" s="28">
        <v>0</v>
      </c>
      <c r="R2721" s="28">
        <v>0</v>
      </c>
      <c r="U2721" s="28">
        <v>0</v>
      </c>
      <c r="W2721" s="28" t="s">
        <v>1373</v>
      </c>
      <c r="Y2721" s="31" t="s">
        <v>1373</v>
      </c>
      <c r="Z2721" s="28">
        <v>0</v>
      </c>
      <c r="AA2721" s="23" t="s">
        <v>1373</v>
      </c>
      <c r="AB2721" s="31" t="s">
        <v>1373</v>
      </c>
      <c r="AC2721" s="31" t="s">
        <v>1373</v>
      </c>
      <c r="AD2721" s="106">
        <v>0</v>
      </c>
      <c r="AE2721" s="31" t="s">
        <v>1373</v>
      </c>
      <c r="AF2721" s="31" t="s">
        <v>1373</v>
      </c>
      <c r="AG2721" s="28">
        <v>0</v>
      </c>
      <c r="AH2721" s="31" t="s">
        <v>1373</v>
      </c>
      <c r="AI2721" s="31" t="s">
        <v>1373</v>
      </c>
      <c r="AJ2721" s="28">
        <v>0</v>
      </c>
      <c r="AK2721" s="31" t="s">
        <v>1373</v>
      </c>
      <c r="AL2721" s="31" t="s">
        <v>1373</v>
      </c>
    </row>
    <row r="2722" spans="1:38" ht="27" customHeight="1" x14ac:dyDescent="0.45">
      <c r="A2722" s="122"/>
      <c r="B2722" s="126">
        <v>0</v>
      </c>
      <c r="C2722" s="28">
        <v>0</v>
      </c>
      <c r="D2722" s="21">
        <v>0</v>
      </c>
      <c r="F2722" s="22">
        <v>0</v>
      </c>
      <c r="I2722" s="105" t="s">
        <v>23</v>
      </c>
      <c r="J2722" s="31" t="s">
        <v>23</v>
      </c>
      <c r="K2722" s="28" t="s">
        <v>23</v>
      </c>
      <c r="L2722" s="28" t="s">
        <v>23</v>
      </c>
      <c r="M2722" s="120"/>
      <c r="O2722" s="28">
        <v>0</v>
      </c>
      <c r="Q2722" s="28">
        <v>0</v>
      </c>
      <c r="R2722" s="28">
        <v>0</v>
      </c>
      <c r="U2722" s="28">
        <v>0</v>
      </c>
      <c r="W2722" s="28" t="s">
        <v>1373</v>
      </c>
      <c r="Y2722" s="31" t="s">
        <v>1373</v>
      </c>
      <c r="Z2722" s="28">
        <v>0</v>
      </c>
      <c r="AA2722" s="23" t="s">
        <v>1373</v>
      </c>
      <c r="AB2722" s="31" t="s">
        <v>1373</v>
      </c>
      <c r="AC2722" s="31" t="s">
        <v>1373</v>
      </c>
      <c r="AD2722" s="106">
        <v>0</v>
      </c>
      <c r="AE2722" s="31" t="s">
        <v>1373</v>
      </c>
      <c r="AF2722" s="31" t="s">
        <v>1373</v>
      </c>
      <c r="AG2722" s="28">
        <v>0</v>
      </c>
      <c r="AH2722" s="31" t="s">
        <v>1373</v>
      </c>
      <c r="AI2722" s="31" t="s">
        <v>1373</v>
      </c>
      <c r="AJ2722" s="28">
        <v>0</v>
      </c>
      <c r="AK2722" s="31" t="s">
        <v>1373</v>
      </c>
      <c r="AL2722" s="31" t="s">
        <v>1373</v>
      </c>
    </row>
    <row r="2723" spans="1:38" ht="27" customHeight="1" x14ac:dyDescent="0.45">
      <c r="A2723" s="122"/>
      <c r="B2723" s="126">
        <v>0</v>
      </c>
      <c r="C2723" s="28">
        <v>0</v>
      </c>
      <c r="D2723" s="21">
        <v>0</v>
      </c>
      <c r="F2723" s="22">
        <v>0</v>
      </c>
      <c r="I2723" s="105" t="s">
        <v>23</v>
      </c>
      <c r="J2723" s="31" t="s">
        <v>23</v>
      </c>
      <c r="K2723" s="28" t="s">
        <v>23</v>
      </c>
      <c r="L2723" s="28" t="s">
        <v>23</v>
      </c>
      <c r="M2723" s="120"/>
      <c r="O2723" s="28">
        <v>0</v>
      </c>
      <c r="Q2723" s="28">
        <v>0</v>
      </c>
      <c r="R2723" s="28">
        <v>0</v>
      </c>
      <c r="U2723" s="28">
        <v>0</v>
      </c>
      <c r="W2723" s="28" t="s">
        <v>1373</v>
      </c>
      <c r="Y2723" s="31" t="s">
        <v>1373</v>
      </c>
      <c r="Z2723" s="28">
        <v>0</v>
      </c>
      <c r="AA2723" s="23" t="s">
        <v>1373</v>
      </c>
      <c r="AB2723" s="31" t="s">
        <v>1373</v>
      </c>
      <c r="AC2723" s="31" t="s">
        <v>1373</v>
      </c>
      <c r="AD2723" s="106">
        <v>0</v>
      </c>
      <c r="AE2723" s="31" t="s">
        <v>1373</v>
      </c>
      <c r="AF2723" s="31" t="s">
        <v>1373</v>
      </c>
      <c r="AG2723" s="28">
        <v>0</v>
      </c>
      <c r="AH2723" s="31" t="s">
        <v>1373</v>
      </c>
      <c r="AI2723" s="31" t="s">
        <v>1373</v>
      </c>
      <c r="AJ2723" s="28">
        <v>0</v>
      </c>
      <c r="AK2723" s="31" t="s">
        <v>1373</v>
      </c>
      <c r="AL2723" s="31" t="s">
        <v>1373</v>
      </c>
    </row>
    <row r="2724" spans="1:38" ht="27" customHeight="1" x14ac:dyDescent="0.45">
      <c r="A2724" s="122"/>
      <c r="B2724" s="126">
        <v>0</v>
      </c>
      <c r="C2724" s="28">
        <v>0</v>
      </c>
      <c r="D2724" s="21">
        <v>0</v>
      </c>
      <c r="F2724" s="22">
        <v>0</v>
      </c>
      <c r="I2724" s="105" t="s">
        <v>23</v>
      </c>
      <c r="J2724" s="31" t="s">
        <v>23</v>
      </c>
      <c r="K2724" s="28" t="s">
        <v>23</v>
      </c>
      <c r="L2724" s="28" t="s">
        <v>23</v>
      </c>
      <c r="M2724" s="120"/>
      <c r="O2724" s="28">
        <v>0</v>
      </c>
      <c r="Q2724" s="28">
        <v>0</v>
      </c>
      <c r="R2724" s="28">
        <v>0</v>
      </c>
      <c r="U2724" s="28">
        <v>0</v>
      </c>
      <c r="W2724" s="28" t="s">
        <v>1373</v>
      </c>
      <c r="Y2724" s="31" t="s">
        <v>1373</v>
      </c>
      <c r="Z2724" s="28">
        <v>0</v>
      </c>
      <c r="AA2724" s="23" t="s">
        <v>1373</v>
      </c>
      <c r="AB2724" s="31" t="s">
        <v>1373</v>
      </c>
      <c r="AC2724" s="31" t="s">
        <v>1373</v>
      </c>
      <c r="AD2724" s="106">
        <v>0</v>
      </c>
      <c r="AE2724" s="31" t="s">
        <v>1373</v>
      </c>
      <c r="AF2724" s="31" t="s">
        <v>1373</v>
      </c>
      <c r="AG2724" s="28">
        <v>0</v>
      </c>
      <c r="AH2724" s="31" t="s">
        <v>1373</v>
      </c>
      <c r="AI2724" s="31" t="s">
        <v>1373</v>
      </c>
      <c r="AJ2724" s="28">
        <v>0</v>
      </c>
      <c r="AK2724" s="31" t="s">
        <v>1373</v>
      </c>
      <c r="AL2724" s="31" t="s">
        <v>1373</v>
      </c>
    </row>
    <row r="2725" spans="1:38" ht="27" customHeight="1" x14ac:dyDescent="0.45">
      <c r="A2725" s="122"/>
      <c r="B2725" s="126">
        <v>0</v>
      </c>
      <c r="C2725" s="28">
        <v>0</v>
      </c>
      <c r="D2725" s="21">
        <v>0</v>
      </c>
      <c r="F2725" s="22">
        <v>0</v>
      </c>
      <c r="I2725" s="105" t="s">
        <v>23</v>
      </c>
      <c r="J2725" s="31" t="s">
        <v>23</v>
      </c>
      <c r="K2725" s="28" t="s">
        <v>23</v>
      </c>
      <c r="L2725" s="28" t="s">
        <v>23</v>
      </c>
      <c r="M2725" s="120"/>
      <c r="O2725" s="28">
        <v>0</v>
      </c>
      <c r="Q2725" s="28">
        <v>0</v>
      </c>
      <c r="R2725" s="28">
        <v>0</v>
      </c>
      <c r="U2725" s="28">
        <v>0</v>
      </c>
      <c r="W2725" s="28" t="s">
        <v>1373</v>
      </c>
      <c r="Y2725" s="31" t="s">
        <v>1373</v>
      </c>
      <c r="Z2725" s="28">
        <v>0</v>
      </c>
      <c r="AA2725" s="23" t="s">
        <v>1373</v>
      </c>
      <c r="AB2725" s="31" t="s">
        <v>1373</v>
      </c>
      <c r="AC2725" s="31" t="s">
        <v>1373</v>
      </c>
      <c r="AD2725" s="106">
        <v>0</v>
      </c>
      <c r="AE2725" s="31" t="s">
        <v>1373</v>
      </c>
      <c r="AF2725" s="31" t="s">
        <v>1373</v>
      </c>
      <c r="AG2725" s="28">
        <v>0</v>
      </c>
      <c r="AH2725" s="31" t="s">
        <v>1373</v>
      </c>
      <c r="AI2725" s="31" t="s">
        <v>1373</v>
      </c>
      <c r="AJ2725" s="28">
        <v>0</v>
      </c>
      <c r="AK2725" s="31" t="s">
        <v>1373</v>
      </c>
      <c r="AL2725" s="31" t="s">
        <v>1373</v>
      </c>
    </row>
    <row r="2726" spans="1:38" ht="27" customHeight="1" x14ac:dyDescent="0.45">
      <c r="A2726" s="122"/>
      <c r="B2726" s="126">
        <v>0</v>
      </c>
      <c r="C2726" s="28">
        <v>0</v>
      </c>
      <c r="D2726" s="21">
        <v>0</v>
      </c>
      <c r="F2726" s="22">
        <v>0</v>
      </c>
      <c r="I2726" s="105" t="s">
        <v>23</v>
      </c>
      <c r="J2726" s="31" t="s">
        <v>23</v>
      </c>
      <c r="K2726" s="28" t="s">
        <v>23</v>
      </c>
      <c r="L2726" s="28" t="s">
        <v>23</v>
      </c>
      <c r="M2726" s="120"/>
      <c r="O2726" s="28">
        <v>0</v>
      </c>
      <c r="Q2726" s="28">
        <v>0</v>
      </c>
      <c r="R2726" s="28">
        <v>0</v>
      </c>
      <c r="U2726" s="28">
        <v>0</v>
      </c>
      <c r="W2726" s="28" t="s">
        <v>1373</v>
      </c>
      <c r="Y2726" s="31" t="s">
        <v>1373</v>
      </c>
      <c r="Z2726" s="28">
        <v>0</v>
      </c>
      <c r="AA2726" s="23" t="s">
        <v>1373</v>
      </c>
      <c r="AB2726" s="31" t="s">
        <v>1373</v>
      </c>
      <c r="AC2726" s="31" t="s">
        <v>1373</v>
      </c>
      <c r="AD2726" s="106">
        <v>0</v>
      </c>
      <c r="AE2726" s="31" t="s">
        <v>1373</v>
      </c>
      <c r="AF2726" s="31" t="s">
        <v>1373</v>
      </c>
      <c r="AG2726" s="28">
        <v>0</v>
      </c>
      <c r="AH2726" s="31" t="s">
        <v>1373</v>
      </c>
      <c r="AI2726" s="31" t="s">
        <v>1373</v>
      </c>
      <c r="AJ2726" s="28">
        <v>0</v>
      </c>
      <c r="AK2726" s="31" t="s">
        <v>1373</v>
      </c>
      <c r="AL2726" s="31" t="s">
        <v>1373</v>
      </c>
    </row>
    <row r="2727" spans="1:38" ht="27" customHeight="1" x14ac:dyDescent="0.45">
      <c r="A2727" s="122"/>
      <c r="B2727" s="126">
        <v>0</v>
      </c>
      <c r="C2727" s="28">
        <v>0</v>
      </c>
      <c r="D2727" s="21">
        <v>0</v>
      </c>
      <c r="F2727" s="22">
        <v>0</v>
      </c>
      <c r="I2727" s="105" t="s">
        <v>23</v>
      </c>
      <c r="J2727" s="31" t="s">
        <v>23</v>
      </c>
      <c r="K2727" s="28" t="s">
        <v>23</v>
      </c>
      <c r="L2727" s="28" t="s">
        <v>23</v>
      </c>
      <c r="M2727" s="120"/>
      <c r="O2727" s="28" t="s">
        <v>1373</v>
      </c>
      <c r="Q2727" s="28">
        <v>0</v>
      </c>
      <c r="R2727" s="28">
        <v>0</v>
      </c>
      <c r="U2727" s="28">
        <v>0</v>
      </c>
      <c r="W2727" s="28" t="s">
        <v>1373</v>
      </c>
      <c r="Y2727" s="31" t="s">
        <v>1373</v>
      </c>
      <c r="Z2727" s="28">
        <v>0</v>
      </c>
      <c r="AA2727" s="23" t="s">
        <v>1373</v>
      </c>
      <c r="AB2727" s="31" t="s">
        <v>1373</v>
      </c>
      <c r="AC2727" s="31" t="s">
        <v>1373</v>
      </c>
      <c r="AD2727" s="106">
        <v>0</v>
      </c>
      <c r="AE2727" s="31" t="s">
        <v>1373</v>
      </c>
      <c r="AF2727" s="31" t="s">
        <v>1373</v>
      </c>
      <c r="AG2727" s="28">
        <v>0</v>
      </c>
      <c r="AH2727" s="31" t="s">
        <v>1373</v>
      </c>
      <c r="AI2727" s="31" t="s">
        <v>1373</v>
      </c>
      <c r="AJ2727" s="28">
        <v>0</v>
      </c>
      <c r="AK2727" s="31" t="s">
        <v>1373</v>
      </c>
      <c r="AL2727" s="31" t="s">
        <v>1373</v>
      </c>
    </row>
    <row r="2728" spans="1:38" ht="27" customHeight="1" x14ac:dyDescent="0.45">
      <c r="A2728" s="122"/>
      <c r="B2728" s="126">
        <v>0</v>
      </c>
      <c r="C2728" s="28">
        <v>0</v>
      </c>
      <c r="D2728" s="21">
        <v>0</v>
      </c>
      <c r="F2728" s="22">
        <v>0</v>
      </c>
      <c r="I2728" s="105" t="s">
        <v>23</v>
      </c>
      <c r="J2728" s="31" t="s">
        <v>23</v>
      </c>
      <c r="K2728" s="28" t="s">
        <v>23</v>
      </c>
      <c r="L2728" s="28" t="s">
        <v>23</v>
      </c>
      <c r="M2728" s="120"/>
      <c r="O2728" s="28">
        <v>0</v>
      </c>
      <c r="Q2728" s="28">
        <v>0</v>
      </c>
      <c r="R2728" s="28">
        <v>0</v>
      </c>
      <c r="U2728" s="28">
        <v>0</v>
      </c>
      <c r="W2728" s="28" t="s">
        <v>1373</v>
      </c>
      <c r="Y2728" s="31" t="s">
        <v>1373</v>
      </c>
      <c r="Z2728" s="28">
        <v>0</v>
      </c>
      <c r="AA2728" s="23" t="s">
        <v>1373</v>
      </c>
      <c r="AB2728" s="31" t="s">
        <v>1373</v>
      </c>
      <c r="AC2728" s="31" t="s">
        <v>1373</v>
      </c>
      <c r="AD2728" s="106">
        <v>0</v>
      </c>
      <c r="AE2728" s="31" t="s">
        <v>1373</v>
      </c>
      <c r="AF2728" s="31" t="s">
        <v>1373</v>
      </c>
      <c r="AG2728" s="28">
        <v>0</v>
      </c>
      <c r="AH2728" s="31" t="s">
        <v>1373</v>
      </c>
      <c r="AI2728" s="31" t="s">
        <v>1373</v>
      </c>
      <c r="AJ2728" s="28">
        <v>0</v>
      </c>
      <c r="AK2728" s="31" t="s">
        <v>1373</v>
      </c>
      <c r="AL2728" s="31" t="s">
        <v>1373</v>
      </c>
    </row>
    <row r="2729" spans="1:38" ht="27" customHeight="1" x14ac:dyDescent="0.45">
      <c r="A2729" s="122"/>
      <c r="B2729" s="126">
        <v>0</v>
      </c>
      <c r="C2729" s="28">
        <v>0</v>
      </c>
      <c r="D2729" s="21">
        <v>0</v>
      </c>
      <c r="F2729" s="22">
        <v>0</v>
      </c>
      <c r="I2729" s="105" t="s">
        <v>23</v>
      </c>
      <c r="J2729" s="31" t="s">
        <v>23</v>
      </c>
      <c r="K2729" s="28" t="s">
        <v>23</v>
      </c>
      <c r="L2729" s="28" t="s">
        <v>23</v>
      </c>
      <c r="M2729" s="120"/>
      <c r="O2729" s="28">
        <v>0</v>
      </c>
      <c r="Q2729" s="28">
        <v>0</v>
      </c>
      <c r="R2729" s="28">
        <v>0</v>
      </c>
      <c r="U2729" s="28">
        <v>0</v>
      </c>
      <c r="W2729" s="28" t="s">
        <v>1373</v>
      </c>
      <c r="Y2729" s="31" t="s">
        <v>1373</v>
      </c>
      <c r="Z2729" s="28">
        <v>0</v>
      </c>
      <c r="AA2729" s="23" t="s">
        <v>1373</v>
      </c>
      <c r="AB2729" s="31" t="s">
        <v>1373</v>
      </c>
      <c r="AC2729" s="31" t="s">
        <v>1373</v>
      </c>
      <c r="AD2729" s="106">
        <v>0</v>
      </c>
      <c r="AE2729" s="31" t="s">
        <v>1373</v>
      </c>
      <c r="AF2729" s="31" t="s">
        <v>1373</v>
      </c>
      <c r="AG2729" s="28">
        <v>0</v>
      </c>
      <c r="AH2729" s="31" t="s">
        <v>1373</v>
      </c>
      <c r="AI2729" s="31" t="s">
        <v>1373</v>
      </c>
      <c r="AJ2729" s="28">
        <v>0</v>
      </c>
      <c r="AK2729" s="31" t="s">
        <v>1373</v>
      </c>
      <c r="AL2729" s="31" t="s">
        <v>1373</v>
      </c>
    </row>
    <row r="2730" spans="1:38" ht="27" customHeight="1" x14ac:dyDescent="0.45">
      <c r="A2730" s="122"/>
      <c r="B2730" s="126">
        <v>0</v>
      </c>
      <c r="C2730" s="28">
        <v>0</v>
      </c>
      <c r="D2730" s="21">
        <v>0</v>
      </c>
      <c r="F2730" s="22">
        <v>0</v>
      </c>
      <c r="I2730" s="105" t="s">
        <v>23</v>
      </c>
      <c r="J2730" s="31" t="s">
        <v>23</v>
      </c>
      <c r="K2730" s="28" t="s">
        <v>23</v>
      </c>
      <c r="L2730" s="28" t="s">
        <v>23</v>
      </c>
      <c r="M2730" s="120"/>
      <c r="O2730" s="28">
        <v>0</v>
      </c>
      <c r="Q2730" s="28">
        <v>0</v>
      </c>
      <c r="R2730" s="28">
        <v>0</v>
      </c>
      <c r="U2730" s="28">
        <v>0</v>
      </c>
      <c r="W2730" s="28" t="s">
        <v>1373</v>
      </c>
      <c r="Y2730" s="31" t="s">
        <v>1373</v>
      </c>
      <c r="Z2730" s="28">
        <v>0</v>
      </c>
      <c r="AA2730" s="23" t="s">
        <v>1373</v>
      </c>
      <c r="AB2730" s="31" t="s">
        <v>1373</v>
      </c>
      <c r="AC2730" s="31" t="s">
        <v>1373</v>
      </c>
      <c r="AD2730" s="106">
        <v>0</v>
      </c>
      <c r="AE2730" s="31" t="s">
        <v>1373</v>
      </c>
      <c r="AF2730" s="31" t="s">
        <v>1373</v>
      </c>
      <c r="AG2730" s="28">
        <v>0</v>
      </c>
      <c r="AH2730" s="31" t="s">
        <v>1373</v>
      </c>
      <c r="AI2730" s="31" t="s">
        <v>1373</v>
      </c>
      <c r="AJ2730" s="28">
        <v>0</v>
      </c>
      <c r="AK2730" s="31" t="s">
        <v>1373</v>
      </c>
      <c r="AL2730" s="31" t="s">
        <v>1373</v>
      </c>
    </row>
    <row r="2731" spans="1:38" ht="27" customHeight="1" x14ac:dyDescent="0.45">
      <c r="A2731" s="122"/>
      <c r="B2731" s="126">
        <v>0</v>
      </c>
      <c r="C2731" s="28">
        <v>0</v>
      </c>
      <c r="D2731" s="21">
        <v>0</v>
      </c>
      <c r="F2731" s="22">
        <v>0</v>
      </c>
      <c r="I2731" s="105" t="s">
        <v>23</v>
      </c>
      <c r="J2731" s="31" t="s">
        <v>23</v>
      </c>
      <c r="K2731" s="28" t="s">
        <v>23</v>
      </c>
      <c r="L2731" s="28" t="s">
        <v>23</v>
      </c>
      <c r="M2731" s="120"/>
      <c r="O2731" s="28">
        <v>0</v>
      </c>
      <c r="Q2731" s="28">
        <v>0</v>
      </c>
      <c r="R2731" s="28">
        <v>0</v>
      </c>
      <c r="U2731" s="28">
        <v>0</v>
      </c>
      <c r="W2731" s="28" t="s">
        <v>1373</v>
      </c>
      <c r="Y2731" s="31" t="s">
        <v>1373</v>
      </c>
      <c r="Z2731" s="28">
        <v>0</v>
      </c>
      <c r="AA2731" s="23" t="s">
        <v>1373</v>
      </c>
      <c r="AB2731" s="31" t="s">
        <v>1373</v>
      </c>
      <c r="AC2731" s="31" t="s">
        <v>1373</v>
      </c>
      <c r="AD2731" s="106">
        <v>0</v>
      </c>
      <c r="AE2731" s="31" t="s">
        <v>1373</v>
      </c>
      <c r="AF2731" s="31" t="s">
        <v>1373</v>
      </c>
      <c r="AG2731" s="28">
        <v>0</v>
      </c>
      <c r="AH2731" s="31" t="s">
        <v>1373</v>
      </c>
      <c r="AI2731" s="31" t="s">
        <v>1373</v>
      </c>
      <c r="AJ2731" s="28">
        <v>0</v>
      </c>
      <c r="AK2731" s="31" t="s">
        <v>1373</v>
      </c>
      <c r="AL2731" s="31" t="s">
        <v>1373</v>
      </c>
    </row>
    <row r="2732" spans="1:38" ht="27" customHeight="1" x14ac:dyDescent="0.45">
      <c r="A2732" s="122"/>
      <c r="B2732" s="126">
        <v>0</v>
      </c>
      <c r="C2732" s="28">
        <v>0</v>
      </c>
      <c r="D2732" s="21">
        <v>0</v>
      </c>
      <c r="F2732" s="22">
        <v>0</v>
      </c>
      <c r="I2732" s="105" t="s">
        <v>23</v>
      </c>
      <c r="J2732" s="31" t="s">
        <v>23</v>
      </c>
      <c r="K2732" s="28" t="s">
        <v>23</v>
      </c>
      <c r="L2732" s="28" t="s">
        <v>23</v>
      </c>
      <c r="M2732" s="120"/>
      <c r="O2732" s="28">
        <v>0</v>
      </c>
      <c r="Q2732" s="28">
        <v>0</v>
      </c>
      <c r="R2732" s="28">
        <v>0</v>
      </c>
      <c r="U2732" s="28">
        <v>0</v>
      </c>
      <c r="W2732" s="28" t="s">
        <v>1373</v>
      </c>
      <c r="Y2732" s="31" t="s">
        <v>1373</v>
      </c>
      <c r="Z2732" s="28">
        <v>0</v>
      </c>
      <c r="AA2732" s="23" t="s">
        <v>1373</v>
      </c>
      <c r="AB2732" s="31" t="s">
        <v>1373</v>
      </c>
      <c r="AC2732" s="31" t="s">
        <v>1373</v>
      </c>
      <c r="AD2732" s="106">
        <v>0</v>
      </c>
      <c r="AE2732" s="31" t="s">
        <v>1373</v>
      </c>
      <c r="AF2732" s="31" t="s">
        <v>1373</v>
      </c>
      <c r="AG2732" s="28">
        <v>0</v>
      </c>
      <c r="AH2732" s="31" t="s">
        <v>1373</v>
      </c>
      <c r="AI2732" s="31" t="s">
        <v>1373</v>
      </c>
      <c r="AJ2732" s="28">
        <v>0</v>
      </c>
      <c r="AK2732" s="31" t="s">
        <v>1373</v>
      </c>
      <c r="AL2732" s="31" t="s">
        <v>1373</v>
      </c>
    </row>
    <row r="2733" spans="1:38" ht="27" customHeight="1" x14ac:dyDescent="0.45">
      <c r="A2733" s="122"/>
      <c r="B2733" s="126">
        <v>0</v>
      </c>
      <c r="C2733" s="28">
        <v>0</v>
      </c>
      <c r="D2733" s="21">
        <v>0</v>
      </c>
      <c r="F2733" s="22">
        <v>0</v>
      </c>
      <c r="I2733" s="105" t="s">
        <v>23</v>
      </c>
      <c r="J2733" s="31" t="s">
        <v>23</v>
      </c>
      <c r="K2733" s="28" t="s">
        <v>23</v>
      </c>
      <c r="L2733" s="28" t="s">
        <v>23</v>
      </c>
      <c r="M2733" s="120"/>
      <c r="O2733" s="28">
        <v>0</v>
      </c>
      <c r="Q2733" s="28">
        <v>0</v>
      </c>
      <c r="R2733" s="28">
        <v>0</v>
      </c>
      <c r="U2733" s="28">
        <v>0</v>
      </c>
      <c r="W2733" s="28" t="s">
        <v>1373</v>
      </c>
      <c r="Y2733" s="31" t="s">
        <v>1373</v>
      </c>
      <c r="Z2733" s="28">
        <v>0</v>
      </c>
      <c r="AA2733" s="23" t="s">
        <v>1373</v>
      </c>
      <c r="AB2733" s="31" t="s">
        <v>1373</v>
      </c>
      <c r="AC2733" s="31" t="s">
        <v>1373</v>
      </c>
      <c r="AD2733" s="106">
        <v>0</v>
      </c>
      <c r="AE2733" s="31" t="s">
        <v>1373</v>
      </c>
      <c r="AF2733" s="31" t="s">
        <v>1373</v>
      </c>
      <c r="AG2733" s="28">
        <v>0</v>
      </c>
      <c r="AH2733" s="31" t="s">
        <v>1373</v>
      </c>
      <c r="AI2733" s="31" t="s">
        <v>1373</v>
      </c>
      <c r="AJ2733" s="28">
        <v>0</v>
      </c>
      <c r="AK2733" s="31" t="s">
        <v>1373</v>
      </c>
      <c r="AL2733" s="31" t="s">
        <v>1373</v>
      </c>
    </row>
    <row r="2734" spans="1:38" ht="27" customHeight="1" x14ac:dyDescent="0.45">
      <c r="A2734" s="122"/>
      <c r="B2734" s="126">
        <v>0</v>
      </c>
      <c r="C2734" s="28">
        <v>0</v>
      </c>
      <c r="D2734" s="21">
        <v>0</v>
      </c>
      <c r="F2734" s="22">
        <v>0</v>
      </c>
      <c r="I2734" s="105" t="s">
        <v>23</v>
      </c>
      <c r="J2734" s="31" t="s">
        <v>23</v>
      </c>
      <c r="K2734" s="28" t="s">
        <v>23</v>
      </c>
      <c r="L2734" s="28" t="s">
        <v>23</v>
      </c>
      <c r="M2734" s="120"/>
      <c r="O2734" s="28">
        <v>0</v>
      </c>
      <c r="Q2734" s="28">
        <v>0</v>
      </c>
      <c r="R2734" s="28">
        <v>0</v>
      </c>
      <c r="U2734" s="28">
        <v>0</v>
      </c>
      <c r="W2734" s="28" t="s">
        <v>1373</v>
      </c>
      <c r="Y2734" s="31" t="s">
        <v>1373</v>
      </c>
      <c r="Z2734" s="28">
        <v>0</v>
      </c>
      <c r="AA2734" s="23" t="s">
        <v>1373</v>
      </c>
      <c r="AB2734" s="31" t="s">
        <v>1373</v>
      </c>
      <c r="AC2734" s="31" t="s">
        <v>1373</v>
      </c>
      <c r="AD2734" s="106">
        <v>0</v>
      </c>
      <c r="AE2734" s="31" t="s">
        <v>1373</v>
      </c>
      <c r="AF2734" s="31" t="s">
        <v>1373</v>
      </c>
      <c r="AG2734" s="28">
        <v>0</v>
      </c>
      <c r="AH2734" s="31" t="s">
        <v>1373</v>
      </c>
      <c r="AI2734" s="31" t="s">
        <v>1373</v>
      </c>
      <c r="AJ2734" s="28">
        <v>0</v>
      </c>
      <c r="AK2734" s="31" t="s">
        <v>1373</v>
      </c>
      <c r="AL2734" s="31" t="s">
        <v>1373</v>
      </c>
    </row>
    <row r="2735" spans="1:38" ht="27" customHeight="1" x14ac:dyDescent="0.45">
      <c r="A2735" s="122"/>
      <c r="B2735" s="126">
        <v>0</v>
      </c>
      <c r="C2735" s="28">
        <v>0</v>
      </c>
      <c r="D2735" s="21">
        <v>0</v>
      </c>
      <c r="F2735" s="22">
        <v>0</v>
      </c>
      <c r="I2735" s="105" t="s">
        <v>23</v>
      </c>
      <c r="J2735" s="31" t="s">
        <v>23</v>
      </c>
      <c r="K2735" s="28" t="s">
        <v>23</v>
      </c>
      <c r="L2735" s="28" t="s">
        <v>23</v>
      </c>
      <c r="M2735" s="120"/>
      <c r="O2735" s="28">
        <v>0</v>
      </c>
      <c r="Q2735" s="28">
        <v>0</v>
      </c>
      <c r="R2735" s="28">
        <v>0</v>
      </c>
      <c r="U2735" s="28">
        <v>0</v>
      </c>
      <c r="W2735" s="28" t="s">
        <v>1373</v>
      </c>
      <c r="Y2735" s="31" t="s">
        <v>1373</v>
      </c>
      <c r="Z2735" s="28">
        <v>0</v>
      </c>
      <c r="AA2735" s="23" t="s">
        <v>1373</v>
      </c>
      <c r="AB2735" s="31" t="s">
        <v>1373</v>
      </c>
      <c r="AC2735" s="31" t="s">
        <v>1373</v>
      </c>
      <c r="AD2735" s="106">
        <v>0</v>
      </c>
      <c r="AE2735" s="31" t="s">
        <v>1373</v>
      </c>
      <c r="AF2735" s="31" t="s">
        <v>1373</v>
      </c>
      <c r="AG2735" s="28">
        <v>0</v>
      </c>
      <c r="AH2735" s="31" t="s">
        <v>1373</v>
      </c>
      <c r="AI2735" s="31" t="s">
        <v>1373</v>
      </c>
      <c r="AJ2735" s="28">
        <v>0</v>
      </c>
      <c r="AK2735" s="31" t="s">
        <v>1373</v>
      </c>
      <c r="AL2735" s="31" t="s">
        <v>1373</v>
      </c>
    </row>
    <row r="2736" spans="1:38" ht="27" customHeight="1" x14ac:dyDescent="0.45">
      <c r="A2736" s="122"/>
      <c r="B2736" s="126">
        <v>0</v>
      </c>
      <c r="C2736" s="28">
        <v>0</v>
      </c>
      <c r="D2736" s="21">
        <v>0</v>
      </c>
      <c r="F2736" s="22">
        <v>0</v>
      </c>
      <c r="I2736" s="105" t="s">
        <v>23</v>
      </c>
      <c r="J2736" s="31" t="s">
        <v>23</v>
      </c>
      <c r="K2736" s="28" t="s">
        <v>23</v>
      </c>
      <c r="L2736" s="28" t="s">
        <v>23</v>
      </c>
      <c r="M2736" s="120"/>
      <c r="O2736" s="28">
        <v>0</v>
      </c>
      <c r="Q2736" s="28">
        <v>0</v>
      </c>
      <c r="R2736" s="28">
        <v>0</v>
      </c>
      <c r="U2736" s="28">
        <v>0</v>
      </c>
      <c r="W2736" s="28" t="s">
        <v>1373</v>
      </c>
      <c r="Y2736" s="31" t="s">
        <v>1373</v>
      </c>
      <c r="Z2736" s="28">
        <v>0</v>
      </c>
      <c r="AA2736" s="23" t="s">
        <v>1373</v>
      </c>
      <c r="AB2736" s="31" t="s">
        <v>1373</v>
      </c>
      <c r="AC2736" s="31" t="s">
        <v>1373</v>
      </c>
      <c r="AD2736" s="106">
        <v>0</v>
      </c>
      <c r="AE2736" s="31" t="s">
        <v>1373</v>
      </c>
      <c r="AF2736" s="31" t="s">
        <v>1373</v>
      </c>
      <c r="AG2736" s="28">
        <v>0</v>
      </c>
      <c r="AH2736" s="31" t="s">
        <v>1373</v>
      </c>
      <c r="AI2736" s="31" t="s">
        <v>1373</v>
      </c>
      <c r="AJ2736" s="28">
        <v>0</v>
      </c>
      <c r="AK2736" s="31" t="s">
        <v>1373</v>
      </c>
      <c r="AL2736" s="31" t="s">
        <v>1373</v>
      </c>
    </row>
    <row r="2737" spans="1:38" ht="27" customHeight="1" x14ac:dyDescent="0.45">
      <c r="A2737" s="122"/>
      <c r="B2737" s="126">
        <v>0</v>
      </c>
      <c r="C2737" s="28">
        <v>0</v>
      </c>
      <c r="D2737" s="21">
        <v>0</v>
      </c>
      <c r="F2737" s="22">
        <v>0</v>
      </c>
      <c r="I2737" s="105" t="s">
        <v>23</v>
      </c>
      <c r="J2737" s="31" t="s">
        <v>23</v>
      </c>
      <c r="K2737" s="28" t="s">
        <v>23</v>
      </c>
      <c r="L2737" s="28" t="s">
        <v>23</v>
      </c>
      <c r="M2737" s="120"/>
      <c r="O2737" s="28">
        <v>0</v>
      </c>
      <c r="Q2737" s="28">
        <v>0</v>
      </c>
      <c r="R2737" s="28">
        <v>0</v>
      </c>
      <c r="U2737" s="28">
        <v>0</v>
      </c>
      <c r="W2737" s="28" t="s">
        <v>1373</v>
      </c>
      <c r="Y2737" s="31" t="s">
        <v>1373</v>
      </c>
      <c r="Z2737" s="28">
        <v>0</v>
      </c>
      <c r="AA2737" s="23" t="s">
        <v>1373</v>
      </c>
      <c r="AB2737" s="31" t="s">
        <v>1373</v>
      </c>
      <c r="AC2737" s="31" t="s">
        <v>1373</v>
      </c>
      <c r="AD2737" s="106">
        <v>0</v>
      </c>
      <c r="AE2737" s="31" t="s">
        <v>1373</v>
      </c>
      <c r="AF2737" s="31" t="s">
        <v>1373</v>
      </c>
      <c r="AG2737" s="28">
        <v>0</v>
      </c>
      <c r="AH2737" s="31" t="s">
        <v>1373</v>
      </c>
      <c r="AI2737" s="31" t="s">
        <v>1373</v>
      </c>
      <c r="AJ2737" s="28">
        <v>0</v>
      </c>
      <c r="AK2737" s="31" t="s">
        <v>1373</v>
      </c>
      <c r="AL2737" s="31" t="s">
        <v>1373</v>
      </c>
    </row>
    <row r="2738" spans="1:38" ht="27" customHeight="1" x14ac:dyDescent="0.45">
      <c r="A2738" s="122"/>
      <c r="B2738" s="126">
        <v>0</v>
      </c>
      <c r="C2738" s="28">
        <v>0</v>
      </c>
      <c r="D2738" s="21">
        <v>0</v>
      </c>
      <c r="F2738" s="22">
        <v>0</v>
      </c>
      <c r="I2738" s="105" t="s">
        <v>23</v>
      </c>
      <c r="J2738" s="31" t="s">
        <v>23</v>
      </c>
      <c r="K2738" s="28" t="s">
        <v>23</v>
      </c>
      <c r="L2738" s="28" t="s">
        <v>23</v>
      </c>
      <c r="M2738" s="120"/>
      <c r="O2738" s="28">
        <v>0</v>
      </c>
      <c r="Q2738" s="28">
        <v>0</v>
      </c>
      <c r="R2738" s="28">
        <v>0</v>
      </c>
      <c r="U2738" s="28">
        <v>0</v>
      </c>
      <c r="W2738" s="28" t="s">
        <v>1373</v>
      </c>
      <c r="Y2738" s="31" t="s">
        <v>1373</v>
      </c>
      <c r="Z2738" s="28">
        <v>0</v>
      </c>
      <c r="AA2738" s="23" t="s">
        <v>1373</v>
      </c>
      <c r="AB2738" s="31" t="s">
        <v>1373</v>
      </c>
      <c r="AC2738" s="31" t="s">
        <v>1373</v>
      </c>
      <c r="AD2738" s="106">
        <v>0</v>
      </c>
      <c r="AE2738" s="31" t="s">
        <v>1373</v>
      </c>
      <c r="AF2738" s="31" t="s">
        <v>1373</v>
      </c>
      <c r="AG2738" s="28">
        <v>0</v>
      </c>
      <c r="AH2738" s="31" t="s">
        <v>1373</v>
      </c>
      <c r="AI2738" s="31" t="s">
        <v>1373</v>
      </c>
      <c r="AJ2738" s="28">
        <v>0</v>
      </c>
      <c r="AK2738" s="31" t="s">
        <v>1373</v>
      </c>
      <c r="AL2738" s="31" t="s">
        <v>1373</v>
      </c>
    </row>
    <row r="2739" spans="1:38" ht="27" customHeight="1" x14ac:dyDescent="0.45">
      <c r="A2739" s="122"/>
      <c r="B2739" s="126">
        <v>0</v>
      </c>
      <c r="C2739" s="28">
        <v>0</v>
      </c>
      <c r="D2739" s="21">
        <v>0</v>
      </c>
      <c r="F2739" s="22">
        <v>0</v>
      </c>
      <c r="I2739" s="105" t="s">
        <v>23</v>
      </c>
      <c r="J2739" s="31" t="s">
        <v>23</v>
      </c>
      <c r="K2739" s="28" t="s">
        <v>23</v>
      </c>
      <c r="L2739" s="28" t="s">
        <v>23</v>
      </c>
      <c r="M2739" s="120"/>
      <c r="O2739" s="28">
        <v>0</v>
      </c>
      <c r="Q2739" s="28">
        <v>0</v>
      </c>
      <c r="R2739" s="28">
        <v>0</v>
      </c>
      <c r="U2739" s="28">
        <v>0</v>
      </c>
      <c r="W2739" s="28" t="s">
        <v>1373</v>
      </c>
      <c r="Y2739" s="31" t="s">
        <v>1373</v>
      </c>
      <c r="Z2739" s="28">
        <v>0</v>
      </c>
      <c r="AA2739" s="23" t="s">
        <v>1373</v>
      </c>
      <c r="AB2739" s="31" t="s">
        <v>1373</v>
      </c>
      <c r="AC2739" s="31" t="s">
        <v>1373</v>
      </c>
      <c r="AD2739" s="106">
        <v>0</v>
      </c>
      <c r="AE2739" s="31" t="s">
        <v>1373</v>
      </c>
      <c r="AF2739" s="31" t="s">
        <v>1373</v>
      </c>
      <c r="AG2739" s="28">
        <v>0</v>
      </c>
      <c r="AH2739" s="31" t="s">
        <v>1373</v>
      </c>
      <c r="AI2739" s="31" t="s">
        <v>1373</v>
      </c>
      <c r="AJ2739" s="28">
        <v>0</v>
      </c>
      <c r="AK2739" s="31" t="s">
        <v>1373</v>
      </c>
      <c r="AL2739" s="31" t="s">
        <v>1373</v>
      </c>
    </row>
    <row r="2740" spans="1:38" ht="27" customHeight="1" x14ac:dyDescent="0.45">
      <c r="A2740" s="122"/>
      <c r="B2740" s="126">
        <v>0</v>
      </c>
      <c r="C2740" s="28">
        <v>0</v>
      </c>
      <c r="D2740" s="21">
        <v>0</v>
      </c>
      <c r="F2740" s="22">
        <v>0</v>
      </c>
      <c r="I2740" s="105" t="s">
        <v>23</v>
      </c>
      <c r="J2740" s="31" t="s">
        <v>23</v>
      </c>
      <c r="K2740" s="28" t="s">
        <v>23</v>
      </c>
      <c r="L2740" s="28" t="s">
        <v>23</v>
      </c>
      <c r="M2740" s="120"/>
      <c r="O2740" s="28">
        <v>0</v>
      </c>
      <c r="Q2740" s="28">
        <v>0</v>
      </c>
      <c r="R2740" s="28">
        <v>0</v>
      </c>
      <c r="U2740" s="28">
        <v>0</v>
      </c>
      <c r="W2740" s="28" t="s">
        <v>1373</v>
      </c>
      <c r="Y2740" s="31" t="s">
        <v>1373</v>
      </c>
      <c r="Z2740" s="28">
        <v>0</v>
      </c>
      <c r="AA2740" s="23" t="s">
        <v>1373</v>
      </c>
      <c r="AB2740" s="31" t="s">
        <v>1373</v>
      </c>
      <c r="AC2740" s="31" t="s">
        <v>1373</v>
      </c>
      <c r="AD2740" s="106">
        <v>0</v>
      </c>
      <c r="AE2740" s="31" t="s">
        <v>1373</v>
      </c>
      <c r="AF2740" s="31" t="s">
        <v>1373</v>
      </c>
      <c r="AG2740" s="28">
        <v>0</v>
      </c>
      <c r="AH2740" s="31" t="s">
        <v>1373</v>
      </c>
      <c r="AI2740" s="31" t="s">
        <v>1373</v>
      </c>
      <c r="AJ2740" s="28">
        <v>0</v>
      </c>
      <c r="AK2740" s="31" t="s">
        <v>1373</v>
      </c>
      <c r="AL2740" s="31" t="s">
        <v>1373</v>
      </c>
    </row>
    <row r="2741" spans="1:38" ht="27" customHeight="1" x14ac:dyDescent="0.45">
      <c r="A2741" s="122"/>
      <c r="B2741" s="126">
        <v>0</v>
      </c>
      <c r="C2741" s="28">
        <v>0</v>
      </c>
      <c r="D2741" s="21">
        <v>0</v>
      </c>
      <c r="F2741" s="22">
        <v>0</v>
      </c>
      <c r="I2741" s="105" t="s">
        <v>23</v>
      </c>
      <c r="J2741" s="31" t="s">
        <v>23</v>
      </c>
      <c r="K2741" s="28" t="s">
        <v>23</v>
      </c>
      <c r="L2741" s="28" t="s">
        <v>23</v>
      </c>
      <c r="M2741" s="120"/>
      <c r="O2741" s="28">
        <v>0</v>
      </c>
      <c r="Q2741" s="28">
        <v>0</v>
      </c>
      <c r="R2741" s="28">
        <v>0</v>
      </c>
      <c r="U2741" s="28">
        <v>0</v>
      </c>
      <c r="W2741" s="28" t="s">
        <v>1373</v>
      </c>
      <c r="Y2741" s="31" t="s">
        <v>1373</v>
      </c>
      <c r="Z2741" s="28">
        <v>0</v>
      </c>
      <c r="AA2741" s="23" t="s">
        <v>1373</v>
      </c>
      <c r="AB2741" s="31" t="s">
        <v>1373</v>
      </c>
      <c r="AC2741" s="31" t="s">
        <v>1373</v>
      </c>
      <c r="AD2741" s="106">
        <v>0</v>
      </c>
      <c r="AE2741" s="31" t="s">
        <v>1373</v>
      </c>
      <c r="AF2741" s="31" t="s">
        <v>1373</v>
      </c>
      <c r="AG2741" s="28">
        <v>0</v>
      </c>
      <c r="AH2741" s="31" t="s">
        <v>1373</v>
      </c>
      <c r="AI2741" s="31" t="s">
        <v>1373</v>
      </c>
      <c r="AJ2741" s="28">
        <v>0</v>
      </c>
      <c r="AK2741" s="31" t="s">
        <v>1373</v>
      </c>
      <c r="AL2741" s="31" t="s">
        <v>1373</v>
      </c>
    </row>
    <row r="2742" spans="1:38" ht="27" customHeight="1" x14ac:dyDescent="0.45">
      <c r="A2742" s="122"/>
      <c r="B2742" s="126">
        <v>0</v>
      </c>
      <c r="C2742" s="28">
        <v>0</v>
      </c>
      <c r="D2742" s="21">
        <v>0</v>
      </c>
      <c r="F2742" s="22">
        <v>0</v>
      </c>
      <c r="I2742" s="105" t="s">
        <v>23</v>
      </c>
      <c r="J2742" s="31" t="s">
        <v>23</v>
      </c>
      <c r="K2742" s="28" t="s">
        <v>23</v>
      </c>
      <c r="L2742" s="28" t="s">
        <v>23</v>
      </c>
      <c r="M2742" s="120"/>
      <c r="O2742" s="28">
        <v>0</v>
      </c>
      <c r="Q2742" s="28">
        <v>0</v>
      </c>
      <c r="R2742" s="28">
        <v>0</v>
      </c>
      <c r="U2742" s="28">
        <v>0</v>
      </c>
      <c r="W2742" s="28" t="s">
        <v>1373</v>
      </c>
      <c r="Y2742" s="31" t="s">
        <v>1373</v>
      </c>
      <c r="Z2742" s="28">
        <v>0</v>
      </c>
      <c r="AA2742" s="23" t="s">
        <v>1373</v>
      </c>
      <c r="AB2742" s="31" t="s">
        <v>1373</v>
      </c>
      <c r="AC2742" s="31" t="s">
        <v>1373</v>
      </c>
      <c r="AD2742" s="106">
        <v>0</v>
      </c>
      <c r="AE2742" s="31" t="s">
        <v>1373</v>
      </c>
      <c r="AF2742" s="31" t="s">
        <v>1373</v>
      </c>
      <c r="AG2742" s="28">
        <v>0</v>
      </c>
      <c r="AH2742" s="31" t="s">
        <v>1373</v>
      </c>
      <c r="AI2742" s="31" t="s">
        <v>1373</v>
      </c>
      <c r="AJ2742" s="28">
        <v>0</v>
      </c>
      <c r="AK2742" s="31" t="s">
        <v>1373</v>
      </c>
      <c r="AL2742" s="31" t="s">
        <v>1373</v>
      </c>
    </row>
    <row r="2743" spans="1:38" ht="27" customHeight="1" x14ac:dyDescent="0.45">
      <c r="A2743" s="122"/>
      <c r="B2743" s="126">
        <v>0</v>
      </c>
      <c r="C2743" s="28">
        <v>0</v>
      </c>
      <c r="D2743" s="21">
        <v>0</v>
      </c>
      <c r="F2743" s="22">
        <v>0</v>
      </c>
      <c r="I2743" s="105" t="s">
        <v>23</v>
      </c>
      <c r="J2743" s="31" t="s">
        <v>23</v>
      </c>
      <c r="K2743" s="28" t="s">
        <v>23</v>
      </c>
      <c r="L2743" s="28" t="s">
        <v>23</v>
      </c>
      <c r="M2743" s="120"/>
      <c r="O2743" s="28" t="s">
        <v>1373</v>
      </c>
      <c r="Q2743" s="28">
        <v>0</v>
      </c>
      <c r="R2743" s="28">
        <v>0</v>
      </c>
      <c r="U2743" s="28">
        <v>0</v>
      </c>
      <c r="W2743" s="28" t="s">
        <v>1373</v>
      </c>
      <c r="Y2743" s="31" t="s">
        <v>1373</v>
      </c>
      <c r="Z2743" s="28">
        <v>0</v>
      </c>
      <c r="AA2743" s="23" t="s">
        <v>1373</v>
      </c>
      <c r="AB2743" s="31" t="s">
        <v>1373</v>
      </c>
      <c r="AC2743" s="31" t="s">
        <v>1373</v>
      </c>
      <c r="AD2743" s="106">
        <v>0</v>
      </c>
      <c r="AE2743" s="31" t="s">
        <v>1373</v>
      </c>
      <c r="AF2743" s="31" t="s">
        <v>1373</v>
      </c>
      <c r="AG2743" s="28">
        <v>0</v>
      </c>
      <c r="AH2743" s="31" t="s">
        <v>1373</v>
      </c>
      <c r="AI2743" s="31" t="s">
        <v>1373</v>
      </c>
      <c r="AJ2743" s="28">
        <v>0</v>
      </c>
      <c r="AK2743" s="31" t="s">
        <v>1373</v>
      </c>
      <c r="AL2743" s="31" t="s">
        <v>1373</v>
      </c>
    </row>
    <row r="2744" spans="1:38" ht="27" customHeight="1" x14ac:dyDescent="0.45">
      <c r="A2744" s="122"/>
      <c r="B2744" s="126">
        <v>0</v>
      </c>
      <c r="C2744" s="28">
        <v>0</v>
      </c>
      <c r="D2744" s="21">
        <v>0</v>
      </c>
      <c r="F2744" s="22">
        <v>0</v>
      </c>
      <c r="I2744" s="105" t="s">
        <v>23</v>
      </c>
      <c r="J2744" s="31" t="s">
        <v>23</v>
      </c>
      <c r="K2744" s="28" t="s">
        <v>23</v>
      </c>
      <c r="L2744" s="28" t="s">
        <v>23</v>
      </c>
      <c r="M2744" s="120"/>
      <c r="O2744" s="28">
        <v>0</v>
      </c>
      <c r="Q2744" s="28">
        <v>0</v>
      </c>
      <c r="R2744" s="28">
        <v>0</v>
      </c>
      <c r="U2744" s="28">
        <v>0</v>
      </c>
      <c r="W2744" s="28" t="s">
        <v>1373</v>
      </c>
      <c r="Y2744" s="31" t="s">
        <v>1373</v>
      </c>
      <c r="Z2744" s="28">
        <v>0</v>
      </c>
      <c r="AA2744" s="23" t="s">
        <v>1373</v>
      </c>
      <c r="AB2744" s="31" t="s">
        <v>1373</v>
      </c>
      <c r="AC2744" s="31" t="s">
        <v>1373</v>
      </c>
      <c r="AD2744" s="106">
        <v>0</v>
      </c>
      <c r="AE2744" s="31" t="s">
        <v>1373</v>
      </c>
      <c r="AF2744" s="31" t="s">
        <v>1373</v>
      </c>
      <c r="AG2744" s="28">
        <v>0</v>
      </c>
      <c r="AH2744" s="31" t="s">
        <v>1373</v>
      </c>
      <c r="AI2744" s="31" t="s">
        <v>1373</v>
      </c>
      <c r="AJ2744" s="28">
        <v>0</v>
      </c>
      <c r="AK2744" s="31" t="s">
        <v>1373</v>
      </c>
      <c r="AL2744" s="31" t="s">
        <v>1373</v>
      </c>
    </row>
    <row r="2745" spans="1:38" ht="27" customHeight="1" x14ac:dyDescent="0.45">
      <c r="A2745" s="122"/>
      <c r="B2745" s="126">
        <v>0</v>
      </c>
      <c r="C2745" s="28">
        <v>0</v>
      </c>
      <c r="D2745" s="21">
        <v>0</v>
      </c>
      <c r="F2745" s="22">
        <v>0</v>
      </c>
      <c r="I2745" s="105" t="s">
        <v>23</v>
      </c>
      <c r="J2745" s="31" t="s">
        <v>23</v>
      </c>
      <c r="K2745" s="28" t="s">
        <v>23</v>
      </c>
      <c r="L2745" s="28" t="s">
        <v>23</v>
      </c>
      <c r="M2745" s="120"/>
      <c r="O2745" s="28">
        <v>0</v>
      </c>
      <c r="Q2745" s="28">
        <v>0</v>
      </c>
      <c r="R2745" s="28">
        <v>0</v>
      </c>
      <c r="U2745" s="28">
        <v>0</v>
      </c>
      <c r="W2745" s="28" t="s">
        <v>1373</v>
      </c>
      <c r="Y2745" s="31" t="s">
        <v>1373</v>
      </c>
      <c r="Z2745" s="28">
        <v>0</v>
      </c>
      <c r="AA2745" s="23" t="s">
        <v>1373</v>
      </c>
      <c r="AB2745" s="31" t="s">
        <v>1373</v>
      </c>
      <c r="AC2745" s="31" t="s">
        <v>1373</v>
      </c>
      <c r="AD2745" s="106">
        <v>0</v>
      </c>
      <c r="AE2745" s="31" t="s">
        <v>1373</v>
      </c>
      <c r="AF2745" s="31" t="s">
        <v>1373</v>
      </c>
      <c r="AG2745" s="28">
        <v>0</v>
      </c>
      <c r="AH2745" s="31" t="s">
        <v>1373</v>
      </c>
      <c r="AI2745" s="31" t="s">
        <v>1373</v>
      </c>
      <c r="AJ2745" s="28">
        <v>0</v>
      </c>
      <c r="AK2745" s="31" t="s">
        <v>1373</v>
      </c>
      <c r="AL2745" s="31" t="s">
        <v>1373</v>
      </c>
    </row>
    <row r="2746" spans="1:38" ht="27" customHeight="1" x14ac:dyDescent="0.45">
      <c r="A2746" s="122"/>
      <c r="B2746" s="126">
        <v>0</v>
      </c>
      <c r="C2746" s="28">
        <v>0</v>
      </c>
      <c r="D2746" s="21">
        <v>0</v>
      </c>
      <c r="F2746" s="22">
        <v>0</v>
      </c>
      <c r="I2746" s="105" t="s">
        <v>23</v>
      </c>
      <c r="J2746" s="31" t="s">
        <v>23</v>
      </c>
      <c r="K2746" s="28" t="s">
        <v>23</v>
      </c>
      <c r="L2746" s="28" t="s">
        <v>23</v>
      </c>
      <c r="M2746" s="120"/>
      <c r="O2746" s="28">
        <v>0</v>
      </c>
      <c r="Q2746" s="28">
        <v>0</v>
      </c>
      <c r="R2746" s="28">
        <v>0</v>
      </c>
      <c r="U2746" s="28">
        <v>0</v>
      </c>
      <c r="W2746" s="28" t="s">
        <v>1373</v>
      </c>
      <c r="Y2746" s="31" t="s">
        <v>1373</v>
      </c>
      <c r="Z2746" s="28">
        <v>0</v>
      </c>
      <c r="AA2746" s="23" t="s">
        <v>1373</v>
      </c>
      <c r="AB2746" s="31" t="s">
        <v>1373</v>
      </c>
      <c r="AC2746" s="31" t="s">
        <v>1373</v>
      </c>
      <c r="AD2746" s="106">
        <v>0</v>
      </c>
      <c r="AE2746" s="31" t="s">
        <v>1373</v>
      </c>
      <c r="AF2746" s="31" t="s">
        <v>1373</v>
      </c>
      <c r="AG2746" s="28">
        <v>0</v>
      </c>
      <c r="AH2746" s="31" t="s">
        <v>1373</v>
      </c>
      <c r="AI2746" s="31" t="s">
        <v>1373</v>
      </c>
      <c r="AJ2746" s="28">
        <v>0</v>
      </c>
      <c r="AK2746" s="31" t="s">
        <v>1373</v>
      </c>
      <c r="AL2746" s="31" t="s">
        <v>1373</v>
      </c>
    </row>
    <row r="2747" spans="1:38" ht="27" customHeight="1" x14ac:dyDescent="0.45">
      <c r="A2747" s="122"/>
      <c r="B2747" s="126">
        <v>0</v>
      </c>
      <c r="C2747" s="28">
        <v>0</v>
      </c>
      <c r="D2747" s="21">
        <v>0</v>
      </c>
      <c r="F2747" s="22">
        <v>0</v>
      </c>
      <c r="I2747" s="105" t="s">
        <v>23</v>
      </c>
      <c r="J2747" s="31" t="s">
        <v>23</v>
      </c>
      <c r="K2747" s="28" t="s">
        <v>23</v>
      </c>
      <c r="L2747" s="28" t="s">
        <v>23</v>
      </c>
      <c r="M2747" s="120"/>
      <c r="O2747" s="28">
        <v>0</v>
      </c>
      <c r="Q2747" s="28">
        <v>0</v>
      </c>
      <c r="R2747" s="28">
        <v>0</v>
      </c>
      <c r="U2747" s="28">
        <v>0</v>
      </c>
      <c r="W2747" s="28" t="s">
        <v>1373</v>
      </c>
      <c r="Y2747" s="31" t="s">
        <v>1373</v>
      </c>
      <c r="Z2747" s="28">
        <v>0</v>
      </c>
      <c r="AA2747" s="23" t="s">
        <v>1373</v>
      </c>
      <c r="AB2747" s="31" t="s">
        <v>1373</v>
      </c>
      <c r="AC2747" s="31" t="s">
        <v>1373</v>
      </c>
      <c r="AD2747" s="106">
        <v>0</v>
      </c>
      <c r="AE2747" s="31" t="s">
        <v>1373</v>
      </c>
      <c r="AF2747" s="31" t="s">
        <v>1373</v>
      </c>
      <c r="AG2747" s="28">
        <v>0</v>
      </c>
      <c r="AH2747" s="31" t="s">
        <v>1373</v>
      </c>
      <c r="AI2747" s="31" t="s">
        <v>1373</v>
      </c>
      <c r="AJ2747" s="28">
        <v>0</v>
      </c>
      <c r="AK2747" s="31" t="s">
        <v>1373</v>
      </c>
      <c r="AL2747" s="31" t="s">
        <v>1373</v>
      </c>
    </row>
    <row r="2748" spans="1:38" ht="27" customHeight="1" x14ac:dyDescent="0.45">
      <c r="A2748" s="122"/>
      <c r="B2748" s="126">
        <v>0</v>
      </c>
      <c r="C2748" s="28">
        <v>0</v>
      </c>
      <c r="D2748" s="21">
        <v>0</v>
      </c>
      <c r="F2748" s="22">
        <v>0</v>
      </c>
      <c r="I2748" s="105" t="s">
        <v>23</v>
      </c>
      <c r="J2748" s="31" t="s">
        <v>23</v>
      </c>
      <c r="K2748" s="28" t="s">
        <v>23</v>
      </c>
      <c r="L2748" s="28" t="s">
        <v>23</v>
      </c>
      <c r="M2748" s="120"/>
      <c r="O2748" s="28">
        <v>0</v>
      </c>
      <c r="Q2748" s="28">
        <v>0</v>
      </c>
      <c r="R2748" s="28">
        <v>0</v>
      </c>
      <c r="U2748" s="28">
        <v>0</v>
      </c>
      <c r="W2748" s="28" t="s">
        <v>1373</v>
      </c>
      <c r="Y2748" s="31" t="s">
        <v>1373</v>
      </c>
      <c r="Z2748" s="28">
        <v>0</v>
      </c>
      <c r="AA2748" s="23" t="s">
        <v>1373</v>
      </c>
      <c r="AB2748" s="31" t="s">
        <v>1373</v>
      </c>
      <c r="AC2748" s="31" t="s">
        <v>1373</v>
      </c>
      <c r="AD2748" s="106">
        <v>0</v>
      </c>
      <c r="AE2748" s="31" t="s">
        <v>1373</v>
      </c>
      <c r="AF2748" s="31" t="s">
        <v>1373</v>
      </c>
      <c r="AG2748" s="28">
        <v>0</v>
      </c>
      <c r="AH2748" s="31" t="s">
        <v>1373</v>
      </c>
      <c r="AI2748" s="31" t="s">
        <v>1373</v>
      </c>
      <c r="AJ2748" s="28">
        <v>0</v>
      </c>
      <c r="AK2748" s="31" t="s">
        <v>1373</v>
      </c>
      <c r="AL2748" s="31" t="s">
        <v>1373</v>
      </c>
    </row>
    <row r="2749" spans="1:38" ht="27" customHeight="1" x14ac:dyDescent="0.45">
      <c r="A2749" s="122"/>
      <c r="B2749" s="126">
        <v>0</v>
      </c>
      <c r="C2749" s="28">
        <v>0</v>
      </c>
      <c r="D2749" s="21">
        <v>0</v>
      </c>
      <c r="F2749" s="22">
        <v>0</v>
      </c>
      <c r="I2749" s="105" t="s">
        <v>23</v>
      </c>
      <c r="J2749" s="31" t="s">
        <v>23</v>
      </c>
      <c r="K2749" s="28" t="s">
        <v>23</v>
      </c>
      <c r="L2749" s="28" t="s">
        <v>23</v>
      </c>
      <c r="M2749" s="120"/>
      <c r="O2749" s="28">
        <v>0</v>
      </c>
      <c r="Q2749" s="28">
        <v>0</v>
      </c>
      <c r="R2749" s="28">
        <v>0</v>
      </c>
      <c r="U2749" s="28">
        <v>0</v>
      </c>
      <c r="W2749" s="28" t="s">
        <v>1373</v>
      </c>
      <c r="Y2749" s="31" t="s">
        <v>1373</v>
      </c>
      <c r="Z2749" s="28">
        <v>0</v>
      </c>
      <c r="AA2749" s="23" t="s">
        <v>1373</v>
      </c>
      <c r="AB2749" s="31" t="s">
        <v>1373</v>
      </c>
      <c r="AC2749" s="31" t="s">
        <v>1373</v>
      </c>
      <c r="AD2749" s="106">
        <v>0</v>
      </c>
      <c r="AE2749" s="31" t="s">
        <v>1373</v>
      </c>
      <c r="AF2749" s="31" t="s">
        <v>1373</v>
      </c>
      <c r="AG2749" s="28">
        <v>0</v>
      </c>
      <c r="AH2749" s="31" t="s">
        <v>1373</v>
      </c>
      <c r="AI2749" s="31" t="s">
        <v>1373</v>
      </c>
      <c r="AJ2749" s="28">
        <v>0</v>
      </c>
      <c r="AK2749" s="31" t="s">
        <v>1373</v>
      </c>
      <c r="AL2749" s="31" t="s">
        <v>1373</v>
      </c>
    </row>
    <row r="2750" spans="1:38" ht="27" customHeight="1" x14ac:dyDescent="0.45">
      <c r="A2750" s="122"/>
      <c r="B2750" s="126">
        <v>0</v>
      </c>
      <c r="C2750" s="28">
        <v>0</v>
      </c>
      <c r="D2750" s="21">
        <v>0</v>
      </c>
      <c r="F2750" s="22">
        <v>0</v>
      </c>
      <c r="I2750" s="105" t="s">
        <v>23</v>
      </c>
      <c r="J2750" s="31" t="s">
        <v>23</v>
      </c>
      <c r="K2750" s="28" t="s">
        <v>23</v>
      </c>
      <c r="L2750" s="28" t="s">
        <v>23</v>
      </c>
      <c r="M2750" s="120"/>
      <c r="O2750" s="28">
        <v>0</v>
      </c>
      <c r="Q2750" s="28">
        <v>0</v>
      </c>
      <c r="R2750" s="28">
        <v>0</v>
      </c>
      <c r="U2750" s="28">
        <v>0</v>
      </c>
      <c r="W2750" s="28" t="s">
        <v>1373</v>
      </c>
      <c r="Y2750" s="31" t="s">
        <v>1373</v>
      </c>
      <c r="Z2750" s="28">
        <v>0</v>
      </c>
      <c r="AA2750" s="23" t="s">
        <v>1373</v>
      </c>
      <c r="AB2750" s="31" t="s">
        <v>1373</v>
      </c>
      <c r="AC2750" s="31" t="s">
        <v>1373</v>
      </c>
      <c r="AD2750" s="106">
        <v>0</v>
      </c>
      <c r="AE2750" s="31" t="s">
        <v>1373</v>
      </c>
      <c r="AF2750" s="31" t="s">
        <v>1373</v>
      </c>
      <c r="AG2750" s="28">
        <v>0</v>
      </c>
      <c r="AH2750" s="31" t="s">
        <v>1373</v>
      </c>
      <c r="AI2750" s="31" t="s">
        <v>1373</v>
      </c>
      <c r="AJ2750" s="28">
        <v>0</v>
      </c>
      <c r="AK2750" s="31" t="s">
        <v>1373</v>
      </c>
      <c r="AL2750" s="31" t="s">
        <v>1373</v>
      </c>
    </row>
    <row r="2751" spans="1:38" ht="27" customHeight="1" x14ac:dyDescent="0.45">
      <c r="A2751" s="122"/>
      <c r="B2751" s="126">
        <v>0</v>
      </c>
      <c r="C2751" s="28">
        <v>0</v>
      </c>
      <c r="D2751" s="21">
        <v>0</v>
      </c>
      <c r="F2751" s="22">
        <v>0</v>
      </c>
      <c r="I2751" s="105" t="s">
        <v>23</v>
      </c>
      <c r="J2751" s="31" t="s">
        <v>23</v>
      </c>
      <c r="K2751" s="28" t="s">
        <v>23</v>
      </c>
      <c r="L2751" s="28" t="s">
        <v>23</v>
      </c>
      <c r="M2751" s="120"/>
      <c r="O2751" s="28">
        <v>0</v>
      </c>
      <c r="Q2751" s="28">
        <v>0</v>
      </c>
      <c r="R2751" s="28">
        <v>0</v>
      </c>
      <c r="U2751" s="28">
        <v>0</v>
      </c>
      <c r="W2751" s="28" t="s">
        <v>1373</v>
      </c>
      <c r="Y2751" s="31" t="s">
        <v>1373</v>
      </c>
      <c r="Z2751" s="28">
        <v>0</v>
      </c>
      <c r="AA2751" s="23" t="s">
        <v>1373</v>
      </c>
      <c r="AB2751" s="31" t="s">
        <v>1373</v>
      </c>
      <c r="AC2751" s="31" t="s">
        <v>1373</v>
      </c>
      <c r="AD2751" s="106">
        <v>0</v>
      </c>
      <c r="AE2751" s="31" t="s">
        <v>1373</v>
      </c>
      <c r="AF2751" s="31" t="s">
        <v>1373</v>
      </c>
      <c r="AG2751" s="28">
        <v>0</v>
      </c>
      <c r="AH2751" s="31" t="s">
        <v>1373</v>
      </c>
      <c r="AI2751" s="31" t="s">
        <v>1373</v>
      </c>
      <c r="AJ2751" s="28">
        <v>0</v>
      </c>
      <c r="AK2751" s="31" t="s">
        <v>1373</v>
      </c>
      <c r="AL2751" s="31" t="s">
        <v>1373</v>
      </c>
    </row>
    <row r="2752" spans="1:38" ht="27" customHeight="1" x14ac:dyDescent="0.45">
      <c r="A2752" s="122"/>
      <c r="B2752" s="126">
        <v>0</v>
      </c>
      <c r="C2752" s="28">
        <v>0</v>
      </c>
      <c r="D2752" s="21">
        <v>0</v>
      </c>
      <c r="F2752" s="22">
        <v>0</v>
      </c>
      <c r="I2752" s="105" t="s">
        <v>23</v>
      </c>
      <c r="J2752" s="31" t="s">
        <v>23</v>
      </c>
      <c r="K2752" s="28" t="s">
        <v>23</v>
      </c>
      <c r="L2752" s="28" t="s">
        <v>23</v>
      </c>
      <c r="M2752" s="120"/>
      <c r="O2752" s="28">
        <v>0</v>
      </c>
      <c r="Q2752" s="28">
        <v>0</v>
      </c>
      <c r="R2752" s="28">
        <v>0</v>
      </c>
      <c r="U2752" s="28">
        <v>0</v>
      </c>
      <c r="W2752" s="28" t="s">
        <v>1373</v>
      </c>
      <c r="Y2752" s="31" t="s">
        <v>1373</v>
      </c>
      <c r="Z2752" s="28">
        <v>0</v>
      </c>
      <c r="AA2752" s="23" t="s">
        <v>1373</v>
      </c>
      <c r="AB2752" s="31" t="s">
        <v>1373</v>
      </c>
      <c r="AC2752" s="31" t="s">
        <v>1373</v>
      </c>
      <c r="AD2752" s="106">
        <v>0</v>
      </c>
      <c r="AE2752" s="31" t="s">
        <v>1373</v>
      </c>
      <c r="AF2752" s="31" t="s">
        <v>1373</v>
      </c>
      <c r="AG2752" s="28">
        <v>0</v>
      </c>
      <c r="AH2752" s="31" t="s">
        <v>1373</v>
      </c>
      <c r="AI2752" s="31" t="s">
        <v>1373</v>
      </c>
      <c r="AJ2752" s="28">
        <v>0</v>
      </c>
      <c r="AK2752" s="31" t="s">
        <v>1373</v>
      </c>
      <c r="AL2752" s="31" t="s">
        <v>1373</v>
      </c>
    </row>
    <row r="2753" spans="1:38" ht="27" customHeight="1" x14ac:dyDescent="0.45">
      <c r="A2753" s="122"/>
      <c r="B2753" s="126">
        <v>0</v>
      </c>
      <c r="C2753" s="28">
        <v>0</v>
      </c>
      <c r="D2753" s="21">
        <v>0</v>
      </c>
      <c r="F2753" s="22">
        <v>0</v>
      </c>
      <c r="I2753" s="105" t="s">
        <v>23</v>
      </c>
      <c r="J2753" s="31" t="s">
        <v>23</v>
      </c>
      <c r="K2753" s="28" t="s">
        <v>23</v>
      </c>
      <c r="L2753" s="28" t="s">
        <v>23</v>
      </c>
      <c r="M2753" s="120"/>
      <c r="O2753" s="28">
        <v>0</v>
      </c>
      <c r="Q2753" s="28">
        <v>0</v>
      </c>
      <c r="R2753" s="28">
        <v>0</v>
      </c>
      <c r="U2753" s="28">
        <v>0</v>
      </c>
      <c r="W2753" s="28" t="s">
        <v>1373</v>
      </c>
      <c r="Y2753" s="31" t="s">
        <v>1373</v>
      </c>
      <c r="Z2753" s="28">
        <v>0</v>
      </c>
      <c r="AA2753" s="23" t="s">
        <v>1373</v>
      </c>
      <c r="AB2753" s="31" t="s">
        <v>1373</v>
      </c>
      <c r="AC2753" s="31" t="s">
        <v>1373</v>
      </c>
      <c r="AD2753" s="106">
        <v>0</v>
      </c>
      <c r="AE2753" s="31" t="s">
        <v>1373</v>
      </c>
      <c r="AF2753" s="31" t="s">
        <v>1373</v>
      </c>
      <c r="AG2753" s="28">
        <v>0</v>
      </c>
      <c r="AH2753" s="31" t="s">
        <v>1373</v>
      </c>
      <c r="AI2753" s="31" t="s">
        <v>1373</v>
      </c>
      <c r="AJ2753" s="28">
        <v>0</v>
      </c>
      <c r="AK2753" s="31" t="s">
        <v>1373</v>
      </c>
      <c r="AL2753" s="31" t="s">
        <v>1373</v>
      </c>
    </row>
    <row r="2754" spans="1:38" ht="27" customHeight="1" x14ac:dyDescent="0.45">
      <c r="A2754" s="122"/>
      <c r="B2754" s="126">
        <v>0</v>
      </c>
      <c r="C2754" s="28">
        <v>0</v>
      </c>
      <c r="D2754" s="21">
        <v>0</v>
      </c>
      <c r="F2754" s="22">
        <v>0</v>
      </c>
      <c r="I2754" s="105" t="s">
        <v>23</v>
      </c>
      <c r="J2754" s="31" t="s">
        <v>23</v>
      </c>
      <c r="K2754" s="28" t="s">
        <v>23</v>
      </c>
      <c r="L2754" s="28" t="s">
        <v>23</v>
      </c>
      <c r="M2754" s="120"/>
      <c r="O2754" s="28">
        <v>0</v>
      </c>
      <c r="Q2754" s="28">
        <v>0</v>
      </c>
      <c r="R2754" s="28">
        <v>0</v>
      </c>
      <c r="U2754" s="28">
        <v>0</v>
      </c>
      <c r="W2754" s="28" t="s">
        <v>1373</v>
      </c>
      <c r="Y2754" s="31" t="s">
        <v>1373</v>
      </c>
      <c r="Z2754" s="28">
        <v>0</v>
      </c>
      <c r="AA2754" s="23" t="s">
        <v>1373</v>
      </c>
      <c r="AB2754" s="31" t="s">
        <v>1373</v>
      </c>
      <c r="AC2754" s="31" t="s">
        <v>1373</v>
      </c>
      <c r="AD2754" s="106">
        <v>0</v>
      </c>
      <c r="AE2754" s="31" t="s">
        <v>1373</v>
      </c>
      <c r="AF2754" s="31" t="s">
        <v>1373</v>
      </c>
      <c r="AG2754" s="28">
        <v>0</v>
      </c>
      <c r="AH2754" s="31" t="s">
        <v>1373</v>
      </c>
      <c r="AI2754" s="31" t="s">
        <v>1373</v>
      </c>
      <c r="AJ2754" s="28">
        <v>0</v>
      </c>
      <c r="AK2754" s="31" t="s">
        <v>1373</v>
      </c>
      <c r="AL2754" s="31" t="s">
        <v>1373</v>
      </c>
    </row>
    <row r="2755" spans="1:38" ht="27" customHeight="1" x14ac:dyDescent="0.45">
      <c r="A2755" s="122"/>
      <c r="B2755" s="126">
        <v>0</v>
      </c>
      <c r="C2755" s="28">
        <v>0</v>
      </c>
      <c r="D2755" s="21">
        <v>0</v>
      </c>
      <c r="F2755" s="22">
        <v>0</v>
      </c>
      <c r="I2755" s="105" t="s">
        <v>23</v>
      </c>
      <c r="J2755" s="31" t="s">
        <v>23</v>
      </c>
      <c r="K2755" s="28" t="s">
        <v>23</v>
      </c>
      <c r="L2755" s="28" t="s">
        <v>23</v>
      </c>
      <c r="M2755" s="120"/>
      <c r="O2755" s="28">
        <v>0</v>
      </c>
      <c r="Q2755" s="28">
        <v>0</v>
      </c>
      <c r="R2755" s="28">
        <v>0</v>
      </c>
      <c r="U2755" s="28">
        <v>0</v>
      </c>
      <c r="W2755" s="28" t="s">
        <v>1373</v>
      </c>
      <c r="Y2755" s="31" t="s">
        <v>1373</v>
      </c>
      <c r="Z2755" s="28">
        <v>0</v>
      </c>
      <c r="AA2755" s="23" t="s">
        <v>1373</v>
      </c>
      <c r="AB2755" s="31" t="s">
        <v>1373</v>
      </c>
      <c r="AC2755" s="31" t="s">
        <v>1373</v>
      </c>
      <c r="AD2755" s="106">
        <v>0</v>
      </c>
      <c r="AE2755" s="31" t="s">
        <v>1373</v>
      </c>
      <c r="AF2755" s="31" t="s">
        <v>1373</v>
      </c>
      <c r="AG2755" s="28">
        <v>0</v>
      </c>
      <c r="AH2755" s="31" t="s">
        <v>1373</v>
      </c>
      <c r="AI2755" s="31" t="s">
        <v>1373</v>
      </c>
      <c r="AJ2755" s="28">
        <v>0</v>
      </c>
      <c r="AK2755" s="31" t="s">
        <v>1373</v>
      </c>
      <c r="AL2755" s="31" t="s">
        <v>1373</v>
      </c>
    </row>
    <row r="2756" spans="1:38" ht="27" customHeight="1" x14ac:dyDescent="0.45">
      <c r="A2756" s="122"/>
      <c r="B2756" s="126">
        <v>0</v>
      </c>
      <c r="C2756" s="28">
        <v>0</v>
      </c>
      <c r="D2756" s="21">
        <v>0</v>
      </c>
      <c r="F2756" s="22">
        <v>0</v>
      </c>
      <c r="I2756" s="105" t="s">
        <v>23</v>
      </c>
      <c r="J2756" s="31" t="s">
        <v>23</v>
      </c>
      <c r="K2756" s="28" t="s">
        <v>23</v>
      </c>
      <c r="L2756" s="28" t="s">
        <v>23</v>
      </c>
      <c r="M2756" s="120"/>
      <c r="O2756" s="28">
        <v>0</v>
      </c>
      <c r="Q2756" s="28">
        <v>0</v>
      </c>
      <c r="R2756" s="28">
        <v>0</v>
      </c>
      <c r="U2756" s="28">
        <v>0</v>
      </c>
      <c r="W2756" s="28" t="s">
        <v>1373</v>
      </c>
      <c r="Y2756" s="31" t="s">
        <v>1373</v>
      </c>
      <c r="Z2756" s="28">
        <v>0</v>
      </c>
      <c r="AA2756" s="23" t="s">
        <v>1373</v>
      </c>
      <c r="AB2756" s="31" t="s">
        <v>1373</v>
      </c>
      <c r="AC2756" s="31" t="s">
        <v>1373</v>
      </c>
      <c r="AD2756" s="106">
        <v>0</v>
      </c>
      <c r="AE2756" s="31" t="s">
        <v>1373</v>
      </c>
      <c r="AF2756" s="31" t="s">
        <v>1373</v>
      </c>
      <c r="AG2756" s="28">
        <v>0</v>
      </c>
      <c r="AH2756" s="31" t="s">
        <v>1373</v>
      </c>
      <c r="AI2756" s="31" t="s">
        <v>1373</v>
      </c>
      <c r="AJ2756" s="28">
        <v>0</v>
      </c>
      <c r="AK2756" s="31" t="s">
        <v>1373</v>
      </c>
      <c r="AL2756" s="31" t="s">
        <v>1373</v>
      </c>
    </row>
    <row r="2757" spans="1:38" ht="27" customHeight="1" x14ac:dyDescent="0.45">
      <c r="A2757" s="122"/>
      <c r="B2757" s="126">
        <v>0</v>
      </c>
      <c r="C2757" s="28">
        <v>0</v>
      </c>
      <c r="D2757" s="21">
        <v>0</v>
      </c>
      <c r="F2757" s="22">
        <v>0</v>
      </c>
      <c r="I2757" s="105" t="s">
        <v>23</v>
      </c>
      <c r="J2757" s="31" t="s">
        <v>23</v>
      </c>
      <c r="K2757" s="28" t="s">
        <v>23</v>
      </c>
      <c r="L2757" s="28" t="s">
        <v>23</v>
      </c>
      <c r="M2757" s="120"/>
      <c r="O2757" s="28">
        <v>0</v>
      </c>
      <c r="Q2757" s="28">
        <v>0</v>
      </c>
      <c r="R2757" s="28">
        <v>0</v>
      </c>
      <c r="U2757" s="28">
        <v>0</v>
      </c>
      <c r="W2757" s="28" t="s">
        <v>1373</v>
      </c>
      <c r="Y2757" s="31" t="s">
        <v>1373</v>
      </c>
      <c r="Z2757" s="28">
        <v>0</v>
      </c>
      <c r="AA2757" s="23" t="s">
        <v>1373</v>
      </c>
      <c r="AB2757" s="31" t="s">
        <v>1373</v>
      </c>
      <c r="AC2757" s="31" t="s">
        <v>1373</v>
      </c>
      <c r="AD2757" s="106">
        <v>0</v>
      </c>
      <c r="AE2757" s="31" t="s">
        <v>1373</v>
      </c>
      <c r="AF2757" s="31" t="s">
        <v>1373</v>
      </c>
      <c r="AG2757" s="28">
        <v>0</v>
      </c>
      <c r="AH2757" s="31" t="s">
        <v>1373</v>
      </c>
      <c r="AI2757" s="31" t="s">
        <v>1373</v>
      </c>
      <c r="AJ2757" s="28">
        <v>0</v>
      </c>
      <c r="AK2757" s="31" t="s">
        <v>1373</v>
      </c>
      <c r="AL2757" s="31" t="s">
        <v>1373</v>
      </c>
    </row>
    <row r="2758" spans="1:38" ht="27" customHeight="1" x14ac:dyDescent="0.45">
      <c r="A2758" s="122"/>
      <c r="B2758" s="126">
        <v>0</v>
      </c>
      <c r="C2758" s="28">
        <v>0</v>
      </c>
      <c r="D2758" s="21">
        <v>0</v>
      </c>
      <c r="F2758" s="22">
        <v>0</v>
      </c>
      <c r="I2758" s="105" t="s">
        <v>23</v>
      </c>
      <c r="J2758" s="31" t="s">
        <v>23</v>
      </c>
      <c r="K2758" s="28" t="s">
        <v>23</v>
      </c>
      <c r="L2758" s="28" t="s">
        <v>23</v>
      </c>
      <c r="M2758" s="120"/>
      <c r="O2758" s="28">
        <v>0</v>
      </c>
      <c r="Q2758" s="28">
        <v>0</v>
      </c>
      <c r="R2758" s="28">
        <v>0</v>
      </c>
      <c r="U2758" s="28">
        <v>0</v>
      </c>
      <c r="W2758" s="28" t="s">
        <v>1373</v>
      </c>
      <c r="Y2758" s="31" t="s">
        <v>1373</v>
      </c>
      <c r="Z2758" s="28">
        <v>0</v>
      </c>
      <c r="AA2758" s="23" t="s">
        <v>1373</v>
      </c>
      <c r="AB2758" s="31" t="s">
        <v>1373</v>
      </c>
      <c r="AC2758" s="31" t="s">
        <v>1373</v>
      </c>
      <c r="AD2758" s="106">
        <v>0</v>
      </c>
      <c r="AE2758" s="31" t="s">
        <v>1373</v>
      </c>
      <c r="AF2758" s="31" t="s">
        <v>1373</v>
      </c>
      <c r="AG2758" s="28">
        <v>0</v>
      </c>
      <c r="AH2758" s="31" t="s">
        <v>1373</v>
      </c>
      <c r="AI2758" s="31" t="s">
        <v>1373</v>
      </c>
      <c r="AJ2758" s="28">
        <v>0</v>
      </c>
      <c r="AK2758" s="31" t="s">
        <v>1373</v>
      </c>
      <c r="AL2758" s="31" t="s">
        <v>1373</v>
      </c>
    </row>
    <row r="2759" spans="1:38" ht="27" customHeight="1" x14ac:dyDescent="0.45">
      <c r="A2759" s="122"/>
      <c r="B2759" s="126">
        <v>0</v>
      </c>
      <c r="C2759" s="28">
        <v>0</v>
      </c>
      <c r="D2759" s="21">
        <v>0</v>
      </c>
      <c r="F2759" s="22">
        <v>0</v>
      </c>
      <c r="I2759" s="105" t="s">
        <v>23</v>
      </c>
      <c r="J2759" s="31" t="s">
        <v>23</v>
      </c>
      <c r="K2759" s="28" t="s">
        <v>23</v>
      </c>
      <c r="L2759" s="28" t="s">
        <v>23</v>
      </c>
      <c r="M2759" s="120"/>
      <c r="O2759" s="28">
        <v>0</v>
      </c>
      <c r="Q2759" s="28">
        <v>0</v>
      </c>
      <c r="R2759" s="28">
        <v>0</v>
      </c>
      <c r="U2759" s="28">
        <v>0</v>
      </c>
      <c r="W2759" s="28" t="s">
        <v>1373</v>
      </c>
      <c r="Y2759" s="31" t="s">
        <v>1373</v>
      </c>
      <c r="Z2759" s="28">
        <v>0</v>
      </c>
      <c r="AA2759" s="23" t="s">
        <v>1373</v>
      </c>
      <c r="AB2759" s="31" t="s">
        <v>1373</v>
      </c>
      <c r="AC2759" s="31" t="s">
        <v>1373</v>
      </c>
      <c r="AD2759" s="106">
        <v>0</v>
      </c>
      <c r="AE2759" s="31" t="s">
        <v>1373</v>
      </c>
      <c r="AF2759" s="31" t="s">
        <v>1373</v>
      </c>
      <c r="AG2759" s="28">
        <v>0</v>
      </c>
      <c r="AH2759" s="31" t="s">
        <v>1373</v>
      </c>
      <c r="AI2759" s="31" t="s">
        <v>1373</v>
      </c>
      <c r="AJ2759" s="28">
        <v>0</v>
      </c>
      <c r="AK2759" s="31" t="s">
        <v>1373</v>
      </c>
      <c r="AL2759" s="31" t="s">
        <v>1373</v>
      </c>
    </row>
    <row r="2760" spans="1:38" ht="27" customHeight="1" x14ac:dyDescent="0.45">
      <c r="A2760" s="122"/>
      <c r="B2760" s="126">
        <v>0</v>
      </c>
      <c r="C2760" s="28">
        <v>0</v>
      </c>
      <c r="D2760" s="21">
        <v>0</v>
      </c>
      <c r="F2760" s="22">
        <v>0</v>
      </c>
      <c r="I2760" s="105" t="s">
        <v>23</v>
      </c>
      <c r="J2760" s="31" t="s">
        <v>23</v>
      </c>
      <c r="K2760" s="28" t="s">
        <v>23</v>
      </c>
      <c r="L2760" s="28" t="s">
        <v>23</v>
      </c>
      <c r="M2760" s="120"/>
      <c r="O2760" s="28">
        <v>0</v>
      </c>
      <c r="Q2760" s="28">
        <v>0</v>
      </c>
      <c r="R2760" s="28">
        <v>0</v>
      </c>
      <c r="U2760" s="28">
        <v>0</v>
      </c>
      <c r="W2760" s="28" t="s">
        <v>1373</v>
      </c>
      <c r="Y2760" s="31" t="s">
        <v>1373</v>
      </c>
      <c r="Z2760" s="28">
        <v>0</v>
      </c>
      <c r="AA2760" s="23" t="s">
        <v>1373</v>
      </c>
      <c r="AB2760" s="31" t="s">
        <v>1373</v>
      </c>
      <c r="AC2760" s="31" t="s">
        <v>1373</v>
      </c>
      <c r="AD2760" s="106">
        <v>0</v>
      </c>
      <c r="AE2760" s="31" t="s">
        <v>1373</v>
      </c>
      <c r="AF2760" s="31" t="s">
        <v>1373</v>
      </c>
      <c r="AG2760" s="28">
        <v>0</v>
      </c>
      <c r="AH2760" s="31" t="s">
        <v>1373</v>
      </c>
      <c r="AI2760" s="31" t="s">
        <v>1373</v>
      </c>
      <c r="AJ2760" s="28">
        <v>0</v>
      </c>
      <c r="AK2760" s="31" t="s">
        <v>1373</v>
      </c>
      <c r="AL2760" s="31" t="s">
        <v>1373</v>
      </c>
    </row>
    <row r="2761" spans="1:38" ht="27" customHeight="1" x14ac:dyDescent="0.45">
      <c r="A2761" s="122"/>
      <c r="B2761" s="126">
        <v>0</v>
      </c>
      <c r="C2761" s="28">
        <v>0</v>
      </c>
      <c r="D2761" s="21">
        <v>0</v>
      </c>
      <c r="F2761" s="22">
        <v>0</v>
      </c>
      <c r="I2761" s="105" t="s">
        <v>23</v>
      </c>
      <c r="J2761" s="31" t="s">
        <v>23</v>
      </c>
      <c r="K2761" s="28" t="s">
        <v>23</v>
      </c>
      <c r="L2761" s="28" t="s">
        <v>23</v>
      </c>
      <c r="M2761" s="120"/>
      <c r="O2761" s="28">
        <v>0</v>
      </c>
      <c r="Q2761" s="28">
        <v>0</v>
      </c>
      <c r="R2761" s="28">
        <v>0</v>
      </c>
      <c r="U2761" s="28">
        <v>0</v>
      </c>
      <c r="W2761" s="28" t="s">
        <v>1373</v>
      </c>
      <c r="Y2761" s="31" t="s">
        <v>1373</v>
      </c>
      <c r="Z2761" s="28">
        <v>0</v>
      </c>
      <c r="AA2761" s="23" t="s">
        <v>1373</v>
      </c>
      <c r="AB2761" s="31" t="s">
        <v>1373</v>
      </c>
      <c r="AC2761" s="31" t="s">
        <v>1373</v>
      </c>
      <c r="AD2761" s="106">
        <v>0</v>
      </c>
      <c r="AE2761" s="31" t="s">
        <v>1373</v>
      </c>
      <c r="AF2761" s="31" t="s">
        <v>1373</v>
      </c>
      <c r="AG2761" s="28">
        <v>0</v>
      </c>
      <c r="AH2761" s="31" t="s">
        <v>1373</v>
      </c>
      <c r="AI2761" s="31" t="s">
        <v>1373</v>
      </c>
      <c r="AJ2761" s="28">
        <v>0</v>
      </c>
      <c r="AK2761" s="31" t="s">
        <v>1373</v>
      </c>
      <c r="AL2761" s="31" t="s">
        <v>1373</v>
      </c>
    </row>
    <row r="2762" spans="1:38" ht="27" customHeight="1" x14ac:dyDescent="0.45">
      <c r="A2762" s="122"/>
      <c r="B2762" s="126">
        <v>0</v>
      </c>
      <c r="C2762" s="28">
        <v>0</v>
      </c>
      <c r="D2762" s="21">
        <v>0</v>
      </c>
      <c r="F2762" s="22">
        <v>0</v>
      </c>
      <c r="I2762" s="105" t="s">
        <v>23</v>
      </c>
      <c r="J2762" s="31" t="s">
        <v>23</v>
      </c>
      <c r="K2762" s="28" t="s">
        <v>23</v>
      </c>
      <c r="L2762" s="28" t="s">
        <v>23</v>
      </c>
      <c r="M2762" s="120"/>
      <c r="O2762" s="28">
        <v>0</v>
      </c>
      <c r="Q2762" s="28">
        <v>0</v>
      </c>
      <c r="R2762" s="28">
        <v>0</v>
      </c>
      <c r="U2762" s="28">
        <v>0</v>
      </c>
      <c r="W2762" s="28" t="s">
        <v>1373</v>
      </c>
      <c r="Y2762" s="31" t="s">
        <v>1373</v>
      </c>
      <c r="Z2762" s="28">
        <v>0</v>
      </c>
      <c r="AA2762" s="23" t="s">
        <v>1373</v>
      </c>
      <c r="AB2762" s="31" t="s">
        <v>1373</v>
      </c>
      <c r="AC2762" s="31" t="s">
        <v>1373</v>
      </c>
      <c r="AD2762" s="106">
        <v>0</v>
      </c>
      <c r="AE2762" s="31" t="s">
        <v>1373</v>
      </c>
      <c r="AF2762" s="31" t="s">
        <v>1373</v>
      </c>
      <c r="AG2762" s="28">
        <v>0</v>
      </c>
      <c r="AH2762" s="31" t="s">
        <v>1373</v>
      </c>
      <c r="AI2762" s="31" t="s">
        <v>1373</v>
      </c>
      <c r="AJ2762" s="28">
        <v>0</v>
      </c>
      <c r="AK2762" s="31" t="s">
        <v>1373</v>
      </c>
      <c r="AL2762" s="31" t="s">
        <v>1373</v>
      </c>
    </row>
    <row r="2763" spans="1:38" ht="27" customHeight="1" x14ac:dyDescent="0.45">
      <c r="A2763" s="122"/>
      <c r="B2763" s="126">
        <v>0</v>
      </c>
      <c r="C2763" s="28">
        <v>0</v>
      </c>
      <c r="D2763" s="21">
        <v>0</v>
      </c>
      <c r="F2763" s="22">
        <v>0</v>
      </c>
      <c r="I2763" s="105" t="s">
        <v>23</v>
      </c>
      <c r="J2763" s="31" t="s">
        <v>23</v>
      </c>
      <c r="K2763" s="28" t="s">
        <v>23</v>
      </c>
      <c r="L2763" s="28" t="s">
        <v>23</v>
      </c>
      <c r="M2763" s="120"/>
      <c r="O2763" s="28">
        <v>0</v>
      </c>
      <c r="Q2763" s="28">
        <v>0</v>
      </c>
      <c r="R2763" s="28">
        <v>0</v>
      </c>
      <c r="U2763" s="28">
        <v>0</v>
      </c>
      <c r="W2763" s="28" t="s">
        <v>1373</v>
      </c>
      <c r="Y2763" s="31" t="s">
        <v>1373</v>
      </c>
      <c r="Z2763" s="28">
        <v>0</v>
      </c>
      <c r="AA2763" s="23" t="s">
        <v>1373</v>
      </c>
      <c r="AB2763" s="31" t="s">
        <v>1373</v>
      </c>
      <c r="AC2763" s="31" t="s">
        <v>1373</v>
      </c>
      <c r="AD2763" s="106">
        <v>0</v>
      </c>
      <c r="AE2763" s="31" t="s">
        <v>1373</v>
      </c>
      <c r="AF2763" s="31" t="s">
        <v>1373</v>
      </c>
      <c r="AG2763" s="28">
        <v>0</v>
      </c>
      <c r="AH2763" s="31" t="s">
        <v>1373</v>
      </c>
      <c r="AI2763" s="31" t="s">
        <v>1373</v>
      </c>
      <c r="AJ2763" s="28">
        <v>0</v>
      </c>
      <c r="AK2763" s="31" t="s">
        <v>1373</v>
      </c>
      <c r="AL2763" s="31" t="s">
        <v>1373</v>
      </c>
    </row>
    <row r="2764" spans="1:38" ht="27" customHeight="1" x14ac:dyDescent="0.45">
      <c r="A2764" s="122"/>
      <c r="B2764" s="126">
        <v>0</v>
      </c>
      <c r="C2764" s="28">
        <v>0</v>
      </c>
      <c r="D2764" s="21">
        <v>0</v>
      </c>
      <c r="F2764" s="22">
        <v>0</v>
      </c>
      <c r="I2764" s="105" t="s">
        <v>23</v>
      </c>
      <c r="J2764" s="31" t="s">
        <v>23</v>
      </c>
      <c r="K2764" s="28" t="s">
        <v>23</v>
      </c>
      <c r="L2764" s="28" t="s">
        <v>23</v>
      </c>
      <c r="M2764" s="120"/>
      <c r="O2764" s="28">
        <v>0</v>
      </c>
      <c r="Q2764" s="28">
        <v>0</v>
      </c>
      <c r="R2764" s="28">
        <v>0</v>
      </c>
      <c r="U2764" s="28">
        <v>0</v>
      </c>
      <c r="W2764" s="28" t="s">
        <v>1373</v>
      </c>
      <c r="Y2764" s="31" t="s">
        <v>1373</v>
      </c>
      <c r="Z2764" s="28">
        <v>0</v>
      </c>
      <c r="AA2764" s="23" t="s">
        <v>1373</v>
      </c>
      <c r="AB2764" s="31" t="s">
        <v>1373</v>
      </c>
      <c r="AC2764" s="31" t="s">
        <v>1373</v>
      </c>
      <c r="AD2764" s="106">
        <v>0</v>
      </c>
      <c r="AE2764" s="31" t="s">
        <v>1373</v>
      </c>
      <c r="AF2764" s="31" t="s">
        <v>1373</v>
      </c>
      <c r="AG2764" s="28">
        <v>0</v>
      </c>
      <c r="AH2764" s="31" t="s">
        <v>1373</v>
      </c>
      <c r="AI2764" s="31" t="s">
        <v>1373</v>
      </c>
      <c r="AJ2764" s="28">
        <v>0</v>
      </c>
      <c r="AK2764" s="31" t="s">
        <v>1373</v>
      </c>
      <c r="AL2764" s="31" t="s">
        <v>1373</v>
      </c>
    </row>
    <row r="2765" spans="1:38" ht="27" customHeight="1" x14ac:dyDescent="0.45">
      <c r="A2765" s="122"/>
      <c r="B2765" s="126">
        <v>0</v>
      </c>
      <c r="C2765" s="28">
        <v>0</v>
      </c>
      <c r="D2765" s="21">
        <v>0</v>
      </c>
      <c r="F2765" s="22">
        <v>0</v>
      </c>
      <c r="I2765" s="105" t="s">
        <v>23</v>
      </c>
      <c r="J2765" s="31" t="s">
        <v>23</v>
      </c>
      <c r="K2765" s="28" t="s">
        <v>23</v>
      </c>
      <c r="L2765" s="28" t="s">
        <v>23</v>
      </c>
      <c r="M2765" s="120"/>
      <c r="O2765" s="28">
        <v>0</v>
      </c>
      <c r="Q2765" s="28">
        <v>0</v>
      </c>
      <c r="R2765" s="28">
        <v>0</v>
      </c>
      <c r="U2765" s="28">
        <v>0</v>
      </c>
      <c r="W2765" s="28" t="s">
        <v>1373</v>
      </c>
      <c r="Y2765" s="31" t="s">
        <v>1373</v>
      </c>
      <c r="Z2765" s="28">
        <v>0</v>
      </c>
      <c r="AA2765" s="23" t="s">
        <v>1373</v>
      </c>
      <c r="AB2765" s="31" t="s">
        <v>1373</v>
      </c>
      <c r="AC2765" s="31" t="s">
        <v>1373</v>
      </c>
      <c r="AD2765" s="106">
        <v>0</v>
      </c>
      <c r="AE2765" s="31" t="s">
        <v>1373</v>
      </c>
      <c r="AF2765" s="31" t="s">
        <v>1373</v>
      </c>
      <c r="AG2765" s="28">
        <v>0</v>
      </c>
      <c r="AH2765" s="31" t="s">
        <v>1373</v>
      </c>
      <c r="AI2765" s="31" t="s">
        <v>1373</v>
      </c>
      <c r="AJ2765" s="28">
        <v>0</v>
      </c>
      <c r="AK2765" s="31" t="s">
        <v>1373</v>
      </c>
      <c r="AL2765" s="31" t="s">
        <v>1373</v>
      </c>
    </row>
    <row r="2766" spans="1:38" ht="27" customHeight="1" x14ac:dyDescent="0.45">
      <c r="A2766" s="122"/>
      <c r="B2766" s="126">
        <v>0</v>
      </c>
      <c r="C2766" s="28">
        <v>0</v>
      </c>
      <c r="D2766" s="21">
        <v>0</v>
      </c>
      <c r="F2766" s="22">
        <v>0</v>
      </c>
      <c r="I2766" s="105" t="s">
        <v>23</v>
      </c>
      <c r="J2766" s="31" t="s">
        <v>23</v>
      </c>
      <c r="K2766" s="28" t="s">
        <v>23</v>
      </c>
      <c r="L2766" s="28" t="s">
        <v>23</v>
      </c>
      <c r="M2766" s="120"/>
      <c r="O2766" s="28">
        <v>0</v>
      </c>
      <c r="Q2766" s="28">
        <v>0</v>
      </c>
      <c r="R2766" s="28">
        <v>0</v>
      </c>
      <c r="U2766" s="28">
        <v>0</v>
      </c>
      <c r="W2766" s="28" t="s">
        <v>1373</v>
      </c>
      <c r="Y2766" s="31" t="s">
        <v>1373</v>
      </c>
      <c r="Z2766" s="28">
        <v>0</v>
      </c>
      <c r="AA2766" s="23" t="s">
        <v>1373</v>
      </c>
      <c r="AB2766" s="31" t="s">
        <v>1373</v>
      </c>
      <c r="AC2766" s="31" t="s">
        <v>1373</v>
      </c>
      <c r="AD2766" s="106">
        <v>0</v>
      </c>
      <c r="AE2766" s="31" t="s">
        <v>1373</v>
      </c>
      <c r="AF2766" s="31" t="s">
        <v>1373</v>
      </c>
      <c r="AG2766" s="28">
        <v>0</v>
      </c>
      <c r="AH2766" s="31" t="s">
        <v>1373</v>
      </c>
      <c r="AI2766" s="31" t="s">
        <v>1373</v>
      </c>
      <c r="AJ2766" s="28">
        <v>0</v>
      </c>
      <c r="AK2766" s="31" t="s">
        <v>1373</v>
      </c>
      <c r="AL2766" s="31" t="s">
        <v>1373</v>
      </c>
    </row>
    <row r="2767" spans="1:38" ht="27" customHeight="1" x14ac:dyDescent="0.45">
      <c r="A2767" s="122"/>
      <c r="B2767" s="126">
        <v>0</v>
      </c>
      <c r="C2767" s="28">
        <v>0</v>
      </c>
      <c r="D2767" s="21">
        <v>0</v>
      </c>
      <c r="F2767" s="22">
        <v>0</v>
      </c>
      <c r="I2767" s="105" t="s">
        <v>23</v>
      </c>
      <c r="J2767" s="31" t="s">
        <v>23</v>
      </c>
      <c r="K2767" s="28" t="s">
        <v>23</v>
      </c>
      <c r="L2767" s="28" t="s">
        <v>23</v>
      </c>
      <c r="M2767" s="120"/>
      <c r="O2767" s="28">
        <v>0</v>
      </c>
      <c r="Q2767" s="28">
        <v>0</v>
      </c>
      <c r="R2767" s="28">
        <v>0</v>
      </c>
      <c r="U2767" s="28">
        <v>0</v>
      </c>
      <c r="W2767" s="28" t="s">
        <v>1373</v>
      </c>
      <c r="Y2767" s="31" t="s">
        <v>1373</v>
      </c>
      <c r="Z2767" s="28">
        <v>0</v>
      </c>
      <c r="AA2767" s="23" t="s">
        <v>1373</v>
      </c>
      <c r="AB2767" s="31" t="s">
        <v>1373</v>
      </c>
      <c r="AC2767" s="31" t="s">
        <v>1373</v>
      </c>
      <c r="AD2767" s="106">
        <v>0</v>
      </c>
      <c r="AE2767" s="31" t="s">
        <v>1373</v>
      </c>
      <c r="AF2767" s="31" t="s">
        <v>1373</v>
      </c>
      <c r="AG2767" s="28">
        <v>0</v>
      </c>
      <c r="AH2767" s="31" t="s">
        <v>1373</v>
      </c>
      <c r="AI2767" s="31" t="s">
        <v>1373</v>
      </c>
      <c r="AJ2767" s="28">
        <v>0</v>
      </c>
      <c r="AK2767" s="31" t="s">
        <v>1373</v>
      </c>
      <c r="AL2767" s="31" t="s">
        <v>1373</v>
      </c>
    </row>
    <row r="2768" spans="1:38" ht="27" customHeight="1" x14ac:dyDescent="0.45">
      <c r="A2768" s="122"/>
      <c r="B2768" s="126">
        <v>0</v>
      </c>
      <c r="C2768" s="28">
        <v>0</v>
      </c>
      <c r="D2768" s="21">
        <v>0</v>
      </c>
      <c r="F2768" s="22">
        <v>0</v>
      </c>
      <c r="I2768" s="105" t="s">
        <v>23</v>
      </c>
      <c r="J2768" s="31" t="s">
        <v>23</v>
      </c>
      <c r="K2768" s="28" t="s">
        <v>23</v>
      </c>
      <c r="L2768" s="28" t="s">
        <v>23</v>
      </c>
      <c r="M2768" s="120"/>
      <c r="O2768" s="28">
        <v>0</v>
      </c>
      <c r="Q2768" s="28">
        <v>0</v>
      </c>
      <c r="R2768" s="28">
        <v>0</v>
      </c>
      <c r="U2768" s="28">
        <v>0</v>
      </c>
      <c r="W2768" s="28" t="s">
        <v>1373</v>
      </c>
      <c r="Y2768" s="31" t="s">
        <v>1373</v>
      </c>
      <c r="Z2768" s="28">
        <v>0</v>
      </c>
      <c r="AA2768" s="23" t="s">
        <v>1373</v>
      </c>
      <c r="AB2768" s="31" t="s">
        <v>1373</v>
      </c>
      <c r="AC2768" s="31" t="s">
        <v>1373</v>
      </c>
      <c r="AD2768" s="106">
        <v>0</v>
      </c>
      <c r="AE2768" s="31" t="s">
        <v>1373</v>
      </c>
      <c r="AF2768" s="31" t="s">
        <v>1373</v>
      </c>
      <c r="AG2768" s="28">
        <v>0</v>
      </c>
      <c r="AH2768" s="31" t="s">
        <v>1373</v>
      </c>
      <c r="AI2768" s="31" t="s">
        <v>1373</v>
      </c>
      <c r="AJ2768" s="28">
        <v>0</v>
      </c>
      <c r="AK2768" s="31" t="s">
        <v>1373</v>
      </c>
      <c r="AL2768" s="31" t="s">
        <v>1373</v>
      </c>
    </row>
    <row r="2769" spans="1:38" ht="27" customHeight="1" x14ac:dyDescent="0.45">
      <c r="A2769" s="122"/>
      <c r="B2769" s="126">
        <v>0</v>
      </c>
      <c r="C2769" s="28">
        <v>0</v>
      </c>
      <c r="D2769" s="21">
        <v>0</v>
      </c>
      <c r="F2769" s="22">
        <v>0</v>
      </c>
      <c r="I2769" s="105" t="s">
        <v>23</v>
      </c>
      <c r="J2769" s="31" t="s">
        <v>23</v>
      </c>
      <c r="K2769" s="28" t="s">
        <v>23</v>
      </c>
      <c r="L2769" s="28" t="s">
        <v>23</v>
      </c>
      <c r="M2769" s="120"/>
      <c r="O2769" s="28">
        <v>0</v>
      </c>
      <c r="Q2769" s="28">
        <v>0</v>
      </c>
      <c r="R2769" s="28">
        <v>0</v>
      </c>
      <c r="U2769" s="28">
        <v>0</v>
      </c>
      <c r="W2769" s="28" t="s">
        <v>1373</v>
      </c>
      <c r="Y2769" s="31" t="s">
        <v>1373</v>
      </c>
      <c r="Z2769" s="28">
        <v>0</v>
      </c>
      <c r="AA2769" s="23" t="s">
        <v>1373</v>
      </c>
      <c r="AB2769" s="31" t="s">
        <v>1373</v>
      </c>
      <c r="AC2769" s="31" t="s">
        <v>1373</v>
      </c>
      <c r="AD2769" s="106">
        <v>0</v>
      </c>
      <c r="AE2769" s="31" t="s">
        <v>1373</v>
      </c>
      <c r="AF2769" s="31" t="s">
        <v>1373</v>
      </c>
      <c r="AG2769" s="28">
        <v>0</v>
      </c>
      <c r="AH2769" s="31" t="s">
        <v>1373</v>
      </c>
      <c r="AI2769" s="31" t="s">
        <v>1373</v>
      </c>
      <c r="AJ2769" s="28">
        <v>0</v>
      </c>
      <c r="AK2769" s="31" t="s">
        <v>1373</v>
      </c>
      <c r="AL2769" s="31" t="s">
        <v>1373</v>
      </c>
    </row>
    <row r="2770" spans="1:38" ht="27" customHeight="1" x14ac:dyDescent="0.45">
      <c r="A2770" s="122"/>
      <c r="B2770" s="126">
        <v>0</v>
      </c>
      <c r="C2770" s="28">
        <v>0</v>
      </c>
      <c r="D2770" s="21">
        <v>0</v>
      </c>
      <c r="F2770" s="22">
        <v>0</v>
      </c>
      <c r="I2770" s="105" t="s">
        <v>23</v>
      </c>
      <c r="J2770" s="31" t="s">
        <v>23</v>
      </c>
      <c r="K2770" s="28" t="s">
        <v>23</v>
      </c>
      <c r="L2770" s="28" t="s">
        <v>23</v>
      </c>
      <c r="M2770" s="120"/>
      <c r="O2770" s="28">
        <v>0</v>
      </c>
      <c r="Q2770" s="28">
        <v>0</v>
      </c>
      <c r="R2770" s="28">
        <v>0</v>
      </c>
      <c r="U2770" s="28">
        <v>0</v>
      </c>
      <c r="W2770" s="28" t="s">
        <v>1373</v>
      </c>
      <c r="Y2770" s="31" t="s">
        <v>1373</v>
      </c>
      <c r="Z2770" s="28">
        <v>0</v>
      </c>
      <c r="AA2770" s="23" t="s">
        <v>1373</v>
      </c>
      <c r="AB2770" s="31" t="s">
        <v>1373</v>
      </c>
      <c r="AC2770" s="31" t="s">
        <v>1373</v>
      </c>
      <c r="AD2770" s="106">
        <v>0</v>
      </c>
      <c r="AE2770" s="31" t="s">
        <v>1373</v>
      </c>
      <c r="AF2770" s="31" t="s">
        <v>1373</v>
      </c>
      <c r="AG2770" s="28">
        <v>0</v>
      </c>
      <c r="AH2770" s="31" t="s">
        <v>1373</v>
      </c>
      <c r="AI2770" s="31" t="s">
        <v>1373</v>
      </c>
      <c r="AJ2770" s="28">
        <v>0</v>
      </c>
      <c r="AK2770" s="31" t="s">
        <v>1373</v>
      </c>
      <c r="AL2770" s="31" t="s">
        <v>1373</v>
      </c>
    </row>
    <row r="2771" spans="1:38" ht="27" customHeight="1" x14ac:dyDescent="0.45">
      <c r="A2771" s="122"/>
      <c r="B2771" s="126">
        <v>0</v>
      </c>
      <c r="C2771" s="28">
        <v>0</v>
      </c>
      <c r="D2771" s="21">
        <v>0</v>
      </c>
      <c r="F2771" s="22">
        <v>0</v>
      </c>
      <c r="I2771" s="105" t="s">
        <v>23</v>
      </c>
      <c r="J2771" s="31" t="s">
        <v>23</v>
      </c>
      <c r="K2771" s="28" t="s">
        <v>23</v>
      </c>
      <c r="L2771" s="28" t="s">
        <v>23</v>
      </c>
      <c r="M2771" s="120"/>
      <c r="O2771" s="28">
        <v>0</v>
      </c>
      <c r="Q2771" s="28">
        <v>0</v>
      </c>
      <c r="R2771" s="28">
        <v>0</v>
      </c>
      <c r="U2771" s="28">
        <v>0</v>
      </c>
      <c r="W2771" s="28" t="s">
        <v>1373</v>
      </c>
      <c r="Y2771" s="31" t="s">
        <v>1373</v>
      </c>
      <c r="Z2771" s="28">
        <v>0</v>
      </c>
      <c r="AA2771" s="23" t="s">
        <v>1373</v>
      </c>
      <c r="AB2771" s="31" t="s">
        <v>1373</v>
      </c>
      <c r="AC2771" s="31" t="s">
        <v>1373</v>
      </c>
      <c r="AD2771" s="106">
        <v>0</v>
      </c>
      <c r="AE2771" s="31" t="s">
        <v>1373</v>
      </c>
      <c r="AF2771" s="31" t="s">
        <v>1373</v>
      </c>
      <c r="AG2771" s="28">
        <v>0</v>
      </c>
      <c r="AH2771" s="31" t="s">
        <v>1373</v>
      </c>
      <c r="AI2771" s="31" t="s">
        <v>1373</v>
      </c>
      <c r="AJ2771" s="28">
        <v>0</v>
      </c>
      <c r="AK2771" s="31" t="s">
        <v>1373</v>
      </c>
      <c r="AL2771" s="31" t="s">
        <v>1373</v>
      </c>
    </row>
    <row r="2772" spans="1:38" ht="27" customHeight="1" x14ac:dyDescent="0.45">
      <c r="A2772" s="122"/>
      <c r="B2772" s="126">
        <v>0</v>
      </c>
      <c r="C2772" s="28">
        <v>0</v>
      </c>
      <c r="D2772" s="21">
        <v>0</v>
      </c>
      <c r="F2772" s="22">
        <v>0</v>
      </c>
      <c r="I2772" s="105" t="s">
        <v>23</v>
      </c>
      <c r="J2772" s="31" t="s">
        <v>23</v>
      </c>
      <c r="K2772" s="28" t="s">
        <v>23</v>
      </c>
      <c r="L2772" s="28" t="s">
        <v>23</v>
      </c>
      <c r="M2772" s="120"/>
      <c r="O2772" s="28">
        <v>0</v>
      </c>
      <c r="Q2772" s="28">
        <v>0</v>
      </c>
      <c r="R2772" s="28">
        <v>0</v>
      </c>
      <c r="U2772" s="28">
        <v>0</v>
      </c>
      <c r="W2772" s="28" t="s">
        <v>1373</v>
      </c>
      <c r="Y2772" s="31" t="s">
        <v>1373</v>
      </c>
      <c r="Z2772" s="28">
        <v>0</v>
      </c>
      <c r="AA2772" s="23" t="s">
        <v>1373</v>
      </c>
      <c r="AB2772" s="31" t="s">
        <v>1373</v>
      </c>
      <c r="AC2772" s="31" t="s">
        <v>1373</v>
      </c>
      <c r="AD2772" s="106">
        <v>0</v>
      </c>
      <c r="AE2772" s="31" t="s">
        <v>1373</v>
      </c>
      <c r="AF2772" s="31" t="s">
        <v>1373</v>
      </c>
      <c r="AG2772" s="28">
        <v>0</v>
      </c>
      <c r="AH2772" s="31" t="s">
        <v>1373</v>
      </c>
      <c r="AI2772" s="31" t="s">
        <v>1373</v>
      </c>
      <c r="AJ2772" s="28">
        <v>0</v>
      </c>
      <c r="AK2772" s="31" t="s">
        <v>1373</v>
      </c>
      <c r="AL2772" s="31" t="s">
        <v>1373</v>
      </c>
    </row>
    <row r="2773" spans="1:38" ht="27" customHeight="1" x14ac:dyDescent="0.45">
      <c r="A2773" s="122"/>
      <c r="B2773" s="126">
        <v>0</v>
      </c>
      <c r="C2773" s="28">
        <v>0</v>
      </c>
      <c r="D2773" s="21">
        <v>0</v>
      </c>
      <c r="F2773" s="22">
        <v>0</v>
      </c>
      <c r="I2773" s="105" t="s">
        <v>23</v>
      </c>
      <c r="J2773" s="31" t="s">
        <v>23</v>
      </c>
      <c r="K2773" s="28" t="s">
        <v>23</v>
      </c>
      <c r="L2773" s="28" t="s">
        <v>23</v>
      </c>
      <c r="M2773" s="120"/>
      <c r="O2773" s="28">
        <v>0</v>
      </c>
      <c r="Q2773" s="28">
        <v>0</v>
      </c>
      <c r="R2773" s="28">
        <v>0</v>
      </c>
      <c r="U2773" s="28">
        <v>0</v>
      </c>
      <c r="W2773" s="28" t="s">
        <v>1373</v>
      </c>
      <c r="Y2773" s="31" t="s">
        <v>1373</v>
      </c>
      <c r="Z2773" s="28">
        <v>0</v>
      </c>
      <c r="AA2773" s="23" t="s">
        <v>1373</v>
      </c>
      <c r="AB2773" s="31" t="s">
        <v>1373</v>
      </c>
      <c r="AC2773" s="31" t="s">
        <v>1373</v>
      </c>
      <c r="AD2773" s="106">
        <v>0</v>
      </c>
      <c r="AE2773" s="31" t="s">
        <v>1373</v>
      </c>
      <c r="AF2773" s="31" t="s">
        <v>1373</v>
      </c>
      <c r="AG2773" s="28">
        <v>0</v>
      </c>
      <c r="AH2773" s="31" t="s">
        <v>1373</v>
      </c>
      <c r="AI2773" s="31" t="s">
        <v>1373</v>
      </c>
      <c r="AJ2773" s="28">
        <v>0</v>
      </c>
      <c r="AK2773" s="31" t="s">
        <v>1373</v>
      </c>
      <c r="AL2773" s="31" t="s">
        <v>1373</v>
      </c>
    </row>
    <row r="2774" spans="1:38" ht="27" customHeight="1" x14ac:dyDescent="0.45">
      <c r="A2774" s="122"/>
      <c r="B2774" s="126">
        <v>0</v>
      </c>
      <c r="C2774" s="28">
        <v>0</v>
      </c>
      <c r="D2774" s="21">
        <v>0</v>
      </c>
      <c r="F2774" s="22">
        <v>0</v>
      </c>
      <c r="I2774" s="105" t="s">
        <v>23</v>
      </c>
      <c r="J2774" s="31" t="s">
        <v>23</v>
      </c>
      <c r="K2774" s="28" t="s">
        <v>23</v>
      </c>
      <c r="L2774" s="28" t="s">
        <v>23</v>
      </c>
      <c r="M2774" s="120"/>
      <c r="O2774" s="28">
        <v>0</v>
      </c>
      <c r="Q2774" s="28">
        <v>0</v>
      </c>
      <c r="R2774" s="28">
        <v>0</v>
      </c>
      <c r="U2774" s="28">
        <v>0</v>
      </c>
      <c r="W2774" s="28" t="s">
        <v>1373</v>
      </c>
      <c r="Y2774" s="31" t="s">
        <v>1373</v>
      </c>
      <c r="Z2774" s="28">
        <v>0</v>
      </c>
      <c r="AA2774" s="23" t="s">
        <v>1373</v>
      </c>
      <c r="AB2774" s="31" t="s">
        <v>1373</v>
      </c>
      <c r="AC2774" s="31" t="s">
        <v>1373</v>
      </c>
      <c r="AD2774" s="106">
        <v>0</v>
      </c>
      <c r="AE2774" s="31" t="s">
        <v>1373</v>
      </c>
      <c r="AF2774" s="31" t="s">
        <v>1373</v>
      </c>
      <c r="AG2774" s="28">
        <v>0</v>
      </c>
      <c r="AH2774" s="31" t="s">
        <v>1373</v>
      </c>
      <c r="AI2774" s="31" t="s">
        <v>1373</v>
      </c>
      <c r="AJ2774" s="28">
        <v>0</v>
      </c>
      <c r="AK2774" s="31" t="s">
        <v>1373</v>
      </c>
      <c r="AL2774" s="31" t="s">
        <v>1373</v>
      </c>
    </row>
    <row r="2775" spans="1:38" ht="27" customHeight="1" x14ac:dyDescent="0.45">
      <c r="A2775" s="122"/>
      <c r="B2775" s="126">
        <v>0</v>
      </c>
      <c r="C2775" s="28">
        <v>0</v>
      </c>
      <c r="D2775" s="21">
        <v>0</v>
      </c>
      <c r="F2775" s="22">
        <v>0</v>
      </c>
      <c r="I2775" s="105" t="s">
        <v>23</v>
      </c>
      <c r="J2775" s="31" t="s">
        <v>23</v>
      </c>
      <c r="K2775" s="28" t="s">
        <v>23</v>
      </c>
      <c r="L2775" s="28" t="s">
        <v>23</v>
      </c>
      <c r="M2775" s="120"/>
      <c r="O2775" s="28">
        <v>0</v>
      </c>
      <c r="Q2775" s="28">
        <v>0</v>
      </c>
      <c r="R2775" s="28">
        <v>0</v>
      </c>
      <c r="U2775" s="28">
        <v>0</v>
      </c>
      <c r="W2775" s="28" t="s">
        <v>1373</v>
      </c>
      <c r="Y2775" s="31" t="s">
        <v>1373</v>
      </c>
      <c r="Z2775" s="28">
        <v>0</v>
      </c>
      <c r="AA2775" s="23" t="s">
        <v>1373</v>
      </c>
      <c r="AB2775" s="31" t="s">
        <v>1373</v>
      </c>
      <c r="AC2775" s="31" t="s">
        <v>1373</v>
      </c>
      <c r="AD2775" s="106">
        <v>0</v>
      </c>
      <c r="AE2775" s="31" t="s">
        <v>1373</v>
      </c>
      <c r="AF2775" s="31" t="s">
        <v>1373</v>
      </c>
      <c r="AG2775" s="28">
        <v>0</v>
      </c>
      <c r="AH2775" s="31" t="s">
        <v>1373</v>
      </c>
      <c r="AI2775" s="31" t="s">
        <v>1373</v>
      </c>
      <c r="AJ2775" s="28">
        <v>0</v>
      </c>
      <c r="AK2775" s="31" t="s">
        <v>1373</v>
      </c>
      <c r="AL2775" s="31" t="s">
        <v>1373</v>
      </c>
    </row>
    <row r="2776" spans="1:38" ht="27" customHeight="1" x14ac:dyDescent="0.45">
      <c r="A2776" s="122"/>
      <c r="B2776" s="126">
        <v>0</v>
      </c>
      <c r="C2776" s="28">
        <v>0</v>
      </c>
      <c r="D2776" s="21">
        <v>0</v>
      </c>
      <c r="F2776" s="22">
        <v>0</v>
      </c>
      <c r="I2776" s="105" t="s">
        <v>23</v>
      </c>
      <c r="J2776" s="31" t="s">
        <v>23</v>
      </c>
      <c r="K2776" s="28" t="s">
        <v>23</v>
      </c>
      <c r="L2776" s="28" t="s">
        <v>23</v>
      </c>
      <c r="M2776" s="120"/>
      <c r="O2776" s="28">
        <v>0</v>
      </c>
      <c r="Q2776" s="28">
        <v>0</v>
      </c>
      <c r="R2776" s="28">
        <v>0</v>
      </c>
      <c r="U2776" s="28">
        <v>0</v>
      </c>
      <c r="W2776" s="28" t="s">
        <v>1373</v>
      </c>
      <c r="Y2776" s="31" t="s">
        <v>1373</v>
      </c>
      <c r="Z2776" s="28">
        <v>0</v>
      </c>
      <c r="AA2776" s="23" t="s">
        <v>1373</v>
      </c>
      <c r="AB2776" s="31" t="s">
        <v>1373</v>
      </c>
      <c r="AC2776" s="31" t="s">
        <v>1373</v>
      </c>
      <c r="AD2776" s="106">
        <v>0</v>
      </c>
      <c r="AE2776" s="31" t="s">
        <v>1373</v>
      </c>
      <c r="AF2776" s="31" t="s">
        <v>1373</v>
      </c>
      <c r="AG2776" s="28">
        <v>0</v>
      </c>
      <c r="AH2776" s="31" t="s">
        <v>1373</v>
      </c>
      <c r="AI2776" s="31" t="s">
        <v>1373</v>
      </c>
      <c r="AJ2776" s="28">
        <v>0</v>
      </c>
      <c r="AK2776" s="31" t="s">
        <v>1373</v>
      </c>
      <c r="AL2776" s="31" t="s">
        <v>1373</v>
      </c>
    </row>
    <row r="2777" spans="1:38" ht="27" customHeight="1" x14ac:dyDescent="0.45">
      <c r="A2777" s="122"/>
      <c r="B2777" s="126">
        <v>0</v>
      </c>
      <c r="C2777" s="28">
        <v>0</v>
      </c>
      <c r="D2777" s="21">
        <v>0</v>
      </c>
      <c r="F2777" s="22">
        <v>0</v>
      </c>
      <c r="I2777" s="105" t="s">
        <v>23</v>
      </c>
      <c r="J2777" s="31" t="s">
        <v>23</v>
      </c>
      <c r="K2777" s="28" t="s">
        <v>23</v>
      </c>
      <c r="L2777" s="28" t="s">
        <v>23</v>
      </c>
      <c r="M2777" s="120"/>
      <c r="O2777" s="28">
        <v>0</v>
      </c>
      <c r="Q2777" s="28">
        <v>0</v>
      </c>
      <c r="R2777" s="28">
        <v>0</v>
      </c>
      <c r="U2777" s="28">
        <v>0</v>
      </c>
      <c r="W2777" s="28" t="s">
        <v>1373</v>
      </c>
      <c r="Y2777" s="31" t="s">
        <v>1373</v>
      </c>
      <c r="Z2777" s="28">
        <v>0</v>
      </c>
      <c r="AA2777" s="23" t="s">
        <v>1373</v>
      </c>
      <c r="AB2777" s="31" t="s">
        <v>1373</v>
      </c>
      <c r="AC2777" s="31" t="s">
        <v>1373</v>
      </c>
      <c r="AD2777" s="106">
        <v>0</v>
      </c>
      <c r="AE2777" s="31" t="s">
        <v>1373</v>
      </c>
      <c r="AF2777" s="31" t="s">
        <v>1373</v>
      </c>
      <c r="AG2777" s="28">
        <v>0</v>
      </c>
      <c r="AH2777" s="31" t="s">
        <v>1373</v>
      </c>
      <c r="AI2777" s="31" t="s">
        <v>1373</v>
      </c>
      <c r="AJ2777" s="28">
        <v>0</v>
      </c>
      <c r="AK2777" s="31" t="s">
        <v>1373</v>
      </c>
      <c r="AL2777" s="31" t="s">
        <v>1373</v>
      </c>
    </row>
    <row r="2778" spans="1:38" ht="27" customHeight="1" x14ac:dyDescent="0.45">
      <c r="A2778" s="122"/>
      <c r="B2778" s="126">
        <v>0</v>
      </c>
      <c r="C2778" s="28">
        <v>0</v>
      </c>
      <c r="D2778" s="21">
        <v>0</v>
      </c>
      <c r="F2778" s="22">
        <v>0</v>
      </c>
      <c r="I2778" s="105" t="s">
        <v>23</v>
      </c>
      <c r="J2778" s="31" t="s">
        <v>23</v>
      </c>
      <c r="K2778" s="28" t="s">
        <v>23</v>
      </c>
      <c r="L2778" s="28" t="s">
        <v>23</v>
      </c>
      <c r="M2778" s="120"/>
      <c r="O2778" s="28">
        <v>0</v>
      </c>
      <c r="Q2778" s="28">
        <v>0</v>
      </c>
      <c r="R2778" s="28">
        <v>0</v>
      </c>
      <c r="U2778" s="28">
        <v>0</v>
      </c>
      <c r="W2778" s="28" t="s">
        <v>1373</v>
      </c>
      <c r="Y2778" s="31" t="s">
        <v>1373</v>
      </c>
      <c r="Z2778" s="28">
        <v>0</v>
      </c>
      <c r="AA2778" s="23" t="s">
        <v>1373</v>
      </c>
      <c r="AB2778" s="31" t="s">
        <v>1373</v>
      </c>
      <c r="AC2778" s="31" t="s">
        <v>1373</v>
      </c>
      <c r="AD2778" s="106">
        <v>0</v>
      </c>
      <c r="AE2778" s="31" t="s">
        <v>1373</v>
      </c>
      <c r="AF2778" s="31" t="s">
        <v>1373</v>
      </c>
      <c r="AG2778" s="28">
        <v>0</v>
      </c>
      <c r="AH2778" s="31" t="s">
        <v>1373</v>
      </c>
      <c r="AI2778" s="31" t="s">
        <v>1373</v>
      </c>
      <c r="AJ2778" s="28">
        <v>0</v>
      </c>
      <c r="AK2778" s="31" t="s">
        <v>1373</v>
      </c>
      <c r="AL2778" s="31" t="s">
        <v>1373</v>
      </c>
    </row>
    <row r="2779" spans="1:38" ht="27" customHeight="1" x14ac:dyDescent="0.45">
      <c r="A2779" s="122"/>
      <c r="B2779" s="126">
        <v>0</v>
      </c>
      <c r="C2779" s="28">
        <v>0</v>
      </c>
      <c r="D2779" s="21">
        <v>0</v>
      </c>
      <c r="F2779" s="22">
        <v>0</v>
      </c>
      <c r="I2779" s="105" t="s">
        <v>23</v>
      </c>
      <c r="J2779" s="31" t="s">
        <v>23</v>
      </c>
      <c r="K2779" s="28" t="s">
        <v>23</v>
      </c>
      <c r="L2779" s="28" t="s">
        <v>23</v>
      </c>
      <c r="M2779" s="120"/>
      <c r="O2779" s="28">
        <v>0</v>
      </c>
      <c r="Q2779" s="28">
        <v>0</v>
      </c>
      <c r="R2779" s="28">
        <v>0</v>
      </c>
      <c r="U2779" s="28">
        <v>0</v>
      </c>
      <c r="W2779" s="28" t="s">
        <v>1373</v>
      </c>
      <c r="Y2779" s="31" t="s">
        <v>1373</v>
      </c>
      <c r="Z2779" s="28">
        <v>0</v>
      </c>
      <c r="AA2779" s="23" t="s">
        <v>1373</v>
      </c>
      <c r="AB2779" s="31" t="s">
        <v>1373</v>
      </c>
      <c r="AC2779" s="31" t="s">
        <v>1373</v>
      </c>
      <c r="AD2779" s="106">
        <v>0</v>
      </c>
      <c r="AE2779" s="31" t="s">
        <v>1373</v>
      </c>
      <c r="AF2779" s="31" t="s">
        <v>1373</v>
      </c>
      <c r="AG2779" s="28">
        <v>0</v>
      </c>
      <c r="AH2779" s="31" t="s">
        <v>1373</v>
      </c>
      <c r="AI2779" s="31" t="s">
        <v>1373</v>
      </c>
      <c r="AJ2779" s="28">
        <v>0</v>
      </c>
      <c r="AK2779" s="31" t="s">
        <v>1373</v>
      </c>
      <c r="AL2779" s="31" t="s">
        <v>1373</v>
      </c>
    </row>
    <row r="2780" spans="1:38" ht="27" customHeight="1" x14ac:dyDescent="0.45">
      <c r="A2780" s="122"/>
      <c r="B2780" s="126">
        <v>0</v>
      </c>
      <c r="C2780" s="28">
        <v>0</v>
      </c>
      <c r="D2780" s="21">
        <v>0</v>
      </c>
      <c r="F2780" s="22">
        <v>0</v>
      </c>
      <c r="I2780" s="105" t="s">
        <v>23</v>
      </c>
      <c r="J2780" s="31" t="s">
        <v>23</v>
      </c>
      <c r="K2780" s="28" t="s">
        <v>23</v>
      </c>
      <c r="L2780" s="28" t="s">
        <v>23</v>
      </c>
      <c r="M2780" s="120"/>
      <c r="O2780" s="28">
        <v>0</v>
      </c>
      <c r="Q2780" s="28">
        <v>0</v>
      </c>
      <c r="R2780" s="28">
        <v>0</v>
      </c>
      <c r="U2780" s="28">
        <v>0</v>
      </c>
      <c r="W2780" s="28" t="s">
        <v>1373</v>
      </c>
      <c r="Y2780" s="31" t="s">
        <v>1373</v>
      </c>
      <c r="Z2780" s="28">
        <v>0</v>
      </c>
      <c r="AA2780" s="23" t="s">
        <v>1373</v>
      </c>
      <c r="AB2780" s="31" t="s">
        <v>1373</v>
      </c>
      <c r="AC2780" s="31" t="s">
        <v>1373</v>
      </c>
      <c r="AD2780" s="106">
        <v>0</v>
      </c>
      <c r="AE2780" s="31" t="s">
        <v>1373</v>
      </c>
      <c r="AF2780" s="31" t="s">
        <v>1373</v>
      </c>
      <c r="AG2780" s="28">
        <v>0</v>
      </c>
      <c r="AH2780" s="31" t="s">
        <v>1373</v>
      </c>
      <c r="AI2780" s="31" t="s">
        <v>1373</v>
      </c>
      <c r="AJ2780" s="28">
        <v>0</v>
      </c>
      <c r="AK2780" s="31" t="s">
        <v>1373</v>
      </c>
      <c r="AL2780" s="31" t="s">
        <v>1373</v>
      </c>
    </row>
    <row r="2781" spans="1:38" ht="27" customHeight="1" x14ac:dyDescent="0.45">
      <c r="A2781" s="122"/>
      <c r="B2781" s="126">
        <v>0</v>
      </c>
      <c r="C2781" s="28">
        <v>0</v>
      </c>
      <c r="D2781" s="21">
        <v>0</v>
      </c>
      <c r="F2781" s="22">
        <v>0</v>
      </c>
      <c r="I2781" s="105" t="s">
        <v>23</v>
      </c>
      <c r="J2781" s="31" t="s">
        <v>23</v>
      </c>
      <c r="K2781" s="28" t="s">
        <v>23</v>
      </c>
      <c r="L2781" s="28" t="s">
        <v>23</v>
      </c>
      <c r="M2781" s="120"/>
      <c r="O2781" s="28">
        <v>0</v>
      </c>
      <c r="Q2781" s="28">
        <v>0</v>
      </c>
      <c r="R2781" s="28">
        <v>0</v>
      </c>
      <c r="U2781" s="28">
        <v>0</v>
      </c>
      <c r="W2781" s="28" t="s">
        <v>1373</v>
      </c>
      <c r="Y2781" s="31" t="s">
        <v>1373</v>
      </c>
      <c r="Z2781" s="28">
        <v>0</v>
      </c>
      <c r="AA2781" s="23" t="s">
        <v>1373</v>
      </c>
      <c r="AB2781" s="31" t="s">
        <v>1373</v>
      </c>
      <c r="AC2781" s="31" t="s">
        <v>1373</v>
      </c>
      <c r="AD2781" s="106">
        <v>0</v>
      </c>
      <c r="AE2781" s="31" t="s">
        <v>1373</v>
      </c>
      <c r="AF2781" s="31" t="s">
        <v>1373</v>
      </c>
      <c r="AG2781" s="28">
        <v>0</v>
      </c>
      <c r="AH2781" s="31" t="s">
        <v>1373</v>
      </c>
      <c r="AI2781" s="31" t="s">
        <v>1373</v>
      </c>
      <c r="AJ2781" s="28">
        <v>0</v>
      </c>
      <c r="AK2781" s="31" t="s">
        <v>1373</v>
      </c>
      <c r="AL2781" s="31" t="s">
        <v>1373</v>
      </c>
    </row>
    <row r="2782" spans="1:38" ht="27" customHeight="1" x14ac:dyDescent="0.45">
      <c r="A2782" s="122"/>
      <c r="B2782" s="126">
        <v>0</v>
      </c>
      <c r="C2782" s="28">
        <v>0</v>
      </c>
      <c r="D2782" s="21">
        <v>0</v>
      </c>
      <c r="F2782" s="22">
        <v>0</v>
      </c>
      <c r="I2782" s="105" t="s">
        <v>23</v>
      </c>
      <c r="J2782" s="31" t="s">
        <v>23</v>
      </c>
      <c r="K2782" s="28" t="s">
        <v>23</v>
      </c>
      <c r="L2782" s="28" t="s">
        <v>23</v>
      </c>
      <c r="M2782" s="120"/>
      <c r="O2782" s="28">
        <v>0</v>
      </c>
      <c r="Q2782" s="28">
        <v>0</v>
      </c>
      <c r="R2782" s="28">
        <v>0</v>
      </c>
      <c r="U2782" s="28">
        <v>0</v>
      </c>
      <c r="W2782" s="28" t="s">
        <v>1373</v>
      </c>
      <c r="Y2782" s="31" t="s">
        <v>1373</v>
      </c>
      <c r="Z2782" s="28">
        <v>0</v>
      </c>
      <c r="AA2782" s="23" t="s">
        <v>1373</v>
      </c>
      <c r="AB2782" s="31" t="s">
        <v>1373</v>
      </c>
      <c r="AC2782" s="31" t="s">
        <v>1373</v>
      </c>
      <c r="AD2782" s="106">
        <v>0</v>
      </c>
      <c r="AE2782" s="31" t="s">
        <v>1373</v>
      </c>
      <c r="AF2782" s="31" t="s">
        <v>1373</v>
      </c>
      <c r="AG2782" s="28">
        <v>0</v>
      </c>
      <c r="AH2782" s="31" t="s">
        <v>1373</v>
      </c>
      <c r="AI2782" s="31" t="s">
        <v>1373</v>
      </c>
      <c r="AJ2782" s="28">
        <v>0</v>
      </c>
      <c r="AK2782" s="31" t="s">
        <v>1373</v>
      </c>
      <c r="AL2782" s="31" t="s">
        <v>1373</v>
      </c>
    </row>
    <row r="2783" spans="1:38" ht="27" customHeight="1" x14ac:dyDescent="0.45">
      <c r="A2783" s="122"/>
      <c r="B2783" s="126">
        <v>0</v>
      </c>
      <c r="C2783" s="28">
        <v>0</v>
      </c>
      <c r="D2783" s="21">
        <v>0</v>
      </c>
      <c r="F2783" s="22">
        <v>0</v>
      </c>
      <c r="I2783" s="105" t="s">
        <v>23</v>
      </c>
      <c r="J2783" s="31" t="s">
        <v>23</v>
      </c>
      <c r="K2783" s="28" t="s">
        <v>23</v>
      </c>
      <c r="L2783" s="28" t="s">
        <v>23</v>
      </c>
      <c r="M2783" s="120"/>
      <c r="O2783" s="28">
        <v>0</v>
      </c>
      <c r="Q2783" s="28">
        <v>0</v>
      </c>
      <c r="R2783" s="28">
        <v>0</v>
      </c>
      <c r="U2783" s="28">
        <v>0</v>
      </c>
      <c r="W2783" s="28" t="s">
        <v>1373</v>
      </c>
      <c r="Y2783" s="31" t="s">
        <v>1373</v>
      </c>
      <c r="Z2783" s="28">
        <v>0</v>
      </c>
      <c r="AA2783" s="23" t="s">
        <v>1373</v>
      </c>
      <c r="AB2783" s="31" t="s">
        <v>1373</v>
      </c>
      <c r="AC2783" s="31" t="s">
        <v>1373</v>
      </c>
      <c r="AD2783" s="106">
        <v>0</v>
      </c>
      <c r="AE2783" s="31" t="s">
        <v>1373</v>
      </c>
      <c r="AF2783" s="31" t="s">
        <v>1373</v>
      </c>
      <c r="AG2783" s="28">
        <v>0</v>
      </c>
      <c r="AH2783" s="31" t="s">
        <v>1373</v>
      </c>
      <c r="AI2783" s="31" t="s">
        <v>1373</v>
      </c>
      <c r="AJ2783" s="28">
        <v>0</v>
      </c>
      <c r="AK2783" s="31" t="s">
        <v>1373</v>
      </c>
      <c r="AL2783" s="31" t="s">
        <v>1373</v>
      </c>
    </row>
    <row r="2784" spans="1:38" ht="27" customHeight="1" x14ac:dyDescent="0.45">
      <c r="A2784" s="122"/>
      <c r="B2784" s="126">
        <v>0</v>
      </c>
      <c r="C2784" s="28">
        <v>0</v>
      </c>
      <c r="D2784" s="21">
        <v>0</v>
      </c>
      <c r="F2784" s="22">
        <v>0</v>
      </c>
      <c r="I2784" s="105" t="s">
        <v>23</v>
      </c>
      <c r="J2784" s="31" t="s">
        <v>23</v>
      </c>
      <c r="K2784" s="28" t="s">
        <v>23</v>
      </c>
      <c r="L2784" s="28" t="s">
        <v>23</v>
      </c>
      <c r="M2784" s="120"/>
      <c r="O2784" s="28">
        <v>0</v>
      </c>
      <c r="Q2784" s="28">
        <v>0</v>
      </c>
      <c r="R2784" s="28">
        <v>0</v>
      </c>
      <c r="U2784" s="28">
        <v>0</v>
      </c>
      <c r="W2784" s="28" t="s">
        <v>1373</v>
      </c>
      <c r="Y2784" s="31" t="s">
        <v>1373</v>
      </c>
      <c r="Z2784" s="28">
        <v>0</v>
      </c>
      <c r="AA2784" s="23" t="s">
        <v>1373</v>
      </c>
      <c r="AB2784" s="31" t="s">
        <v>1373</v>
      </c>
      <c r="AC2784" s="31" t="s">
        <v>1373</v>
      </c>
      <c r="AD2784" s="106">
        <v>0</v>
      </c>
      <c r="AE2784" s="31" t="s">
        <v>1373</v>
      </c>
      <c r="AF2784" s="31" t="s">
        <v>1373</v>
      </c>
      <c r="AG2784" s="28">
        <v>0</v>
      </c>
      <c r="AH2784" s="31" t="s">
        <v>1373</v>
      </c>
      <c r="AI2784" s="31" t="s">
        <v>1373</v>
      </c>
      <c r="AJ2784" s="28">
        <v>0</v>
      </c>
      <c r="AK2784" s="31" t="s">
        <v>1373</v>
      </c>
      <c r="AL2784" s="31" t="s">
        <v>1373</v>
      </c>
    </row>
    <row r="2785" spans="1:38" ht="27" customHeight="1" x14ac:dyDescent="0.45">
      <c r="A2785" s="122"/>
      <c r="B2785" s="126">
        <v>0</v>
      </c>
      <c r="C2785" s="28">
        <v>0</v>
      </c>
      <c r="D2785" s="21">
        <v>0</v>
      </c>
      <c r="F2785" s="22">
        <v>0</v>
      </c>
      <c r="I2785" s="105" t="s">
        <v>23</v>
      </c>
      <c r="J2785" s="31" t="s">
        <v>23</v>
      </c>
      <c r="K2785" s="28" t="s">
        <v>23</v>
      </c>
      <c r="L2785" s="28" t="s">
        <v>23</v>
      </c>
      <c r="M2785" s="120"/>
      <c r="O2785" s="28">
        <v>0</v>
      </c>
      <c r="Q2785" s="28">
        <v>0</v>
      </c>
      <c r="R2785" s="28">
        <v>0</v>
      </c>
      <c r="U2785" s="28">
        <v>0</v>
      </c>
      <c r="W2785" s="28" t="s">
        <v>1373</v>
      </c>
      <c r="Y2785" s="31" t="s">
        <v>1373</v>
      </c>
      <c r="Z2785" s="28">
        <v>0</v>
      </c>
      <c r="AA2785" s="23" t="s">
        <v>1373</v>
      </c>
      <c r="AB2785" s="31" t="s">
        <v>1373</v>
      </c>
      <c r="AC2785" s="31" t="s">
        <v>1373</v>
      </c>
      <c r="AD2785" s="106">
        <v>0</v>
      </c>
      <c r="AE2785" s="31" t="s">
        <v>1373</v>
      </c>
      <c r="AF2785" s="31" t="s">
        <v>1373</v>
      </c>
      <c r="AG2785" s="28">
        <v>0</v>
      </c>
      <c r="AH2785" s="31" t="s">
        <v>1373</v>
      </c>
      <c r="AI2785" s="31" t="s">
        <v>1373</v>
      </c>
      <c r="AJ2785" s="28">
        <v>0</v>
      </c>
      <c r="AK2785" s="31" t="s">
        <v>1373</v>
      </c>
      <c r="AL2785" s="31" t="s">
        <v>1373</v>
      </c>
    </row>
    <row r="2786" spans="1:38" ht="27" customHeight="1" x14ac:dyDescent="0.45">
      <c r="A2786" s="122"/>
      <c r="B2786" s="126">
        <v>0</v>
      </c>
      <c r="C2786" s="28">
        <v>0</v>
      </c>
      <c r="D2786" s="21">
        <v>0</v>
      </c>
      <c r="F2786" s="22">
        <v>0</v>
      </c>
      <c r="I2786" s="105" t="s">
        <v>23</v>
      </c>
      <c r="J2786" s="31" t="s">
        <v>23</v>
      </c>
      <c r="K2786" s="28" t="s">
        <v>23</v>
      </c>
      <c r="L2786" s="28" t="s">
        <v>23</v>
      </c>
      <c r="M2786" s="120"/>
      <c r="O2786" s="28">
        <v>0</v>
      </c>
      <c r="Q2786" s="28">
        <v>0</v>
      </c>
      <c r="R2786" s="28">
        <v>0</v>
      </c>
      <c r="U2786" s="28">
        <v>0</v>
      </c>
      <c r="W2786" s="28" t="s">
        <v>1373</v>
      </c>
      <c r="Y2786" s="31" t="s">
        <v>1373</v>
      </c>
      <c r="Z2786" s="28">
        <v>0</v>
      </c>
      <c r="AA2786" s="23" t="s">
        <v>1373</v>
      </c>
      <c r="AB2786" s="31" t="s">
        <v>1373</v>
      </c>
      <c r="AC2786" s="31" t="s">
        <v>1373</v>
      </c>
      <c r="AD2786" s="106">
        <v>0</v>
      </c>
      <c r="AE2786" s="31" t="s">
        <v>1373</v>
      </c>
      <c r="AF2786" s="31" t="s">
        <v>1373</v>
      </c>
      <c r="AG2786" s="28">
        <v>0</v>
      </c>
      <c r="AH2786" s="31" t="s">
        <v>1373</v>
      </c>
      <c r="AI2786" s="31" t="s">
        <v>1373</v>
      </c>
      <c r="AJ2786" s="28">
        <v>0</v>
      </c>
      <c r="AK2786" s="31" t="s">
        <v>1373</v>
      </c>
      <c r="AL2786" s="31" t="s">
        <v>1373</v>
      </c>
    </row>
    <row r="2787" spans="1:38" ht="27" customHeight="1" x14ac:dyDescent="0.45">
      <c r="A2787" s="122"/>
      <c r="B2787" s="126">
        <v>0</v>
      </c>
      <c r="C2787" s="28">
        <v>0</v>
      </c>
      <c r="D2787" s="21">
        <v>0</v>
      </c>
      <c r="F2787" s="22">
        <v>0</v>
      </c>
      <c r="I2787" s="105" t="s">
        <v>23</v>
      </c>
      <c r="J2787" s="31" t="s">
        <v>23</v>
      </c>
      <c r="K2787" s="28" t="s">
        <v>23</v>
      </c>
      <c r="L2787" s="28" t="s">
        <v>23</v>
      </c>
      <c r="M2787" s="120"/>
      <c r="O2787" s="28">
        <v>0</v>
      </c>
      <c r="Q2787" s="28">
        <v>0</v>
      </c>
      <c r="R2787" s="28">
        <v>0</v>
      </c>
      <c r="U2787" s="28">
        <v>0</v>
      </c>
      <c r="W2787" s="28" t="s">
        <v>1373</v>
      </c>
      <c r="Y2787" s="31" t="s">
        <v>1373</v>
      </c>
      <c r="Z2787" s="28">
        <v>0</v>
      </c>
      <c r="AA2787" s="23" t="s">
        <v>1373</v>
      </c>
      <c r="AB2787" s="31" t="s">
        <v>1373</v>
      </c>
      <c r="AC2787" s="31" t="s">
        <v>1373</v>
      </c>
      <c r="AD2787" s="106">
        <v>0</v>
      </c>
      <c r="AE2787" s="31" t="s">
        <v>1373</v>
      </c>
      <c r="AF2787" s="31" t="s">
        <v>1373</v>
      </c>
      <c r="AG2787" s="28">
        <v>0</v>
      </c>
      <c r="AH2787" s="31" t="s">
        <v>1373</v>
      </c>
      <c r="AI2787" s="31" t="s">
        <v>1373</v>
      </c>
      <c r="AJ2787" s="28">
        <v>0</v>
      </c>
      <c r="AK2787" s="31" t="s">
        <v>1373</v>
      </c>
      <c r="AL2787" s="31" t="s">
        <v>1373</v>
      </c>
    </row>
    <row r="2788" spans="1:38" ht="27" customHeight="1" x14ac:dyDescent="0.45">
      <c r="A2788" s="122"/>
      <c r="B2788" s="126">
        <v>0</v>
      </c>
      <c r="C2788" s="28">
        <v>0</v>
      </c>
      <c r="D2788" s="21">
        <v>0</v>
      </c>
      <c r="F2788" s="22">
        <v>0</v>
      </c>
      <c r="I2788" s="105" t="s">
        <v>23</v>
      </c>
      <c r="J2788" s="31" t="s">
        <v>23</v>
      </c>
      <c r="K2788" s="28" t="s">
        <v>23</v>
      </c>
      <c r="L2788" s="28" t="s">
        <v>23</v>
      </c>
      <c r="M2788" s="120"/>
      <c r="O2788" s="28">
        <v>0</v>
      </c>
      <c r="Q2788" s="28">
        <v>0</v>
      </c>
      <c r="R2788" s="28">
        <v>0</v>
      </c>
      <c r="U2788" s="28">
        <v>0</v>
      </c>
      <c r="W2788" s="28" t="s">
        <v>1373</v>
      </c>
      <c r="Y2788" s="31" t="s">
        <v>1373</v>
      </c>
      <c r="Z2788" s="28">
        <v>0</v>
      </c>
      <c r="AA2788" s="23" t="s">
        <v>1373</v>
      </c>
      <c r="AB2788" s="31" t="s">
        <v>1373</v>
      </c>
      <c r="AC2788" s="31" t="s">
        <v>1373</v>
      </c>
      <c r="AD2788" s="106">
        <v>0</v>
      </c>
      <c r="AE2788" s="31" t="s">
        <v>1373</v>
      </c>
      <c r="AF2788" s="31" t="s">
        <v>1373</v>
      </c>
      <c r="AG2788" s="28">
        <v>0</v>
      </c>
      <c r="AH2788" s="31" t="s">
        <v>1373</v>
      </c>
      <c r="AI2788" s="31" t="s">
        <v>1373</v>
      </c>
      <c r="AJ2788" s="28">
        <v>0</v>
      </c>
      <c r="AK2788" s="31" t="s">
        <v>1373</v>
      </c>
      <c r="AL2788" s="31" t="s">
        <v>1373</v>
      </c>
    </row>
    <row r="2789" spans="1:38" ht="27" customHeight="1" x14ac:dyDescent="0.45">
      <c r="A2789" s="122"/>
      <c r="B2789" s="126">
        <v>0</v>
      </c>
      <c r="C2789" s="28">
        <v>0</v>
      </c>
      <c r="D2789" s="21">
        <v>0</v>
      </c>
      <c r="F2789" s="22">
        <v>0</v>
      </c>
      <c r="I2789" s="105" t="s">
        <v>23</v>
      </c>
      <c r="J2789" s="31" t="s">
        <v>23</v>
      </c>
      <c r="K2789" s="28" t="s">
        <v>23</v>
      </c>
      <c r="L2789" s="28" t="s">
        <v>23</v>
      </c>
      <c r="M2789" s="120"/>
      <c r="O2789" s="28">
        <v>0</v>
      </c>
      <c r="Q2789" s="28">
        <v>0</v>
      </c>
      <c r="R2789" s="28">
        <v>0</v>
      </c>
      <c r="U2789" s="28">
        <v>0</v>
      </c>
      <c r="W2789" s="28" t="s">
        <v>1373</v>
      </c>
      <c r="Y2789" s="31" t="s">
        <v>1373</v>
      </c>
      <c r="Z2789" s="28">
        <v>0</v>
      </c>
      <c r="AA2789" s="23" t="s">
        <v>1373</v>
      </c>
      <c r="AB2789" s="31" t="s">
        <v>1373</v>
      </c>
      <c r="AC2789" s="31" t="s">
        <v>1373</v>
      </c>
      <c r="AD2789" s="106">
        <v>0</v>
      </c>
      <c r="AE2789" s="31" t="s">
        <v>1373</v>
      </c>
      <c r="AF2789" s="31" t="s">
        <v>1373</v>
      </c>
      <c r="AG2789" s="28">
        <v>0</v>
      </c>
      <c r="AH2789" s="31" t="s">
        <v>1373</v>
      </c>
      <c r="AI2789" s="31" t="s">
        <v>1373</v>
      </c>
      <c r="AJ2789" s="28">
        <v>0</v>
      </c>
      <c r="AK2789" s="31" t="s">
        <v>1373</v>
      </c>
      <c r="AL2789" s="31" t="s">
        <v>1373</v>
      </c>
    </row>
    <row r="2790" spans="1:38" ht="27" customHeight="1" x14ac:dyDescent="0.45">
      <c r="A2790" s="122"/>
      <c r="B2790" s="126">
        <v>0</v>
      </c>
      <c r="C2790" s="28">
        <v>0</v>
      </c>
      <c r="D2790" s="21">
        <v>0</v>
      </c>
      <c r="F2790" s="22">
        <v>0</v>
      </c>
      <c r="I2790" s="105" t="s">
        <v>23</v>
      </c>
      <c r="J2790" s="31" t="s">
        <v>23</v>
      </c>
      <c r="K2790" s="28" t="s">
        <v>23</v>
      </c>
      <c r="L2790" s="28" t="s">
        <v>23</v>
      </c>
      <c r="M2790" s="120"/>
      <c r="O2790" s="28">
        <v>0</v>
      </c>
      <c r="Q2790" s="28">
        <v>0</v>
      </c>
      <c r="R2790" s="28">
        <v>0</v>
      </c>
      <c r="U2790" s="28">
        <v>0</v>
      </c>
      <c r="W2790" s="28" t="s">
        <v>1373</v>
      </c>
      <c r="Y2790" s="31" t="s">
        <v>1373</v>
      </c>
      <c r="Z2790" s="28">
        <v>0</v>
      </c>
      <c r="AA2790" s="23" t="s">
        <v>1373</v>
      </c>
      <c r="AB2790" s="31" t="s">
        <v>1373</v>
      </c>
      <c r="AC2790" s="31" t="s">
        <v>1373</v>
      </c>
      <c r="AD2790" s="106">
        <v>0</v>
      </c>
      <c r="AE2790" s="31" t="s">
        <v>1373</v>
      </c>
      <c r="AF2790" s="31" t="s">
        <v>1373</v>
      </c>
      <c r="AG2790" s="28">
        <v>0</v>
      </c>
      <c r="AH2790" s="31" t="s">
        <v>1373</v>
      </c>
      <c r="AI2790" s="31" t="s">
        <v>1373</v>
      </c>
      <c r="AJ2790" s="28">
        <v>0</v>
      </c>
      <c r="AK2790" s="31" t="s">
        <v>1373</v>
      </c>
      <c r="AL2790" s="31" t="s">
        <v>1373</v>
      </c>
    </row>
    <row r="2791" spans="1:38" ht="27" customHeight="1" x14ac:dyDescent="0.45">
      <c r="A2791" s="122"/>
      <c r="B2791" s="126">
        <v>0</v>
      </c>
      <c r="C2791" s="28">
        <v>0</v>
      </c>
      <c r="D2791" s="21">
        <v>0</v>
      </c>
      <c r="F2791" s="22">
        <v>0</v>
      </c>
      <c r="I2791" s="105" t="s">
        <v>23</v>
      </c>
      <c r="J2791" s="31" t="s">
        <v>23</v>
      </c>
      <c r="K2791" s="28" t="s">
        <v>23</v>
      </c>
      <c r="L2791" s="28" t="s">
        <v>23</v>
      </c>
      <c r="M2791" s="120"/>
      <c r="O2791" s="28">
        <v>0</v>
      </c>
      <c r="Q2791" s="28">
        <v>0</v>
      </c>
      <c r="R2791" s="28">
        <v>0</v>
      </c>
      <c r="U2791" s="28">
        <v>0</v>
      </c>
      <c r="W2791" s="28" t="s">
        <v>1373</v>
      </c>
      <c r="Y2791" s="31" t="s">
        <v>1373</v>
      </c>
      <c r="Z2791" s="28">
        <v>0</v>
      </c>
      <c r="AA2791" s="23" t="s">
        <v>1373</v>
      </c>
      <c r="AB2791" s="31" t="s">
        <v>1373</v>
      </c>
      <c r="AC2791" s="31" t="s">
        <v>1373</v>
      </c>
      <c r="AD2791" s="106">
        <v>0</v>
      </c>
      <c r="AE2791" s="31" t="s">
        <v>1373</v>
      </c>
      <c r="AF2791" s="31" t="s">
        <v>1373</v>
      </c>
      <c r="AG2791" s="28">
        <v>0</v>
      </c>
      <c r="AH2791" s="31" t="s">
        <v>1373</v>
      </c>
      <c r="AI2791" s="31" t="s">
        <v>1373</v>
      </c>
      <c r="AJ2791" s="28">
        <v>0</v>
      </c>
      <c r="AK2791" s="31" t="s">
        <v>1373</v>
      </c>
      <c r="AL2791" s="31" t="s">
        <v>1373</v>
      </c>
    </row>
    <row r="2792" spans="1:38" ht="27" customHeight="1" x14ac:dyDescent="0.45">
      <c r="A2792" s="122"/>
      <c r="B2792" s="126">
        <v>0</v>
      </c>
      <c r="C2792" s="28">
        <v>0</v>
      </c>
      <c r="D2792" s="21">
        <v>0</v>
      </c>
      <c r="F2792" s="22">
        <v>0</v>
      </c>
      <c r="I2792" s="105" t="s">
        <v>23</v>
      </c>
      <c r="J2792" s="31" t="s">
        <v>23</v>
      </c>
      <c r="K2792" s="28" t="s">
        <v>23</v>
      </c>
      <c r="L2792" s="28" t="s">
        <v>23</v>
      </c>
      <c r="M2792" s="120"/>
      <c r="O2792" s="28">
        <v>0</v>
      </c>
      <c r="Q2792" s="28">
        <v>0</v>
      </c>
      <c r="R2792" s="28">
        <v>0</v>
      </c>
      <c r="U2792" s="28">
        <v>0</v>
      </c>
      <c r="W2792" s="28" t="s">
        <v>1373</v>
      </c>
      <c r="Y2792" s="31" t="s">
        <v>1373</v>
      </c>
      <c r="Z2792" s="28">
        <v>0</v>
      </c>
      <c r="AA2792" s="23" t="s">
        <v>1373</v>
      </c>
      <c r="AB2792" s="31" t="s">
        <v>1373</v>
      </c>
      <c r="AC2792" s="31" t="s">
        <v>1373</v>
      </c>
      <c r="AD2792" s="106">
        <v>0</v>
      </c>
      <c r="AE2792" s="31" t="s">
        <v>1373</v>
      </c>
      <c r="AF2792" s="31" t="s">
        <v>1373</v>
      </c>
      <c r="AG2792" s="28">
        <v>0</v>
      </c>
      <c r="AH2792" s="31" t="s">
        <v>1373</v>
      </c>
      <c r="AI2792" s="31" t="s">
        <v>1373</v>
      </c>
      <c r="AJ2792" s="28">
        <v>0</v>
      </c>
      <c r="AK2792" s="31" t="s">
        <v>1373</v>
      </c>
      <c r="AL2792" s="31" t="s">
        <v>1373</v>
      </c>
    </row>
    <row r="2793" spans="1:38" ht="27" customHeight="1" x14ac:dyDescent="0.45">
      <c r="A2793" s="122"/>
      <c r="B2793" s="126">
        <v>0</v>
      </c>
      <c r="C2793" s="28">
        <v>0</v>
      </c>
      <c r="D2793" s="21">
        <v>0</v>
      </c>
      <c r="F2793" s="22">
        <v>0</v>
      </c>
      <c r="I2793" s="105" t="s">
        <v>23</v>
      </c>
      <c r="J2793" s="31" t="s">
        <v>23</v>
      </c>
      <c r="K2793" s="28" t="s">
        <v>23</v>
      </c>
      <c r="L2793" s="28" t="s">
        <v>23</v>
      </c>
      <c r="M2793" s="120"/>
      <c r="O2793" s="28">
        <v>0</v>
      </c>
      <c r="Q2793" s="28">
        <v>0</v>
      </c>
      <c r="R2793" s="28">
        <v>0</v>
      </c>
      <c r="U2793" s="28">
        <v>0</v>
      </c>
      <c r="W2793" s="28" t="s">
        <v>1373</v>
      </c>
      <c r="Y2793" s="31" t="s">
        <v>1373</v>
      </c>
      <c r="Z2793" s="28">
        <v>0</v>
      </c>
      <c r="AA2793" s="23" t="s">
        <v>1373</v>
      </c>
      <c r="AB2793" s="31" t="s">
        <v>1373</v>
      </c>
      <c r="AC2793" s="31" t="s">
        <v>1373</v>
      </c>
      <c r="AD2793" s="106">
        <v>0</v>
      </c>
      <c r="AE2793" s="31" t="s">
        <v>1373</v>
      </c>
      <c r="AF2793" s="31" t="s">
        <v>1373</v>
      </c>
      <c r="AG2793" s="28">
        <v>0</v>
      </c>
      <c r="AH2793" s="31" t="s">
        <v>1373</v>
      </c>
      <c r="AI2793" s="31" t="s">
        <v>1373</v>
      </c>
      <c r="AJ2793" s="28">
        <v>0</v>
      </c>
      <c r="AK2793" s="31" t="s">
        <v>1373</v>
      </c>
      <c r="AL2793" s="31" t="s">
        <v>1373</v>
      </c>
    </row>
    <row r="2794" spans="1:38" ht="27" customHeight="1" x14ac:dyDescent="0.45">
      <c r="A2794" s="122"/>
      <c r="B2794" s="126">
        <v>0</v>
      </c>
      <c r="C2794" s="28">
        <v>0</v>
      </c>
      <c r="D2794" s="21">
        <v>0</v>
      </c>
      <c r="F2794" s="22">
        <v>0</v>
      </c>
      <c r="I2794" s="105" t="s">
        <v>23</v>
      </c>
      <c r="J2794" s="31" t="s">
        <v>23</v>
      </c>
      <c r="K2794" s="28" t="s">
        <v>23</v>
      </c>
      <c r="L2794" s="28" t="s">
        <v>23</v>
      </c>
      <c r="M2794" s="120"/>
      <c r="O2794" s="28">
        <v>0</v>
      </c>
      <c r="Q2794" s="28">
        <v>0</v>
      </c>
      <c r="R2794" s="28">
        <v>0</v>
      </c>
      <c r="U2794" s="28">
        <v>0</v>
      </c>
      <c r="W2794" s="28" t="s">
        <v>1373</v>
      </c>
      <c r="Y2794" s="31" t="s">
        <v>1373</v>
      </c>
      <c r="Z2794" s="28">
        <v>0</v>
      </c>
      <c r="AA2794" s="23" t="s">
        <v>1373</v>
      </c>
      <c r="AB2794" s="31" t="s">
        <v>1373</v>
      </c>
      <c r="AC2794" s="31" t="s">
        <v>1373</v>
      </c>
      <c r="AD2794" s="106">
        <v>0</v>
      </c>
      <c r="AE2794" s="31" t="s">
        <v>1373</v>
      </c>
      <c r="AF2794" s="31" t="s">
        <v>1373</v>
      </c>
      <c r="AG2794" s="28">
        <v>0</v>
      </c>
      <c r="AH2794" s="31" t="s">
        <v>1373</v>
      </c>
      <c r="AI2794" s="31" t="s">
        <v>1373</v>
      </c>
      <c r="AJ2794" s="28">
        <v>0</v>
      </c>
      <c r="AK2794" s="31" t="s">
        <v>1373</v>
      </c>
      <c r="AL2794" s="31" t="s">
        <v>1373</v>
      </c>
    </row>
    <row r="2795" spans="1:38" ht="27" customHeight="1" x14ac:dyDescent="0.45">
      <c r="A2795" s="122"/>
      <c r="B2795" s="126">
        <v>0</v>
      </c>
      <c r="C2795" s="28">
        <v>0</v>
      </c>
      <c r="D2795" s="21">
        <v>0</v>
      </c>
      <c r="F2795" s="22">
        <v>0</v>
      </c>
      <c r="I2795" s="105" t="s">
        <v>23</v>
      </c>
      <c r="J2795" s="31" t="s">
        <v>23</v>
      </c>
      <c r="K2795" s="28" t="s">
        <v>23</v>
      </c>
      <c r="L2795" s="28" t="s">
        <v>23</v>
      </c>
      <c r="M2795" s="120"/>
      <c r="O2795" s="28">
        <v>0</v>
      </c>
      <c r="Q2795" s="28">
        <v>0</v>
      </c>
      <c r="R2795" s="28">
        <v>0</v>
      </c>
      <c r="U2795" s="28">
        <v>0</v>
      </c>
      <c r="W2795" s="28" t="s">
        <v>1373</v>
      </c>
      <c r="Y2795" s="31" t="s">
        <v>1373</v>
      </c>
      <c r="Z2795" s="28">
        <v>0</v>
      </c>
      <c r="AA2795" s="23" t="s">
        <v>1373</v>
      </c>
      <c r="AB2795" s="31" t="s">
        <v>1373</v>
      </c>
      <c r="AC2795" s="31" t="s">
        <v>1373</v>
      </c>
      <c r="AD2795" s="106">
        <v>0</v>
      </c>
      <c r="AE2795" s="31" t="s">
        <v>1373</v>
      </c>
      <c r="AF2795" s="31" t="s">
        <v>1373</v>
      </c>
      <c r="AG2795" s="28">
        <v>0</v>
      </c>
      <c r="AH2795" s="31" t="s">
        <v>1373</v>
      </c>
      <c r="AI2795" s="31" t="s">
        <v>1373</v>
      </c>
      <c r="AJ2795" s="28">
        <v>0</v>
      </c>
      <c r="AK2795" s="31" t="s">
        <v>1373</v>
      </c>
      <c r="AL2795" s="31" t="s">
        <v>1373</v>
      </c>
    </row>
    <row r="2796" spans="1:38" ht="27" customHeight="1" x14ac:dyDescent="0.45">
      <c r="A2796" s="122"/>
      <c r="B2796" s="126">
        <v>0</v>
      </c>
      <c r="C2796" s="28">
        <v>0</v>
      </c>
      <c r="D2796" s="21">
        <v>0</v>
      </c>
      <c r="F2796" s="22">
        <v>0</v>
      </c>
      <c r="I2796" s="105" t="s">
        <v>23</v>
      </c>
      <c r="J2796" s="31" t="s">
        <v>23</v>
      </c>
      <c r="K2796" s="28" t="s">
        <v>23</v>
      </c>
      <c r="L2796" s="28" t="s">
        <v>23</v>
      </c>
      <c r="M2796" s="120"/>
      <c r="O2796" s="28">
        <v>0</v>
      </c>
      <c r="Q2796" s="28">
        <v>0</v>
      </c>
      <c r="R2796" s="28">
        <v>0</v>
      </c>
      <c r="U2796" s="28">
        <v>0</v>
      </c>
      <c r="W2796" s="28" t="s">
        <v>1373</v>
      </c>
      <c r="Y2796" s="31" t="s">
        <v>1373</v>
      </c>
      <c r="Z2796" s="28">
        <v>0</v>
      </c>
      <c r="AA2796" s="23" t="s">
        <v>1373</v>
      </c>
      <c r="AB2796" s="31" t="s">
        <v>1373</v>
      </c>
      <c r="AC2796" s="31" t="s">
        <v>1373</v>
      </c>
      <c r="AD2796" s="106">
        <v>0</v>
      </c>
      <c r="AE2796" s="31" t="s">
        <v>1373</v>
      </c>
      <c r="AF2796" s="31" t="s">
        <v>1373</v>
      </c>
      <c r="AG2796" s="28">
        <v>0</v>
      </c>
      <c r="AH2796" s="31" t="s">
        <v>1373</v>
      </c>
      <c r="AI2796" s="31" t="s">
        <v>1373</v>
      </c>
      <c r="AJ2796" s="28">
        <v>0</v>
      </c>
      <c r="AK2796" s="31" t="s">
        <v>1373</v>
      </c>
      <c r="AL2796" s="31" t="s">
        <v>1373</v>
      </c>
    </row>
    <row r="2797" spans="1:38" ht="27" customHeight="1" x14ac:dyDescent="0.45">
      <c r="A2797" s="122"/>
      <c r="B2797" s="126">
        <v>0</v>
      </c>
      <c r="C2797" s="28">
        <v>0</v>
      </c>
      <c r="D2797" s="21">
        <v>0</v>
      </c>
      <c r="F2797" s="22">
        <v>0</v>
      </c>
      <c r="I2797" s="105" t="s">
        <v>23</v>
      </c>
      <c r="J2797" s="31" t="s">
        <v>23</v>
      </c>
      <c r="K2797" s="28" t="s">
        <v>23</v>
      </c>
      <c r="L2797" s="28" t="s">
        <v>23</v>
      </c>
      <c r="M2797" s="120"/>
      <c r="O2797" s="28">
        <v>0</v>
      </c>
      <c r="Q2797" s="28">
        <v>0</v>
      </c>
      <c r="R2797" s="28">
        <v>0</v>
      </c>
      <c r="U2797" s="28">
        <v>0</v>
      </c>
      <c r="W2797" s="28" t="s">
        <v>1373</v>
      </c>
      <c r="Y2797" s="31" t="s">
        <v>1373</v>
      </c>
      <c r="Z2797" s="28">
        <v>0</v>
      </c>
      <c r="AA2797" s="23" t="s">
        <v>1373</v>
      </c>
      <c r="AB2797" s="31" t="s">
        <v>1373</v>
      </c>
      <c r="AC2797" s="31" t="s">
        <v>1373</v>
      </c>
      <c r="AD2797" s="106">
        <v>0</v>
      </c>
      <c r="AE2797" s="31" t="s">
        <v>1373</v>
      </c>
      <c r="AF2797" s="31" t="s">
        <v>1373</v>
      </c>
      <c r="AG2797" s="28">
        <v>0</v>
      </c>
      <c r="AH2797" s="31" t="s">
        <v>1373</v>
      </c>
      <c r="AI2797" s="31" t="s">
        <v>1373</v>
      </c>
      <c r="AJ2797" s="28">
        <v>0</v>
      </c>
      <c r="AK2797" s="31" t="s">
        <v>1373</v>
      </c>
      <c r="AL2797" s="31" t="s">
        <v>1373</v>
      </c>
    </row>
    <row r="2798" spans="1:38" ht="27" customHeight="1" x14ac:dyDescent="0.45">
      <c r="A2798" s="122"/>
      <c r="B2798" s="126">
        <v>0</v>
      </c>
      <c r="C2798" s="28">
        <v>0</v>
      </c>
      <c r="D2798" s="21">
        <v>0</v>
      </c>
      <c r="F2798" s="22">
        <v>0</v>
      </c>
      <c r="I2798" s="105" t="s">
        <v>23</v>
      </c>
      <c r="J2798" s="31" t="s">
        <v>23</v>
      </c>
      <c r="K2798" s="28" t="s">
        <v>23</v>
      </c>
      <c r="L2798" s="28" t="s">
        <v>23</v>
      </c>
      <c r="M2798" s="120"/>
      <c r="O2798" s="28">
        <v>0</v>
      </c>
      <c r="Q2798" s="28">
        <v>0</v>
      </c>
      <c r="R2798" s="28">
        <v>0</v>
      </c>
      <c r="U2798" s="28">
        <v>0</v>
      </c>
      <c r="W2798" s="28" t="s">
        <v>1373</v>
      </c>
      <c r="Y2798" s="31" t="s">
        <v>1373</v>
      </c>
      <c r="Z2798" s="28">
        <v>0</v>
      </c>
      <c r="AA2798" s="23" t="s">
        <v>1373</v>
      </c>
      <c r="AB2798" s="31" t="s">
        <v>1373</v>
      </c>
      <c r="AC2798" s="31" t="s">
        <v>1373</v>
      </c>
      <c r="AD2798" s="106">
        <v>0</v>
      </c>
      <c r="AE2798" s="31" t="s">
        <v>1373</v>
      </c>
      <c r="AF2798" s="31" t="s">
        <v>1373</v>
      </c>
      <c r="AG2798" s="28">
        <v>0</v>
      </c>
      <c r="AH2798" s="31" t="s">
        <v>1373</v>
      </c>
      <c r="AI2798" s="31" t="s">
        <v>1373</v>
      </c>
      <c r="AJ2798" s="28">
        <v>0</v>
      </c>
      <c r="AK2798" s="31" t="s">
        <v>1373</v>
      </c>
      <c r="AL2798" s="31" t="s">
        <v>1373</v>
      </c>
    </row>
    <row r="2799" spans="1:38" ht="27" customHeight="1" x14ac:dyDescent="0.45">
      <c r="A2799" s="122"/>
      <c r="B2799" s="126">
        <v>0</v>
      </c>
      <c r="C2799" s="28">
        <v>0</v>
      </c>
      <c r="D2799" s="21">
        <v>0</v>
      </c>
      <c r="F2799" s="22">
        <v>0</v>
      </c>
      <c r="I2799" s="105" t="s">
        <v>23</v>
      </c>
      <c r="J2799" s="31" t="s">
        <v>23</v>
      </c>
      <c r="K2799" s="28" t="s">
        <v>23</v>
      </c>
      <c r="L2799" s="28" t="s">
        <v>23</v>
      </c>
      <c r="M2799" s="120"/>
      <c r="O2799" s="28">
        <v>0</v>
      </c>
      <c r="Q2799" s="28">
        <v>0</v>
      </c>
      <c r="R2799" s="28">
        <v>0</v>
      </c>
      <c r="U2799" s="28">
        <v>0</v>
      </c>
      <c r="W2799" s="28" t="s">
        <v>1373</v>
      </c>
      <c r="Y2799" s="31" t="s">
        <v>1373</v>
      </c>
      <c r="Z2799" s="28">
        <v>0</v>
      </c>
      <c r="AA2799" s="23" t="s">
        <v>1373</v>
      </c>
      <c r="AB2799" s="31" t="s">
        <v>1373</v>
      </c>
      <c r="AC2799" s="31" t="s">
        <v>1373</v>
      </c>
      <c r="AD2799" s="106">
        <v>0</v>
      </c>
      <c r="AE2799" s="31" t="s">
        <v>1373</v>
      </c>
      <c r="AF2799" s="31" t="s">
        <v>1373</v>
      </c>
      <c r="AG2799" s="28">
        <v>0</v>
      </c>
      <c r="AH2799" s="31" t="s">
        <v>1373</v>
      </c>
      <c r="AI2799" s="31" t="s">
        <v>1373</v>
      </c>
      <c r="AJ2799" s="28">
        <v>0</v>
      </c>
      <c r="AK2799" s="31" t="s">
        <v>1373</v>
      </c>
      <c r="AL2799" s="31" t="s">
        <v>1373</v>
      </c>
    </row>
    <row r="2800" spans="1:38" ht="27" customHeight="1" x14ac:dyDescent="0.45">
      <c r="A2800" s="122"/>
      <c r="B2800" s="126">
        <v>0</v>
      </c>
      <c r="C2800" s="28">
        <v>0</v>
      </c>
      <c r="D2800" s="21">
        <v>0</v>
      </c>
      <c r="F2800" s="22">
        <v>0</v>
      </c>
      <c r="I2800" s="105" t="s">
        <v>23</v>
      </c>
      <c r="J2800" s="31" t="s">
        <v>23</v>
      </c>
      <c r="K2800" s="28" t="s">
        <v>23</v>
      </c>
      <c r="L2800" s="28" t="s">
        <v>23</v>
      </c>
      <c r="M2800" s="120"/>
      <c r="O2800" s="28">
        <v>0</v>
      </c>
      <c r="Q2800" s="28">
        <v>0</v>
      </c>
      <c r="R2800" s="28">
        <v>0</v>
      </c>
      <c r="U2800" s="28">
        <v>0</v>
      </c>
      <c r="W2800" s="28" t="s">
        <v>1373</v>
      </c>
      <c r="Y2800" s="31" t="s">
        <v>1373</v>
      </c>
      <c r="Z2800" s="28">
        <v>0</v>
      </c>
      <c r="AA2800" s="23" t="s">
        <v>1373</v>
      </c>
      <c r="AB2800" s="31" t="s">
        <v>1373</v>
      </c>
      <c r="AC2800" s="31" t="s">
        <v>1373</v>
      </c>
      <c r="AD2800" s="106">
        <v>0</v>
      </c>
      <c r="AE2800" s="31" t="s">
        <v>1373</v>
      </c>
      <c r="AF2800" s="31" t="s">
        <v>1373</v>
      </c>
      <c r="AG2800" s="28">
        <v>0</v>
      </c>
      <c r="AH2800" s="31" t="s">
        <v>1373</v>
      </c>
      <c r="AI2800" s="31" t="s">
        <v>1373</v>
      </c>
      <c r="AJ2800" s="28">
        <v>0</v>
      </c>
      <c r="AK2800" s="31" t="s">
        <v>1373</v>
      </c>
      <c r="AL2800" s="31" t="s">
        <v>1373</v>
      </c>
    </row>
    <row r="2801" spans="1:38" ht="27" customHeight="1" x14ac:dyDescent="0.45">
      <c r="A2801" s="122"/>
      <c r="B2801" s="126">
        <v>0</v>
      </c>
      <c r="C2801" s="28">
        <v>0</v>
      </c>
      <c r="D2801" s="21">
        <v>0</v>
      </c>
      <c r="F2801" s="22">
        <v>0</v>
      </c>
      <c r="I2801" s="105" t="s">
        <v>23</v>
      </c>
      <c r="J2801" s="31" t="s">
        <v>23</v>
      </c>
      <c r="K2801" s="28" t="s">
        <v>23</v>
      </c>
      <c r="L2801" s="28" t="s">
        <v>23</v>
      </c>
      <c r="M2801" s="120"/>
      <c r="O2801" s="28">
        <v>0</v>
      </c>
      <c r="Q2801" s="28">
        <v>0</v>
      </c>
      <c r="R2801" s="28">
        <v>0</v>
      </c>
      <c r="U2801" s="28">
        <v>0</v>
      </c>
      <c r="W2801" s="28" t="s">
        <v>1373</v>
      </c>
      <c r="Y2801" s="31" t="s">
        <v>1373</v>
      </c>
      <c r="Z2801" s="28">
        <v>0</v>
      </c>
      <c r="AA2801" s="23" t="s">
        <v>1373</v>
      </c>
      <c r="AB2801" s="31" t="s">
        <v>1373</v>
      </c>
      <c r="AC2801" s="31" t="s">
        <v>1373</v>
      </c>
      <c r="AD2801" s="106">
        <v>0</v>
      </c>
      <c r="AE2801" s="31" t="s">
        <v>1373</v>
      </c>
      <c r="AF2801" s="31" t="s">
        <v>1373</v>
      </c>
      <c r="AG2801" s="28">
        <v>0</v>
      </c>
      <c r="AH2801" s="31" t="s">
        <v>1373</v>
      </c>
      <c r="AI2801" s="31" t="s">
        <v>1373</v>
      </c>
      <c r="AJ2801" s="28">
        <v>0</v>
      </c>
      <c r="AK2801" s="31" t="s">
        <v>1373</v>
      </c>
      <c r="AL2801" s="31" t="s">
        <v>1373</v>
      </c>
    </row>
    <row r="2802" spans="1:38" ht="27" customHeight="1" x14ac:dyDescent="0.45">
      <c r="A2802" s="122"/>
      <c r="B2802" s="126">
        <v>0</v>
      </c>
      <c r="C2802" s="28">
        <v>0</v>
      </c>
      <c r="D2802" s="21">
        <v>0</v>
      </c>
      <c r="F2802" s="22">
        <v>0</v>
      </c>
      <c r="I2802" s="105" t="s">
        <v>23</v>
      </c>
      <c r="J2802" s="31" t="s">
        <v>23</v>
      </c>
      <c r="K2802" s="28" t="s">
        <v>23</v>
      </c>
      <c r="L2802" s="28" t="s">
        <v>23</v>
      </c>
      <c r="M2802" s="120"/>
      <c r="O2802" s="28">
        <v>0</v>
      </c>
      <c r="Q2802" s="28">
        <v>0</v>
      </c>
      <c r="R2802" s="28">
        <v>0</v>
      </c>
      <c r="U2802" s="28">
        <v>0</v>
      </c>
      <c r="W2802" s="28" t="s">
        <v>1373</v>
      </c>
      <c r="Y2802" s="31" t="s">
        <v>1373</v>
      </c>
      <c r="Z2802" s="28">
        <v>0</v>
      </c>
      <c r="AA2802" s="23" t="s">
        <v>1373</v>
      </c>
      <c r="AB2802" s="31" t="s">
        <v>1373</v>
      </c>
      <c r="AC2802" s="31" t="s">
        <v>1373</v>
      </c>
      <c r="AD2802" s="106">
        <v>0</v>
      </c>
      <c r="AE2802" s="31" t="s">
        <v>1373</v>
      </c>
      <c r="AF2802" s="31" t="s">
        <v>1373</v>
      </c>
      <c r="AG2802" s="28">
        <v>0</v>
      </c>
      <c r="AH2802" s="31" t="s">
        <v>1373</v>
      </c>
      <c r="AI2802" s="31" t="s">
        <v>1373</v>
      </c>
      <c r="AJ2802" s="28">
        <v>0</v>
      </c>
      <c r="AK2802" s="31" t="s">
        <v>1373</v>
      </c>
      <c r="AL2802" s="31" t="s">
        <v>1373</v>
      </c>
    </row>
    <row r="2803" spans="1:38" ht="27" customHeight="1" x14ac:dyDescent="0.45">
      <c r="A2803" s="122"/>
      <c r="B2803" s="126">
        <v>0</v>
      </c>
      <c r="C2803" s="28">
        <v>0</v>
      </c>
      <c r="D2803" s="21">
        <v>0</v>
      </c>
      <c r="F2803" s="22">
        <v>0</v>
      </c>
      <c r="I2803" s="105" t="s">
        <v>23</v>
      </c>
      <c r="J2803" s="31" t="s">
        <v>23</v>
      </c>
      <c r="K2803" s="28" t="s">
        <v>23</v>
      </c>
      <c r="L2803" s="28" t="s">
        <v>23</v>
      </c>
      <c r="M2803" s="120"/>
      <c r="O2803" s="28">
        <v>0</v>
      </c>
      <c r="Q2803" s="28">
        <v>0</v>
      </c>
      <c r="R2803" s="28">
        <v>0</v>
      </c>
      <c r="U2803" s="28">
        <v>0</v>
      </c>
      <c r="W2803" s="28" t="s">
        <v>1373</v>
      </c>
      <c r="Y2803" s="31" t="s">
        <v>1373</v>
      </c>
      <c r="Z2803" s="28">
        <v>0</v>
      </c>
      <c r="AA2803" s="23" t="s">
        <v>1373</v>
      </c>
      <c r="AB2803" s="31" t="s">
        <v>1373</v>
      </c>
      <c r="AC2803" s="31" t="s">
        <v>1373</v>
      </c>
      <c r="AD2803" s="106">
        <v>0</v>
      </c>
      <c r="AE2803" s="31" t="s">
        <v>1373</v>
      </c>
      <c r="AF2803" s="31" t="s">
        <v>1373</v>
      </c>
      <c r="AG2803" s="28">
        <v>0</v>
      </c>
      <c r="AH2803" s="31" t="s">
        <v>1373</v>
      </c>
      <c r="AI2803" s="31" t="s">
        <v>1373</v>
      </c>
      <c r="AJ2803" s="28">
        <v>0</v>
      </c>
      <c r="AK2803" s="31" t="s">
        <v>1373</v>
      </c>
      <c r="AL2803" s="31" t="s">
        <v>1373</v>
      </c>
    </row>
    <row r="2804" spans="1:38" ht="27" customHeight="1" x14ac:dyDescent="0.45">
      <c r="A2804" s="122"/>
      <c r="B2804" s="126">
        <v>0</v>
      </c>
      <c r="C2804" s="28">
        <v>0</v>
      </c>
      <c r="D2804" s="21">
        <v>0</v>
      </c>
      <c r="F2804" s="22">
        <v>0</v>
      </c>
      <c r="I2804" s="105" t="s">
        <v>23</v>
      </c>
      <c r="J2804" s="31" t="s">
        <v>23</v>
      </c>
      <c r="K2804" s="28" t="s">
        <v>23</v>
      </c>
      <c r="L2804" s="28" t="s">
        <v>23</v>
      </c>
      <c r="M2804" s="120"/>
      <c r="O2804" s="28">
        <v>0</v>
      </c>
      <c r="Q2804" s="28">
        <v>0</v>
      </c>
      <c r="R2804" s="28">
        <v>0</v>
      </c>
      <c r="U2804" s="28">
        <v>0</v>
      </c>
      <c r="W2804" s="28" t="s">
        <v>1373</v>
      </c>
      <c r="Y2804" s="31" t="s">
        <v>1373</v>
      </c>
      <c r="Z2804" s="28">
        <v>0</v>
      </c>
      <c r="AA2804" s="23" t="s">
        <v>1373</v>
      </c>
      <c r="AB2804" s="31" t="s">
        <v>1373</v>
      </c>
      <c r="AC2804" s="31" t="s">
        <v>1373</v>
      </c>
      <c r="AD2804" s="106">
        <v>0</v>
      </c>
      <c r="AE2804" s="31" t="s">
        <v>1373</v>
      </c>
      <c r="AF2804" s="31" t="s">
        <v>1373</v>
      </c>
      <c r="AG2804" s="28">
        <v>0</v>
      </c>
      <c r="AH2804" s="31" t="s">
        <v>1373</v>
      </c>
      <c r="AI2804" s="31" t="s">
        <v>1373</v>
      </c>
      <c r="AJ2804" s="28">
        <v>0</v>
      </c>
      <c r="AK2804" s="31" t="s">
        <v>1373</v>
      </c>
      <c r="AL2804" s="31" t="s">
        <v>1373</v>
      </c>
    </row>
    <row r="2805" spans="1:38" ht="27" customHeight="1" x14ac:dyDescent="0.45">
      <c r="A2805" s="122"/>
      <c r="B2805" s="126">
        <v>0</v>
      </c>
      <c r="C2805" s="28">
        <v>0</v>
      </c>
      <c r="D2805" s="21">
        <v>0</v>
      </c>
      <c r="F2805" s="22">
        <v>0</v>
      </c>
      <c r="I2805" s="105" t="s">
        <v>23</v>
      </c>
      <c r="J2805" s="31" t="s">
        <v>23</v>
      </c>
      <c r="K2805" s="28" t="s">
        <v>23</v>
      </c>
      <c r="L2805" s="28" t="s">
        <v>23</v>
      </c>
      <c r="M2805" s="120"/>
      <c r="O2805" s="28">
        <v>0</v>
      </c>
      <c r="Q2805" s="28">
        <v>0</v>
      </c>
      <c r="R2805" s="28">
        <v>0</v>
      </c>
      <c r="U2805" s="28">
        <v>0</v>
      </c>
      <c r="W2805" s="28" t="s">
        <v>1373</v>
      </c>
      <c r="Y2805" s="31" t="s">
        <v>1373</v>
      </c>
      <c r="Z2805" s="28">
        <v>0</v>
      </c>
      <c r="AA2805" s="23" t="s">
        <v>1373</v>
      </c>
      <c r="AB2805" s="31" t="s">
        <v>1373</v>
      </c>
      <c r="AC2805" s="31" t="s">
        <v>1373</v>
      </c>
      <c r="AD2805" s="106">
        <v>0</v>
      </c>
      <c r="AE2805" s="31" t="s">
        <v>1373</v>
      </c>
      <c r="AF2805" s="31" t="s">
        <v>1373</v>
      </c>
      <c r="AG2805" s="28">
        <v>0</v>
      </c>
      <c r="AH2805" s="31" t="s">
        <v>1373</v>
      </c>
      <c r="AI2805" s="31" t="s">
        <v>1373</v>
      </c>
      <c r="AJ2805" s="28">
        <v>0</v>
      </c>
      <c r="AK2805" s="31" t="s">
        <v>1373</v>
      </c>
      <c r="AL2805" s="31" t="s">
        <v>1373</v>
      </c>
    </row>
    <row r="2806" spans="1:38" ht="27" customHeight="1" x14ac:dyDescent="0.45">
      <c r="A2806" s="122"/>
      <c r="B2806" s="126">
        <v>0</v>
      </c>
      <c r="C2806" s="28">
        <v>0</v>
      </c>
      <c r="D2806" s="21">
        <v>0</v>
      </c>
      <c r="F2806" s="22">
        <v>0</v>
      </c>
      <c r="I2806" s="105" t="s">
        <v>23</v>
      </c>
      <c r="J2806" s="31" t="s">
        <v>23</v>
      </c>
      <c r="K2806" s="28" t="s">
        <v>23</v>
      </c>
      <c r="L2806" s="28" t="s">
        <v>23</v>
      </c>
      <c r="M2806" s="120"/>
      <c r="O2806" s="28">
        <v>0</v>
      </c>
      <c r="Q2806" s="28">
        <v>0</v>
      </c>
      <c r="R2806" s="28">
        <v>0</v>
      </c>
      <c r="U2806" s="28">
        <v>0</v>
      </c>
      <c r="W2806" s="28" t="s">
        <v>1373</v>
      </c>
      <c r="Y2806" s="31" t="s">
        <v>1373</v>
      </c>
      <c r="Z2806" s="28">
        <v>0</v>
      </c>
      <c r="AA2806" s="23" t="s">
        <v>1373</v>
      </c>
      <c r="AB2806" s="31" t="s">
        <v>1373</v>
      </c>
      <c r="AC2806" s="31" t="s">
        <v>1373</v>
      </c>
      <c r="AD2806" s="106">
        <v>0</v>
      </c>
      <c r="AE2806" s="31" t="s">
        <v>1373</v>
      </c>
      <c r="AF2806" s="31" t="s">
        <v>1373</v>
      </c>
      <c r="AG2806" s="28">
        <v>0</v>
      </c>
      <c r="AH2806" s="31" t="s">
        <v>1373</v>
      </c>
      <c r="AI2806" s="31" t="s">
        <v>1373</v>
      </c>
      <c r="AJ2806" s="28">
        <v>0</v>
      </c>
      <c r="AK2806" s="31" t="s">
        <v>1373</v>
      </c>
      <c r="AL2806" s="31" t="s">
        <v>1373</v>
      </c>
    </row>
    <row r="2807" spans="1:38" ht="27" customHeight="1" x14ac:dyDescent="0.45">
      <c r="A2807" s="122"/>
      <c r="B2807" s="126">
        <v>0</v>
      </c>
      <c r="C2807" s="28">
        <v>0</v>
      </c>
      <c r="D2807" s="21">
        <v>0</v>
      </c>
      <c r="F2807" s="22">
        <v>0</v>
      </c>
      <c r="I2807" s="105" t="s">
        <v>23</v>
      </c>
      <c r="J2807" s="31" t="s">
        <v>23</v>
      </c>
      <c r="K2807" s="28" t="s">
        <v>23</v>
      </c>
      <c r="L2807" s="28" t="s">
        <v>23</v>
      </c>
      <c r="M2807" s="120"/>
      <c r="O2807" s="28">
        <v>0</v>
      </c>
      <c r="Q2807" s="28">
        <v>0</v>
      </c>
      <c r="R2807" s="28">
        <v>0</v>
      </c>
      <c r="U2807" s="28">
        <v>0</v>
      </c>
      <c r="W2807" s="28" t="s">
        <v>1373</v>
      </c>
      <c r="Y2807" s="31" t="s">
        <v>1373</v>
      </c>
      <c r="Z2807" s="28">
        <v>0</v>
      </c>
      <c r="AA2807" s="23" t="s">
        <v>1373</v>
      </c>
      <c r="AB2807" s="31" t="s">
        <v>1373</v>
      </c>
      <c r="AC2807" s="31" t="s">
        <v>1373</v>
      </c>
      <c r="AD2807" s="106">
        <v>0</v>
      </c>
      <c r="AE2807" s="31" t="s">
        <v>1373</v>
      </c>
      <c r="AF2807" s="31" t="s">
        <v>1373</v>
      </c>
      <c r="AG2807" s="28">
        <v>0</v>
      </c>
      <c r="AH2807" s="31" t="s">
        <v>1373</v>
      </c>
      <c r="AI2807" s="31" t="s">
        <v>1373</v>
      </c>
      <c r="AJ2807" s="28">
        <v>0</v>
      </c>
      <c r="AK2807" s="31" t="s">
        <v>1373</v>
      </c>
      <c r="AL2807" s="31" t="s">
        <v>1373</v>
      </c>
    </row>
    <row r="2808" spans="1:38" ht="27" customHeight="1" x14ac:dyDescent="0.45">
      <c r="A2808" s="122"/>
      <c r="B2808" s="126">
        <v>0</v>
      </c>
      <c r="C2808" s="28">
        <v>0</v>
      </c>
      <c r="D2808" s="21">
        <v>0</v>
      </c>
      <c r="F2808" s="22">
        <v>0</v>
      </c>
      <c r="I2808" s="105" t="s">
        <v>23</v>
      </c>
      <c r="J2808" s="31" t="s">
        <v>23</v>
      </c>
      <c r="K2808" s="28" t="s">
        <v>23</v>
      </c>
      <c r="L2808" s="28" t="s">
        <v>23</v>
      </c>
      <c r="M2808" s="120"/>
      <c r="O2808" s="28">
        <v>0</v>
      </c>
      <c r="Q2808" s="28">
        <v>0</v>
      </c>
      <c r="R2808" s="28">
        <v>0</v>
      </c>
      <c r="U2808" s="28">
        <v>0</v>
      </c>
      <c r="W2808" s="28" t="s">
        <v>1373</v>
      </c>
      <c r="Y2808" s="31" t="s">
        <v>1373</v>
      </c>
      <c r="Z2808" s="28">
        <v>0</v>
      </c>
      <c r="AA2808" s="23" t="s">
        <v>1373</v>
      </c>
      <c r="AB2808" s="31" t="s">
        <v>1373</v>
      </c>
      <c r="AC2808" s="31" t="s">
        <v>1373</v>
      </c>
      <c r="AD2808" s="106">
        <v>0</v>
      </c>
      <c r="AE2808" s="31" t="s">
        <v>1373</v>
      </c>
      <c r="AF2808" s="31" t="s">
        <v>1373</v>
      </c>
      <c r="AG2808" s="28">
        <v>0</v>
      </c>
      <c r="AH2808" s="31" t="s">
        <v>1373</v>
      </c>
      <c r="AI2808" s="31" t="s">
        <v>1373</v>
      </c>
      <c r="AJ2808" s="28">
        <v>0</v>
      </c>
      <c r="AK2808" s="31" t="s">
        <v>1373</v>
      </c>
      <c r="AL2808" s="31" t="s">
        <v>1373</v>
      </c>
    </row>
    <row r="2809" spans="1:38" ht="27" customHeight="1" x14ac:dyDescent="0.45">
      <c r="A2809" s="122"/>
      <c r="B2809" s="126">
        <v>0</v>
      </c>
      <c r="C2809" s="28">
        <v>0</v>
      </c>
      <c r="D2809" s="21">
        <v>0</v>
      </c>
      <c r="F2809" s="22">
        <v>0</v>
      </c>
      <c r="I2809" s="105" t="s">
        <v>23</v>
      </c>
      <c r="J2809" s="31" t="s">
        <v>23</v>
      </c>
      <c r="K2809" s="28" t="s">
        <v>23</v>
      </c>
      <c r="L2809" s="28" t="s">
        <v>23</v>
      </c>
      <c r="M2809" s="120"/>
      <c r="O2809" s="28">
        <v>0</v>
      </c>
      <c r="Q2809" s="28">
        <v>0</v>
      </c>
      <c r="R2809" s="28">
        <v>0</v>
      </c>
      <c r="U2809" s="28">
        <v>0</v>
      </c>
      <c r="W2809" s="28" t="s">
        <v>1373</v>
      </c>
      <c r="Y2809" s="31" t="s">
        <v>1373</v>
      </c>
      <c r="Z2809" s="28">
        <v>0</v>
      </c>
      <c r="AA2809" s="23" t="s">
        <v>1373</v>
      </c>
      <c r="AB2809" s="31" t="s">
        <v>1373</v>
      </c>
      <c r="AC2809" s="31" t="s">
        <v>1373</v>
      </c>
      <c r="AD2809" s="106">
        <v>0</v>
      </c>
      <c r="AE2809" s="31" t="s">
        <v>1373</v>
      </c>
      <c r="AF2809" s="31" t="s">
        <v>1373</v>
      </c>
      <c r="AG2809" s="28">
        <v>0</v>
      </c>
      <c r="AH2809" s="31" t="s">
        <v>1373</v>
      </c>
      <c r="AI2809" s="31" t="s">
        <v>1373</v>
      </c>
      <c r="AJ2809" s="28">
        <v>0</v>
      </c>
      <c r="AK2809" s="31" t="s">
        <v>1373</v>
      </c>
      <c r="AL2809" s="31" t="s">
        <v>1373</v>
      </c>
    </row>
    <row r="2810" spans="1:38" ht="27" customHeight="1" x14ac:dyDescent="0.45">
      <c r="A2810" s="122"/>
      <c r="B2810" s="126">
        <v>0</v>
      </c>
      <c r="C2810" s="28">
        <v>0</v>
      </c>
      <c r="D2810" s="21">
        <v>0</v>
      </c>
      <c r="F2810" s="22">
        <v>0</v>
      </c>
      <c r="I2810" s="105" t="s">
        <v>23</v>
      </c>
      <c r="J2810" s="31" t="s">
        <v>23</v>
      </c>
      <c r="K2810" s="28" t="s">
        <v>23</v>
      </c>
      <c r="L2810" s="28" t="s">
        <v>23</v>
      </c>
      <c r="M2810" s="120"/>
      <c r="O2810" s="28">
        <v>0</v>
      </c>
      <c r="Q2810" s="28">
        <v>0</v>
      </c>
      <c r="R2810" s="28">
        <v>0</v>
      </c>
      <c r="U2810" s="28">
        <v>0</v>
      </c>
      <c r="W2810" s="28" t="s">
        <v>1373</v>
      </c>
      <c r="Y2810" s="31" t="s">
        <v>1373</v>
      </c>
      <c r="Z2810" s="28">
        <v>0</v>
      </c>
      <c r="AA2810" s="23" t="s">
        <v>1373</v>
      </c>
      <c r="AB2810" s="31" t="s">
        <v>1373</v>
      </c>
      <c r="AC2810" s="31" t="s">
        <v>1373</v>
      </c>
      <c r="AD2810" s="106">
        <v>0</v>
      </c>
      <c r="AE2810" s="31" t="s">
        <v>1373</v>
      </c>
      <c r="AF2810" s="31" t="s">
        <v>1373</v>
      </c>
      <c r="AG2810" s="28">
        <v>0</v>
      </c>
      <c r="AH2810" s="31" t="s">
        <v>1373</v>
      </c>
      <c r="AI2810" s="31" t="s">
        <v>1373</v>
      </c>
      <c r="AJ2810" s="28">
        <v>0</v>
      </c>
      <c r="AK2810" s="31" t="s">
        <v>1373</v>
      </c>
      <c r="AL2810" s="31" t="s">
        <v>1373</v>
      </c>
    </row>
    <row r="2811" spans="1:38" ht="27" customHeight="1" x14ac:dyDescent="0.45">
      <c r="A2811" s="122"/>
      <c r="B2811" s="126">
        <v>0</v>
      </c>
      <c r="C2811" s="28">
        <v>0</v>
      </c>
      <c r="D2811" s="21">
        <v>0</v>
      </c>
      <c r="F2811" s="22">
        <v>0</v>
      </c>
      <c r="I2811" s="105" t="s">
        <v>23</v>
      </c>
      <c r="J2811" s="31" t="s">
        <v>23</v>
      </c>
      <c r="K2811" s="28" t="s">
        <v>23</v>
      </c>
      <c r="L2811" s="28" t="s">
        <v>23</v>
      </c>
      <c r="M2811" s="120"/>
      <c r="O2811" s="28">
        <v>0</v>
      </c>
      <c r="Q2811" s="28">
        <v>0</v>
      </c>
      <c r="R2811" s="28">
        <v>0</v>
      </c>
      <c r="U2811" s="28">
        <v>0</v>
      </c>
      <c r="W2811" s="28" t="s">
        <v>1373</v>
      </c>
      <c r="Y2811" s="31" t="s">
        <v>1373</v>
      </c>
      <c r="Z2811" s="28">
        <v>0</v>
      </c>
      <c r="AA2811" s="23" t="s">
        <v>1373</v>
      </c>
      <c r="AB2811" s="31" t="s">
        <v>1373</v>
      </c>
      <c r="AC2811" s="31" t="s">
        <v>1373</v>
      </c>
      <c r="AD2811" s="106">
        <v>0</v>
      </c>
      <c r="AE2811" s="31" t="s">
        <v>1373</v>
      </c>
      <c r="AF2811" s="31" t="s">
        <v>1373</v>
      </c>
      <c r="AG2811" s="28">
        <v>0</v>
      </c>
      <c r="AH2811" s="31" t="s">
        <v>1373</v>
      </c>
      <c r="AI2811" s="31" t="s">
        <v>1373</v>
      </c>
      <c r="AJ2811" s="28">
        <v>0</v>
      </c>
      <c r="AK2811" s="31" t="s">
        <v>1373</v>
      </c>
      <c r="AL2811" s="31" t="s">
        <v>1373</v>
      </c>
    </row>
    <row r="2812" spans="1:38" ht="27" customHeight="1" x14ac:dyDescent="0.45">
      <c r="A2812" s="122"/>
      <c r="B2812" s="126">
        <v>0</v>
      </c>
      <c r="C2812" s="28">
        <v>0</v>
      </c>
      <c r="D2812" s="21">
        <v>0</v>
      </c>
      <c r="F2812" s="22">
        <v>0</v>
      </c>
      <c r="I2812" s="105" t="s">
        <v>23</v>
      </c>
      <c r="J2812" s="31" t="s">
        <v>23</v>
      </c>
      <c r="K2812" s="28" t="s">
        <v>23</v>
      </c>
      <c r="L2812" s="28" t="s">
        <v>23</v>
      </c>
      <c r="M2812" s="120"/>
      <c r="O2812" s="28">
        <v>0</v>
      </c>
      <c r="Q2812" s="28">
        <v>0</v>
      </c>
      <c r="R2812" s="28">
        <v>0</v>
      </c>
      <c r="U2812" s="28">
        <v>0</v>
      </c>
      <c r="W2812" s="28" t="s">
        <v>1373</v>
      </c>
      <c r="Y2812" s="31" t="s">
        <v>1373</v>
      </c>
      <c r="Z2812" s="28">
        <v>0</v>
      </c>
      <c r="AA2812" s="23" t="s">
        <v>1373</v>
      </c>
      <c r="AB2812" s="31" t="s">
        <v>1373</v>
      </c>
      <c r="AC2812" s="31" t="s">
        <v>1373</v>
      </c>
      <c r="AD2812" s="106">
        <v>0</v>
      </c>
      <c r="AE2812" s="31" t="s">
        <v>1373</v>
      </c>
      <c r="AF2812" s="31" t="s">
        <v>1373</v>
      </c>
      <c r="AG2812" s="28">
        <v>0</v>
      </c>
      <c r="AH2812" s="31" t="s">
        <v>1373</v>
      </c>
      <c r="AI2812" s="31" t="s">
        <v>1373</v>
      </c>
      <c r="AJ2812" s="28">
        <v>0</v>
      </c>
      <c r="AK2812" s="31" t="s">
        <v>1373</v>
      </c>
      <c r="AL2812" s="31" t="s">
        <v>1373</v>
      </c>
    </row>
    <row r="2813" spans="1:38" ht="27" customHeight="1" x14ac:dyDescent="0.45">
      <c r="A2813" s="122"/>
      <c r="B2813" s="126">
        <v>0</v>
      </c>
      <c r="C2813" s="28">
        <v>0</v>
      </c>
      <c r="D2813" s="21">
        <v>0</v>
      </c>
      <c r="F2813" s="22">
        <v>0</v>
      </c>
      <c r="I2813" s="105" t="s">
        <v>23</v>
      </c>
      <c r="J2813" s="31" t="s">
        <v>23</v>
      </c>
      <c r="K2813" s="28" t="s">
        <v>23</v>
      </c>
      <c r="L2813" s="28" t="s">
        <v>23</v>
      </c>
      <c r="M2813" s="120"/>
      <c r="O2813" s="28">
        <v>0</v>
      </c>
      <c r="Q2813" s="28">
        <v>0</v>
      </c>
      <c r="R2813" s="28">
        <v>0</v>
      </c>
      <c r="U2813" s="28">
        <v>0</v>
      </c>
      <c r="W2813" s="28" t="s">
        <v>1373</v>
      </c>
      <c r="Y2813" s="31" t="s">
        <v>1373</v>
      </c>
      <c r="Z2813" s="28">
        <v>0</v>
      </c>
      <c r="AA2813" s="23" t="s">
        <v>1373</v>
      </c>
      <c r="AB2813" s="31" t="s">
        <v>1373</v>
      </c>
      <c r="AC2813" s="31" t="s">
        <v>1373</v>
      </c>
      <c r="AD2813" s="106">
        <v>0</v>
      </c>
      <c r="AE2813" s="31" t="s">
        <v>1373</v>
      </c>
      <c r="AF2813" s="31" t="s">
        <v>1373</v>
      </c>
      <c r="AG2813" s="28">
        <v>0</v>
      </c>
      <c r="AH2813" s="31" t="s">
        <v>1373</v>
      </c>
      <c r="AI2813" s="31" t="s">
        <v>1373</v>
      </c>
      <c r="AJ2813" s="28">
        <v>0</v>
      </c>
      <c r="AK2813" s="31" t="s">
        <v>1373</v>
      </c>
      <c r="AL2813" s="31" t="s">
        <v>1373</v>
      </c>
    </row>
    <row r="2814" spans="1:38" ht="27" customHeight="1" x14ac:dyDescent="0.45">
      <c r="A2814" s="122"/>
      <c r="B2814" s="126">
        <v>0</v>
      </c>
      <c r="C2814" s="28">
        <v>0</v>
      </c>
      <c r="D2814" s="21">
        <v>0</v>
      </c>
      <c r="F2814" s="22">
        <v>0</v>
      </c>
      <c r="I2814" s="105" t="s">
        <v>23</v>
      </c>
      <c r="J2814" s="31" t="s">
        <v>23</v>
      </c>
      <c r="K2814" s="28" t="s">
        <v>23</v>
      </c>
      <c r="L2814" s="28" t="s">
        <v>23</v>
      </c>
      <c r="M2814" s="120"/>
      <c r="O2814" s="28">
        <v>0</v>
      </c>
      <c r="Q2814" s="28">
        <v>0</v>
      </c>
      <c r="R2814" s="28">
        <v>0</v>
      </c>
      <c r="U2814" s="28">
        <v>0</v>
      </c>
      <c r="W2814" s="28" t="s">
        <v>1373</v>
      </c>
      <c r="Y2814" s="31" t="s">
        <v>1373</v>
      </c>
      <c r="Z2814" s="28">
        <v>0</v>
      </c>
      <c r="AA2814" s="23" t="s">
        <v>1373</v>
      </c>
      <c r="AB2814" s="31" t="s">
        <v>1373</v>
      </c>
      <c r="AC2814" s="31" t="s">
        <v>1373</v>
      </c>
      <c r="AD2814" s="106">
        <v>0</v>
      </c>
      <c r="AE2814" s="31" t="s">
        <v>1373</v>
      </c>
      <c r="AF2814" s="31" t="s">
        <v>1373</v>
      </c>
      <c r="AG2814" s="28">
        <v>0</v>
      </c>
      <c r="AH2814" s="31" t="s">
        <v>1373</v>
      </c>
      <c r="AI2814" s="31" t="s">
        <v>1373</v>
      </c>
      <c r="AJ2814" s="28">
        <v>0</v>
      </c>
      <c r="AK2814" s="31" t="s">
        <v>1373</v>
      </c>
      <c r="AL2814" s="31" t="s">
        <v>1373</v>
      </c>
    </row>
    <row r="2815" spans="1:38" ht="27" customHeight="1" x14ac:dyDescent="0.45">
      <c r="A2815" s="122"/>
      <c r="B2815" s="126">
        <v>0</v>
      </c>
      <c r="C2815" s="28">
        <v>0</v>
      </c>
      <c r="D2815" s="21">
        <v>0</v>
      </c>
      <c r="F2815" s="22">
        <v>0</v>
      </c>
      <c r="I2815" s="105" t="s">
        <v>23</v>
      </c>
      <c r="J2815" s="31" t="s">
        <v>23</v>
      </c>
      <c r="K2815" s="28" t="s">
        <v>23</v>
      </c>
      <c r="L2815" s="28" t="s">
        <v>23</v>
      </c>
      <c r="M2815" s="120"/>
      <c r="O2815" s="28">
        <v>0</v>
      </c>
      <c r="Q2815" s="28">
        <v>0</v>
      </c>
      <c r="R2815" s="28">
        <v>0</v>
      </c>
      <c r="U2815" s="28">
        <v>0</v>
      </c>
      <c r="W2815" s="28" t="s">
        <v>1373</v>
      </c>
      <c r="Y2815" s="31" t="s">
        <v>1373</v>
      </c>
      <c r="Z2815" s="28">
        <v>0</v>
      </c>
      <c r="AA2815" s="23" t="s">
        <v>1373</v>
      </c>
      <c r="AB2815" s="31" t="s">
        <v>1373</v>
      </c>
      <c r="AC2815" s="31" t="s">
        <v>1373</v>
      </c>
      <c r="AD2815" s="106">
        <v>0</v>
      </c>
      <c r="AE2815" s="31" t="s">
        <v>1373</v>
      </c>
      <c r="AF2815" s="31" t="s">
        <v>1373</v>
      </c>
      <c r="AG2815" s="28">
        <v>0</v>
      </c>
      <c r="AH2815" s="31" t="s">
        <v>1373</v>
      </c>
      <c r="AI2815" s="31" t="s">
        <v>1373</v>
      </c>
      <c r="AJ2815" s="28">
        <v>0</v>
      </c>
      <c r="AK2815" s="31" t="s">
        <v>1373</v>
      </c>
      <c r="AL2815" s="31" t="s">
        <v>1373</v>
      </c>
    </row>
    <row r="2816" spans="1:38" ht="27" customHeight="1" x14ac:dyDescent="0.45">
      <c r="A2816" s="122"/>
      <c r="B2816" s="126">
        <v>0</v>
      </c>
      <c r="C2816" s="28">
        <v>0</v>
      </c>
      <c r="D2816" s="21">
        <v>0</v>
      </c>
      <c r="F2816" s="22">
        <v>0</v>
      </c>
      <c r="I2816" s="105" t="s">
        <v>23</v>
      </c>
      <c r="J2816" s="31" t="s">
        <v>23</v>
      </c>
      <c r="K2816" s="28" t="s">
        <v>23</v>
      </c>
      <c r="L2816" s="28" t="s">
        <v>23</v>
      </c>
      <c r="M2816" s="120"/>
      <c r="O2816" s="28">
        <v>0</v>
      </c>
      <c r="Q2816" s="28">
        <v>0</v>
      </c>
      <c r="R2816" s="28">
        <v>0</v>
      </c>
      <c r="U2816" s="28">
        <v>0</v>
      </c>
      <c r="W2816" s="28" t="s">
        <v>1373</v>
      </c>
      <c r="Y2816" s="31" t="s">
        <v>1373</v>
      </c>
      <c r="Z2816" s="28">
        <v>0</v>
      </c>
      <c r="AA2816" s="23" t="s">
        <v>1373</v>
      </c>
      <c r="AB2816" s="31" t="s">
        <v>1373</v>
      </c>
      <c r="AC2816" s="31" t="s">
        <v>1373</v>
      </c>
      <c r="AD2816" s="106">
        <v>0</v>
      </c>
      <c r="AE2816" s="31" t="s">
        <v>1373</v>
      </c>
      <c r="AF2816" s="31" t="s">
        <v>1373</v>
      </c>
      <c r="AG2816" s="28">
        <v>0</v>
      </c>
      <c r="AH2816" s="31" t="s">
        <v>1373</v>
      </c>
      <c r="AI2816" s="31" t="s">
        <v>1373</v>
      </c>
      <c r="AJ2816" s="28">
        <v>0</v>
      </c>
      <c r="AK2816" s="31" t="s">
        <v>1373</v>
      </c>
      <c r="AL2816" s="31" t="s">
        <v>1373</v>
      </c>
    </row>
    <row r="2817" spans="1:38" ht="27" customHeight="1" x14ac:dyDescent="0.45">
      <c r="A2817" s="122"/>
      <c r="B2817" s="126">
        <v>0</v>
      </c>
      <c r="C2817" s="28">
        <v>0</v>
      </c>
      <c r="D2817" s="21">
        <v>0</v>
      </c>
      <c r="F2817" s="22">
        <v>0</v>
      </c>
      <c r="I2817" s="105" t="s">
        <v>23</v>
      </c>
      <c r="J2817" s="31" t="s">
        <v>23</v>
      </c>
      <c r="K2817" s="28" t="s">
        <v>23</v>
      </c>
      <c r="L2817" s="28" t="s">
        <v>23</v>
      </c>
      <c r="M2817" s="120"/>
      <c r="O2817" s="28">
        <v>0</v>
      </c>
      <c r="Q2817" s="28">
        <v>0</v>
      </c>
      <c r="R2817" s="28">
        <v>0</v>
      </c>
      <c r="U2817" s="28">
        <v>0</v>
      </c>
      <c r="W2817" s="28" t="s">
        <v>1373</v>
      </c>
      <c r="Y2817" s="31" t="s">
        <v>1373</v>
      </c>
      <c r="Z2817" s="28">
        <v>0</v>
      </c>
      <c r="AA2817" s="23" t="s">
        <v>1373</v>
      </c>
      <c r="AB2817" s="31" t="s">
        <v>1373</v>
      </c>
      <c r="AC2817" s="31" t="s">
        <v>1373</v>
      </c>
      <c r="AD2817" s="106">
        <v>0</v>
      </c>
      <c r="AE2817" s="31" t="s">
        <v>1373</v>
      </c>
      <c r="AF2817" s="31" t="s">
        <v>1373</v>
      </c>
      <c r="AG2817" s="28">
        <v>0</v>
      </c>
      <c r="AH2817" s="31" t="s">
        <v>1373</v>
      </c>
      <c r="AI2817" s="31" t="s">
        <v>1373</v>
      </c>
      <c r="AJ2817" s="28">
        <v>0</v>
      </c>
      <c r="AK2817" s="31" t="s">
        <v>1373</v>
      </c>
      <c r="AL2817" s="31" t="s">
        <v>1373</v>
      </c>
    </row>
    <row r="2818" spans="1:38" ht="27" customHeight="1" x14ac:dyDescent="0.45">
      <c r="A2818" s="122"/>
      <c r="B2818" s="126">
        <v>0</v>
      </c>
      <c r="C2818" s="28">
        <v>0</v>
      </c>
      <c r="D2818" s="21">
        <v>0</v>
      </c>
      <c r="F2818" s="22">
        <v>0</v>
      </c>
      <c r="I2818" s="105" t="s">
        <v>23</v>
      </c>
      <c r="J2818" s="31" t="s">
        <v>23</v>
      </c>
      <c r="K2818" s="28" t="s">
        <v>23</v>
      </c>
      <c r="L2818" s="28" t="s">
        <v>23</v>
      </c>
      <c r="M2818" s="120"/>
      <c r="O2818" s="28">
        <v>0</v>
      </c>
      <c r="Q2818" s="28">
        <v>0</v>
      </c>
      <c r="R2818" s="28">
        <v>0</v>
      </c>
      <c r="U2818" s="28">
        <v>0</v>
      </c>
      <c r="W2818" s="28" t="s">
        <v>1373</v>
      </c>
      <c r="Y2818" s="31" t="s">
        <v>1373</v>
      </c>
      <c r="Z2818" s="28">
        <v>0</v>
      </c>
      <c r="AA2818" s="23" t="s">
        <v>1373</v>
      </c>
      <c r="AB2818" s="31" t="s">
        <v>1373</v>
      </c>
      <c r="AC2818" s="31" t="s">
        <v>1373</v>
      </c>
      <c r="AD2818" s="106">
        <v>0</v>
      </c>
      <c r="AE2818" s="31" t="s">
        <v>1373</v>
      </c>
      <c r="AF2818" s="31" t="s">
        <v>1373</v>
      </c>
      <c r="AG2818" s="28">
        <v>0</v>
      </c>
      <c r="AH2818" s="31" t="s">
        <v>1373</v>
      </c>
      <c r="AI2818" s="31" t="s">
        <v>1373</v>
      </c>
      <c r="AJ2818" s="28">
        <v>0</v>
      </c>
      <c r="AK2818" s="31" t="s">
        <v>1373</v>
      </c>
      <c r="AL2818" s="31" t="s">
        <v>1373</v>
      </c>
    </row>
    <row r="2819" spans="1:38" ht="27" customHeight="1" x14ac:dyDescent="0.45">
      <c r="A2819" s="122"/>
      <c r="B2819" s="126">
        <v>0</v>
      </c>
      <c r="C2819" s="28">
        <v>0</v>
      </c>
      <c r="D2819" s="21">
        <v>0</v>
      </c>
      <c r="F2819" s="22">
        <v>0</v>
      </c>
      <c r="I2819" s="105" t="s">
        <v>23</v>
      </c>
      <c r="J2819" s="31" t="s">
        <v>23</v>
      </c>
      <c r="K2819" s="28" t="s">
        <v>23</v>
      </c>
      <c r="L2819" s="28" t="s">
        <v>23</v>
      </c>
      <c r="M2819" s="120"/>
      <c r="O2819" s="28">
        <v>0</v>
      </c>
      <c r="Q2819" s="28">
        <v>0</v>
      </c>
      <c r="R2819" s="28">
        <v>0</v>
      </c>
      <c r="U2819" s="28">
        <v>0</v>
      </c>
      <c r="W2819" s="28" t="s">
        <v>1373</v>
      </c>
      <c r="Y2819" s="31" t="s">
        <v>1373</v>
      </c>
      <c r="Z2819" s="28">
        <v>0</v>
      </c>
      <c r="AA2819" s="23" t="s">
        <v>1373</v>
      </c>
      <c r="AB2819" s="31" t="s">
        <v>1373</v>
      </c>
      <c r="AC2819" s="31" t="s">
        <v>1373</v>
      </c>
      <c r="AD2819" s="106">
        <v>0</v>
      </c>
      <c r="AE2819" s="31" t="s">
        <v>1373</v>
      </c>
      <c r="AF2819" s="31" t="s">
        <v>1373</v>
      </c>
      <c r="AG2819" s="28">
        <v>0</v>
      </c>
      <c r="AH2819" s="31" t="s">
        <v>1373</v>
      </c>
      <c r="AI2819" s="31" t="s">
        <v>1373</v>
      </c>
      <c r="AJ2819" s="28">
        <v>0</v>
      </c>
      <c r="AK2819" s="31" t="s">
        <v>1373</v>
      </c>
      <c r="AL2819" s="31" t="s">
        <v>1373</v>
      </c>
    </row>
    <row r="2820" spans="1:38" ht="27" customHeight="1" x14ac:dyDescent="0.45">
      <c r="A2820" s="122"/>
      <c r="B2820" s="126">
        <v>0</v>
      </c>
      <c r="C2820" s="28">
        <v>0</v>
      </c>
      <c r="D2820" s="21">
        <v>0</v>
      </c>
      <c r="F2820" s="22">
        <v>0</v>
      </c>
      <c r="I2820" s="105" t="s">
        <v>23</v>
      </c>
      <c r="J2820" s="31" t="s">
        <v>23</v>
      </c>
      <c r="K2820" s="28" t="s">
        <v>23</v>
      </c>
      <c r="L2820" s="28" t="s">
        <v>23</v>
      </c>
      <c r="M2820" s="120"/>
      <c r="O2820" s="28">
        <v>0</v>
      </c>
      <c r="Q2820" s="28">
        <v>0</v>
      </c>
      <c r="R2820" s="28">
        <v>0</v>
      </c>
      <c r="U2820" s="28">
        <v>0</v>
      </c>
      <c r="W2820" s="28" t="s">
        <v>1373</v>
      </c>
      <c r="Y2820" s="31" t="s">
        <v>1373</v>
      </c>
      <c r="Z2820" s="28">
        <v>0</v>
      </c>
      <c r="AA2820" s="23" t="s">
        <v>1373</v>
      </c>
      <c r="AB2820" s="31" t="s">
        <v>1373</v>
      </c>
      <c r="AC2820" s="31" t="s">
        <v>1373</v>
      </c>
      <c r="AD2820" s="106">
        <v>0</v>
      </c>
      <c r="AE2820" s="31" t="s">
        <v>1373</v>
      </c>
      <c r="AF2820" s="31" t="s">
        <v>1373</v>
      </c>
      <c r="AG2820" s="28">
        <v>0</v>
      </c>
      <c r="AH2820" s="31" t="s">
        <v>1373</v>
      </c>
      <c r="AI2820" s="31" t="s">
        <v>1373</v>
      </c>
      <c r="AJ2820" s="28">
        <v>0</v>
      </c>
      <c r="AK2820" s="31" t="s">
        <v>1373</v>
      </c>
      <c r="AL2820" s="31" t="s">
        <v>1373</v>
      </c>
    </row>
    <row r="2821" spans="1:38" ht="27" customHeight="1" x14ac:dyDescent="0.45">
      <c r="A2821" s="122"/>
      <c r="B2821" s="126">
        <v>0</v>
      </c>
      <c r="C2821" s="28">
        <v>0</v>
      </c>
      <c r="D2821" s="21">
        <v>0</v>
      </c>
      <c r="F2821" s="22">
        <v>0</v>
      </c>
      <c r="I2821" s="105" t="s">
        <v>23</v>
      </c>
      <c r="J2821" s="31" t="s">
        <v>23</v>
      </c>
      <c r="K2821" s="28" t="s">
        <v>23</v>
      </c>
      <c r="L2821" s="28" t="s">
        <v>23</v>
      </c>
      <c r="M2821" s="120"/>
      <c r="O2821" s="28">
        <v>0</v>
      </c>
      <c r="Q2821" s="28">
        <v>0</v>
      </c>
      <c r="R2821" s="28">
        <v>0</v>
      </c>
      <c r="U2821" s="28">
        <v>0</v>
      </c>
      <c r="W2821" s="28" t="s">
        <v>1373</v>
      </c>
      <c r="Y2821" s="31" t="s">
        <v>1373</v>
      </c>
      <c r="Z2821" s="28">
        <v>0</v>
      </c>
      <c r="AA2821" s="23" t="s">
        <v>1373</v>
      </c>
      <c r="AB2821" s="31" t="s">
        <v>1373</v>
      </c>
      <c r="AC2821" s="31" t="s">
        <v>1373</v>
      </c>
      <c r="AD2821" s="106">
        <v>0</v>
      </c>
      <c r="AE2821" s="31" t="s">
        <v>1373</v>
      </c>
      <c r="AF2821" s="31" t="s">
        <v>1373</v>
      </c>
      <c r="AG2821" s="28">
        <v>0</v>
      </c>
      <c r="AH2821" s="31" t="s">
        <v>1373</v>
      </c>
      <c r="AI2821" s="31" t="s">
        <v>1373</v>
      </c>
      <c r="AJ2821" s="28">
        <v>0</v>
      </c>
      <c r="AK2821" s="31" t="s">
        <v>1373</v>
      </c>
      <c r="AL2821" s="31" t="s">
        <v>1373</v>
      </c>
    </row>
    <row r="2822" spans="1:38" ht="27" customHeight="1" x14ac:dyDescent="0.45">
      <c r="A2822" s="122"/>
      <c r="B2822" s="126">
        <v>0</v>
      </c>
      <c r="C2822" s="28">
        <v>0</v>
      </c>
      <c r="D2822" s="21">
        <v>0</v>
      </c>
      <c r="F2822" s="22">
        <v>0</v>
      </c>
      <c r="I2822" s="105" t="s">
        <v>23</v>
      </c>
      <c r="J2822" s="31" t="s">
        <v>23</v>
      </c>
      <c r="K2822" s="28" t="s">
        <v>23</v>
      </c>
      <c r="L2822" s="28" t="s">
        <v>23</v>
      </c>
      <c r="M2822" s="120"/>
      <c r="O2822" s="28">
        <v>0</v>
      </c>
      <c r="Q2822" s="28">
        <v>0</v>
      </c>
      <c r="R2822" s="28">
        <v>0</v>
      </c>
      <c r="U2822" s="28">
        <v>0</v>
      </c>
      <c r="W2822" s="28" t="s">
        <v>1373</v>
      </c>
      <c r="Y2822" s="31" t="s">
        <v>1373</v>
      </c>
      <c r="Z2822" s="28">
        <v>0</v>
      </c>
      <c r="AA2822" s="23" t="s">
        <v>1373</v>
      </c>
      <c r="AB2822" s="31" t="s">
        <v>1373</v>
      </c>
      <c r="AC2822" s="31" t="s">
        <v>1373</v>
      </c>
      <c r="AD2822" s="106">
        <v>0</v>
      </c>
      <c r="AE2822" s="31" t="s">
        <v>1373</v>
      </c>
      <c r="AF2822" s="31" t="s">
        <v>1373</v>
      </c>
      <c r="AG2822" s="28">
        <v>0</v>
      </c>
      <c r="AH2822" s="31" t="s">
        <v>1373</v>
      </c>
      <c r="AI2822" s="31" t="s">
        <v>1373</v>
      </c>
      <c r="AJ2822" s="28">
        <v>0</v>
      </c>
      <c r="AK2822" s="31" t="s">
        <v>1373</v>
      </c>
      <c r="AL2822" s="31" t="s">
        <v>1373</v>
      </c>
    </row>
    <row r="2823" spans="1:38" ht="27" customHeight="1" x14ac:dyDescent="0.45">
      <c r="A2823" s="122"/>
      <c r="B2823" s="126">
        <v>0</v>
      </c>
      <c r="C2823" s="28">
        <v>0</v>
      </c>
      <c r="D2823" s="21">
        <v>0</v>
      </c>
      <c r="F2823" s="22">
        <v>0</v>
      </c>
      <c r="I2823" s="105" t="s">
        <v>23</v>
      </c>
      <c r="J2823" s="31" t="s">
        <v>23</v>
      </c>
      <c r="K2823" s="28" t="s">
        <v>23</v>
      </c>
      <c r="L2823" s="28" t="s">
        <v>23</v>
      </c>
      <c r="M2823" s="120"/>
      <c r="O2823" s="28">
        <v>0</v>
      </c>
      <c r="Q2823" s="28">
        <v>0</v>
      </c>
      <c r="R2823" s="28">
        <v>0</v>
      </c>
      <c r="U2823" s="28">
        <v>0</v>
      </c>
      <c r="W2823" s="28" t="s">
        <v>1373</v>
      </c>
      <c r="Y2823" s="31" t="s">
        <v>1373</v>
      </c>
      <c r="Z2823" s="28">
        <v>0</v>
      </c>
      <c r="AA2823" s="23" t="s">
        <v>1373</v>
      </c>
      <c r="AB2823" s="31" t="s">
        <v>1373</v>
      </c>
      <c r="AC2823" s="31" t="s">
        <v>1373</v>
      </c>
      <c r="AD2823" s="106">
        <v>0</v>
      </c>
      <c r="AE2823" s="31" t="s">
        <v>1373</v>
      </c>
      <c r="AF2823" s="31" t="s">
        <v>1373</v>
      </c>
      <c r="AG2823" s="28">
        <v>0</v>
      </c>
      <c r="AH2823" s="31" t="s">
        <v>1373</v>
      </c>
      <c r="AI2823" s="31" t="s">
        <v>1373</v>
      </c>
      <c r="AJ2823" s="28">
        <v>0</v>
      </c>
      <c r="AK2823" s="31" t="s">
        <v>1373</v>
      </c>
      <c r="AL2823" s="31" t="s">
        <v>1373</v>
      </c>
    </row>
    <row r="2824" spans="1:38" ht="27" customHeight="1" x14ac:dyDescent="0.45">
      <c r="A2824" s="122"/>
      <c r="B2824" s="126">
        <v>0</v>
      </c>
      <c r="C2824" s="28">
        <v>0</v>
      </c>
      <c r="D2824" s="21">
        <v>0</v>
      </c>
      <c r="F2824" s="22">
        <v>0</v>
      </c>
      <c r="I2824" s="105" t="s">
        <v>23</v>
      </c>
      <c r="J2824" s="31" t="s">
        <v>23</v>
      </c>
      <c r="K2824" s="28" t="s">
        <v>23</v>
      </c>
      <c r="L2824" s="28" t="s">
        <v>23</v>
      </c>
      <c r="M2824" s="120"/>
      <c r="O2824" s="28">
        <v>0</v>
      </c>
      <c r="Q2824" s="28">
        <v>0</v>
      </c>
      <c r="R2824" s="28">
        <v>0</v>
      </c>
      <c r="U2824" s="28">
        <v>0</v>
      </c>
      <c r="W2824" s="28" t="s">
        <v>1373</v>
      </c>
      <c r="Y2824" s="31" t="s">
        <v>1373</v>
      </c>
      <c r="Z2824" s="28">
        <v>0</v>
      </c>
      <c r="AA2824" s="23" t="s">
        <v>1373</v>
      </c>
      <c r="AB2824" s="31" t="s">
        <v>1373</v>
      </c>
      <c r="AC2824" s="31" t="s">
        <v>1373</v>
      </c>
      <c r="AD2824" s="106">
        <v>0</v>
      </c>
      <c r="AE2824" s="31" t="s">
        <v>1373</v>
      </c>
      <c r="AF2824" s="31" t="s">
        <v>1373</v>
      </c>
      <c r="AG2824" s="28">
        <v>0</v>
      </c>
      <c r="AH2824" s="31" t="s">
        <v>1373</v>
      </c>
      <c r="AI2824" s="31" t="s">
        <v>1373</v>
      </c>
      <c r="AJ2824" s="28">
        <v>0</v>
      </c>
      <c r="AK2824" s="31" t="s">
        <v>1373</v>
      </c>
      <c r="AL2824" s="31" t="s">
        <v>1373</v>
      </c>
    </row>
    <row r="2825" spans="1:38" ht="27" customHeight="1" x14ac:dyDescent="0.45">
      <c r="A2825" s="122"/>
      <c r="B2825" s="126">
        <v>0</v>
      </c>
      <c r="C2825" s="28">
        <v>0</v>
      </c>
      <c r="D2825" s="21">
        <v>0</v>
      </c>
      <c r="F2825" s="22">
        <v>0</v>
      </c>
      <c r="I2825" s="105" t="s">
        <v>23</v>
      </c>
      <c r="J2825" s="31" t="s">
        <v>23</v>
      </c>
      <c r="K2825" s="28" t="s">
        <v>23</v>
      </c>
      <c r="L2825" s="28" t="s">
        <v>23</v>
      </c>
      <c r="M2825" s="120"/>
      <c r="O2825" s="28">
        <v>0</v>
      </c>
      <c r="Q2825" s="28">
        <v>0</v>
      </c>
      <c r="R2825" s="28">
        <v>0</v>
      </c>
      <c r="U2825" s="28">
        <v>0</v>
      </c>
      <c r="W2825" s="28" t="s">
        <v>1373</v>
      </c>
      <c r="Y2825" s="31" t="s">
        <v>1373</v>
      </c>
      <c r="Z2825" s="28">
        <v>0</v>
      </c>
      <c r="AA2825" s="23" t="s">
        <v>1373</v>
      </c>
      <c r="AB2825" s="31" t="s">
        <v>1373</v>
      </c>
      <c r="AC2825" s="31" t="s">
        <v>1373</v>
      </c>
      <c r="AD2825" s="106">
        <v>0</v>
      </c>
      <c r="AE2825" s="31" t="s">
        <v>1373</v>
      </c>
      <c r="AF2825" s="31" t="s">
        <v>1373</v>
      </c>
      <c r="AG2825" s="28">
        <v>0</v>
      </c>
      <c r="AH2825" s="31" t="s">
        <v>1373</v>
      </c>
      <c r="AI2825" s="31" t="s">
        <v>1373</v>
      </c>
      <c r="AJ2825" s="28">
        <v>0</v>
      </c>
      <c r="AK2825" s="31" t="s">
        <v>1373</v>
      </c>
      <c r="AL2825" s="31" t="s">
        <v>1373</v>
      </c>
    </row>
    <row r="2826" spans="1:38" ht="27" customHeight="1" x14ac:dyDescent="0.45">
      <c r="A2826" s="122"/>
      <c r="B2826" s="126">
        <v>0</v>
      </c>
      <c r="C2826" s="28">
        <v>0</v>
      </c>
      <c r="D2826" s="21">
        <v>0</v>
      </c>
      <c r="F2826" s="22">
        <v>0</v>
      </c>
      <c r="I2826" s="105" t="s">
        <v>23</v>
      </c>
      <c r="J2826" s="31" t="s">
        <v>23</v>
      </c>
      <c r="K2826" s="28" t="s">
        <v>23</v>
      </c>
      <c r="L2826" s="28" t="s">
        <v>23</v>
      </c>
      <c r="M2826" s="120"/>
      <c r="O2826" s="28">
        <v>0</v>
      </c>
      <c r="Q2826" s="28">
        <v>0</v>
      </c>
      <c r="R2826" s="28">
        <v>0</v>
      </c>
      <c r="U2826" s="28">
        <v>0</v>
      </c>
      <c r="W2826" s="28" t="s">
        <v>1373</v>
      </c>
      <c r="Y2826" s="31" t="s">
        <v>1373</v>
      </c>
      <c r="Z2826" s="28">
        <v>0</v>
      </c>
      <c r="AA2826" s="23" t="s">
        <v>1373</v>
      </c>
      <c r="AB2826" s="31" t="s">
        <v>1373</v>
      </c>
      <c r="AC2826" s="31" t="s">
        <v>1373</v>
      </c>
      <c r="AD2826" s="106">
        <v>0</v>
      </c>
      <c r="AE2826" s="31" t="s">
        <v>1373</v>
      </c>
      <c r="AF2826" s="31" t="s">
        <v>1373</v>
      </c>
      <c r="AG2826" s="28">
        <v>0</v>
      </c>
      <c r="AH2826" s="31" t="s">
        <v>1373</v>
      </c>
      <c r="AI2826" s="31" t="s">
        <v>1373</v>
      </c>
      <c r="AJ2826" s="28">
        <v>0</v>
      </c>
      <c r="AK2826" s="31" t="s">
        <v>1373</v>
      </c>
      <c r="AL2826" s="31" t="s">
        <v>1373</v>
      </c>
    </row>
    <row r="2827" spans="1:38" ht="27" customHeight="1" x14ac:dyDescent="0.45">
      <c r="A2827" s="122"/>
      <c r="B2827" s="126">
        <v>0</v>
      </c>
      <c r="C2827" s="28">
        <v>0</v>
      </c>
      <c r="D2827" s="21">
        <v>0</v>
      </c>
      <c r="F2827" s="22">
        <v>0</v>
      </c>
      <c r="I2827" s="105" t="s">
        <v>23</v>
      </c>
      <c r="J2827" s="31" t="s">
        <v>23</v>
      </c>
      <c r="K2827" s="28" t="s">
        <v>23</v>
      </c>
      <c r="L2827" s="28" t="s">
        <v>23</v>
      </c>
      <c r="M2827" s="120"/>
      <c r="O2827" s="28">
        <v>0</v>
      </c>
      <c r="Q2827" s="28">
        <v>0</v>
      </c>
      <c r="R2827" s="28">
        <v>0</v>
      </c>
      <c r="U2827" s="28">
        <v>0</v>
      </c>
      <c r="W2827" s="28" t="s">
        <v>1373</v>
      </c>
      <c r="Y2827" s="31" t="s">
        <v>1373</v>
      </c>
      <c r="Z2827" s="28">
        <v>0</v>
      </c>
      <c r="AA2827" s="23" t="s">
        <v>1373</v>
      </c>
      <c r="AB2827" s="31" t="s">
        <v>1373</v>
      </c>
      <c r="AC2827" s="31" t="s">
        <v>1373</v>
      </c>
      <c r="AD2827" s="106">
        <v>0</v>
      </c>
      <c r="AE2827" s="31" t="s">
        <v>1373</v>
      </c>
      <c r="AF2827" s="31" t="s">
        <v>1373</v>
      </c>
      <c r="AG2827" s="28">
        <v>0</v>
      </c>
      <c r="AH2827" s="31" t="s">
        <v>1373</v>
      </c>
      <c r="AI2827" s="31" t="s">
        <v>1373</v>
      </c>
      <c r="AJ2827" s="28">
        <v>0</v>
      </c>
      <c r="AK2827" s="31" t="s">
        <v>1373</v>
      </c>
      <c r="AL2827" s="31" t="s">
        <v>1373</v>
      </c>
    </row>
    <row r="2828" spans="1:38" ht="27" customHeight="1" x14ac:dyDescent="0.45">
      <c r="A2828" s="122"/>
      <c r="B2828" s="126">
        <v>0</v>
      </c>
      <c r="C2828" s="28">
        <v>0</v>
      </c>
      <c r="D2828" s="21">
        <v>0</v>
      </c>
      <c r="F2828" s="22">
        <v>0</v>
      </c>
      <c r="I2828" s="105" t="s">
        <v>23</v>
      </c>
      <c r="J2828" s="31" t="s">
        <v>23</v>
      </c>
      <c r="K2828" s="28" t="s">
        <v>23</v>
      </c>
      <c r="L2828" s="28" t="s">
        <v>23</v>
      </c>
      <c r="M2828" s="120"/>
      <c r="O2828" s="28">
        <v>0</v>
      </c>
      <c r="Q2828" s="28">
        <v>0</v>
      </c>
      <c r="R2828" s="28">
        <v>0</v>
      </c>
      <c r="U2828" s="28">
        <v>0</v>
      </c>
      <c r="W2828" s="28" t="s">
        <v>1373</v>
      </c>
      <c r="Y2828" s="31" t="s">
        <v>1373</v>
      </c>
      <c r="Z2828" s="28">
        <v>0</v>
      </c>
      <c r="AA2828" s="23" t="s">
        <v>1373</v>
      </c>
      <c r="AB2828" s="31" t="s">
        <v>1373</v>
      </c>
      <c r="AC2828" s="31" t="s">
        <v>1373</v>
      </c>
      <c r="AD2828" s="106">
        <v>0</v>
      </c>
      <c r="AE2828" s="31" t="s">
        <v>1373</v>
      </c>
      <c r="AF2828" s="31" t="s">
        <v>1373</v>
      </c>
      <c r="AG2828" s="28">
        <v>0</v>
      </c>
      <c r="AH2828" s="31" t="s">
        <v>1373</v>
      </c>
      <c r="AI2828" s="31" t="s">
        <v>1373</v>
      </c>
      <c r="AJ2828" s="28">
        <v>0</v>
      </c>
      <c r="AK2828" s="31" t="s">
        <v>1373</v>
      </c>
      <c r="AL2828" s="31" t="s">
        <v>1373</v>
      </c>
    </row>
    <row r="2829" spans="1:38" ht="27" customHeight="1" x14ac:dyDescent="0.45">
      <c r="A2829" s="122"/>
      <c r="B2829" s="126">
        <v>0</v>
      </c>
      <c r="C2829" s="28">
        <v>0</v>
      </c>
      <c r="D2829" s="21">
        <v>0</v>
      </c>
      <c r="F2829" s="22">
        <v>0</v>
      </c>
      <c r="I2829" s="105" t="s">
        <v>23</v>
      </c>
      <c r="J2829" s="31" t="s">
        <v>23</v>
      </c>
      <c r="K2829" s="28" t="s">
        <v>23</v>
      </c>
      <c r="L2829" s="28" t="s">
        <v>23</v>
      </c>
      <c r="M2829" s="120"/>
      <c r="O2829" s="28">
        <v>0</v>
      </c>
      <c r="Q2829" s="28">
        <v>0</v>
      </c>
      <c r="R2829" s="28">
        <v>0</v>
      </c>
      <c r="U2829" s="28">
        <v>0</v>
      </c>
      <c r="W2829" s="28" t="s">
        <v>1373</v>
      </c>
      <c r="Y2829" s="31" t="s">
        <v>1373</v>
      </c>
      <c r="Z2829" s="28">
        <v>0</v>
      </c>
      <c r="AA2829" s="23" t="s">
        <v>1373</v>
      </c>
      <c r="AB2829" s="31" t="s">
        <v>1373</v>
      </c>
      <c r="AC2829" s="31" t="s">
        <v>1373</v>
      </c>
      <c r="AD2829" s="106">
        <v>0</v>
      </c>
      <c r="AE2829" s="31" t="s">
        <v>1373</v>
      </c>
      <c r="AF2829" s="31" t="s">
        <v>1373</v>
      </c>
      <c r="AG2829" s="28">
        <v>0</v>
      </c>
      <c r="AH2829" s="31" t="s">
        <v>1373</v>
      </c>
      <c r="AI2829" s="31" t="s">
        <v>1373</v>
      </c>
      <c r="AJ2829" s="28">
        <v>0</v>
      </c>
      <c r="AK2829" s="31" t="s">
        <v>1373</v>
      </c>
      <c r="AL2829" s="31" t="s">
        <v>1373</v>
      </c>
    </row>
    <row r="2830" spans="1:38" ht="27" customHeight="1" x14ac:dyDescent="0.45">
      <c r="A2830" s="122"/>
      <c r="B2830" s="126">
        <v>0</v>
      </c>
      <c r="C2830" s="28">
        <v>0</v>
      </c>
      <c r="D2830" s="21">
        <v>0</v>
      </c>
      <c r="F2830" s="22">
        <v>0</v>
      </c>
      <c r="I2830" s="105" t="s">
        <v>23</v>
      </c>
      <c r="J2830" s="31" t="s">
        <v>23</v>
      </c>
      <c r="K2830" s="28" t="s">
        <v>23</v>
      </c>
      <c r="L2830" s="28" t="s">
        <v>23</v>
      </c>
      <c r="M2830" s="120"/>
      <c r="O2830" s="28">
        <v>0</v>
      </c>
      <c r="Q2830" s="28">
        <v>0</v>
      </c>
      <c r="R2830" s="28">
        <v>0</v>
      </c>
      <c r="U2830" s="28">
        <v>0</v>
      </c>
      <c r="W2830" s="28" t="s">
        <v>1373</v>
      </c>
      <c r="Y2830" s="31" t="s">
        <v>1373</v>
      </c>
      <c r="Z2830" s="28">
        <v>0</v>
      </c>
      <c r="AA2830" s="23" t="s">
        <v>1373</v>
      </c>
      <c r="AB2830" s="31" t="s">
        <v>1373</v>
      </c>
      <c r="AC2830" s="31" t="s">
        <v>1373</v>
      </c>
      <c r="AD2830" s="106">
        <v>0</v>
      </c>
      <c r="AE2830" s="31" t="s">
        <v>1373</v>
      </c>
      <c r="AF2830" s="31" t="s">
        <v>1373</v>
      </c>
      <c r="AG2830" s="28">
        <v>0</v>
      </c>
      <c r="AH2830" s="31" t="s">
        <v>1373</v>
      </c>
      <c r="AI2830" s="31" t="s">
        <v>1373</v>
      </c>
      <c r="AJ2830" s="28">
        <v>0</v>
      </c>
      <c r="AK2830" s="31" t="s">
        <v>1373</v>
      </c>
      <c r="AL2830" s="31" t="s">
        <v>1373</v>
      </c>
    </row>
    <row r="2831" spans="1:38" ht="27" customHeight="1" x14ac:dyDescent="0.45">
      <c r="A2831" s="122"/>
      <c r="B2831" s="126">
        <v>0</v>
      </c>
      <c r="C2831" s="28">
        <v>0</v>
      </c>
      <c r="D2831" s="21">
        <v>0</v>
      </c>
      <c r="F2831" s="22">
        <v>0</v>
      </c>
      <c r="I2831" s="105" t="s">
        <v>23</v>
      </c>
      <c r="J2831" s="31" t="s">
        <v>23</v>
      </c>
      <c r="K2831" s="28" t="s">
        <v>23</v>
      </c>
      <c r="L2831" s="28" t="s">
        <v>23</v>
      </c>
      <c r="M2831" s="120"/>
      <c r="O2831" s="28">
        <v>0</v>
      </c>
      <c r="Q2831" s="28">
        <v>0</v>
      </c>
      <c r="R2831" s="28">
        <v>0</v>
      </c>
      <c r="U2831" s="28">
        <v>0</v>
      </c>
      <c r="W2831" s="28" t="s">
        <v>1373</v>
      </c>
      <c r="Y2831" s="31" t="s">
        <v>1373</v>
      </c>
      <c r="Z2831" s="28">
        <v>0</v>
      </c>
      <c r="AA2831" s="23" t="s">
        <v>1373</v>
      </c>
      <c r="AB2831" s="31" t="s">
        <v>1373</v>
      </c>
      <c r="AC2831" s="31" t="s">
        <v>1373</v>
      </c>
      <c r="AD2831" s="106">
        <v>0</v>
      </c>
      <c r="AE2831" s="31" t="s">
        <v>1373</v>
      </c>
      <c r="AF2831" s="31" t="s">
        <v>1373</v>
      </c>
      <c r="AG2831" s="28">
        <v>0</v>
      </c>
      <c r="AH2831" s="31" t="s">
        <v>1373</v>
      </c>
      <c r="AI2831" s="31" t="s">
        <v>1373</v>
      </c>
      <c r="AJ2831" s="28">
        <v>0</v>
      </c>
      <c r="AK2831" s="31" t="s">
        <v>1373</v>
      </c>
      <c r="AL2831" s="31" t="s">
        <v>1373</v>
      </c>
    </row>
    <row r="2832" spans="1:38" ht="27" customHeight="1" x14ac:dyDescent="0.45">
      <c r="A2832" s="122"/>
      <c r="B2832" s="126">
        <v>0</v>
      </c>
      <c r="C2832" s="28">
        <v>0</v>
      </c>
      <c r="D2832" s="21">
        <v>0</v>
      </c>
      <c r="F2832" s="22">
        <v>0</v>
      </c>
      <c r="I2832" s="105" t="s">
        <v>23</v>
      </c>
      <c r="J2832" s="31" t="s">
        <v>23</v>
      </c>
      <c r="K2832" s="28" t="s">
        <v>23</v>
      </c>
      <c r="L2832" s="28" t="s">
        <v>23</v>
      </c>
      <c r="M2832" s="120"/>
      <c r="O2832" s="28">
        <v>0</v>
      </c>
      <c r="Q2832" s="28">
        <v>0</v>
      </c>
      <c r="R2832" s="28">
        <v>0</v>
      </c>
      <c r="U2832" s="28">
        <v>0</v>
      </c>
      <c r="W2832" s="28" t="s">
        <v>1373</v>
      </c>
      <c r="Y2832" s="31" t="s">
        <v>1373</v>
      </c>
      <c r="Z2832" s="28">
        <v>0</v>
      </c>
      <c r="AA2832" s="23" t="s">
        <v>1373</v>
      </c>
      <c r="AB2832" s="31" t="s">
        <v>1373</v>
      </c>
      <c r="AC2832" s="31" t="s">
        <v>1373</v>
      </c>
      <c r="AD2832" s="106">
        <v>0</v>
      </c>
      <c r="AE2832" s="31" t="s">
        <v>1373</v>
      </c>
      <c r="AF2832" s="31" t="s">
        <v>1373</v>
      </c>
      <c r="AG2832" s="28">
        <v>0</v>
      </c>
      <c r="AH2832" s="31" t="s">
        <v>1373</v>
      </c>
      <c r="AI2832" s="31" t="s">
        <v>1373</v>
      </c>
      <c r="AJ2832" s="28">
        <v>0</v>
      </c>
      <c r="AK2832" s="31" t="s">
        <v>1373</v>
      </c>
      <c r="AL2832" s="31" t="s">
        <v>1373</v>
      </c>
    </row>
    <row r="2833" spans="1:38" ht="27" customHeight="1" x14ac:dyDescent="0.45">
      <c r="A2833" s="122"/>
      <c r="B2833" s="126">
        <v>0</v>
      </c>
      <c r="C2833" s="28">
        <v>0</v>
      </c>
      <c r="D2833" s="21">
        <v>0</v>
      </c>
      <c r="F2833" s="22">
        <v>0</v>
      </c>
      <c r="I2833" s="105" t="s">
        <v>23</v>
      </c>
      <c r="J2833" s="31" t="s">
        <v>23</v>
      </c>
      <c r="K2833" s="28" t="s">
        <v>23</v>
      </c>
      <c r="L2833" s="28" t="s">
        <v>23</v>
      </c>
      <c r="M2833" s="120"/>
      <c r="O2833" s="28">
        <v>0</v>
      </c>
      <c r="Q2833" s="28">
        <v>0</v>
      </c>
      <c r="R2833" s="28">
        <v>0</v>
      </c>
      <c r="U2833" s="28">
        <v>0</v>
      </c>
      <c r="W2833" s="28" t="s">
        <v>1373</v>
      </c>
      <c r="Y2833" s="31" t="s">
        <v>1373</v>
      </c>
      <c r="Z2833" s="28">
        <v>0</v>
      </c>
      <c r="AA2833" s="23" t="s">
        <v>1373</v>
      </c>
      <c r="AB2833" s="31" t="s">
        <v>1373</v>
      </c>
      <c r="AC2833" s="31" t="s">
        <v>1373</v>
      </c>
      <c r="AD2833" s="106">
        <v>0</v>
      </c>
      <c r="AE2833" s="31" t="s">
        <v>1373</v>
      </c>
      <c r="AF2833" s="31" t="s">
        <v>1373</v>
      </c>
      <c r="AG2833" s="28">
        <v>0</v>
      </c>
      <c r="AH2833" s="31" t="s">
        <v>1373</v>
      </c>
      <c r="AI2833" s="31" t="s">
        <v>1373</v>
      </c>
      <c r="AJ2833" s="28">
        <v>0</v>
      </c>
      <c r="AK2833" s="31" t="s">
        <v>1373</v>
      </c>
      <c r="AL2833" s="31" t="s">
        <v>1373</v>
      </c>
    </row>
    <row r="2834" spans="1:38" ht="27" customHeight="1" x14ac:dyDescent="0.45">
      <c r="A2834" s="122"/>
      <c r="B2834" s="126">
        <v>0</v>
      </c>
      <c r="C2834" s="28">
        <v>0</v>
      </c>
      <c r="D2834" s="21">
        <v>0</v>
      </c>
      <c r="F2834" s="22">
        <v>0</v>
      </c>
      <c r="I2834" s="105" t="s">
        <v>23</v>
      </c>
      <c r="J2834" s="31" t="s">
        <v>23</v>
      </c>
      <c r="K2834" s="28" t="s">
        <v>23</v>
      </c>
      <c r="L2834" s="28" t="s">
        <v>23</v>
      </c>
      <c r="M2834" s="120"/>
      <c r="O2834" s="28">
        <v>0</v>
      </c>
      <c r="Q2834" s="28">
        <v>0</v>
      </c>
      <c r="R2834" s="28">
        <v>0</v>
      </c>
      <c r="U2834" s="28">
        <v>0</v>
      </c>
      <c r="W2834" s="28" t="s">
        <v>1373</v>
      </c>
      <c r="Y2834" s="31" t="s">
        <v>1373</v>
      </c>
      <c r="Z2834" s="28">
        <v>0</v>
      </c>
      <c r="AA2834" s="23" t="s">
        <v>1373</v>
      </c>
      <c r="AB2834" s="31" t="s">
        <v>1373</v>
      </c>
      <c r="AC2834" s="31" t="s">
        <v>1373</v>
      </c>
      <c r="AD2834" s="106">
        <v>0</v>
      </c>
      <c r="AE2834" s="31" t="s">
        <v>1373</v>
      </c>
      <c r="AF2834" s="31" t="s">
        <v>1373</v>
      </c>
      <c r="AG2834" s="28">
        <v>0</v>
      </c>
      <c r="AH2834" s="31" t="s">
        <v>1373</v>
      </c>
      <c r="AI2834" s="31" t="s">
        <v>1373</v>
      </c>
      <c r="AJ2834" s="28">
        <v>0</v>
      </c>
      <c r="AK2834" s="31" t="s">
        <v>1373</v>
      </c>
      <c r="AL2834" s="31" t="s">
        <v>1373</v>
      </c>
    </row>
    <row r="2835" spans="1:38" ht="27" customHeight="1" x14ac:dyDescent="0.45">
      <c r="A2835" s="122"/>
      <c r="B2835" s="126">
        <v>0</v>
      </c>
      <c r="C2835" s="28">
        <v>0</v>
      </c>
      <c r="D2835" s="21">
        <v>0</v>
      </c>
      <c r="F2835" s="22">
        <v>0</v>
      </c>
      <c r="I2835" s="105" t="s">
        <v>23</v>
      </c>
      <c r="J2835" s="31" t="s">
        <v>23</v>
      </c>
      <c r="K2835" s="28" t="s">
        <v>23</v>
      </c>
      <c r="L2835" s="28" t="s">
        <v>23</v>
      </c>
      <c r="M2835" s="120"/>
      <c r="O2835" s="28">
        <v>0</v>
      </c>
      <c r="Q2835" s="28">
        <v>0</v>
      </c>
      <c r="R2835" s="28">
        <v>0</v>
      </c>
      <c r="U2835" s="28">
        <v>0</v>
      </c>
      <c r="W2835" s="28" t="s">
        <v>1373</v>
      </c>
      <c r="Y2835" s="31" t="s">
        <v>1373</v>
      </c>
      <c r="Z2835" s="28">
        <v>0</v>
      </c>
      <c r="AA2835" s="23" t="s">
        <v>1373</v>
      </c>
      <c r="AB2835" s="31" t="s">
        <v>1373</v>
      </c>
      <c r="AC2835" s="31" t="s">
        <v>1373</v>
      </c>
      <c r="AD2835" s="106">
        <v>0</v>
      </c>
      <c r="AE2835" s="31" t="s">
        <v>1373</v>
      </c>
      <c r="AF2835" s="31" t="s">
        <v>1373</v>
      </c>
      <c r="AG2835" s="28">
        <v>0</v>
      </c>
      <c r="AH2835" s="31" t="s">
        <v>1373</v>
      </c>
      <c r="AI2835" s="31" t="s">
        <v>1373</v>
      </c>
      <c r="AJ2835" s="28">
        <v>0</v>
      </c>
      <c r="AK2835" s="31" t="s">
        <v>1373</v>
      </c>
      <c r="AL2835" s="31" t="s">
        <v>1373</v>
      </c>
    </row>
    <row r="2836" spans="1:38" ht="27" customHeight="1" x14ac:dyDescent="0.45">
      <c r="A2836" s="122"/>
      <c r="B2836" s="126">
        <v>0</v>
      </c>
      <c r="C2836" s="28">
        <v>0</v>
      </c>
      <c r="D2836" s="21">
        <v>0</v>
      </c>
      <c r="F2836" s="22">
        <v>0</v>
      </c>
      <c r="I2836" s="105" t="s">
        <v>23</v>
      </c>
      <c r="J2836" s="31" t="s">
        <v>23</v>
      </c>
      <c r="K2836" s="28" t="s">
        <v>23</v>
      </c>
      <c r="L2836" s="28" t="s">
        <v>23</v>
      </c>
      <c r="M2836" s="120"/>
      <c r="O2836" s="28">
        <v>0</v>
      </c>
      <c r="Q2836" s="28">
        <v>0</v>
      </c>
      <c r="R2836" s="28">
        <v>0</v>
      </c>
      <c r="U2836" s="28">
        <v>0</v>
      </c>
      <c r="W2836" s="28" t="s">
        <v>1373</v>
      </c>
      <c r="Y2836" s="31" t="s">
        <v>1373</v>
      </c>
      <c r="Z2836" s="28">
        <v>0</v>
      </c>
      <c r="AA2836" s="23" t="s">
        <v>1373</v>
      </c>
      <c r="AB2836" s="31" t="s">
        <v>1373</v>
      </c>
      <c r="AC2836" s="31" t="s">
        <v>1373</v>
      </c>
      <c r="AD2836" s="106">
        <v>0</v>
      </c>
      <c r="AE2836" s="31" t="s">
        <v>1373</v>
      </c>
      <c r="AF2836" s="31" t="s">
        <v>1373</v>
      </c>
      <c r="AG2836" s="28">
        <v>0</v>
      </c>
      <c r="AH2836" s="31" t="s">
        <v>1373</v>
      </c>
      <c r="AI2836" s="31" t="s">
        <v>1373</v>
      </c>
      <c r="AJ2836" s="28">
        <v>0</v>
      </c>
      <c r="AK2836" s="31" t="s">
        <v>1373</v>
      </c>
      <c r="AL2836" s="31" t="s">
        <v>1373</v>
      </c>
    </row>
    <row r="2837" spans="1:38" ht="27" customHeight="1" x14ac:dyDescent="0.45">
      <c r="A2837" s="122"/>
      <c r="B2837" s="126">
        <v>0</v>
      </c>
      <c r="C2837" s="28">
        <v>0</v>
      </c>
      <c r="D2837" s="21">
        <v>0</v>
      </c>
      <c r="F2837" s="22">
        <v>0</v>
      </c>
      <c r="I2837" s="105" t="s">
        <v>23</v>
      </c>
      <c r="J2837" s="31" t="s">
        <v>23</v>
      </c>
      <c r="K2837" s="28" t="s">
        <v>23</v>
      </c>
      <c r="L2837" s="28" t="s">
        <v>23</v>
      </c>
      <c r="M2837" s="120"/>
      <c r="O2837" s="28">
        <v>0</v>
      </c>
      <c r="Q2837" s="28">
        <v>0</v>
      </c>
      <c r="R2837" s="28">
        <v>0</v>
      </c>
      <c r="U2837" s="28">
        <v>0</v>
      </c>
      <c r="W2837" s="28" t="s">
        <v>1373</v>
      </c>
      <c r="Y2837" s="31" t="s">
        <v>1373</v>
      </c>
      <c r="Z2837" s="28">
        <v>0</v>
      </c>
      <c r="AA2837" s="23" t="s">
        <v>1373</v>
      </c>
      <c r="AB2837" s="31" t="s">
        <v>1373</v>
      </c>
      <c r="AC2837" s="31" t="s">
        <v>1373</v>
      </c>
      <c r="AD2837" s="106">
        <v>0</v>
      </c>
      <c r="AE2837" s="31" t="s">
        <v>1373</v>
      </c>
      <c r="AF2837" s="31" t="s">
        <v>1373</v>
      </c>
      <c r="AG2837" s="28">
        <v>0</v>
      </c>
      <c r="AH2837" s="31" t="s">
        <v>1373</v>
      </c>
      <c r="AI2837" s="31" t="s">
        <v>1373</v>
      </c>
      <c r="AJ2837" s="28">
        <v>0</v>
      </c>
      <c r="AK2837" s="31" t="s">
        <v>1373</v>
      </c>
      <c r="AL2837" s="31" t="s">
        <v>1373</v>
      </c>
    </row>
    <row r="2838" spans="1:38" ht="27" customHeight="1" x14ac:dyDescent="0.45">
      <c r="A2838" s="122"/>
      <c r="B2838" s="126">
        <v>0</v>
      </c>
      <c r="C2838" s="28">
        <v>0</v>
      </c>
      <c r="D2838" s="21">
        <v>0</v>
      </c>
      <c r="F2838" s="22">
        <v>0</v>
      </c>
      <c r="I2838" s="105" t="s">
        <v>23</v>
      </c>
      <c r="J2838" s="31" t="s">
        <v>23</v>
      </c>
      <c r="K2838" s="28" t="s">
        <v>23</v>
      </c>
      <c r="L2838" s="28" t="s">
        <v>23</v>
      </c>
      <c r="M2838" s="120"/>
      <c r="O2838" s="28">
        <v>0</v>
      </c>
      <c r="Q2838" s="28">
        <v>0</v>
      </c>
      <c r="R2838" s="28">
        <v>0</v>
      </c>
      <c r="U2838" s="28">
        <v>0</v>
      </c>
      <c r="W2838" s="28" t="s">
        <v>1373</v>
      </c>
      <c r="Y2838" s="31" t="s">
        <v>1373</v>
      </c>
      <c r="Z2838" s="28">
        <v>0</v>
      </c>
      <c r="AA2838" s="23" t="s">
        <v>1373</v>
      </c>
      <c r="AB2838" s="31" t="s">
        <v>1373</v>
      </c>
      <c r="AC2838" s="31" t="s">
        <v>1373</v>
      </c>
      <c r="AD2838" s="106">
        <v>0</v>
      </c>
      <c r="AE2838" s="31" t="s">
        <v>1373</v>
      </c>
      <c r="AF2838" s="31" t="s">
        <v>1373</v>
      </c>
      <c r="AG2838" s="28">
        <v>0</v>
      </c>
      <c r="AH2838" s="31" t="s">
        <v>1373</v>
      </c>
      <c r="AI2838" s="31" t="s">
        <v>1373</v>
      </c>
      <c r="AJ2838" s="28">
        <v>0</v>
      </c>
      <c r="AK2838" s="31" t="s">
        <v>1373</v>
      </c>
      <c r="AL2838" s="31" t="s">
        <v>1373</v>
      </c>
    </row>
    <row r="2839" spans="1:38" ht="27" customHeight="1" x14ac:dyDescent="0.45">
      <c r="A2839" s="122"/>
      <c r="B2839" s="126">
        <v>0</v>
      </c>
      <c r="C2839" s="28">
        <v>0</v>
      </c>
      <c r="D2839" s="21">
        <v>0</v>
      </c>
      <c r="F2839" s="22">
        <v>0</v>
      </c>
      <c r="I2839" s="105" t="s">
        <v>23</v>
      </c>
      <c r="J2839" s="31" t="s">
        <v>23</v>
      </c>
      <c r="K2839" s="28" t="s">
        <v>23</v>
      </c>
      <c r="L2839" s="28" t="s">
        <v>23</v>
      </c>
      <c r="M2839" s="120"/>
      <c r="O2839" s="28">
        <v>0</v>
      </c>
      <c r="Q2839" s="28">
        <v>0</v>
      </c>
      <c r="R2839" s="28">
        <v>0</v>
      </c>
      <c r="U2839" s="28">
        <v>0</v>
      </c>
      <c r="W2839" s="28" t="s">
        <v>1373</v>
      </c>
      <c r="Y2839" s="31" t="s">
        <v>1373</v>
      </c>
      <c r="Z2839" s="28">
        <v>0</v>
      </c>
      <c r="AA2839" s="23" t="s">
        <v>1373</v>
      </c>
      <c r="AB2839" s="31" t="s">
        <v>1373</v>
      </c>
      <c r="AC2839" s="31" t="s">
        <v>1373</v>
      </c>
      <c r="AD2839" s="106">
        <v>0</v>
      </c>
      <c r="AE2839" s="31" t="s">
        <v>1373</v>
      </c>
      <c r="AF2839" s="31" t="s">
        <v>1373</v>
      </c>
      <c r="AG2839" s="28">
        <v>0</v>
      </c>
      <c r="AH2839" s="31" t="s">
        <v>1373</v>
      </c>
      <c r="AI2839" s="31" t="s">
        <v>1373</v>
      </c>
      <c r="AJ2839" s="28">
        <v>0</v>
      </c>
      <c r="AK2839" s="31" t="s">
        <v>1373</v>
      </c>
      <c r="AL2839" s="31" t="s">
        <v>1373</v>
      </c>
    </row>
    <row r="2840" spans="1:38" ht="27" customHeight="1" x14ac:dyDescent="0.45">
      <c r="A2840" s="122"/>
      <c r="B2840" s="126">
        <v>0</v>
      </c>
      <c r="C2840" s="28">
        <v>0</v>
      </c>
      <c r="D2840" s="21">
        <v>0</v>
      </c>
      <c r="F2840" s="22">
        <v>0</v>
      </c>
      <c r="I2840" s="105" t="s">
        <v>23</v>
      </c>
      <c r="J2840" s="31" t="s">
        <v>23</v>
      </c>
      <c r="K2840" s="28" t="s">
        <v>23</v>
      </c>
      <c r="L2840" s="28" t="s">
        <v>23</v>
      </c>
      <c r="M2840" s="120"/>
      <c r="O2840" s="28">
        <v>0</v>
      </c>
      <c r="Q2840" s="28">
        <v>0</v>
      </c>
      <c r="R2840" s="28">
        <v>0</v>
      </c>
      <c r="U2840" s="28">
        <v>0</v>
      </c>
      <c r="W2840" s="28" t="s">
        <v>1373</v>
      </c>
      <c r="Y2840" s="31" t="s">
        <v>1373</v>
      </c>
      <c r="Z2840" s="28">
        <v>0</v>
      </c>
      <c r="AA2840" s="23" t="s">
        <v>1373</v>
      </c>
      <c r="AB2840" s="31" t="s">
        <v>1373</v>
      </c>
      <c r="AC2840" s="31" t="s">
        <v>1373</v>
      </c>
      <c r="AD2840" s="106">
        <v>0</v>
      </c>
      <c r="AE2840" s="31" t="s">
        <v>1373</v>
      </c>
      <c r="AF2840" s="31" t="s">
        <v>1373</v>
      </c>
      <c r="AG2840" s="28">
        <v>0</v>
      </c>
      <c r="AH2840" s="31" t="s">
        <v>1373</v>
      </c>
      <c r="AI2840" s="31" t="s">
        <v>1373</v>
      </c>
      <c r="AJ2840" s="28">
        <v>0</v>
      </c>
      <c r="AK2840" s="31" t="s">
        <v>1373</v>
      </c>
      <c r="AL2840" s="31" t="s">
        <v>1373</v>
      </c>
    </row>
    <row r="2841" spans="1:38" ht="27" customHeight="1" x14ac:dyDescent="0.45">
      <c r="A2841" s="122"/>
      <c r="B2841" s="126">
        <v>0</v>
      </c>
      <c r="C2841" s="28">
        <v>0</v>
      </c>
      <c r="D2841" s="21">
        <v>0</v>
      </c>
      <c r="F2841" s="22">
        <v>0</v>
      </c>
      <c r="I2841" s="105" t="s">
        <v>23</v>
      </c>
      <c r="J2841" s="31" t="s">
        <v>23</v>
      </c>
      <c r="K2841" s="28" t="s">
        <v>23</v>
      </c>
      <c r="L2841" s="28" t="s">
        <v>23</v>
      </c>
      <c r="M2841" s="120"/>
      <c r="O2841" s="28">
        <v>0</v>
      </c>
      <c r="Q2841" s="28">
        <v>0</v>
      </c>
      <c r="R2841" s="28">
        <v>0</v>
      </c>
      <c r="U2841" s="28">
        <v>0</v>
      </c>
      <c r="W2841" s="28" t="s">
        <v>1373</v>
      </c>
      <c r="Y2841" s="31" t="s">
        <v>1373</v>
      </c>
      <c r="Z2841" s="28">
        <v>0</v>
      </c>
      <c r="AA2841" s="23" t="s">
        <v>1373</v>
      </c>
      <c r="AB2841" s="31" t="s">
        <v>1373</v>
      </c>
      <c r="AC2841" s="31" t="s">
        <v>1373</v>
      </c>
      <c r="AD2841" s="106">
        <v>0</v>
      </c>
      <c r="AE2841" s="31" t="s">
        <v>1373</v>
      </c>
      <c r="AF2841" s="31" t="s">
        <v>1373</v>
      </c>
      <c r="AG2841" s="28">
        <v>0</v>
      </c>
      <c r="AH2841" s="31" t="s">
        <v>1373</v>
      </c>
      <c r="AI2841" s="31" t="s">
        <v>1373</v>
      </c>
      <c r="AJ2841" s="28">
        <v>0</v>
      </c>
      <c r="AK2841" s="31" t="s">
        <v>1373</v>
      </c>
      <c r="AL2841" s="31" t="s">
        <v>1373</v>
      </c>
    </row>
    <row r="2842" spans="1:38" ht="27" customHeight="1" x14ac:dyDescent="0.45">
      <c r="A2842" s="122"/>
      <c r="B2842" s="126">
        <v>0</v>
      </c>
      <c r="C2842" s="28">
        <v>0</v>
      </c>
      <c r="D2842" s="21">
        <v>0</v>
      </c>
      <c r="F2842" s="22">
        <v>0</v>
      </c>
      <c r="I2842" s="105" t="s">
        <v>23</v>
      </c>
      <c r="J2842" s="31" t="s">
        <v>23</v>
      </c>
      <c r="K2842" s="28" t="s">
        <v>23</v>
      </c>
      <c r="L2842" s="28" t="s">
        <v>23</v>
      </c>
      <c r="M2842" s="120"/>
      <c r="O2842" s="28">
        <v>0</v>
      </c>
      <c r="Q2842" s="28">
        <v>0</v>
      </c>
      <c r="R2842" s="28">
        <v>0</v>
      </c>
      <c r="U2842" s="28">
        <v>0</v>
      </c>
      <c r="W2842" s="28" t="s">
        <v>1373</v>
      </c>
      <c r="Y2842" s="31" t="s">
        <v>1373</v>
      </c>
      <c r="Z2842" s="28">
        <v>0</v>
      </c>
      <c r="AA2842" s="23" t="s">
        <v>1373</v>
      </c>
      <c r="AB2842" s="31" t="s">
        <v>1373</v>
      </c>
      <c r="AC2842" s="31" t="s">
        <v>1373</v>
      </c>
      <c r="AD2842" s="106">
        <v>0</v>
      </c>
      <c r="AE2842" s="31" t="s">
        <v>1373</v>
      </c>
      <c r="AF2842" s="31" t="s">
        <v>1373</v>
      </c>
      <c r="AG2842" s="28">
        <v>0</v>
      </c>
      <c r="AH2842" s="31" t="s">
        <v>1373</v>
      </c>
      <c r="AI2842" s="31" t="s">
        <v>1373</v>
      </c>
      <c r="AJ2842" s="28">
        <v>0</v>
      </c>
      <c r="AK2842" s="31" t="s">
        <v>1373</v>
      </c>
      <c r="AL2842" s="31" t="s">
        <v>1373</v>
      </c>
    </row>
    <row r="2843" spans="1:38" ht="27" customHeight="1" x14ac:dyDescent="0.45">
      <c r="A2843" s="122"/>
      <c r="B2843" s="126">
        <v>0</v>
      </c>
      <c r="C2843" s="28">
        <v>0</v>
      </c>
      <c r="D2843" s="21">
        <v>0</v>
      </c>
      <c r="F2843" s="22">
        <v>0</v>
      </c>
      <c r="I2843" s="105" t="s">
        <v>23</v>
      </c>
      <c r="J2843" s="31" t="s">
        <v>23</v>
      </c>
      <c r="K2843" s="28" t="s">
        <v>23</v>
      </c>
      <c r="L2843" s="28" t="s">
        <v>23</v>
      </c>
      <c r="M2843" s="120"/>
      <c r="O2843" s="28">
        <v>0</v>
      </c>
      <c r="Q2843" s="28">
        <v>0</v>
      </c>
      <c r="R2843" s="28">
        <v>0</v>
      </c>
      <c r="U2843" s="28">
        <v>0</v>
      </c>
      <c r="W2843" s="28" t="s">
        <v>1373</v>
      </c>
      <c r="Y2843" s="31" t="s">
        <v>1373</v>
      </c>
      <c r="Z2843" s="28">
        <v>0</v>
      </c>
      <c r="AA2843" s="23" t="s">
        <v>1373</v>
      </c>
      <c r="AB2843" s="31" t="s">
        <v>1373</v>
      </c>
      <c r="AC2843" s="31" t="s">
        <v>1373</v>
      </c>
      <c r="AD2843" s="106">
        <v>0</v>
      </c>
      <c r="AE2843" s="31" t="s">
        <v>1373</v>
      </c>
      <c r="AF2843" s="31" t="s">
        <v>1373</v>
      </c>
      <c r="AG2843" s="28">
        <v>0</v>
      </c>
      <c r="AH2843" s="31" t="s">
        <v>1373</v>
      </c>
      <c r="AI2843" s="31" t="s">
        <v>1373</v>
      </c>
      <c r="AJ2843" s="28">
        <v>0</v>
      </c>
      <c r="AK2843" s="31" t="s">
        <v>1373</v>
      </c>
      <c r="AL2843" s="31" t="s">
        <v>1373</v>
      </c>
    </row>
    <row r="2844" spans="1:38" ht="27" customHeight="1" x14ac:dyDescent="0.45">
      <c r="A2844" s="122"/>
      <c r="B2844" s="126">
        <v>0</v>
      </c>
      <c r="C2844" s="28">
        <v>0</v>
      </c>
      <c r="D2844" s="21">
        <v>0</v>
      </c>
      <c r="F2844" s="22">
        <v>0</v>
      </c>
      <c r="I2844" s="105" t="s">
        <v>23</v>
      </c>
      <c r="J2844" s="31" t="s">
        <v>23</v>
      </c>
      <c r="K2844" s="28" t="s">
        <v>23</v>
      </c>
      <c r="L2844" s="28" t="s">
        <v>23</v>
      </c>
      <c r="M2844" s="120"/>
      <c r="O2844" s="28">
        <v>0</v>
      </c>
      <c r="Q2844" s="28">
        <v>0</v>
      </c>
      <c r="R2844" s="28">
        <v>0</v>
      </c>
      <c r="U2844" s="28">
        <v>0</v>
      </c>
      <c r="W2844" s="28" t="s">
        <v>1373</v>
      </c>
      <c r="Y2844" s="31" t="s">
        <v>1373</v>
      </c>
      <c r="Z2844" s="28">
        <v>0</v>
      </c>
      <c r="AA2844" s="23" t="s">
        <v>1373</v>
      </c>
      <c r="AB2844" s="31" t="s">
        <v>1373</v>
      </c>
      <c r="AC2844" s="31" t="s">
        <v>1373</v>
      </c>
      <c r="AD2844" s="106">
        <v>0</v>
      </c>
      <c r="AE2844" s="31" t="s">
        <v>1373</v>
      </c>
      <c r="AF2844" s="31" t="s">
        <v>1373</v>
      </c>
      <c r="AG2844" s="28">
        <v>0</v>
      </c>
      <c r="AH2844" s="31" t="s">
        <v>1373</v>
      </c>
      <c r="AI2844" s="31" t="s">
        <v>1373</v>
      </c>
      <c r="AJ2844" s="28">
        <v>0</v>
      </c>
      <c r="AK2844" s="31" t="s">
        <v>1373</v>
      </c>
      <c r="AL2844" s="31" t="s">
        <v>1373</v>
      </c>
    </row>
    <row r="2845" spans="1:38" ht="27" customHeight="1" x14ac:dyDescent="0.45">
      <c r="A2845" s="122"/>
      <c r="B2845" s="126">
        <v>0</v>
      </c>
      <c r="C2845" s="28">
        <v>0</v>
      </c>
      <c r="D2845" s="21">
        <v>0</v>
      </c>
      <c r="F2845" s="22">
        <v>0</v>
      </c>
      <c r="I2845" s="105" t="s">
        <v>23</v>
      </c>
      <c r="J2845" s="31" t="s">
        <v>23</v>
      </c>
      <c r="K2845" s="28" t="s">
        <v>23</v>
      </c>
      <c r="L2845" s="28" t="s">
        <v>23</v>
      </c>
      <c r="M2845" s="120"/>
      <c r="O2845" s="28">
        <v>0</v>
      </c>
      <c r="Q2845" s="28">
        <v>0</v>
      </c>
      <c r="R2845" s="28">
        <v>0</v>
      </c>
      <c r="U2845" s="28">
        <v>0</v>
      </c>
      <c r="W2845" s="28" t="s">
        <v>1373</v>
      </c>
      <c r="Y2845" s="31" t="s">
        <v>1373</v>
      </c>
      <c r="Z2845" s="28">
        <v>0</v>
      </c>
      <c r="AA2845" s="23" t="s">
        <v>1373</v>
      </c>
      <c r="AB2845" s="31" t="s">
        <v>1373</v>
      </c>
      <c r="AC2845" s="31" t="s">
        <v>1373</v>
      </c>
      <c r="AD2845" s="106">
        <v>0</v>
      </c>
      <c r="AE2845" s="31" t="s">
        <v>1373</v>
      </c>
      <c r="AF2845" s="31" t="s">
        <v>1373</v>
      </c>
      <c r="AG2845" s="28">
        <v>0</v>
      </c>
      <c r="AH2845" s="31" t="s">
        <v>1373</v>
      </c>
      <c r="AI2845" s="31" t="s">
        <v>1373</v>
      </c>
      <c r="AJ2845" s="28">
        <v>0</v>
      </c>
      <c r="AK2845" s="31" t="s">
        <v>1373</v>
      </c>
      <c r="AL2845" s="31" t="s">
        <v>1373</v>
      </c>
    </row>
    <row r="2846" spans="1:38" ht="27" customHeight="1" x14ac:dyDescent="0.45">
      <c r="A2846" s="122"/>
      <c r="B2846" s="126">
        <v>0</v>
      </c>
      <c r="C2846" s="28">
        <v>0</v>
      </c>
      <c r="D2846" s="21">
        <v>0</v>
      </c>
      <c r="F2846" s="22">
        <v>0</v>
      </c>
      <c r="I2846" s="105" t="s">
        <v>23</v>
      </c>
      <c r="J2846" s="31" t="s">
        <v>23</v>
      </c>
      <c r="K2846" s="28" t="s">
        <v>23</v>
      </c>
      <c r="L2846" s="28" t="s">
        <v>23</v>
      </c>
      <c r="M2846" s="120"/>
      <c r="O2846" s="28">
        <v>0</v>
      </c>
      <c r="Q2846" s="28">
        <v>0</v>
      </c>
      <c r="R2846" s="28">
        <v>0</v>
      </c>
      <c r="U2846" s="28">
        <v>0</v>
      </c>
      <c r="W2846" s="28" t="s">
        <v>1373</v>
      </c>
      <c r="Y2846" s="31" t="s">
        <v>1373</v>
      </c>
      <c r="Z2846" s="28">
        <v>0</v>
      </c>
      <c r="AA2846" s="23" t="s">
        <v>1373</v>
      </c>
      <c r="AB2846" s="31" t="s">
        <v>1373</v>
      </c>
      <c r="AC2846" s="31" t="s">
        <v>1373</v>
      </c>
      <c r="AD2846" s="106">
        <v>0</v>
      </c>
      <c r="AE2846" s="31" t="s">
        <v>1373</v>
      </c>
      <c r="AF2846" s="31" t="s">
        <v>1373</v>
      </c>
      <c r="AG2846" s="28">
        <v>0</v>
      </c>
      <c r="AH2846" s="31" t="s">
        <v>1373</v>
      </c>
      <c r="AI2846" s="31" t="s">
        <v>1373</v>
      </c>
      <c r="AJ2846" s="28">
        <v>0</v>
      </c>
      <c r="AK2846" s="31" t="s">
        <v>1373</v>
      </c>
      <c r="AL2846" s="31" t="s">
        <v>1373</v>
      </c>
    </row>
    <row r="2847" spans="1:38" ht="27" customHeight="1" x14ac:dyDescent="0.45">
      <c r="A2847" s="122"/>
      <c r="B2847" s="126">
        <v>0</v>
      </c>
      <c r="C2847" s="28">
        <v>0</v>
      </c>
      <c r="D2847" s="21">
        <v>0</v>
      </c>
      <c r="F2847" s="22">
        <v>0</v>
      </c>
      <c r="I2847" s="105" t="s">
        <v>23</v>
      </c>
      <c r="J2847" s="31" t="s">
        <v>23</v>
      </c>
      <c r="K2847" s="28" t="s">
        <v>23</v>
      </c>
      <c r="L2847" s="28" t="s">
        <v>23</v>
      </c>
      <c r="M2847" s="120"/>
      <c r="O2847" s="28">
        <v>0</v>
      </c>
      <c r="Q2847" s="28">
        <v>0</v>
      </c>
      <c r="R2847" s="28">
        <v>0</v>
      </c>
      <c r="U2847" s="28">
        <v>0</v>
      </c>
      <c r="W2847" s="28" t="s">
        <v>1373</v>
      </c>
      <c r="Y2847" s="31" t="s">
        <v>1373</v>
      </c>
      <c r="Z2847" s="28">
        <v>0</v>
      </c>
      <c r="AA2847" s="23" t="s">
        <v>1373</v>
      </c>
      <c r="AB2847" s="31" t="s">
        <v>1373</v>
      </c>
      <c r="AC2847" s="31" t="s">
        <v>1373</v>
      </c>
      <c r="AD2847" s="106">
        <v>0</v>
      </c>
      <c r="AE2847" s="31" t="s">
        <v>1373</v>
      </c>
      <c r="AF2847" s="31" t="s">
        <v>1373</v>
      </c>
      <c r="AG2847" s="28">
        <v>0</v>
      </c>
      <c r="AH2847" s="31" t="s">
        <v>1373</v>
      </c>
      <c r="AI2847" s="31" t="s">
        <v>1373</v>
      </c>
      <c r="AJ2847" s="28">
        <v>0</v>
      </c>
      <c r="AK2847" s="31" t="s">
        <v>1373</v>
      </c>
      <c r="AL2847" s="31" t="s">
        <v>1373</v>
      </c>
    </row>
    <row r="2848" spans="1:38" ht="27" customHeight="1" x14ac:dyDescent="0.45">
      <c r="A2848" s="122"/>
      <c r="B2848" s="126">
        <v>0</v>
      </c>
      <c r="C2848" s="28">
        <v>0</v>
      </c>
      <c r="D2848" s="21">
        <v>0</v>
      </c>
      <c r="F2848" s="22">
        <v>0</v>
      </c>
      <c r="I2848" s="105" t="s">
        <v>23</v>
      </c>
      <c r="J2848" s="31" t="s">
        <v>23</v>
      </c>
      <c r="K2848" s="28" t="s">
        <v>23</v>
      </c>
      <c r="L2848" s="28" t="s">
        <v>23</v>
      </c>
      <c r="M2848" s="120"/>
      <c r="O2848" s="28">
        <v>0</v>
      </c>
      <c r="Q2848" s="28">
        <v>0</v>
      </c>
      <c r="R2848" s="28">
        <v>0</v>
      </c>
      <c r="U2848" s="28">
        <v>0</v>
      </c>
      <c r="W2848" s="28" t="s">
        <v>1373</v>
      </c>
      <c r="Y2848" s="31" t="s">
        <v>1373</v>
      </c>
      <c r="Z2848" s="28">
        <v>0</v>
      </c>
      <c r="AA2848" s="23" t="s">
        <v>1373</v>
      </c>
      <c r="AB2848" s="31" t="s">
        <v>1373</v>
      </c>
      <c r="AC2848" s="31" t="s">
        <v>1373</v>
      </c>
      <c r="AD2848" s="106">
        <v>0</v>
      </c>
      <c r="AE2848" s="31" t="s">
        <v>1373</v>
      </c>
      <c r="AF2848" s="31" t="s">
        <v>1373</v>
      </c>
      <c r="AG2848" s="28">
        <v>0</v>
      </c>
      <c r="AH2848" s="31" t="s">
        <v>1373</v>
      </c>
      <c r="AI2848" s="31" t="s">
        <v>1373</v>
      </c>
      <c r="AJ2848" s="28">
        <v>0</v>
      </c>
      <c r="AK2848" s="31" t="s">
        <v>1373</v>
      </c>
      <c r="AL2848" s="31" t="s">
        <v>1373</v>
      </c>
    </row>
    <row r="2849" spans="1:38" ht="27" customHeight="1" x14ac:dyDescent="0.45">
      <c r="A2849" s="122"/>
      <c r="B2849" s="126">
        <v>0</v>
      </c>
      <c r="C2849" s="28">
        <v>0</v>
      </c>
      <c r="D2849" s="21">
        <v>0</v>
      </c>
      <c r="F2849" s="22">
        <v>0</v>
      </c>
      <c r="I2849" s="105" t="s">
        <v>23</v>
      </c>
      <c r="J2849" s="31" t="s">
        <v>23</v>
      </c>
      <c r="K2849" s="28" t="s">
        <v>23</v>
      </c>
      <c r="L2849" s="28" t="s">
        <v>23</v>
      </c>
      <c r="M2849" s="120"/>
      <c r="O2849" s="28">
        <v>0</v>
      </c>
      <c r="Q2849" s="28">
        <v>0</v>
      </c>
      <c r="R2849" s="28">
        <v>0</v>
      </c>
      <c r="U2849" s="28">
        <v>0</v>
      </c>
      <c r="W2849" s="28" t="s">
        <v>1373</v>
      </c>
      <c r="Y2849" s="31" t="s">
        <v>1373</v>
      </c>
      <c r="Z2849" s="28">
        <v>0</v>
      </c>
      <c r="AA2849" s="23" t="s">
        <v>1373</v>
      </c>
      <c r="AB2849" s="31" t="s">
        <v>1373</v>
      </c>
      <c r="AC2849" s="31" t="s">
        <v>1373</v>
      </c>
      <c r="AD2849" s="106">
        <v>0</v>
      </c>
      <c r="AE2849" s="31" t="s">
        <v>1373</v>
      </c>
      <c r="AF2849" s="31" t="s">
        <v>1373</v>
      </c>
      <c r="AG2849" s="28">
        <v>0</v>
      </c>
      <c r="AH2849" s="31" t="s">
        <v>1373</v>
      </c>
      <c r="AI2849" s="31" t="s">
        <v>1373</v>
      </c>
      <c r="AJ2849" s="28">
        <v>0</v>
      </c>
      <c r="AK2849" s="31" t="s">
        <v>1373</v>
      </c>
      <c r="AL2849" s="31" t="s">
        <v>1373</v>
      </c>
    </row>
    <row r="2850" spans="1:38" ht="27" customHeight="1" x14ac:dyDescent="0.45">
      <c r="A2850" s="122"/>
      <c r="B2850" s="126">
        <v>0</v>
      </c>
      <c r="C2850" s="28">
        <v>0</v>
      </c>
      <c r="D2850" s="21">
        <v>0</v>
      </c>
      <c r="F2850" s="22">
        <v>0</v>
      </c>
      <c r="I2850" s="105" t="s">
        <v>23</v>
      </c>
      <c r="J2850" s="31" t="s">
        <v>23</v>
      </c>
      <c r="K2850" s="28" t="s">
        <v>23</v>
      </c>
      <c r="L2850" s="28" t="s">
        <v>23</v>
      </c>
      <c r="M2850" s="120"/>
      <c r="O2850" s="28">
        <v>0</v>
      </c>
      <c r="Q2850" s="28">
        <v>0</v>
      </c>
      <c r="R2850" s="28">
        <v>0</v>
      </c>
      <c r="U2850" s="28">
        <v>0</v>
      </c>
      <c r="W2850" s="28" t="s">
        <v>1373</v>
      </c>
      <c r="Y2850" s="31" t="s">
        <v>1373</v>
      </c>
      <c r="Z2850" s="28">
        <v>0</v>
      </c>
      <c r="AA2850" s="23" t="s">
        <v>1373</v>
      </c>
      <c r="AB2850" s="31" t="s">
        <v>1373</v>
      </c>
      <c r="AC2850" s="31" t="s">
        <v>1373</v>
      </c>
      <c r="AD2850" s="106">
        <v>0</v>
      </c>
      <c r="AE2850" s="31" t="s">
        <v>1373</v>
      </c>
      <c r="AF2850" s="31" t="s">
        <v>1373</v>
      </c>
      <c r="AG2850" s="28">
        <v>0</v>
      </c>
      <c r="AH2850" s="31" t="s">
        <v>1373</v>
      </c>
      <c r="AI2850" s="31" t="s">
        <v>1373</v>
      </c>
      <c r="AJ2850" s="28">
        <v>0</v>
      </c>
      <c r="AK2850" s="31" t="s">
        <v>1373</v>
      </c>
      <c r="AL2850" s="31" t="s">
        <v>1373</v>
      </c>
    </row>
    <row r="2851" spans="1:38" ht="27" customHeight="1" x14ac:dyDescent="0.45">
      <c r="A2851" s="122"/>
      <c r="B2851" s="126">
        <v>0</v>
      </c>
      <c r="C2851" s="28">
        <v>0</v>
      </c>
      <c r="D2851" s="21">
        <v>0</v>
      </c>
      <c r="F2851" s="22">
        <v>0</v>
      </c>
      <c r="I2851" s="105" t="s">
        <v>23</v>
      </c>
      <c r="J2851" s="31" t="s">
        <v>23</v>
      </c>
      <c r="K2851" s="28" t="s">
        <v>23</v>
      </c>
      <c r="L2851" s="28" t="s">
        <v>23</v>
      </c>
      <c r="M2851" s="120"/>
      <c r="O2851" s="28">
        <v>0</v>
      </c>
      <c r="Q2851" s="28">
        <v>0</v>
      </c>
      <c r="R2851" s="28">
        <v>0</v>
      </c>
      <c r="U2851" s="28">
        <v>0</v>
      </c>
      <c r="W2851" s="28" t="s">
        <v>1373</v>
      </c>
      <c r="Y2851" s="31" t="s">
        <v>1373</v>
      </c>
      <c r="Z2851" s="28">
        <v>0</v>
      </c>
      <c r="AA2851" s="23" t="s">
        <v>1373</v>
      </c>
      <c r="AB2851" s="31" t="s">
        <v>1373</v>
      </c>
      <c r="AC2851" s="31" t="s">
        <v>1373</v>
      </c>
      <c r="AD2851" s="106">
        <v>0</v>
      </c>
      <c r="AE2851" s="31" t="s">
        <v>1373</v>
      </c>
      <c r="AF2851" s="31" t="s">
        <v>1373</v>
      </c>
      <c r="AG2851" s="28">
        <v>0</v>
      </c>
      <c r="AH2851" s="31" t="s">
        <v>1373</v>
      </c>
      <c r="AI2851" s="31" t="s">
        <v>1373</v>
      </c>
      <c r="AJ2851" s="28">
        <v>0</v>
      </c>
      <c r="AK2851" s="31" t="s">
        <v>1373</v>
      </c>
      <c r="AL2851" s="31" t="s">
        <v>1373</v>
      </c>
    </row>
    <row r="2852" spans="1:38" ht="27" customHeight="1" x14ac:dyDescent="0.45">
      <c r="A2852" s="122"/>
      <c r="B2852" s="126">
        <v>0</v>
      </c>
      <c r="C2852" s="28">
        <v>0</v>
      </c>
      <c r="D2852" s="21">
        <v>0</v>
      </c>
      <c r="F2852" s="22">
        <v>0</v>
      </c>
      <c r="I2852" s="105" t="s">
        <v>23</v>
      </c>
      <c r="J2852" s="31" t="s">
        <v>23</v>
      </c>
      <c r="K2852" s="28" t="s">
        <v>23</v>
      </c>
      <c r="L2852" s="28" t="s">
        <v>23</v>
      </c>
      <c r="M2852" s="120"/>
      <c r="O2852" s="28">
        <v>0</v>
      </c>
      <c r="Q2852" s="28">
        <v>0</v>
      </c>
      <c r="R2852" s="28">
        <v>0</v>
      </c>
      <c r="U2852" s="28">
        <v>0</v>
      </c>
      <c r="W2852" s="28" t="s">
        <v>1373</v>
      </c>
      <c r="Y2852" s="31" t="s">
        <v>1373</v>
      </c>
      <c r="Z2852" s="28">
        <v>0</v>
      </c>
      <c r="AA2852" s="23" t="s">
        <v>1373</v>
      </c>
      <c r="AB2852" s="31" t="s">
        <v>1373</v>
      </c>
      <c r="AC2852" s="31" t="s">
        <v>1373</v>
      </c>
      <c r="AD2852" s="106">
        <v>0</v>
      </c>
      <c r="AE2852" s="31" t="s">
        <v>1373</v>
      </c>
      <c r="AF2852" s="31" t="s">
        <v>1373</v>
      </c>
      <c r="AG2852" s="28">
        <v>0</v>
      </c>
      <c r="AH2852" s="31" t="s">
        <v>1373</v>
      </c>
      <c r="AI2852" s="31" t="s">
        <v>1373</v>
      </c>
      <c r="AJ2852" s="28">
        <v>0</v>
      </c>
      <c r="AK2852" s="31" t="s">
        <v>1373</v>
      </c>
      <c r="AL2852" s="31" t="s">
        <v>1373</v>
      </c>
    </row>
    <row r="2853" spans="1:38" ht="27" customHeight="1" x14ac:dyDescent="0.45">
      <c r="A2853" s="122"/>
      <c r="B2853" s="126">
        <v>0</v>
      </c>
      <c r="C2853" s="28">
        <v>0</v>
      </c>
      <c r="D2853" s="21">
        <v>0</v>
      </c>
      <c r="F2853" s="22">
        <v>0</v>
      </c>
      <c r="I2853" s="105" t="s">
        <v>23</v>
      </c>
      <c r="J2853" s="31" t="s">
        <v>23</v>
      </c>
      <c r="K2853" s="28" t="s">
        <v>23</v>
      </c>
      <c r="L2853" s="28" t="s">
        <v>23</v>
      </c>
      <c r="M2853" s="120"/>
      <c r="O2853" s="28">
        <v>0</v>
      </c>
      <c r="Q2853" s="28">
        <v>0</v>
      </c>
      <c r="R2853" s="28">
        <v>0</v>
      </c>
      <c r="U2853" s="28">
        <v>0</v>
      </c>
      <c r="W2853" s="28" t="s">
        <v>1373</v>
      </c>
      <c r="Y2853" s="31" t="s">
        <v>1373</v>
      </c>
      <c r="Z2853" s="28">
        <v>0</v>
      </c>
      <c r="AA2853" s="23" t="s">
        <v>1373</v>
      </c>
      <c r="AB2853" s="31" t="s">
        <v>1373</v>
      </c>
      <c r="AC2853" s="31" t="s">
        <v>1373</v>
      </c>
      <c r="AD2853" s="106">
        <v>0</v>
      </c>
      <c r="AE2853" s="31" t="s">
        <v>1373</v>
      </c>
      <c r="AF2853" s="31" t="s">
        <v>1373</v>
      </c>
      <c r="AG2853" s="28">
        <v>0</v>
      </c>
      <c r="AH2853" s="31" t="s">
        <v>1373</v>
      </c>
      <c r="AI2853" s="31" t="s">
        <v>1373</v>
      </c>
      <c r="AJ2853" s="28">
        <v>0</v>
      </c>
      <c r="AK2853" s="31" t="s">
        <v>1373</v>
      </c>
      <c r="AL2853" s="31" t="s">
        <v>1373</v>
      </c>
    </row>
    <row r="2854" spans="1:38" ht="27" customHeight="1" x14ac:dyDescent="0.45">
      <c r="A2854" s="122"/>
      <c r="B2854" s="126">
        <v>0</v>
      </c>
      <c r="C2854" s="28">
        <v>0</v>
      </c>
      <c r="D2854" s="21">
        <v>0</v>
      </c>
      <c r="F2854" s="22">
        <v>0</v>
      </c>
      <c r="I2854" s="105" t="s">
        <v>23</v>
      </c>
      <c r="J2854" s="31" t="s">
        <v>23</v>
      </c>
      <c r="K2854" s="28" t="s">
        <v>23</v>
      </c>
      <c r="L2854" s="28" t="s">
        <v>23</v>
      </c>
      <c r="M2854" s="120"/>
      <c r="O2854" s="28">
        <v>0</v>
      </c>
      <c r="Q2854" s="28">
        <v>0</v>
      </c>
      <c r="R2854" s="28">
        <v>0</v>
      </c>
      <c r="U2854" s="28">
        <v>0</v>
      </c>
      <c r="W2854" s="28" t="s">
        <v>1373</v>
      </c>
      <c r="Y2854" s="31" t="s">
        <v>1373</v>
      </c>
      <c r="Z2854" s="28">
        <v>0</v>
      </c>
      <c r="AA2854" s="23" t="s">
        <v>1373</v>
      </c>
      <c r="AB2854" s="31" t="s">
        <v>1373</v>
      </c>
      <c r="AC2854" s="31" t="s">
        <v>1373</v>
      </c>
      <c r="AD2854" s="106">
        <v>0</v>
      </c>
      <c r="AE2854" s="31" t="s">
        <v>1373</v>
      </c>
      <c r="AF2854" s="31" t="s">
        <v>1373</v>
      </c>
      <c r="AG2854" s="28">
        <v>0</v>
      </c>
      <c r="AH2854" s="31" t="s">
        <v>1373</v>
      </c>
      <c r="AI2854" s="31" t="s">
        <v>1373</v>
      </c>
      <c r="AJ2854" s="28">
        <v>0</v>
      </c>
      <c r="AK2854" s="31" t="s">
        <v>1373</v>
      </c>
      <c r="AL2854" s="31" t="s">
        <v>1373</v>
      </c>
    </row>
    <row r="2855" spans="1:38" ht="27" customHeight="1" x14ac:dyDescent="0.45">
      <c r="A2855" s="122"/>
      <c r="B2855" s="126">
        <v>0</v>
      </c>
      <c r="C2855" s="28">
        <v>0</v>
      </c>
      <c r="D2855" s="21">
        <v>0</v>
      </c>
      <c r="F2855" s="22">
        <v>0</v>
      </c>
      <c r="I2855" s="105" t="s">
        <v>23</v>
      </c>
      <c r="J2855" s="31" t="s">
        <v>23</v>
      </c>
      <c r="K2855" s="28" t="s">
        <v>23</v>
      </c>
      <c r="L2855" s="28" t="s">
        <v>23</v>
      </c>
      <c r="M2855" s="120"/>
      <c r="O2855" s="28">
        <v>0</v>
      </c>
      <c r="Q2855" s="28">
        <v>0</v>
      </c>
      <c r="R2855" s="28">
        <v>0</v>
      </c>
      <c r="U2855" s="28">
        <v>0</v>
      </c>
      <c r="W2855" s="28" t="s">
        <v>1373</v>
      </c>
      <c r="Y2855" s="31" t="s">
        <v>1373</v>
      </c>
      <c r="Z2855" s="28">
        <v>0</v>
      </c>
      <c r="AA2855" s="23" t="s">
        <v>1373</v>
      </c>
      <c r="AB2855" s="31" t="s">
        <v>1373</v>
      </c>
      <c r="AC2855" s="31" t="s">
        <v>1373</v>
      </c>
      <c r="AD2855" s="106">
        <v>0</v>
      </c>
      <c r="AE2855" s="31" t="s">
        <v>1373</v>
      </c>
      <c r="AF2855" s="31" t="s">
        <v>1373</v>
      </c>
      <c r="AG2855" s="28">
        <v>0</v>
      </c>
      <c r="AH2855" s="31" t="s">
        <v>1373</v>
      </c>
      <c r="AI2855" s="31" t="s">
        <v>1373</v>
      </c>
      <c r="AJ2855" s="28">
        <v>0</v>
      </c>
      <c r="AK2855" s="31" t="s">
        <v>1373</v>
      </c>
      <c r="AL2855" s="31" t="s">
        <v>1373</v>
      </c>
    </row>
    <row r="2856" spans="1:38" ht="27" customHeight="1" x14ac:dyDescent="0.45">
      <c r="A2856" s="122"/>
      <c r="B2856" s="126">
        <v>0</v>
      </c>
      <c r="C2856" s="28">
        <v>0</v>
      </c>
      <c r="D2856" s="21">
        <v>0</v>
      </c>
      <c r="F2856" s="22">
        <v>0</v>
      </c>
      <c r="I2856" s="105" t="s">
        <v>23</v>
      </c>
      <c r="J2856" s="31" t="s">
        <v>23</v>
      </c>
      <c r="K2856" s="28" t="s">
        <v>23</v>
      </c>
      <c r="L2856" s="28" t="s">
        <v>23</v>
      </c>
      <c r="M2856" s="120"/>
      <c r="O2856" s="28">
        <v>0</v>
      </c>
      <c r="Q2856" s="28">
        <v>0</v>
      </c>
      <c r="R2856" s="28">
        <v>0</v>
      </c>
      <c r="U2856" s="28">
        <v>0</v>
      </c>
      <c r="W2856" s="28" t="s">
        <v>1373</v>
      </c>
      <c r="Y2856" s="31" t="s">
        <v>1373</v>
      </c>
      <c r="Z2856" s="28">
        <v>0</v>
      </c>
      <c r="AA2856" s="23" t="s">
        <v>1373</v>
      </c>
      <c r="AB2856" s="31" t="s">
        <v>1373</v>
      </c>
      <c r="AC2856" s="31" t="s">
        <v>1373</v>
      </c>
      <c r="AD2856" s="106">
        <v>0</v>
      </c>
      <c r="AE2856" s="31" t="s">
        <v>1373</v>
      </c>
      <c r="AF2856" s="31" t="s">
        <v>1373</v>
      </c>
      <c r="AG2856" s="28">
        <v>0</v>
      </c>
      <c r="AH2856" s="31" t="s">
        <v>1373</v>
      </c>
      <c r="AI2856" s="31" t="s">
        <v>1373</v>
      </c>
      <c r="AJ2856" s="28">
        <v>0</v>
      </c>
      <c r="AK2856" s="31" t="s">
        <v>1373</v>
      </c>
      <c r="AL2856" s="31" t="s">
        <v>1373</v>
      </c>
    </row>
    <row r="2857" spans="1:38" ht="27" customHeight="1" x14ac:dyDescent="0.45">
      <c r="A2857" s="122"/>
      <c r="B2857" s="126">
        <v>0</v>
      </c>
      <c r="C2857" s="28">
        <v>0</v>
      </c>
      <c r="D2857" s="21">
        <v>0</v>
      </c>
      <c r="F2857" s="22">
        <v>0</v>
      </c>
      <c r="I2857" s="105" t="s">
        <v>23</v>
      </c>
      <c r="J2857" s="31" t="s">
        <v>23</v>
      </c>
      <c r="K2857" s="28" t="s">
        <v>23</v>
      </c>
      <c r="L2857" s="28" t="s">
        <v>23</v>
      </c>
      <c r="M2857" s="120"/>
      <c r="O2857" s="28">
        <v>0</v>
      </c>
      <c r="Q2857" s="28">
        <v>0</v>
      </c>
      <c r="R2857" s="28">
        <v>0</v>
      </c>
      <c r="U2857" s="28">
        <v>0</v>
      </c>
      <c r="W2857" s="28" t="s">
        <v>1373</v>
      </c>
      <c r="Y2857" s="31" t="s">
        <v>1373</v>
      </c>
      <c r="Z2857" s="28">
        <v>0</v>
      </c>
      <c r="AA2857" s="23" t="s">
        <v>1373</v>
      </c>
      <c r="AB2857" s="31" t="s">
        <v>1373</v>
      </c>
      <c r="AC2857" s="31" t="s">
        <v>1373</v>
      </c>
      <c r="AD2857" s="106">
        <v>0</v>
      </c>
      <c r="AE2857" s="31" t="s">
        <v>1373</v>
      </c>
      <c r="AF2857" s="31" t="s">
        <v>1373</v>
      </c>
      <c r="AG2857" s="28">
        <v>0</v>
      </c>
      <c r="AH2857" s="31" t="s">
        <v>1373</v>
      </c>
      <c r="AI2857" s="31" t="s">
        <v>1373</v>
      </c>
      <c r="AJ2857" s="28">
        <v>0</v>
      </c>
      <c r="AK2857" s="31" t="s">
        <v>1373</v>
      </c>
      <c r="AL2857" s="31" t="s">
        <v>1373</v>
      </c>
    </row>
    <row r="2858" spans="1:38" ht="27" customHeight="1" x14ac:dyDescent="0.45">
      <c r="A2858" s="122"/>
      <c r="B2858" s="126">
        <v>0</v>
      </c>
      <c r="C2858" s="28">
        <v>0</v>
      </c>
      <c r="D2858" s="21">
        <v>0</v>
      </c>
      <c r="F2858" s="22">
        <v>0</v>
      </c>
      <c r="I2858" s="105" t="s">
        <v>23</v>
      </c>
      <c r="J2858" s="31" t="s">
        <v>23</v>
      </c>
      <c r="K2858" s="28" t="s">
        <v>23</v>
      </c>
      <c r="L2858" s="28" t="s">
        <v>23</v>
      </c>
      <c r="M2858" s="120"/>
      <c r="O2858" s="28">
        <v>0</v>
      </c>
      <c r="Q2858" s="28">
        <v>0</v>
      </c>
      <c r="R2858" s="28">
        <v>0</v>
      </c>
      <c r="U2858" s="28">
        <v>0</v>
      </c>
      <c r="W2858" s="28" t="s">
        <v>1373</v>
      </c>
      <c r="Y2858" s="31" t="s">
        <v>1373</v>
      </c>
      <c r="Z2858" s="28">
        <v>0</v>
      </c>
      <c r="AA2858" s="23" t="s">
        <v>1373</v>
      </c>
      <c r="AB2858" s="31" t="s">
        <v>1373</v>
      </c>
      <c r="AC2858" s="31" t="s">
        <v>1373</v>
      </c>
      <c r="AD2858" s="106">
        <v>0</v>
      </c>
      <c r="AE2858" s="31" t="s">
        <v>1373</v>
      </c>
      <c r="AF2858" s="31" t="s">
        <v>1373</v>
      </c>
      <c r="AG2858" s="28">
        <v>0</v>
      </c>
      <c r="AH2858" s="31" t="s">
        <v>1373</v>
      </c>
      <c r="AI2858" s="31" t="s">
        <v>1373</v>
      </c>
      <c r="AJ2858" s="28">
        <v>0</v>
      </c>
      <c r="AK2858" s="31" t="s">
        <v>1373</v>
      </c>
      <c r="AL2858" s="31" t="s">
        <v>1373</v>
      </c>
    </row>
    <row r="2859" spans="1:38" ht="27" customHeight="1" x14ac:dyDescent="0.45">
      <c r="A2859" s="122"/>
      <c r="B2859" s="126">
        <v>0</v>
      </c>
      <c r="C2859" s="28">
        <v>0</v>
      </c>
      <c r="D2859" s="21">
        <v>0</v>
      </c>
      <c r="F2859" s="22">
        <v>0</v>
      </c>
      <c r="I2859" s="105" t="s">
        <v>23</v>
      </c>
      <c r="J2859" s="31" t="s">
        <v>23</v>
      </c>
      <c r="K2859" s="28" t="s">
        <v>23</v>
      </c>
      <c r="L2859" s="28" t="s">
        <v>23</v>
      </c>
      <c r="M2859" s="120"/>
      <c r="O2859" s="28">
        <v>0</v>
      </c>
      <c r="Q2859" s="28">
        <v>0</v>
      </c>
      <c r="R2859" s="28">
        <v>0</v>
      </c>
      <c r="U2859" s="28">
        <v>0</v>
      </c>
      <c r="W2859" s="28" t="s">
        <v>1373</v>
      </c>
      <c r="Y2859" s="31" t="s">
        <v>1373</v>
      </c>
      <c r="Z2859" s="28">
        <v>0</v>
      </c>
      <c r="AA2859" s="23" t="s">
        <v>1373</v>
      </c>
      <c r="AB2859" s="31" t="s">
        <v>1373</v>
      </c>
      <c r="AC2859" s="31" t="s">
        <v>1373</v>
      </c>
      <c r="AD2859" s="106">
        <v>0</v>
      </c>
      <c r="AE2859" s="31" t="s">
        <v>1373</v>
      </c>
      <c r="AF2859" s="31" t="s">
        <v>1373</v>
      </c>
      <c r="AG2859" s="28">
        <v>0</v>
      </c>
      <c r="AH2859" s="31" t="s">
        <v>1373</v>
      </c>
      <c r="AI2859" s="31" t="s">
        <v>1373</v>
      </c>
      <c r="AJ2859" s="28">
        <v>0</v>
      </c>
      <c r="AK2859" s="31" t="s">
        <v>1373</v>
      </c>
      <c r="AL2859" s="31" t="s">
        <v>1373</v>
      </c>
    </row>
    <row r="2860" spans="1:38" ht="27" customHeight="1" x14ac:dyDescent="0.45">
      <c r="A2860" s="122"/>
      <c r="B2860" s="126">
        <v>0</v>
      </c>
      <c r="C2860" s="28">
        <v>0</v>
      </c>
      <c r="D2860" s="21">
        <v>0</v>
      </c>
      <c r="F2860" s="22">
        <v>0</v>
      </c>
      <c r="I2860" s="105" t="s">
        <v>23</v>
      </c>
      <c r="J2860" s="31" t="s">
        <v>23</v>
      </c>
      <c r="K2860" s="28" t="s">
        <v>23</v>
      </c>
      <c r="L2860" s="28" t="s">
        <v>23</v>
      </c>
      <c r="M2860" s="120"/>
      <c r="O2860" s="28">
        <v>0</v>
      </c>
      <c r="Q2860" s="28">
        <v>0</v>
      </c>
      <c r="R2860" s="28">
        <v>0</v>
      </c>
      <c r="U2860" s="28">
        <v>0</v>
      </c>
      <c r="W2860" s="28" t="s">
        <v>1373</v>
      </c>
      <c r="Y2860" s="31" t="s">
        <v>1373</v>
      </c>
      <c r="Z2860" s="28">
        <v>0</v>
      </c>
      <c r="AA2860" s="23" t="s">
        <v>1373</v>
      </c>
      <c r="AB2860" s="31" t="s">
        <v>1373</v>
      </c>
      <c r="AC2860" s="31" t="s">
        <v>1373</v>
      </c>
      <c r="AD2860" s="106">
        <v>0</v>
      </c>
      <c r="AE2860" s="31" t="s">
        <v>1373</v>
      </c>
      <c r="AF2860" s="31" t="s">
        <v>1373</v>
      </c>
      <c r="AG2860" s="28">
        <v>0</v>
      </c>
      <c r="AH2860" s="31" t="s">
        <v>1373</v>
      </c>
      <c r="AI2860" s="31" t="s">
        <v>1373</v>
      </c>
      <c r="AJ2860" s="28">
        <v>0</v>
      </c>
      <c r="AK2860" s="31" t="s">
        <v>1373</v>
      </c>
      <c r="AL2860" s="31" t="s">
        <v>1373</v>
      </c>
    </row>
    <row r="2861" spans="1:38" ht="27" customHeight="1" x14ac:dyDescent="0.45">
      <c r="A2861" s="122"/>
      <c r="B2861" s="126">
        <v>0</v>
      </c>
      <c r="C2861" s="28">
        <v>0</v>
      </c>
      <c r="D2861" s="21">
        <v>0</v>
      </c>
      <c r="F2861" s="22">
        <v>0</v>
      </c>
      <c r="I2861" s="105" t="s">
        <v>23</v>
      </c>
      <c r="J2861" s="31" t="s">
        <v>23</v>
      </c>
      <c r="K2861" s="28" t="s">
        <v>23</v>
      </c>
      <c r="L2861" s="28" t="s">
        <v>23</v>
      </c>
      <c r="M2861" s="120"/>
      <c r="O2861" s="28">
        <v>0</v>
      </c>
      <c r="Q2861" s="28">
        <v>0</v>
      </c>
      <c r="R2861" s="28">
        <v>0</v>
      </c>
      <c r="U2861" s="28">
        <v>0</v>
      </c>
      <c r="W2861" s="28" t="s">
        <v>1373</v>
      </c>
      <c r="Y2861" s="31" t="s">
        <v>1373</v>
      </c>
      <c r="Z2861" s="28">
        <v>0</v>
      </c>
      <c r="AA2861" s="23" t="s">
        <v>1373</v>
      </c>
      <c r="AB2861" s="31" t="s">
        <v>1373</v>
      </c>
      <c r="AC2861" s="31" t="s">
        <v>1373</v>
      </c>
      <c r="AD2861" s="106">
        <v>0</v>
      </c>
      <c r="AE2861" s="31" t="s">
        <v>1373</v>
      </c>
      <c r="AF2861" s="31" t="s">
        <v>1373</v>
      </c>
      <c r="AG2861" s="28">
        <v>0</v>
      </c>
      <c r="AH2861" s="31" t="s">
        <v>1373</v>
      </c>
      <c r="AI2861" s="31" t="s">
        <v>1373</v>
      </c>
      <c r="AJ2861" s="28">
        <v>0</v>
      </c>
      <c r="AK2861" s="31" t="s">
        <v>1373</v>
      </c>
      <c r="AL2861" s="31" t="s">
        <v>1373</v>
      </c>
    </row>
    <row r="2862" spans="1:38" ht="27" customHeight="1" x14ac:dyDescent="0.45">
      <c r="A2862" s="122"/>
      <c r="B2862" s="126">
        <v>0</v>
      </c>
      <c r="C2862" s="28">
        <v>0</v>
      </c>
      <c r="D2862" s="21">
        <v>0</v>
      </c>
      <c r="F2862" s="22">
        <v>0</v>
      </c>
      <c r="I2862" s="105" t="s">
        <v>23</v>
      </c>
      <c r="J2862" s="31" t="s">
        <v>23</v>
      </c>
      <c r="K2862" s="28" t="s">
        <v>23</v>
      </c>
      <c r="L2862" s="28" t="s">
        <v>23</v>
      </c>
      <c r="M2862" s="120"/>
      <c r="O2862" s="28">
        <v>0</v>
      </c>
      <c r="Q2862" s="28">
        <v>0</v>
      </c>
      <c r="R2862" s="28">
        <v>0</v>
      </c>
      <c r="U2862" s="28">
        <v>0</v>
      </c>
      <c r="W2862" s="28" t="s">
        <v>1373</v>
      </c>
      <c r="Y2862" s="31" t="s">
        <v>1373</v>
      </c>
      <c r="Z2862" s="28">
        <v>0</v>
      </c>
      <c r="AA2862" s="23" t="s">
        <v>1373</v>
      </c>
      <c r="AB2862" s="31" t="s">
        <v>1373</v>
      </c>
      <c r="AC2862" s="31" t="s">
        <v>1373</v>
      </c>
      <c r="AD2862" s="106">
        <v>0</v>
      </c>
      <c r="AE2862" s="31" t="s">
        <v>1373</v>
      </c>
      <c r="AF2862" s="31" t="s">
        <v>1373</v>
      </c>
      <c r="AG2862" s="28">
        <v>0</v>
      </c>
      <c r="AH2862" s="31" t="s">
        <v>1373</v>
      </c>
      <c r="AI2862" s="31" t="s">
        <v>1373</v>
      </c>
      <c r="AJ2862" s="28">
        <v>0</v>
      </c>
      <c r="AK2862" s="31" t="s">
        <v>1373</v>
      </c>
      <c r="AL2862" s="31" t="s">
        <v>1373</v>
      </c>
    </row>
    <row r="2863" spans="1:38" ht="27" customHeight="1" x14ac:dyDescent="0.45">
      <c r="A2863" s="122"/>
      <c r="B2863" s="126">
        <v>0</v>
      </c>
      <c r="C2863" s="28">
        <v>0</v>
      </c>
      <c r="D2863" s="21">
        <v>0</v>
      </c>
      <c r="F2863" s="22">
        <v>0</v>
      </c>
      <c r="I2863" s="105" t="s">
        <v>23</v>
      </c>
      <c r="J2863" s="31" t="s">
        <v>23</v>
      </c>
      <c r="K2863" s="28" t="s">
        <v>23</v>
      </c>
      <c r="L2863" s="28" t="s">
        <v>23</v>
      </c>
      <c r="M2863" s="120"/>
      <c r="O2863" s="28">
        <v>0</v>
      </c>
      <c r="Q2863" s="28">
        <v>0</v>
      </c>
      <c r="R2863" s="28">
        <v>0</v>
      </c>
      <c r="U2863" s="28">
        <v>0</v>
      </c>
      <c r="W2863" s="28" t="s">
        <v>1373</v>
      </c>
      <c r="Y2863" s="31" t="s">
        <v>1373</v>
      </c>
      <c r="Z2863" s="28">
        <v>0</v>
      </c>
      <c r="AA2863" s="23" t="s">
        <v>1373</v>
      </c>
      <c r="AB2863" s="31" t="s">
        <v>1373</v>
      </c>
      <c r="AC2863" s="31" t="s">
        <v>1373</v>
      </c>
      <c r="AD2863" s="106">
        <v>0</v>
      </c>
      <c r="AE2863" s="31" t="s">
        <v>1373</v>
      </c>
      <c r="AF2863" s="31" t="s">
        <v>1373</v>
      </c>
      <c r="AG2863" s="28">
        <v>0</v>
      </c>
      <c r="AH2863" s="31" t="s">
        <v>1373</v>
      </c>
      <c r="AI2863" s="31" t="s">
        <v>1373</v>
      </c>
      <c r="AJ2863" s="28">
        <v>0</v>
      </c>
      <c r="AK2863" s="31" t="s">
        <v>1373</v>
      </c>
      <c r="AL2863" s="31" t="s">
        <v>1373</v>
      </c>
    </row>
    <row r="2864" spans="1:38" ht="27" customHeight="1" x14ac:dyDescent="0.45">
      <c r="A2864" s="122"/>
      <c r="B2864" s="126">
        <v>0</v>
      </c>
      <c r="C2864" s="28">
        <v>0</v>
      </c>
      <c r="D2864" s="21">
        <v>0</v>
      </c>
      <c r="F2864" s="22">
        <v>0</v>
      </c>
      <c r="I2864" s="105" t="s">
        <v>23</v>
      </c>
      <c r="J2864" s="31" t="s">
        <v>23</v>
      </c>
      <c r="K2864" s="28" t="s">
        <v>23</v>
      </c>
      <c r="L2864" s="28" t="s">
        <v>23</v>
      </c>
      <c r="M2864" s="120"/>
      <c r="O2864" s="28">
        <v>0</v>
      </c>
      <c r="Q2864" s="28">
        <v>0</v>
      </c>
      <c r="R2864" s="28">
        <v>0</v>
      </c>
      <c r="U2864" s="28">
        <v>0</v>
      </c>
      <c r="W2864" s="28" t="s">
        <v>1373</v>
      </c>
      <c r="Y2864" s="31" t="s">
        <v>1373</v>
      </c>
      <c r="Z2864" s="28">
        <v>0</v>
      </c>
      <c r="AA2864" s="23" t="s">
        <v>1373</v>
      </c>
      <c r="AB2864" s="31" t="s">
        <v>1373</v>
      </c>
      <c r="AC2864" s="31" t="s">
        <v>1373</v>
      </c>
      <c r="AD2864" s="106">
        <v>0</v>
      </c>
      <c r="AE2864" s="31" t="s">
        <v>1373</v>
      </c>
      <c r="AF2864" s="31" t="s">
        <v>1373</v>
      </c>
      <c r="AG2864" s="28">
        <v>0</v>
      </c>
      <c r="AH2864" s="31" t="s">
        <v>1373</v>
      </c>
      <c r="AI2864" s="31" t="s">
        <v>1373</v>
      </c>
      <c r="AJ2864" s="28">
        <v>0</v>
      </c>
      <c r="AK2864" s="31" t="s">
        <v>1373</v>
      </c>
      <c r="AL2864" s="31" t="s">
        <v>1373</v>
      </c>
    </row>
    <row r="2865" spans="1:38" ht="27" customHeight="1" x14ac:dyDescent="0.45">
      <c r="A2865" s="122"/>
      <c r="B2865" s="126">
        <v>0</v>
      </c>
      <c r="C2865" s="28">
        <v>0</v>
      </c>
      <c r="D2865" s="21">
        <v>0</v>
      </c>
      <c r="F2865" s="22">
        <v>0</v>
      </c>
      <c r="I2865" s="105" t="s">
        <v>23</v>
      </c>
      <c r="J2865" s="31" t="s">
        <v>23</v>
      </c>
      <c r="K2865" s="28" t="s">
        <v>23</v>
      </c>
      <c r="L2865" s="28" t="s">
        <v>23</v>
      </c>
      <c r="M2865" s="120"/>
      <c r="O2865" s="28">
        <v>0</v>
      </c>
      <c r="Q2865" s="28">
        <v>0</v>
      </c>
      <c r="R2865" s="28">
        <v>0</v>
      </c>
      <c r="U2865" s="28">
        <v>0</v>
      </c>
      <c r="W2865" s="28" t="s">
        <v>1373</v>
      </c>
      <c r="Y2865" s="31" t="s">
        <v>1373</v>
      </c>
      <c r="Z2865" s="28">
        <v>0</v>
      </c>
      <c r="AA2865" s="23" t="s">
        <v>1373</v>
      </c>
      <c r="AB2865" s="31" t="s">
        <v>1373</v>
      </c>
      <c r="AC2865" s="31" t="s">
        <v>1373</v>
      </c>
      <c r="AD2865" s="106">
        <v>0</v>
      </c>
      <c r="AE2865" s="31" t="s">
        <v>1373</v>
      </c>
      <c r="AF2865" s="31" t="s">
        <v>1373</v>
      </c>
      <c r="AG2865" s="28">
        <v>0</v>
      </c>
      <c r="AH2865" s="31" t="s">
        <v>1373</v>
      </c>
      <c r="AI2865" s="31" t="s">
        <v>1373</v>
      </c>
      <c r="AJ2865" s="28">
        <v>0</v>
      </c>
      <c r="AK2865" s="31" t="s">
        <v>1373</v>
      </c>
      <c r="AL2865" s="31" t="s">
        <v>1373</v>
      </c>
    </row>
    <row r="2866" spans="1:38" ht="27" customHeight="1" x14ac:dyDescent="0.45">
      <c r="A2866" s="122"/>
      <c r="B2866" s="126">
        <v>0</v>
      </c>
      <c r="C2866" s="28">
        <v>0</v>
      </c>
      <c r="D2866" s="21">
        <v>0</v>
      </c>
      <c r="F2866" s="22">
        <v>0</v>
      </c>
      <c r="I2866" s="105" t="s">
        <v>23</v>
      </c>
      <c r="J2866" s="31" t="s">
        <v>23</v>
      </c>
      <c r="K2866" s="28" t="s">
        <v>23</v>
      </c>
      <c r="L2866" s="28" t="s">
        <v>23</v>
      </c>
      <c r="M2866" s="120"/>
      <c r="O2866" s="28">
        <v>0</v>
      </c>
      <c r="Q2866" s="28">
        <v>0</v>
      </c>
      <c r="R2866" s="28">
        <v>0</v>
      </c>
      <c r="U2866" s="28">
        <v>0</v>
      </c>
      <c r="W2866" s="28" t="s">
        <v>1373</v>
      </c>
      <c r="Y2866" s="31" t="s">
        <v>1373</v>
      </c>
      <c r="Z2866" s="28">
        <v>0</v>
      </c>
      <c r="AA2866" s="23" t="s">
        <v>1373</v>
      </c>
      <c r="AB2866" s="31" t="s">
        <v>1373</v>
      </c>
      <c r="AC2866" s="31" t="s">
        <v>1373</v>
      </c>
      <c r="AD2866" s="106">
        <v>0</v>
      </c>
      <c r="AE2866" s="31" t="s">
        <v>1373</v>
      </c>
      <c r="AF2866" s="31" t="s">
        <v>1373</v>
      </c>
      <c r="AG2866" s="28">
        <v>0</v>
      </c>
      <c r="AH2866" s="31" t="s">
        <v>1373</v>
      </c>
      <c r="AI2866" s="31" t="s">
        <v>1373</v>
      </c>
      <c r="AJ2866" s="28">
        <v>0</v>
      </c>
      <c r="AK2866" s="31" t="s">
        <v>1373</v>
      </c>
      <c r="AL2866" s="31" t="s">
        <v>1373</v>
      </c>
    </row>
    <row r="2867" spans="1:38" ht="27" customHeight="1" x14ac:dyDescent="0.45">
      <c r="A2867" s="122"/>
      <c r="B2867" s="126">
        <v>0</v>
      </c>
      <c r="C2867" s="28">
        <v>0</v>
      </c>
      <c r="D2867" s="21">
        <v>0</v>
      </c>
      <c r="F2867" s="22">
        <v>0</v>
      </c>
      <c r="I2867" s="105" t="s">
        <v>23</v>
      </c>
      <c r="J2867" s="31" t="s">
        <v>23</v>
      </c>
      <c r="K2867" s="28" t="s">
        <v>23</v>
      </c>
      <c r="L2867" s="28" t="s">
        <v>23</v>
      </c>
      <c r="M2867" s="120"/>
      <c r="O2867" s="28">
        <v>0</v>
      </c>
      <c r="Q2867" s="28">
        <v>0</v>
      </c>
      <c r="R2867" s="28">
        <v>0</v>
      </c>
      <c r="U2867" s="28">
        <v>0</v>
      </c>
      <c r="W2867" s="28" t="s">
        <v>1373</v>
      </c>
      <c r="Y2867" s="31" t="s">
        <v>1373</v>
      </c>
      <c r="Z2867" s="28">
        <v>0</v>
      </c>
      <c r="AA2867" s="23" t="s">
        <v>1373</v>
      </c>
      <c r="AB2867" s="31" t="s">
        <v>1373</v>
      </c>
      <c r="AC2867" s="31" t="s">
        <v>1373</v>
      </c>
      <c r="AD2867" s="106">
        <v>0</v>
      </c>
      <c r="AE2867" s="31" t="s">
        <v>1373</v>
      </c>
      <c r="AF2867" s="31" t="s">
        <v>1373</v>
      </c>
      <c r="AG2867" s="28">
        <v>0</v>
      </c>
      <c r="AH2867" s="31" t="s">
        <v>1373</v>
      </c>
      <c r="AI2867" s="31" t="s">
        <v>1373</v>
      </c>
      <c r="AJ2867" s="28">
        <v>0</v>
      </c>
      <c r="AK2867" s="31" t="s">
        <v>1373</v>
      </c>
      <c r="AL2867" s="31" t="s">
        <v>1373</v>
      </c>
    </row>
    <row r="2868" spans="1:38" ht="27" customHeight="1" x14ac:dyDescent="0.45">
      <c r="A2868" s="122"/>
      <c r="B2868" s="126">
        <v>0</v>
      </c>
      <c r="C2868" s="28">
        <v>0</v>
      </c>
      <c r="D2868" s="21">
        <v>0</v>
      </c>
      <c r="F2868" s="22">
        <v>0</v>
      </c>
      <c r="I2868" s="105" t="s">
        <v>23</v>
      </c>
      <c r="J2868" s="31" t="s">
        <v>23</v>
      </c>
      <c r="K2868" s="28" t="s">
        <v>23</v>
      </c>
      <c r="L2868" s="28" t="s">
        <v>23</v>
      </c>
      <c r="M2868" s="120"/>
      <c r="O2868" s="28">
        <v>0</v>
      </c>
      <c r="Q2868" s="28">
        <v>0</v>
      </c>
      <c r="R2868" s="28">
        <v>0</v>
      </c>
      <c r="U2868" s="28">
        <v>0</v>
      </c>
      <c r="W2868" s="28" t="s">
        <v>1373</v>
      </c>
      <c r="Y2868" s="31" t="s">
        <v>1373</v>
      </c>
      <c r="Z2868" s="28">
        <v>0</v>
      </c>
      <c r="AA2868" s="23" t="s">
        <v>1373</v>
      </c>
      <c r="AB2868" s="31" t="s">
        <v>1373</v>
      </c>
      <c r="AC2868" s="31" t="s">
        <v>1373</v>
      </c>
      <c r="AD2868" s="106">
        <v>0</v>
      </c>
      <c r="AE2868" s="31" t="s">
        <v>1373</v>
      </c>
      <c r="AF2868" s="31" t="s">
        <v>1373</v>
      </c>
      <c r="AG2868" s="28">
        <v>0</v>
      </c>
      <c r="AH2868" s="31" t="s">
        <v>1373</v>
      </c>
      <c r="AI2868" s="31" t="s">
        <v>1373</v>
      </c>
      <c r="AJ2868" s="28">
        <v>0</v>
      </c>
      <c r="AK2868" s="31" t="s">
        <v>1373</v>
      </c>
      <c r="AL2868" s="31" t="s">
        <v>1373</v>
      </c>
    </row>
    <row r="2869" spans="1:38" ht="27" customHeight="1" x14ac:dyDescent="0.45">
      <c r="A2869" s="122"/>
      <c r="B2869" s="126">
        <v>0</v>
      </c>
      <c r="C2869" s="28">
        <v>0</v>
      </c>
      <c r="D2869" s="21">
        <v>0</v>
      </c>
      <c r="F2869" s="22">
        <v>0</v>
      </c>
      <c r="I2869" s="105" t="s">
        <v>23</v>
      </c>
      <c r="J2869" s="31" t="s">
        <v>23</v>
      </c>
      <c r="K2869" s="28" t="s">
        <v>23</v>
      </c>
      <c r="L2869" s="28" t="s">
        <v>23</v>
      </c>
      <c r="M2869" s="120"/>
      <c r="O2869" s="28">
        <v>0</v>
      </c>
      <c r="Q2869" s="28">
        <v>0</v>
      </c>
      <c r="R2869" s="28">
        <v>0</v>
      </c>
      <c r="U2869" s="28">
        <v>0</v>
      </c>
      <c r="W2869" s="28" t="s">
        <v>1373</v>
      </c>
      <c r="Y2869" s="31" t="s">
        <v>1373</v>
      </c>
      <c r="Z2869" s="28">
        <v>0</v>
      </c>
      <c r="AA2869" s="23" t="s">
        <v>1373</v>
      </c>
      <c r="AB2869" s="31" t="s">
        <v>1373</v>
      </c>
      <c r="AC2869" s="31" t="s">
        <v>1373</v>
      </c>
      <c r="AD2869" s="106">
        <v>0</v>
      </c>
      <c r="AE2869" s="31" t="s">
        <v>1373</v>
      </c>
      <c r="AF2869" s="31" t="s">
        <v>1373</v>
      </c>
      <c r="AG2869" s="28">
        <v>0</v>
      </c>
      <c r="AH2869" s="31" t="s">
        <v>1373</v>
      </c>
      <c r="AI2869" s="31" t="s">
        <v>1373</v>
      </c>
      <c r="AJ2869" s="28">
        <v>0</v>
      </c>
      <c r="AK2869" s="31" t="s">
        <v>1373</v>
      </c>
      <c r="AL2869" s="31" t="s">
        <v>1373</v>
      </c>
    </row>
    <row r="2870" spans="1:38" ht="27" customHeight="1" x14ac:dyDescent="0.45">
      <c r="A2870" s="122"/>
      <c r="B2870" s="126">
        <v>0</v>
      </c>
      <c r="C2870" s="28">
        <v>0</v>
      </c>
      <c r="D2870" s="21">
        <v>0</v>
      </c>
      <c r="F2870" s="22">
        <v>0</v>
      </c>
      <c r="I2870" s="105" t="s">
        <v>23</v>
      </c>
      <c r="J2870" s="31" t="s">
        <v>23</v>
      </c>
      <c r="K2870" s="28" t="s">
        <v>23</v>
      </c>
      <c r="L2870" s="28" t="s">
        <v>23</v>
      </c>
      <c r="M2870" s="120"/>
      <c r="O2870" s="28">
        <v>0</v>
      </c>
      <c r="Q2870" s="28">
        <v>0</v>
      </c>
      <c r="R2870" s="28">
        <v>0</v>
      </c>
      <c r="U2870" s="28">
        <v>0</v>
      </c>
      <c r="W2870" s="28" t="s">
        <v>1373</v>
      </c>
      <c r="Y2870" s="31" t="s">
        <v>1373</v>
      </c>
      <c r="Z2870" s="28">
        <v>0</v>
      </c>
      <c r="AA2870" s="23" t="s">
        <v>1373</v>
      </c>
      <c r="AB2870" s="31" t="s">
        <v>1373</v>
      </c>
      <c r="AC2870" s="31" t="s">
        <v>1373</v>
      </c>
      <c r="AD2870" s="106">
        <v>0</v>
      </c>
      <c r="AE2870" s="31" t="s">
        <v>1373</v>
      </c>
      <c r="AF2870" s="31" t="s">
        <v>1373</v>
      </c>
      <c r="AG2870" s="28">
        <v>0</v>
      </c>
      <c r="AH2870" s="31" t="s">
        <v>1373</v>
      </c>
      <c r="AI2870" s="31" t="s">
        <v>1373</v>
      </c>
      <c r="AJ2870" s="28">
        <v>0</v>
      </c>
      <c r="AK2870" s="31" t="s">
        <v>1373</v>
      </c>
      <c r="AL2870" s="31" t="s">
        <v>1373</v>
      </c>
    </row>
    <row r="2871" spans="1:38" ht="27" customHeight="1" x14ac:dyDescent="0.45">
      <c r="A2871" s="122"/>
      <c r="B2871" s="126">
        <v>0</v>
      </c>
      <c r="C2871" s="28">
        <v>0</v>
      </c>
      <c r="D2871" s="21">
        <v>0</v>
      </c>
      <c r="F2871" s="22">
        <v>0</v>
      </c>
      <c r="I2871" s="105" t="s">
        <v>23</v>
      </c>
      <c r="J2871" s="31" t="s">
        <v>23</v>
      </c>
      <c r="K2871" s="28" t="s">
        <v>23</v>
      </c>
      <c r="L2871" s="28" t="s">
        <v>23</v>
      </c>
      <c r="M2871" s="120"/>
      <c r="O2871" s="28">
        <v>0</v>
      </c>
      <c r="Q2871" s="28">
        <v>0</v>
      </c>
      <c r="R2871" s="28">
        <v>0</v>
      </c>
      <c r="U2871" s="28">
        <v>0</v>
      </c>
      <c r="W2871" s="28" t="s">
        <v>1373</v>
      </c>
      <c r="Y2871" s="31" t="s">
        <v>1373</v>
      </c>
      <c r="Z2871" s="28">
        <v>0</v>
      </c>
      <c r="AA2871" s="23" t="s">
        <v>1373</v>
      </c>
      <c r="AB2871" s="31" t="s">
        <v>1373</v>
      </c>
      <c r="AC2871" s="31" t="s">
        <v>1373</v>
      </c>
      <c r="AD2871" s="106">
        <v>0</v>
      </c>
      <c r="AE2871" s="31" t="s">
        <v>1373</v>
      </c>
      <c r="AF2871" s="31" t="s">
        <v>1373</v>
      </c>
      <c r="AG2871" s="28">
        <v>0</v>
      </c>
      <c r="AH2871" s="31" t="s">
        <v>1373</v>
      </c>
      <c r="AI2871" s="31" t="s">
        <v>1373</v>
      </c>
      <c r="AJ2871" s="28">
        <v>0</v>
      </c>
      <c r="AK2871" s="31" t="s">
        <v>1373</v>
      </c>
      <c r="AL2871" s="31" t="s">
        <v>1373</v>
      </c>
    </row>
    <row r="2872" spans="1:38" ht="27" customHeight="1" x14ac:dyDescent="0.45">
      <c r="A2872" s="122"/>
      <c r="B2872" s="126">
        <v>0</v>
      </c>
      <c r="C2872" s="28">
        <v>0</v>
      </c>
      <c r="D2872" s="21">
        <v>0</v>
      </c>
      <c r="F2872" s="22">
        <v>0</v>
      </c>
      <c r="I2872" s="105" t="s">
        <v>23</v>
      </c>
      <c r="J2872" s="31" t="s">
        <v>23</v>
      </c>
      <c r="K2872" s="28" t="s">
        <v>23</v>
      </c>
      <c r="L2872" s="28" t="s">
        <v>23</v>
      </c>
      <c r="M2872" s="120"/>
      <c r="O2872" s="28">
        <v>0</v>
      </c>
      <c r="Q2872" s="28">
        <v>0</v>
      </c>
      <c r="R2872" s="28">
        <v>0</v>
      </c>
      <c r="U2872" s="28">
        <v>0</v>
      </c>
      <c r="W2872" s="28" t="s">
        <v>1373</v>
      </c>
      <c r="Y2872" s="31" t="s">
        <v>1373</v>
      </c>
      <c r="Z2872" s="28">
        <v>0</v>
      </c>
      <c r="AA2872" s="23" t="s">
        <v>1373</v>
      </c>
      <c r="AB2872" s="31" t="s">
        <v>1373</v>
      </c>
      <c r="AC2872" s="31" t="s">
        <v>1373</v>
      </c>
      <c r="AD2872" s="106">
        <v>0</v>
      </c>
      <c r="AE2872" s="31" t="s">
        <v>1373</v>
      </c>
      <c r="AF2872" s="31" t="s">
        <v>1373</v>
      </c>
      <c r="AG2872" s="28">
        <v>0</v>
      </c>
      <c r="AH2872" s="31" t="s">
        <v>1373</v>
      </c>
      <c r="AI2872" s="31" t="s">
        <v>1373</v>
      </c>
      <c r="AJ2872" s="28">
        <v>0</v>
      </c>
      <c r="AK2872" s="31" t="s">
        <v>1373</v>
      </c>
      <c r="AL2872" s="31" t="s">
        <v>1373</v>
      </c>
    </row>
    <row r="2873" spans="1:38" ht="27" customHeight="1" x14ac:dyDescent="0.45">
      <c r="A2873" s="122"/>
      <c r="B2873" s="126">
        <v>0</v>
      </c>
      <c r="C2873" s="28">
        <v>0</v>
      </c>
      <c r="D2873" s="21">
        <v>0</v>
      </c>
      <c r="F2873" s="22">
        <v>0</v>
      </c>
      <c r="I2873" s="105" t="s">
        <v>23</v>
      </c>
      <c r="J2873" s="31" t="s">
        <v>23</v>
      </c>
      <c r="K2873" s="28" t="s">
        <v>23</v>
      </c>
      <c r="L2873" s="28" t="s">
        <v>23</v>
      </c>
      <c r="M2873" s="120"/>
      <c r="O2873" s="28" t="s">
        <v>1373</v>
      </c>
      <c r="Q2873" s="28">
        <v>0</v>
      </c>
      <c r="R2873" s="28">
        <v>0</v>
      </c>
      <c r="U2873" s="28">
        <v>0</v>
      </c>
      <c r="W2873" s="28" t="s">
        <v>1373</v>
      </c>
      <c r="Y2873" s="31" t="s">
        <v>1373</v>
      </c>
      <c r="Z2873" s="28">
        <v>0</v>
      </c>
      <c r="AA2873" s="23" t="s">
        <v>1373</v>
      </c>
      <c r="AB2873" s="31" t="s">
        <v>1373</v>
      </c>
      <c r="AC2873" s="31" t="s">
        <v>1373</v>
      </c>
      <c r="AD2873" s="106">
        <v>0</v>
      </c>
      <c r="AE2873" s="31" t="s">
        <v>1373</v>
      </c>
      <c r="AF2873" s="31" t="s">
        <v>1373</v>
      </c>
      <c r="AG2873" s="28">
        <v>0</v>
      </c>
      <c r="AH2873" s="31" t="s">
        <v>1373</v>
      </c>
      <c r="AI2873" s="31" t="s">
        <v>1373</v>
      </c>
      <c r="AJ2873" s="28">
        <v>0</v>
      </c>
      <c r="AK2873" s="31" t="s">
        <v>1373</v>
      </c>
      <c r="AL2873" s="31" t="s">
        <v>1373</v>
      </c>
    </row>
    <row r="2874" spans="1:38" ht="27" customHeight="1" x14ac:dyDescent="0.45">
      <c r="A2874" s="122"/>
      <c r="B2874" s="126">
        <v>0</v>
      </c>
      <c r="C2874" s="28">
        <v>0</v>
      </c>
      <c r="D2874" s="21">
        <v>0</v>
      </c>
      <c r="F2874" s="22">
        <v>0</v>
      </c>
      <c r="I2874" s="105" t="s">
        <v>23</v>
      </c>
      <c r="J2874" s="31" t="s">
        <v>23</v>
      </c>
      <c r="K2874" s="28" t="s">
        <v>23</v>
      </c>
      <c r="L2874" s="28" t="s">
        <v>23</v>
      </c>
      <c r="M2874" s="120"/>
      <c r="O2874" s="28">
        <v>0</v>
      </c>
      <c r="Q2874" s="28">
        <v>0</v>
      </c>
      <c r="R2874" s="28">
        <v>0</v>
      </c>
      <c r="U2874" s="28">
        <v>0</v>
      </c>
      <c r="W2874" s="28" t="s">
        <v>1373</v>
      </c>
      <c r="Y2874" s="31" t="s">
        <v>1373</v>
      </c>
      <c r="Z2874" s="28">
        <v>0</v>
      </c>
      <c r="AA2874" s="23" t="s">
        <v>1373</v>
      </c>
      <c r="AB2874" s="31" t="s">
        <v>1373</v>
      </c>
      <c r="AC2874" s="31" t="s">
        <v>1373</v>
      </c>
      <c r="AD2874" s="106">
        <v>0</v>
      </c>
      <c r="AE2874" s="31" t="s">
        <v>1373</v>
      </c>
      <c r="AF2874" s="31" t="s">
        <v>1373</v>
      </c>
      <c r="AG2874" s="28">
        <v>0</v>
      </c>
      <c r="AH2874" s="31" t="s">
        <v>1373</v>
      </c>
      <c r="AI2874" s="31" t="s">
        <v>1373</v>
      </c>
      <c r="AJ2874" s="28">
        <v>0</v>
      </c>
      <c r="AK2874" s="31" t="s">
        <v>1373</v>
      </c>
      <c r="AL2874" s="31" t="s">
        <v>1373</v>
      </c>
    </row>
    <row r="2875" spans="1:38" ht="27" customHeight="1" x14ac:dyDescent="0.45">
      <c r="A2875" s="122"/>
      <c r="B2875" s="126">
        <v>0</v>
      </c>
      <c r="C2875" s="28">
        <v>0</v>
      </c>
      <c r="D2875" s="21">
        <v>0</v>
      </c>
      <c r="F2875" s="22">
        <v>0</v>
      </c>
      <c r="I2875" s="105" t="s">
        <v>23</v>
      </c>
      <c r="J2875" s="31" t="s">
        <v>23</v>
      </c>
      <c r="K2875" s="28" t="s">
        <v>23</v>
      </c>
      <c r="L2875" s="28" t="s">
        <v>23</v>
      </c>
      <c r="M2875" s="120"/>
      <c r="O2875" s="28">
        <v>0</v>
      </c>
      <c r="Q2875" s="28">
        <v>0</v>
      </c>
      <c r="R2875" s="28">
        <v>0</v>
      </c>
      <c r="U2875" s="28">
        <v>0</v>
      </c>
      <c r="W2875" s="28" t="s">
        <v>1373</v>
      </c>
      <c r="Y2875" s="31" t="s">
        <v>1373</v>
      </c>
      <c r="Z2875" s="28">
        <v>0</v>
      </c>
      <c r="AA2875" s="23" t="s">
        <v>1373</v>
      </c>
      <c r="AB2875" s="31" t="s">
        <v>1373</v>
      </c>
      <c r="AC2875" s="31" t="s">
        <v>1373</v>
      </c>
      <c r="AD2875" s="106">
        <v>0</v>
      </c>
      <c r="AE2875" s="31" t="s">
        <v>1373</v>
      </c>
      <c r="AF2875" s="31" t="s">
        <v>1373</v>
      </c>
      <c r="AG2875" s="28">
        <v>0</v>
      </c>
      <c r="AH2875" s="31" t="s">
        <v>1373</v>
      </c>
      <c r="AI2875" s="31" t="s">
        <v>1373</v>
      </c>
      <c r="AJ2875" s="28">
        <v>0</v>
      </c>
      <c r="AK2875" s="31" t="s">
        <v>1373</v>
      </c>
      <c r="AL2875" s="31" t="s">
        <v>1373</v>
      </c>
    </row>
    <row r="2876" spans="1:38" ht="27" customHeight="1" x14ac:dyDescent="0.45">
      <c r="A2876" s="122"/>
      <c r="B2876" s="126">
        <v>0</v>
      </c>
      <c r="C2876" s="28">
        <v>0</v>
      </c>
      <c r="D2876" s="21">
        <v>0</v>
      </c>
      <c r="F2876" s="22">
        <v>0</v>
      </c>
      <c r="I2876" s="105" t="s">
        <v>23</v>
      </c>
      <c r="J2876" s="31" t="s">
        <v>23</v>
      </c>
      <c r="K2876" s="28" t="s">
        <v>23</v>
      </c>
      <c r="L2876" s="28" t="s">
        <v>23</v>
      </c>
      <c r="M2876" s="120"/>
      <c r="O2876" s="28">
        <v>0</v>
      </c>
      <c r="Q2876" s="28">
        <v>0</v>
      </c>
      <c r="R2876" s="28">
        <v>0</v>
      </c>
      <c r="U2876" s="28">
        <v>0</v>
      </c>
      <c r="W2876" s="28" t="s">
        <v>1373</v>
      </c>
      <c r="Y2876" s="31" t="s">
        <v>1373</v>
      </c>
      <c r="Z2876" s="28">
        <v>0</v>
      </c>
      <c r="AA2876" s="23" t="s">
        <v>1373</v>
      </c>
      <c r="AB2876" s="31" t="s">
        <v>1373</v>
      </c>
      <c r="AC2876" s="31" t="s">
        <v>1373</v>
      </c>
      <c r="AD2876" s="106">
        <v>0</v>
      </c>
      <c r="AE2876" s="31" t="s">
        <v>1373</v>
      </c>
      <c r="AF2876" s="31" t="s">
        <v>1373</v>
      </c>
      <c r="AG2876" s="28">
        <v>0</v>
      </c>
      <c r="AH2876" s="31" t="s">
        <v>1373</v>
      </c>
      <c r="AI2876" s="31" t="s">
        <v>1373</v>
      </c>
      <c r="AJ2876" s="28">
        <v>0</v>
      </c>
      <c r="AK2876" s="31" t="s">
        <v>1373</v>
      </c>
      <c r="AL2876" s="31" t="s">
        <v>1373</v>
      </c>
    </row>
    <row r="2877" spans="1:38" ht="27" customHeight="1" x14ac:dyDescent="0.45">
      <c r="A2877" s="122"/>
      <c r="B2877" s="126">
        <v>0</v>
      </c>
      <c r="C2877" s="28">
        <v>0</v>
      </c>
      <c r="D2877" s="21">
        <v>0</v>
      </c>
      <c r="F2877" s="22">
        <v>0</v>
      </c>
      <c r="I2877" s="105" t="s">
        <v>23</v>
      </c>
      <c r="J2877" s="31" t="s">
        <v>23</v>
      </c>
      <c r="K2877" s="28" t="s">
        <v>23</v>
      </c>
      <c r="L2877" s="28" t="s">
        <v>23</v>
      </c>
      <c r="M2877" s="120"/>
      <c r="O2877" s="28">
        <v>0</v>
      </c>
      <c r="Q2877" s="28">
        <v>0</v>
      </c>
      <c r="R2877" s="28">
        <v>0</v>
      </c>
      <c r="U2877" s="28">
        <v>0</v>
      </c>
      <c r="W2877" s="28" t="s">
        <v>1373</v>
      </c>
      <c r="Y2877" s="31" t="s">
        <v>1373</v>
      </c>
      <c r="Z2877" s="28">
        <v>0</v>
      </c>
      <c r="AA2877" s="23" t="s">
        <v>1373</v>
      </c>
      <c r="AB2877" s="31" t="s">
        <v>1373</v>
      </c>
      <c r="AC2877" s="31" t="s">
        <v>1373</v>
      </c>
      <c r="AD2877" s="106">
        <v>0</v>
      </c>
      <c r="AE2877" s="31" t="s">
        <v>1373</v>
      </c>
      <c r="AF2877" s="31" t="s">
        <v>1373</v>
      </c>
      <c r="AG2877" s="28">
        <v>0</v>
      </c>
      <c r="AH2877" s="31" t="s">
        <v>1373</v>
      </c>
      <c r="AI2877" s="31" t="s">
        <v>1373</v>
      </c>
      <c r="AJ2877" s="28">
        <v>0</v>
      </c>
      <c r="AK2877" s="31" t="s">
        <v>1373</v>
      </c>
      <c r="AL2877" s="31" t="s">
        <v>1373</v>
      </c>
    </row>
    <row r="2878" spans="1:38" ht="27" customHeight="1" x14ac:dyDescent="0.45">
      <c r="A2878" s="122"/>
      <c r="B2878" s="126">
        <v>0</v>
      </c>
      <c r="C2878" s="28">
        <v>0</v>
      </c>
      <c r="D2878" s="21">
        <v>0</v>
      </c>
      <c r="F2878" s="22">
        <v>0</v>
      </c>
      <c r="I2878" s="105" t="s">
        <v>23</v>
      </c>
      <c r="J2878" s="31" t="s">
        <v>23</v>
      </c>
      <c r="K2878" s="28" t="s">
        <v>23</v>
      </c>
      <c r="L2878" s="28" t="s">
        <v>23</v>
      </c>
      <c r="M2878" s="120"/>
      <c r="O2878" s="28">
        <v>0</v>
      </c>
      <c r="Q2878" s="28">
        <v>0</v>
      </c>
      <c r="R2878" s="28">
        <v>0</v>
      </c>
      <c r="U2878" s="28">
        <v>0</v>
      </c>
      <c r="W2878" s="28" t="s">
        <v>1373</v>
      </c>
      <c r="Y2878" s="31" t="s">
        <v>1373</v>
      </c>
      <c r="Z2878" s="28">
        <v>0</v>
      </c>
      <c r="AA2878" s="23" t="s">
        <v>1373</v>
      </c>
      <c r="AB2878" s="31" t="s">
        <v>1373</v>
      </c>
      <c r="AC2878" s="31" t="s">
        <v>1373</v>
      </c>
      <c r="AD2878" s="106">
        <v>0</v>
      </c>
      <c r="AE2878" s="31" t="s">
        <v>1373</v>
      </c>
      <c r="AF2878" s="31" t="s">
        <v>1373</v>
      </c>
      <c r="AG2878" s="28">
        <v>0</v>
      </c>
      <c r="AH2878" s="31" t="s">
        <v>1373</v>
      </c>
      <c r="AI2878" s="31" t="s">
        <v>1373</v>
      </c>
      <c r="AJ2878" s="28">
        <v>0</v>
      </c>
      <c r="AK2878" s="31" t="s">
        <v>1373</v>
      </c>
      <c r="AL2878" s="31" t="s">
        <v>1373</v>
      </c>
    </row>
    <row r="2879" spans="1:38" ht="27" customHeight="1" x14ac:dyDescent="0.45">
      <c r="A2879" s="122"/>
      <c r="B2879" s="126">
        <v>0</v>
      </c>
      <c r="C2879" s="28">
        <v>0</v>
      </c>
      <c r="D2879" s="21">
        <v>0</v>
      </c>
      <c r="F2879" s="22">
        <v>0</v>
      </c>
      <c r="I2879" s="105" t="s">
        <v>23</v>
      </c>
      <c r="J2879" s="31" t="s">
        <v>23</v>
      </c>
      <c r="K2879" s="28" t="s">
        <v>23</v>
      </c>
      <c r="L2879" s="28" t="s">
        <v>23</v>
      </c>
      <c r="M2879" s="120"/>
      <c r="O2879" s="28">
        <v>0</v>
      </c>
      <c r="Q2879" s="28">
        <v>0</v>
      </c>
      <c r="R2879" s="28">
        <v>0</v>
      </c>
      <c r="U2879" s="28">
        <v>0</v>
      </c>
      <c r="W2879" s="28" t="s">
        <v>1373</v>
      </c>
      <c r="Y2879" s="31" t="s">
        <v>1373</v>
      </c>
      <c r="Z2879" s="28">
        <v>0</v>
      </c>
      <c r="AA2879" s="23" t="s">
        <v>1373</v>
      </c>
      <c r="AB2879" s="31" t="s">
        <v>1373</v>
      </c>
      <c r="AC2879" s="31" t="s">
        <v>1373</v>
      </c>
      <c r="AD2879" s="106">
        <v>0</v>
      </c>
      <c r="AE2879" s="31" t="s">
        <v>1373</v>
      </c>
      <c r="AF2879" s="31" t="s">
        <v>1373</v>
      </c>
      <c r="AG2879" s="28">
        <v>0</v>
      </c>
      <c r="AH2879" s="31" t="s">
        <v>1373</v>
      </c>
      <c r="AI2879" s="31" t="s">
        <v>1373</v>
      </c>
      <c r="AJ2879" s="28">
        <v>0</v>
      </c>
      <c r="AK2879" s="31" t="s">
        <v>1373</v>
      </c>
      <c r="AL2879" s="31" t="s">
        <v>1373</v>
      </c>
    </row>
    <row r="2880" spans="1:38" ht="27" customHeight="1" x14ac:dyDescent="0.45">
      <c r="A2880" s="122"/>
      <c r="B2880" s="126">
        <v>0</v>
      </c>
      <c r="C2880" s="28">
        <v>0</v>
      </c>
      <c r="D2880" s="21">
        <v>0</v>
      </c>
      <c r="F2880" s="22">
        <v>0</v>
      </c>
      <c r="I2880" s="105" t="s">
        <v>23</v>
      </c>
      <c r="J2880" s="31" t="s">
        <v>23</v>
      </c>
      <c r="K2880" s="28" t="s">
        <v>23</v>
      </c>
      <c r="L2880" s="28" t="s">
        <v>23</v>
      </c>
      <c r="M2880" s="120"/>
      <c r="O2880" s="28">
        <v>0</v>
      </c>
      <c r="Q2880" s="28">
        <v>0</v>
      </c>
      <c r="R2880" s="28">
        <v>0</v>
      </c>
      <c r="U2880" s="28">
        <v>0</v>
      </c>
      <c r="W2880" s="28" t="s">
        <v>1373</v>
      </c>
      <c r="Y2880" s="31" t="s">
        <v>1373</v>
      </c>
      <c r="Z2880" s="28">
        <v>0</v>
      </c>
      <c r="AA2880" s="23" t="s">
        <v>1373</v>
      </c>
      <c r="AB2880" s="31" t="s">
        <v>1373</v>
      </c>
      <c r="AC2880" s="31" t="s">
        <v>1373</v>
      </c>
      <c r="AD2880" s="106">
        <v>0</v>
      </c>
      <c r="AE2880" s="31" t="s">
        <v>1373</v>
      </c>
      <c r="AF2880" s="31" t="s">
        <v>1373</v>
      </c>
      <c r="AG2880" s="28">
        <v>0</v>
      </c>
      <c r="AH2880" s="31" t="s">
        <v>1373</v>
      </c>
      <c r="AI2880" s="31" t="s">
        <v>1373</v>
      </c>
      <c r="AJ2880" s="28">
        <v>0</v>
      </c>
      <c r="AK2880" s="31" t="s">
        <v>1373</v>
      </c>
      <c r="AL2880" s="31" t="s">
        <v>1373</v>
      </c>
    </row>
    <row r="2881" spans="1:38" ht="27" customHeight="1" x14ac:dyDescent="0.45">
      <c r="A2881" s="122"/>
      <c r="B2881" s="126">
        <v>0</v>
      </c>
      <c r="C2881" s="28">
        <v>0</v>
      </c>
      <c r="D2881" s="21">
        <v>0</v>
      </c>
      <c r="F2881" s="22">
        <v>0</v>
      </c>
      <c r="I2881" s="105" t="s">
        <v>23</v>
      </c>
      <c r="J2881" s="31" t="s">
        <v>23</v>
      </c>
      <c r="K2881" s="28" t="s">
        <v>23</v>
      </c>
      <c r="L2881" s="28" t="s">
        <v>23</v>
      </c>
      <c r="M2881" s="120"/>
      <c r="O2881" s="28">
        <v>0</v>
      </c>
      <c r="Q2881" s="28">
        <v>0</v>
      </c>
      <c r="R2881" s="28">
        <v>0</v>
      </c>
      <c r="U2881" s="28">
        <v>0</v>
      </c>
      <c r="W2881" s="28" t="s">
        <v>1373</v>
      </c>
      <c r="Y2881" s="31" t="s">
        <v>1373</v>
      </c>
      <c r="Z2881" s="28">
        <v>0</v>
      </c>
      <c r="AA2881" s="23" t="s">
        <v>1373</v>
      </c>
      <c r="AB2881" s="31" t="s">
        <v>1373</v>
      </c>
      <c r="AC2881" s="31" t="s">
        <v>1373</v>
      </c>
      <c r="AD2881" s="106">
        <v>0</v>
      </c>
      <c r="AE2881" s="31" t="s">
        <v>1373</v>
      </c>
      <c r="AF2881" s="31" t="s">
        <v>1373</v>
      </c>
      <c r="AG2881" s="28">
        <v>0</v>
      </c>
      <c r="AH2881" s="31" t="s">
        <v>1373</v>
      </c>
      <c r="AI2881" s="31" t="s">
        <v>1373</v>
      </c>
      <c r="AJ2881" s="28">
        <v>0</v>
      </c>
      <c r="AK2881" s="31" t="s">
        <v>1373</v>
      </c>
      <c r="AL2881" s="31" t="s">
        <v>1373</v>
      </c>
    </row>
    <row r="2882" spans="1:38" ht="27" customHeight="1" x14ac:dyDescent="0.45">
      <c r="A2882" s="122"/>
      <c r="B2882" s="126">
        <v>0</v>
      </c>
      <c r="C2882" s="28">
        <v>0</v>
      </c>
      <c r="D2882" s="21">
        <v>0</v>
      </c>
      <c r="F2882" s="22">
        <v>0</v>
      </c>
      <c r="I2882" s="105" t="s">
        <v>23</v>
      </c>
      <c r="J2882" s="31" t="s">
        <v>23</v>
      </c>
      <c r="K2882" s="28" t="s">
        <v>23</v>
      </c>
      <c r="L2882" s="28" t="s">
        <v>23</v>
      </c>
      <c r="M2882" s="120"/>
      <c r="O2882" s="28" t="s">
        <v>1373</v>
      </c>
      <c r="Q2882" s="28">
        <v>0</v>
      </c>
      <c r="R2882" s="28">
        <v>0</v>
      </c>
      <c r="U2882" s="28">
        <v>0</v>
      </c>
      <c r="W2882" s="28" t="s">
        <v>1373</v>
      </c>
      <c r="Y2882" s="31" t="s">
        <v>1373</v>
      </c>
      <c r="Z2882" s="28">
        <v>0</v>
      </c>
      <c r="AA2882" s="23" t="s">
        <v>1373</v>
      </c>
      <c r="AB2882" s="31" t="s">
        <v>1373</v>
      </c>
      <c r="AC2882" s="31" t="s">
        <v>1373</v>
      </c>
      <c r="AD2882" s="106">
        <v>0</v>
      </c>
      <c r="AE2882" s="31" t="s">
        <v>1373</v>
      </c>
      <c r="AF2882" s="31" t="s">
        <v>1373</v>
      </c>
      <c r="AG2882" s="28">
        <v>0</v>
      </c>
      <c r="AH2882" s="31" t="s">
        <v>1373</v>
      </c>
      <c r="AI2882" s="31" t="s">
        <v>1373</v>
      </c>
      <c r="AJ2882" s="28">
        <v>0</v>
      </c>
      <c r="AK2882" s="31" t="s">
        <v>1373</v>
      </c>
      <c r="AL2882" s="31" t="s">
        <v>1373</v>
      </c>
    </row>
    <row r="2883" spans="1:38" ht="27" customHeight="1" x14ac:dyDescent="0.45">
      <c r="A2883" s="122"/>
      <c r="B2883" s="126">
        <v>0</v>
      </c>
      <c r="C2883" s="28">
        <v>0</v>
      </c>
      <c r="D2883" s="21">
        <v>0</v>
      </c>
      <c r="F2883" s="22">
        <v>0</v>
      </c>
      <c r="I2883" s="105" t="s">
        <v>23</v>
      </c>
      <c r="J2883" s="31" t="s">
        <v>23</v>
      </c>
      <c r="K2883" s="28" t="s">
        <v>23</v>
      </c>
      <c r="L2883" s="28" t="s">
        <v>23</v>
      </c>
      <c r="M2883" s="120"/>
      <c r="O2883" s="28" t="s">
        <v>1373</v>
      </c>
      <c r="Q2883" s="28">
        <v>0</v>
      </c>
      <c r="R2883" s="28">
        <v>0</v>
      </c>
      <c r="U2883" s="28">
        <v>0</v>
      </c>
      <c r="W2883" s="28" t="s">
        <v>1373</v>
      </c>
      <c r="Y2883" s="31" t="s">
        <v>1373</v>
      </c>
      <c r="Z2883" s="28">
        <v>0</v>
      </c>
      <c r="AA2883" s="23" t="s">
        <v>1373</v>
      </c>
      <c r="AB2883" s="31" t="s">
        <v>1373</v>
      </c>
      <c r="AC2883" s="31" t="s">
        <v>1373</v>
      </c>
      <c r="AD2883" s="106">
        <v>0</v>
      </c>
      <c r="AE2883" s="31" t="s">
        <v>1373</v>
      </c>
      <c r="AF2883" s="31" t="s">
        <v>1373</v>
      </c>
      <c r="AG2883" s="28">
        <v>0</v>
      </c>
      <c r="AH2883" s="31" t="s">
        <v>1373</v>
      </c>
      <c r="AI2883" s="31" t="s">
        <v>1373</v>
      </c>
      <c r="AJ2883" s="28">
        <v>0</v>
      </c>
      <c r="AK2883" s="31" t="s">
        <v>1373</v>
      </c>
      <c r="AL2883" s="31" t="s">
        <v>1373</v>
      </c>
    </row>
    <row r="2884" spans="1:38" ht="27" customHeight="1" x14ac:dyDescent="0.45">
      <c r="A2884" s="122"/>
      <c r="B2884" s="126">
        <v>0</v>
      </c>
      <c r="C2884" s="28">
        <v>0</v>
      </c>
      <c r="D2884" s="21">
        <v>0</v>
      </c>
      <c r="F2884" s="22">
        <v>0</v>
      </c>
      <c r="I2884" s="105" t="s">
        <v>23</v>
      </c>
      <c r="J2884" s="31" t="s">
        <v>23</v>
      </c>
      <c r="K2884" s="28" t="s">
        <v>23</v>
      </c>
      <c r="L2884" s="28" t="s">
        <v>23</v>
      </c>
      <c r="M2884" s="120"/>
      <c r="O2884" s="28">
        <v>0</v>
      </c>
      <c r="Q2884" s="28">
        <v>0</v>
      </c>
      <c r="R2884" s="28">
        <v>0</v>
      </c>
      <c r="U2884" s="28">
        <v>0</v>
      </c>
      <c r="W2884" s="28" t="s">
        <v>1373</v>
      </c>
      <c r="Y2884" s="31" t="s">
        <v>1373</v>
      </c>
      <c r="Z2884" s="28">
        <v>0</v>
      </c>
      <c r="AA2884" s="23" t="s">
        <v>1373</v>
      </c>
      <c r="AB2884" s="31" t="s">
        <v>1373</v>
      </c>
      <c r="AC2884" s="31" t="s">
        <v>1373</v>
      </c>
      <c r="AD2884" s="106">
        <v>0</v>
      </c>
      <c r="AE2884" s="31" t="s">
        <v>1373</v>
      </c>
      <c r="AF2884" s="31" t="s">
        <v>1373</v>
      </c>
      <c r="AG2884" s="28">
        <v>0</v>
      </c>
      <c r="AH2884" s="31" t="s">
        <v>1373</v>
      </c>
      <c r="AI2884" s="31" t="s">
        <v>1373</v>
      </c>
      <c r="AJ2884" s="28">
        <v>0</v>
      </c>
      <c r="AK2884" s="31" t="s">
        <v>1373</v>
      </c>
      <c r="AL2884" s="31" t="s">
        <v>1373</v>
      </c>
    </row>
    <row r="2885" spans="1:38" ht="27" customHeight="1" x14ac:dyDescent="0.45">
      <c r="A2885" s="122"/>
      <c r="B2885" s="126">
        <v>0</v>
      </c>
      <c r="C2885" s="28">
        <v>0</v>
      </c>
      <c r="D2885" s="21">
        <v>0</v>
      </c>
      <c r="F2885" s="22">
        <v>0</v>
      </c>
      <c r="I2885" s="105" t="s">
        <v>23</v>
      </c>
      <c r="J2885" s="31" t="s">
        <v>23</v>
      </c>
      <c r="K2885" s="28" t="s">
        <v>23</v>
      </c>
      <c r="L2885" s="28" t="s">
        <v>23</v>
      </c>
      <c r="M2885" s="120"/>
      <c r="O2885" s="28">
        <v>0</v>
      </c>
      <c r="Q2885" s="28">
        <v>0</v>
      </c>
      <c r="R2885" s="28">
        <v>0</v>
      </c>
      <c r="U2885" s="28">
        <v>0</v>
      </c>
      <c r="W2885" s="28" t="s">
        <v>1373</v>
      </c>
      <c r="Y2885" s="31" t="s">
        <v>1373</v>
      </c>
      <c r="Z2885" s="28">
        <v>0</v>
      </c>
      <c r="AA2885" s="23" t="s">
        <v>1373</v>
      </c>
      <c r="AB2885" s="31" t="s">
        <v>1373</v>
      </c>
      <c r="AC2885" s="31" t="s">
        <v>1373</v>
      </c>
      <c r="AD2885" s="106">
        <v>0</v>
      </c>
      <c r="AE2885" s="31" t="s">
        <v>1373</v>
      </c>
      <c r="AF2885" s="31" t="s">
        <v>1373</v>
      </c>
      <c r="AG2885" s="28">
        <v>0</v>
      </c>
      <c r="AH2885" s="31" t="s">
        <v>1373</v>
      </c>
      <c r="AI2885" s="31" t="s">
        <v>1373</v>
      </c>
      <c r="AJ2885" s="28">
        <v>0</v>
      </c>
      <c r="AK2885" s="31" t="s">
        <v>1373</v>
      </c>
      <c r="AL2885" s="31" t="s">
        <v>1373</v>
      </c>
    </row>
    <row r="2886" spans="1:38" ht="27" customHeight="1" x14ac:dyDescent="0.45">
      <c r="A2886" s="122"/>
      <c r="B2886" s="126">
        <v>0</v>
      </c>
      <c r="C2886" s="28">
        <v>0</v>
      </c>
      <c r="D2886" s="21">
        <v>0</v>
      </c>
      <c r="F2886" s="22">
        <v>0</v>
      </c>
      <c r="I2886" s="105" t="s">
        <v>23</v>
      </c>
      <c r="J2886" s="31" t="s">
        <v>23</v>
      </c>
      <c r="K2886" s="28" t="s">
        <v>23</v>
      </c>
      <c r="L2886" s="28" t="s">
        <v>23</v>
      </c>
      <c r="M2886" s="120"/>
      <c r="O2886" s="28">
        <v>0</v>
      </c>
      <c r="Q2886" s="28">
        <v>0</v>
      </c>
      <c r="R2886" s="28">
        <v>0</v>
      </c>
      <c r="U2886" s="28">
        <v>0</v>
      </c>
      <c r="W2886" s="28" t="s">
        <v>1373</v>
      </c>
      <c r="Y2886" s="31" t="s">
        <v>1373</v>
      </c>
      <c r="Z2886" s="28">
        <v>0</v>
      </c>
      <c r="AA2886" s="23" t="s">
        <v>1373</v>
      </c>
      <c r="AB2886" s="31" t="s">
        <v>1373</v>
      </c>
      <c r="AC2886" s="31" t="s">
        <v>1373</v>
      </c>
      <c r="AD2886" s="106">
        <v>0</v>
      </c>
      <c r="AE2886" s="31" t="s">
        <v>1373</v>
      </c>
      <c r="AF2886" s="31" t="s">
        <v>1373</v>
      </c>
      <c r="AG2886" s="28">
        <v>0</v>
      </c>
      <c r="AH2886" s="31" t="s">
        <v>1373</v>
      </c>
      <c r="AI2886" s="31" t="s">
        <v>1373</v>
      </c>
      <c r="AJ2886" s="28">
        <v>0</v>
      </c>
      <c r="AK2886" s="31" t="s">
        <v>1373</v>
      </c>
      <c r="AL2886" s="31" t="s">
        <v>1373</v>
      </c>
    </row>
    <row r="2887" spans="1:38" ht="27" customHeight="1" x14ac:dyDescent="0.45">
      <c r="A2887" s="122"/>
      <c r="B2887" s="126">
        <v>0</v>
      </c>
      <c r="C2887" s="28">
        <v>0</v>
      </c>
      <c r="D2887" s="21">
        <v>0</v>
      </c>
      <c r="F2887" s="22">
        <v>0</v>
      </c>
      <c r="I2887" s="105" t="s">
        <v>23</v>
      </c>
      <c r="J2887" s="31" t="s">
        <v>23</v>
      </c>
      <c r="K2887" s="28" t="s">
        <v>23</v>
      </c>
      <c r="L2887" s="28" t="s">
        <v>23</v>
      </c>
      <c r="M2887" s="120"/>
      <c r="O2887" s="28">
        <v>0</v>
      </c>
      <c r="Q2887" s="28">
        <v>0</v>
      </c>
      <c r="R2887" s="28">
        <v>0</v>
      </c>
      <c r="U2887" s="28">
        <v>0</v>
      </c>
      <c r="W2887" s="28" t="s">
        <v>1373</v>
      </c>
      <c r="Y2887" s="31" t="s">
        <v>1373</v>
      </c>
      <c r="Z2887" s="28">
        <v>0</v>
      </c>
      <c r="AA2887" s="23" t="s">
        <v>1373</v>
      </c>
      <c r="AB2887" s="31" t="s">
        <v>1373</v>
      </c>
      <c r="AC2887" s="31" t="s">
        <v>1373</v>
      </c>
      <c r="AD2887" s="106">
        <v>0</v>
      </c>
      <c r="AE2887" s="31" t="s">
        <v>1373</v>
      </c>
      <c r="AF2887" s="31" t="s">
        <v>1373</v>
      </c>
      <c r="AG2887" s="28">
        <v>0</v>
      </c>
      <c r="AH2887" s="31" t="s">
        <v>1373</v>
      </c>
      <c r="AI2887" s="31" t="s">
        <v>1373</v>
      </c>
      <c r="AJ2887" s="28">
        <v>0</v>
      </c>
      <c r="AK2887" s="31" t="s">
        <v>1373</v>
      </c>
      <c r="AL2887" s="31" t="s">
        <v>1373</v>
      </c>
    </row>
    <row r="2888" spans="1:38" ht="27" customHeight="1" x14ac:dyDescent="0.45">
      <c r="A2888" s="122"/>
      <c r="B2888" s="126">
        <v>0</v>
      </c>
      <c r="C2888" s="28">
        <v>0</v>
      </c>
      <c r="D2888" s="21">
        <v>0</v>
      </c>
      <c r="F2888" s="22">
        <v>0</v>
      </c>
      <c r="I2888" s="105" t="s">
        <v>23</v>
      </c>
      <c r="J2888" s="31" t="s">
        <v>23</v>
      </c>
      <c r="K2888" s="28" t="s">
        <v>23</v>
      </c>
      <c r="L2888" s="28" t="s">
        <v>23</v>
      </c>
      <c r="M2888" s="120"/>
      <c r="O2888" s="28">
        <v>0</v>
      </c>
      <c r="Q2888" s="28">
        <v>0</v>
      </c>
      <c r="R2888" s="28">
        <v>0</v>
      </c>
      <c r="U2888" s="28">
        <v>0</v>
      </c>
      <c r="W2888" s="28" t="s">
        <v>1373</v>
      </c>
      <c r="Y2888" s="31" t="s">
        <v>1373</v>
      </c>
      <c r="Z2888" s="28">
        <v>0</v>
      </c>
      <c r="AA2888" s="23" t="s">
        <v>1373</v>
      </c>
      <c r="AB2888" s="31" t="s">
        <v>1373</v>
      </c>
      <c r="AC2888" s="31" t="s">
        <v>1373</v>
      </c>
      <c r="AD2888" s="106">
        <v>0</v>
      </c>
      <c r="AE2888" s="31" t="s">
        <v>1373</v>
      </c>
      <c r="AF2888" s="31" t="s">
        <v>1373</v>
      </c>
      <c r="AG2888" s="28">
        <v>0</v>
      </c>
      <c r="AH2888" s="31" t="s">
        <v>1373</v>
      </c>
      <c r="AI2888" s="31" t="s">
        <v>1373</v>
      </c>
      <c r="AJ2888" s="28">
        <v>0</v>
      </c>
      <c r="AK2888" s="31" t="s">
        <v>1373</v>
      </c>
      <c r="AL2888" s="31" t="s">
        <v>1373</v>
      </c>
    </row>
    <row r="2889" spans="1:38" ht="27" customHeight="1" x14ac:dyDescent="0.45">
      <c r="A2889" s="122"/>
      <c r="B2889" s="126">
        <v>0</v>
      </c>
      <c r="C2889" s="28">
        <v>0</v>
      </c>
      <c r="D2889" s="21">
        <v>0</v>
      </c>
      <c r="F2889" s="22">
        <v>0</v>
      </c>
      <c r="I2889" s="105" t="s">
        <v>23</v>
      </c>
      <c r="J2889" s="31" t="s">
        <v>23</v>
      </c>
      <c r="K2889" s="28" t="s">
        <v>23</v>
      </c>
      <c r="L2889" s="28" t="s">
        <v>23</v>
      </c>
      <c r="M2889" s="120"/>
      <c r="O2889" s="28">
        <v>0</v>
      </c>
      <c r="Q2889" s="28">
        <v>0</v>
      </c>
      <c r="R2889" s="28">
        <v>0</v>
      </c>
      <c r="U2889" s="28">
        <v>0</v>
      </c>
      <c r="W2889" s="28" t="s">
        <v>1373</v>
      </c>
      <c r="Y2889" s="31" t="s">
        <v>1373</v>
      </c>
      <c r="Z2889" s="28">
        <v>0</v>
      </c>
      <c r="AA2889" s="23" t="s">
        <v>1373</v>
      </c>
      <c r="AB2889" s="31" t="s">
        <v>1373</v>
      </c>
      <c r="AC2889" s="31" t="s">
        <v>1373</v>
      </c>
      <c r="AD2889" s="106">
        <v>0</v>
      </c>
      <c r="AE2889" s="31" t="s">
        <v>1373</v>
      </c>
      <c r="AF2889" s="31" t="s">
        <v>1373</v>
      </c>
      <c r="AG2889" s="28">
        <v>0</v>
      </c>
      <c r="AH2889" s="31" t="s">
        <v>1373</v>
      </c>
      <c r="AI2889" s="31" t="s">
        <v>1373</v>
      </c>
      <c r="AJ2889" s="28">
        <v>0</v>
      </c>
      <c r="AK2889" s="31" t="s">
        <v>1373</v>
      </c>
      <c r="AL2889" s="31" t="s">
        <v>1373</v>
      </c>
    </row>
    <row r="2890" spans="1:38" ht="27" customHeight="1" x14ac:dyDescent="0.45">
      <c r="A2890" s="122"/>
      <c r="B2890" s="126">
        <v>0</v>
      </c>
      <c r="C2890" s="28">
        <v>0</v>
      </c>
      <c r="D2890" s="21">
        <v>0</v>
      </c>
      <c r="F2890" s="22">
        <v>0</v>
      </c>
      <c r="I2890" s="105" t="s">
        <v>23</v>
      </c>
      <c r="J2890" s="31" t="s">
        <v>23</v>
      </c>
      <c r="K2890" s="28" t="s">
        <v>23</v>
      </c>
      <c r="L2890" s="28" t="s">
        <v>23</v>
      </c>
      <c r="M2890" s="120"/>
      <c r="O2890" s="28">
        <v>0</v>
      </c>
      <c r="Q2890" s="28">
        <v>0</v>
      </c>
      <c r="R2890" s="28">
        <v>0</v>
      </c>
      <c r="U2890" s="28">
        <v>0</v>
      </c>
      <c r="W2890" s="28" t="s">
        <v>1373</v>
      </c>
      <c r="Y2890" s="31" t="s">
        <v>1373</v>
      </c>
      <c r="Z2890" s="28">
        <v>0</v>
      </c>
      <c r="AA2890" s="23" t="s">
        <v>1373</v>
      </c>
      <c r="AB2890" s="31" t="s">
        <v>1373</v>
      </c>
      <c r="AC2890" s="31" t="s">
        <v>1373</v>
      </c>
      <c r="AD2890" s="106">
        <v>0</v>
      </c>
      <c r="AE2890" s="31" t="s">
        <v>1373</v>
      </c>
      <c r="AF2890" s="31" t="s">
        <v>1373</v>
      </c>
      <c r="AG2890" s="28">
        <v>0</v>
      </c>
      <c r="AH2890" s="31" t="s">
        <v>1373</v>
      </c>
      <c r="AI2890" s="31" t="s">
        <v>1373</v>
      </c>
      <c r="AJ2890" s="28">
        <v>0</v>
      </c>
      <c r="AK2890" s="31" t="s">
        <v>1373</v>
      </c>
      <c r="AL2890" s="31" t="s">
        <v>1373</v>
      </c>
    </row>
    <row r="2891" spans="1:38" ht="27" customHeight="1" x14ac:dyDescent="0.45">
      <c r="A2891" s="122"/>
      <c r="B2891" s="126">
        <v>0</v>
      </c>
      <c r="C2891" s="28">
        <v>0</v>
      </c>
      <c r="D2891" s="21">
        <v>0</v>
      </c>
      <c r="F2891" s="22">
        <v>0</v>
      </c>
      <c r="I2891" s="105" t="s">
        <v>23</v>
      </c>
      <c r="J2891" s="31" t="s">
        <v>23</v>
      </c>
      <c r="K2891" s="28" t="s">
        <v>23</v>
      </c>
      <c r="L2891" s="28" t="s">
        <v>23</v>
      </c>
      <c r="M2891" s="120"/>
      <c r="O2891" s="28">
        <v>0</v>
      </c>
      <c r="Q2891" s="28">
        <v>0</v>
      </c>
      <c r="R2891" s="28">
        <v>0</v>
      </c>
      <c r="U2891" s="28">
        <v>0</v>
      </c>
      <c r="W2891" s="28" t="s">
        <v>1373</v>
      </c>
      <c r="Y2891" s="31" t="s">
        <v>1373</v>
      </c>
      <c r="Z2891" s="28">
        <v>0</v>
      </c>
      <c r="AA2891" s="23" t="s">
        <v>1373</v>
      </c>
      <c r="AB2891" s="31" t="s">
        <v>1373</v>
      </c>
      <c r="AC2891" s="31" t="s">
        <v>1373</v>
      </c>
      <c r="AD2891" s="106">
        <v>0</v>
      </c>
      <c r="AE2891" s="31" t="s">
        <v>1373</v>
      </c>
      <c r="AF2891" s="31" t="s">
        <v>1373</v>
      </c>
      <c r="AG2891" s="28">
        <v>0</v>
      </c>
      <c r="AH2891" s="31" t="s">
        <v>1373</v>
      </c>
      <c r="AI2891" s="31" t="s">
        <v>1373</v>
      </c>
      <c r="AJ2891" s="28">
        <v>0</v>
      </c>
      <c r="AK2891" s="31" t="s">
        <v>1373</v>
      </c>
      <c r="AL2891" s="31" t="s">
        <v>1373</v>
      </c>
    </row>
    <row r="2892" spans="1:38" ht="27" customHeight="1" x14ac:dyDescent="0.45">
      <c r="A2892" s="122"/>
      <c r="B2892" s="126">
        <v>0</v>
      </c>
      <c r="C2892" s="28">
        <v>0</v>
      </c>
      <c r="D2892" s="21">
        <v>0</v>
      </c>
      <c r="F2892" s="22">
        <v>0</v>
      </c>
      <c r="I2892" s="105" t="s">
        <v>23</v>
      </c>
      <c r="J2892" s="31" t="s">
        <v>23</v>
      </c>
      <c r="K2892" s="28" t="s">
        <v>23</v>
      </c>
      <c r="L2892" s="28" t="s">
        <v>23</v>
      </c>
      <c r="M2892" s="120"/>
      <c r="O2892" s="28">
        <v>0</v>
      </c>
      <c r="Q2892" s="28">
        <v>0</v>
      </c>
      <c r="R2892" s="28">
        <v>0</v>
      </c>
      <c r="U2892" s="28">
        <v>0</v>
      </c>
      <c r="W2892" s="28" t="s">
        <v>1373</v>
      </c>
      <c r="Y2892" s="31" t="s">
        <v>1373</v>
      </c>
      <c r="Z2892" s="28">
        <v>0</v>
      </c>
      <c r="AA2892" s="23" t="s">
        <v>1373</v>
      </c>
      <c r="AB2892" s="31" t="s">
        <v>1373</v>
      </c>
      <c r="AC2892" s="31" t="s">
        <v>1373</v>
      </c>
      <c r="AD2892" s="106">
        <v>0</v>
      </c>
      <c r="AE2892" s="31" t="s">
        <v>1373</v>
      </c>
      <c r="AF2892" s="31" t="s">
        <v>1373</v>
      </c>
      <c r="AG2892" s="28">
        <v>0</v>
      </c>
      <c r="AH2892" s="31" t="s">
        <v>1373</v>
      </c>
      <c r="AI2892" s="31" t="s">
        <v>1373</v>
      </c>
      <c r="AJ2892" s="28">
        <v>0</v>
      </c>
      <c r="AK2892" s="31" t="s">
        <v>1373</v>
      </c>
      <c r="AL2892" s="31" t="s">
        <v>1373</v>
      </c>
    </row>
    <row r="2893" spans="1:38" ht="27" customHeight="1" x14ac:dyDescent="0.45">
      <c r="A2893" s="122"/>
      <c r="B2893" s="126">
        <v>0</v>
      </c>
      <c r="C2893" s="28">
        <v>0</v>
      </c>
      <c r="D2893" s="21">
        <v>0</v>
      </c>
      <c r="F2893" s="22">
        <v>0</v>
      </c>
      <c r="I2893" s="105" t="s">
        <v>23</v>
      </c>
      <c r="J2893" s="31" t="s">
        <v>23</v>
      </c>
      <c r="K2893" s="28" t="s">
        <v>23</v>
      </c>
      <c r="L2893" s="28" t="s">
        <v>23</v>
      </c>
      <c r="M2893" s="120"/>
      <c r="O2893" s="28">
        <v>0</v>
      </c>
      <c r="Q2893" s="28">
        <v>0</v>
      </c>
      <c r="R2893" s="28">
        <v>0</v>
      </c>
      <c r="U2893" s="28">
        <v>0</v>
      </c>
      <c r="W2893" s="28" t="s">
        <v>1373</v>
      </c>
      <c r="Y2893" s="31" t="s">
        <v>1373</v>
      </c>
      <c r="Z2893" s="28">
        <v>0</v>
      </c>
      <c r="AA2893" s="23" t="s">
        <v>1373</v>
      </c>
      <c r="AB2893" s="31" t="s">
        <v>1373</v>
      </c>
      <c r="AC2893" s="31" t="s">
        <v>1373</v>
      </c>
      <c r="AD2893" s="106">
        <v>0</v>
      </c>
      <c r="AE2893" s="31" t="s">
        <v>1373</v>
      </c>
      <c r="AF2893" s="31" t="s">
        <v>1373</v>
      </c>
      <c r="AG2893" s="28">
        <v>0</v>
      </c>
      <c r="AH2893" s="31" t="s">
        <v>1373</v>
      </c>
      <c r="AI2893" s="31" t="s">
        <v>1373</v>
      </c>
      <c r="AJ2893" s="28">
        <v>0</v>
      </c>
      <c r="AK2893" s="31" t="s">
        <v>1373</v>
      </c>
      <c r="AL2893" s="31" t="s">
        <v>1373</v>
      </c>
    </row>
    <row r="2894" spans="1:38" ht="27" customHeight="1" x14ac:dyDescent="0.45">
      <c r="A2894" s="122"/>
      <c r="B2894" s="126">
        <v>0</v>
      </c>
      <c r="C2894" s="28">
        <v>0</v>
      </c>
      <c r="D2894" s="21">
        <v>0</v>
      </c>
      <c r="F2894" s="22">
        <v>0</v>
      </c>
      <c r="I2894" s="105" t="s">
        <v>23</v>
      </c>
      <c r="J2894" s="31" t="s">
        <v>23</v>
      </c>
      <c r="K2894" s="28" t="s">
        <v>23</v>
      </c>
      <c r="L2894" s="28" t="s">
        <v>23</v>
      </c>
      <c r="M2894" s="120"/>
      <c r="O2894" s="28">
        <v>0</v>
      </c>
      <c r="Q2894" s="28">
        <v>0</v>
      </c>
      <c r="R2894" s="28">
        <v>0</v>
      </c>
      <c r="U2894" s="28">
        <v>0</v>
      </c>
      <c r="W2894" s="28" t="s">
        <v>1373</v>
      </c>
      <c r="Y2894" s="31" t="s">
        <v>1373</v>
      </c>
      <c r="Z2894" s="28">
        <v>0</v>
      </c>
      <c r="AA2894" s="23" t="s">
        <v>1373</v>
      </c>
      <c r="AB2894" s="31" t="s">
        <v>1373</v>
      </c>
      <c r="AC2894" s="31" t="s">
        <v>1373</v>
      </c>
      <c r="AD2894" s="106">
        <v>0</v>
      </c>
      <c r="AE2894" s="31" t="s">
        <v>1373</v>
      </c>
      <c r="AF2894" s="31" t="s">
        <v>1373</v>
      </c>
      <c r="AG2894" s="28">
        <v>0</v>
      </c>
      <c r="AH2894" s="31" t="s">
        <v>1373</v>
      </c>
      <c r="AI2894" s="31" t="s">
        <v>1373</v>
      </c>
      <c r="AJ2894" s="28">
        <v>0</v>
      </c>
      <c r="AK2894" s="31" t="s">
        <v>1373</v>
      </c>
      <c r="AL2894" s="31" t="s">
        <v>1373</v>
      </c>
    </row>
    <row r="2895" spans="1:38" ht="27" customHeight="1" x14ac:dyDescent="0.45">
      <c r="A2895" s="122"/>
      <c r="B2895" s="126">
        <v>0</v>
      </c>
      <c r="C2895" s="28">
        <v>0</v>
      </c>
      <c r="D2895" s="21">
        <v>0</v>
      </c>
      <c r="F2895" s="22">
        <v>0</v>
      </c>
      <c r="I2895" s="105" t="s">
        <v>23</v>
      </c>
      <c r="J2895" s="31" t="s">
        <v>23</v>
      </c>
      <c r="K2895" s="28" t="s">
        <v>23</v>
      </c>
      <c r="L2895" s="28" t="s">
        <v>23</v>
      </c>
      <c r="M2895" s="120"/>
      <c r="O2895" s="28">
        <v>0</v>
      </c>
      <c r="Q2895" s="28">
        <v>0</v>
      </c>
      <c r="R2895" s="28">
        <v>0</v>
      </c>
      <c r="U2895" s="28">
        <v>0</v>
      </c>
      <c r="W2895" s="28" t="s">
        <v>1373</v>
      </c>
      <c r="Y2895" s="31" t="s">
        <v>1373</v>
      </c>
      <c r="Z2895" s="28">
        <v>0</v>
      </c>
      <c r="AA2895" s="23" t="s">
        <v>1373</v>
      </c>
      <c r="AB2895" s="31" t="s">
        <v>1373</v>
      </c>
      <c r="AC2895" s="31" t="s">
        <v>1373</v>
      </c>
      <c r="AD2895" s="106">
        <v>0</v>
      </c>
      <c r="AE2895" s="31" t="s">
        <v>1373</v>
      </c>
      <c r="AF2895" s="31" t="s">
        <v>1373</v>
      </c>
      <c r="AG2895" s="28">
        <v>0</v>
      </c>
      <c r="AH2895" s="31" t="s">
        <v>1373</v>
      </c>
      <c r="AI2895" s="31" t="s">
        <v>1373</v>
      </c>
      <c r="AJ2895" s="28">
        <v>0</v>
      </c>
      <c r="AK2895" s="31" t="s">
        <v>1373</v>
      </c>
      <c r="AL2895" s="31" t="s">
        <v>1373</v>
      </c>
    </row>
    <row r="2896" spans="1:38" ht="27" customHeight="1" x14ac:dyDescent="0.45">
      <c r="A2896" s="122"/>
      <c r="B2896" s="126">
        <v>0</v>
      </c>
      <c r="C2896" s="28">
        <v>0</v>
      </c>
      <c r="D2896" s="21">
        <v>0</v>
      </c>
      <c r="F2896" s="22">
        <v>0</v>
      </c>
      <c r="I2896" s="105" t="s">
        <v>23</v>
      </c>
      <c r="J2896" s="31" t="s">
        <v>23</v>
      </c>
      <c r="K2896" s="28" t="s">
        <v>23</v>
      </c>
      <c r="L2896" s="28" t="s">
        <v>23</v>
      </c>
      <c r="M2896" s="120"/>
      <c r="O2896" s="28">
        <v>0</v>
      </c>
      <c r="Q2896" s="28">
        <v>0</v>
      </c>
      <c r="R2896" s="28">
        <v>0</v>
      </c>
      <c r="U2896" s="28">
        <v>0</v>
      </c>
      <c r="W2896" s="28" t="s">
        <v>1373</v>
      </c>
      <c r="Y2896" s="31" t="s">
        <v>1373</v>
      </c>
      <c r="Z2896" s="28">
        <v>0</v>
      </c>
      <c r="AA2896" s="23" t="s">
        <v>1373</v>
      </c>
      <c r="AB2896" s="31" t="s">
        <v>1373</v>
      </c>
      <c r="AC2896" s="31" t="s">
        <v>1373</v>
      </c>
      <c r="AD2896" s="106">
        <v>0</v>
      </c>
      <c r="AE2896" s="31" t="s">
        <v>1373</v>
      </c>
      <c r="AF2896" s="31" t="s">
        <v>1373</v>
      </c>
      <c r="AG2896" s="28">
        <v>0</v>
      </c>
      <c r="AH2896" s="31" t="s">
        <v>1373</v>
      </c>
      <c r="AI2896" s="31" t="s">
        <v>1373</v>
      </c>
      <c r="AJ2896" s="28">
        <v>0</v>
      </c>
      <c r="AK2896" s="31" t="s">
        <v>1373</v>
      </c>
      <c r="AL2896" s="31" t="s">
        <v>1373</v>
      </c>
    </row>
    <row r="2897" spans="1:38" ht="27" customHeight="1" x14ac:dyDescent="0.45">
      <c r="A2897" s="122"/>
      <c r="B2897" s="126">
        <v>0</v>
      </c>
      <c r="C2897" s="28">
        <v>0</v>
      </c>
      <c r="D2897" s="21">
        <v>0</v>
      </c>
      <c r="F2897" s="22">
        <v>0</v>
      </c>
      <c r="I2897" s="105" t="s">
        <v>23</v>
      </c>
      <c r="J2897" s="31" t="s">
        <v>23</v>
      </c>
      <c r="K2897" s="28" t="s">
        <v>23</v>
      </c>
      <c r="L2897" s="28" t="s">
        <v>23</v>
      </c>
      <c r="M2897" s="120"/>
      <c r="O2897" s="28">
        <v>0</v>
      </c>
      <c r="Q2897" s="28">
        <v>0</v>
      </c>
      <c r="R2897" s="28">
        <v>0</v>
      </c>
      <c r="U2897" s="28">
        <v>0</v>
      </c>
      <c r="W2897" s="28" t="s">
        <v>1373</v>
      </c>
      <c r="Y2897" s="31" t="s">
        <v>1373</v>
      </c>
      <c r="Z2897" s="28">
        <v>0</v>
      </c>
      <c r="AA2897" s="23" t="s">
        <v>1373</v>
      </c>
      <c r="AB2897" s="31" t="s">
        <v>1373</v>
      </c>
      <c r="AC2897" s="31" t="s">
        <v>1373</v>
      </c>
      <c r="AD2897" s="106">
        <v>0</v>
      </c>
      <c r="AE2897" s="31" t="s">
        <v>1373</v>
      </c>
      <c r="AF2897" s="31" t="s">
        <v>1373</v>
      </c>
      <c r="AG2897" s="28">
        <v>0</v>
      </c>
      <c r="AH2897" s="31" t="s">
        <v>1373</v>
      </c>
      <c r="AI2897" s="31" t="s">
        <v>1373</v>
      </c>
      <c r="AJ2897" s="28">
        <v>0</v>
      </c>
      <c r="AK2897" s="31" t="s">
        <v>1373</v>
      </c>
      <c r="AL2897" s="31" t="s">
        <v>1373</v>
      </c>
    </row>
    <row r="2898" spans="1:38" ht="27" customHeight="1" x14ac:dyDescent="0.45">
      <c r="A2898" s="122"/>
      <c r="B2898" s="126">
        <v>0</v>
      </c>
      <c r="C2898" s="28">
        <v>0</v>
      </c>
      <c r="D2898" s="21">
        <v>0</v>
      </c>
      <c r="F2898" s="22">
        <v>0</v>
      </c>
      <c r="I2898" s="105" t="s">
        <v>23</v>
      </c>
      <c r="J2898" s="31" t="s">
        <v>23</v>
      </c>
      <c r="K2898" s="28" t="s">
        <v>23</v>
      </c>
      <c r="L2898" s="28" t="s">
        <v>23</v>
      </c>
      <c r="M2898" s="120"/>
      <c r="O2898" s="28">
        <v>0</v>
      </c>
      <c r="Q2898" s="28">
        <v>0</v>
      </c>
      <c r="R2898" s="28">
        <v>0</v>
      </c>
      <c r="U2898" s="28">
        <v>0</v>
      </c>
      <c r="W2898" s="28" t="s">
        <v>1373</v>
      </c>
      <c r="Y2898" s="31" t="s">
        <v>1373</v>
      </c>
      <c r="Z2898" s="28">
        <v>0</v>
      </c>
      <c r="AA2898" s="23" t="s">
        <v>1373</v>
      </c>
      <c r="AB2898" s="31" t="s">
        <v>1373</v>
      </c>
      <c r="AC2898" s="31" t="s">
        <v>1373</v>
      </c>
      <c r="AD2898" s="106">
        <v>0</v>
      </c>
      <c r="AE2898" s="31" t="s">
        <v>1373</v>
      </c>
      <c r="AF2898" s="31" t="s">
        <v>1373</v>
      </c>
      <c r="AG2898" s="28">
        <v>0</v>
      </c>
      <c r="AH2898" s="31" t="s">
        <v>1373</v>
      </c>
      <c r="AI2898" s="31" t="s">
        <v>1373</v>
      </c>
      <c r="AJ2898" s="28">
        <v>0</v>
      </c>
      <c r="AK2898" s="31" t="s">
        <v>1373</v>
      </c>
      <c r="AL2898" s="31" t="s">
        <v>1373</v>
      </c>
    </row>
    <row r="2899" spans="1:38" ht="27" customHeight="1" x14ac:dyDescent="0.45">
      <c r="A2899" s="122"/>
      <c r="B2899" s="126">
        <v>0</v>
      </c>
      <c r="C2899" s="28">
        <v>0</v>
      </c>
      <c r="D2899" s="21">
        <v>0</v>
      </c>
      <c r="F2899" s="22">
        <v>0</v>
      </c>
      <c r="I2899" s="105" t="s">
        <v>23</v>
      </c>
      <c r="J2899" s="31" t="s">
        <v>23</v>
      </c>
      <c r="K2899" s="28" t="s">
        <v>23</v>
      </c>
      <c r="L2899" s="28" t="s">
        <v>23</v>
      </c>
      <c r="M2899" s="120"/>
      <c r="O2899" s="28">
        <v>0</v>
      </c>
      <c r="Q2899" s="28">
        <v>0</v>
      </c>
      <c r="R2899" s="28">
        <v>0</v>
      </c>
      <c r="U2899" s="28">
        <v>0</v>
      </c>
      <c r="W2899" s="28" t="s">
        <v>1373</v>
      </c>
      <c r="Y2899" s="31" t="s">
        <v>1373</v>
      </c>
      <c r="Z2899" s="28">
        <v>0</v>
      </c>
      <c r="AA2899" s="23" t="s">
        <v>1373</v>
      </c>
      <c r="AB2899" s="31" t="s">
        <v>1373</v>
      </c>
      <c r="AC2899" s="31" t="s">
        <v>1373</v>
      </c>
      <c r="AD2899" s="106">
        <v>0</v>
      </c>
      <c r="AE2899" s="31" t="s">
        <v>1373</v>
      </c>
      <c r="AF2899" s="31" t="s">
        <v>1373</v>
      </c>
      <c r="AG2899" s="28">
        <v>0</v>
      </c>
      <c r="AH2899" s="31" t="s">
        <v>1373</v>
      </c>
      <c r="AI2899" s="31" t="s">
        <v>1373</v>
      </c>
      <c r="AJ2899" s="28">
        <v>0</v>
      </c>
      <c r="AK2899" s="31" t="s">
        <v>1373</v>
      </c>
      <c r="AL2899" s="31" t="s">
        <v>1373</v>
      </c>
    </row>
    <row r="2900" spans="1:38" ht="27" customHeight="1" x14ac:dyDescent="0.45">
      <c r="A2900" s="122"/>
      <c r="B2900" s="126">
        <v>0</v>
      </c>
      <c r="C2900" s="28">
        <v>0</v>
      </c>
      <c r="D2900" s="21">
        <v>0</v>
      </c>
      <c r="F2900" s="22">
        <v>0</v>
      </c>
      <c r="I2900" s="105" t="s">
        <v>23</v>
      </c>
      <c r="J2900" s="31" t="s">
        <v>23</v>
      </c>
      <c r="K2900" s="28" t="s">
        <v>23</v>
      </c>
      <c r="L2900" s="28" t="s">
        <v>23</v>
      </c>
      <c r="M2900" s="120"/>
      <c r="O2900" s="28">
        <v>0</v>
      </c>
      <c r="Q2900" s="28">
        <v>0</v>
      </c>
      <c r="R2900" s="28">
        <v>0</v>
      </c>
      <c r="U2900" s="28">
        <v>0</v>
      </c>
      <c r="W2900" s="28" t="s">
        <v>1373</v>
      </c>
      <c r="Y2900" s="31" t="s">
        <v>1373</v>
      </c>
      <c r="Z2900" s="28">
        <v>0</v>
      </c>
      <c r="AA2900" s="23" t="s">
        <v>1373</v>
      </c>
      <c r="AB2900" s="31" t="s">
        <v>1373</v>
      </c>
      <c r="AC2900" s="31" t="s">
        <v>1373</v>
      </c>
      <c r="AD2900" s="106">
        <v>0</v>
      </c>
      <c r="AE2900" s="31" t="s">
        <v>1373</v>
      </c>
      <c r="AF2900" s="31" t="s">
        <v>1373</v>
      </c>
      <c r="AG2900" s="28">
        <v>0</v>
      </c>
      <c r="AH2900" s="31" t="s">
        <v>1373</v>
      </c>
      <c r="AI2900" s="31" t="s">
        <v>1373</v>
      </c>
      <c r="AJ2900" s="28">
        <v>0</v>
      </c>
      <c r="AK2900" s="31" t="s">
        <v>1373</v>
      </c>
      <c r="AL2900" s="31" t="s">
        <v>1373</v>
      </c>
    </row>
    <row r="2901" spans="1:38" ht="27" customHeight="1" x14ac:dyDescent="0.45">
      <c r="A2901" s="122"/>
      <c r="B2901" s="126">
        <v>0</v>
      </c>
      <c r="C2901" s="28">
        <v>0</v>
      </c>
      <c r="D2901" s="21">
        <v>0</v>
      </c>
      <c r="F2901" s="22">
        <v>0</v>
      </c>
      <c r="I2901" s="105" t="s">
        <v>23</v>
      </c>
      <c r="J2901" s="31" t="s">
        <v>23</v>
      </c>
      <c r="K2901" s="28" t="s">
        <v>23</v>
      </c>
      <c r="L2901" s="28" t="s">
        <v>23</v>
      </c>
      <c r="M2901" s="120"/>
      <c r="O2901" s="28">
        <v>0</v>
      </c>
      <c r="Q2901" s="28">
        <v>0</v>
      </c>
      <c r="R2901" s="28">
        <v>0</v>
      </c>
      <c r="U2901" s="28">
        <v>0</v>
      </c>
      <c r="W2901" s="28" t="s">
        <v>1373</v>
      </c>
      <c r="Y2901" s="31" t="s">
        <v>1373</v>
      </c>
      <c r="Z2901" s="28">
        <v>0</v>
      </c>
      <c r="AA2901" s="23" t="s">
        <v>1373</v>
      </c>
      <c r="AB2901" s="31" t="s">
        <v>1373</v>
      </c>
      <c r="AC2901" s="31" t="s">
        <v>1373</v>
      </c>
      <c r="AD2901" s="106">
        <v>0</v>
      </c>
      <c r="AE2901" s="31" t="s">
        <v>1373</v>
      </c>
      <c r="AF2901" s="31" t="s">
        <v>1373</v>
      </c>
      <c r="AG2901" s="28">
        <v>0</v>
      </c>
      <c r="AH2901" s="31" t="s">
        <v>1373</v>
      </c>
      <c r="AI2901" s="31" t="s">
        <v>1373</v>
      </c>
      <c r="AJ2901" s="28">
        <v>0</v>
      </c>
      <c r="AK2901" s="31" t="s">
        <v>1373</v>
      </c>
      <c r="AL2901" s="31" t="s">
        <v>1373</v>
      </c>
    </row>
    <row r="2902" spans="1:38" ht="27" customHeight="1" x14ac:dyDescent="0.45">
      <c r="A2902" s="122"/>
      <c r="B2902" s="126">
        <v>0</v>
      </c>
      <c r="C2902" s="28">
        <v>0</v>
      </c>
      <c r="D2902" s="21">
        <v>0</v>
      </c>
      <c r="F2902" s="22">
        <v>0</v>
      </c>
      <c r="I2902" s="105" t="s">
        <v>23</v>
      </c>
      <c r="J2902" s="31" t="s">
        <v>23</v>
      </c>
      <c r="K2902" s="28" t="s">
        <v>23</v>
      </c>
      <c r="L2902" s="28" t="s">
        <v>23</v>
      </c>
      <c r="M2902" s="120"/>
      <c r="O2902" s="28">
        <v>0</v>
      </c>
      <c r="Q2902" s="28">
        <v>0</v>
      </c>
      <c r="R2902" s="28">
        <v>0</v>
      </c>
      <c r="U2902" s="28">
        <v>0</v>
      </c>
      <c r="W2902" s="28" t="s">
        <v>1373</v>
      </c>
      <c r="Y2902" s="31" t="s">
        <v>1373</v>
      </c>
      <c r="Z2902" s="28">
        <v>0</v>
      </c>
      <c r="AA2902" s="23" t="s">
        <v>1373</v>
      </c>
      <c r="AB2902" s="31" t="s">
        <v>1373</v>
      </c>
      <c r="AC2902" s="31" t="s">
        <v>1373</v>
      </c>
      <c r="AD2902" s="106">
        <v>0</v>
      </c>
      <c r="AE2902" s="31" t="s">
        <v>1373</v>
      </c>
      <c r="AF2902" s="31" t="s">
        <v>1373</v>
      </c>
      <c r="AG2902" s="28">
        <v>0</v>
      </c>
      <c r="AH2902" s="31" t="s">
        <v>1373</v>
      </c>
      <c r="AI2902" s="31" t="s">
        <v>1373</v>
      </c>
      <c r="AJ2902" s="28">
        <v>0</v>
      </c>
      <c r="AK2902" s="31" t="s">
        <v>1373</v>
      </c>
      <c r="AL2902" s="31" t="s">
        <v>1373</v>
      </c>
    </row>
    <row r="2903" spans="1:38" ht="27" customHeight="1" x14ac:dyDescent="0.45">
      <c r="A2903" s="122"/>
      <c r="B2903" s="126">
        <v>0</v>
      </c>
      <c r="C2903" s="28">
        <v>0</v>
      </c>
      <c r="D2903" s="21">
        <v>0</v>
      </c>
      <c r="F2903" s="22">
        <v>0</v>
      </c>
      <c r="I2903" s="105" t="s">
        <v>23</v>
      </c>
      <c r="J2903" s="31" t="s">
        <v>23</v>
      </c>
      <c r="K2903" s="28" t="s">
        <v>23</v>
      </c>
      <c r="L2903" s="28" t="s">
        <v>23</v>
      </c>
      <c r="M2903" s="120"/>
      <c r="O2903" s="28">
        <v>0</v>
      </c>
      <c r="Q2903" s="28">
        <v>0</v>
      </c>
      <c r="R2903" s="28">
        <v>0</v>
      </c>
      <c r="U2903" s="28">
        <v>0</v>
      </c>
      <c r="W2903" s="28" t="s">
        <v>1373</v>
      </c>
      <c r="Y2903" s="31" t="s">
        <v>1373</v>
      </c>
      <c r="Z2903" s="28">
        <v>0</v>
      </c>
      <c r="AA2903" s="23" t="s">
        <v>1373</v>
      </c>
      <c r="AB2903" s="31" t="s">
        <v>1373</v>
      </c>
      <c r="AC2903" s="31" t="s">
        <v>1373</v>
      </c>
      <c r="AD2903" s="106">
        <v>0</v>
      </c>
      <c r="AE2903" s="31" t="s">
        <v>1373</v>
      </c>
      <c r="AF2903" s="31" t="s">
        <v>1373</v>
      </c>
      <c r="AG2903" s="28">
        <v>0</v>
      </c>
      <c r="AH2903" s="31" t="s">
        <v>1373</v>
      </c>
      <c r="AI2903" s="31" t="s">
        <v>1373</v>
      </c>
      <c r="AJ2903" s="28">
        <v>0</v>
      </c>
      <c r="AK2903" s="31" t="s">
        <v>1373</v>
      </c>
      <c r="AL2903" s="31" t="s">
        <v>1373</v>
      </c>
    </row>
    <row r="2904" spans="1:38" ht="27" customHeight="1" x14ac:dyDescent="0.45">
      <c r="A2904" s="122"/>
      <c r="B2904" s="126">
        <v>0</v>
      </c>
      <c r="C2904" s="28">
        <v>0</v>
      </c>
      <c r="D2904" s="21">
        <v>0</v>
      </c>
      <c r="F2904" s="22">
        <v>0</v>
      </c>
      <c r="I2904" s="105" t="s">
        <v>23</v>
      </c>
      <c r="J2904" s="31" t="s">
        <v>23</v>
      </c>
      <c r="K2904" s="28" t="s">
        <v>23</v>
      </c>
      <c r="L2904" s="28" t="s">
        <v>23</v>
      </c>
      <c r="M2904" s="120"/>
      <c r="O2904" s="28">
        <v>0</v>
      </c>
      <c r="Q2904" s="28">
        <v>0</v>
      </c>
      <c r="R2904" s="28">
        <v>0</v>
      </c>
      <c r="U2904" s="28">
        <v>0</v>
      </c>
      <c r="W2904" s="28" t="s">
        <v>1373</v>
      </c>
      <c r="Y2904" s="31" t="s">
        <v>1373</v>
      </c>
      <c r="Z2904" s="28">
        <v>0</v>
      </c>
      <c r="AA2904" s="23" t="s">
        <v>1373</v>
      </c>
      <c r="AB2904" s="31" t="s">
        <v>1373</v>
      </c>
      <c r="AC2904" s="31" t="s">
        <v>1373</v>
      </c>
      <c r="AD2904" s="106">
        <v>0</v>
      </c>
      <c r="AE2904" s="31" t="s">
        <v>1373</v>
      </c>
      <c r="AF2904" s="31" t="s">
        <v>1373</v>
      </c>
      <c r="AG2904" s="28">
        <v>0</v>
      </c>
      <c r="AH2904" s="31" t="s">
        <v>1373</v>
      </c>
      <c r="AI2904" s="31" t="s">
        <v>1373</v>
      </c>
      <c r="AJ2904" s="28">
        <v>0</v>
      </c>
      <c r="AK2904" s="31" t="s">
        <v>1373</v>
      </c>
      <c r="AL2904" s="31" t="s">
        <v>1373</v>
      </c>
    </row>
    <row r="2905" spans="1:38" ht="27" customHeight="1" x14ac:dyDescent="0.45">
      <c r="A2905" s="122"/>
      <c r="B2905" s="126">
        <v>0</v>
      </c>
      <c r="C2905" s="28">
        <v>0</v>
      </c>
      <c r="D2905" s="21">
        <v>0</v>
      </c>
      <c r="F2905" s="22">
        <v>0</v>
      </c>
      <c r="I2905" s="105" t="s">
        <v>23</v>
      </c>
      <c r="J2905" s="31" t="s">
        <v>23</v>
      </c>
      <c r="K2905" s="28" t="s">
        <v>23</v>
      </c>
      <c r="L2905" s="28" t="s">
        <v>23</v>
      </c>
      <c r="M2905" s="120"/>
      <c r="O2905" s="28">
        <v>0</v>
      </c>
      <c r="Q2905" s="28">
        <v>0</v>
      </c>
      <c r="R2905" s="28">
        <v>0</v>
      </c>
      <c r="U2905" s="28">
        <v>0</v>
      </c>
      <c r="W2905" s="28" t="s">
        <v>1373</v>
      </c>
      <c r="Y2905" s="31" t="s">
        <v>1373</v>
      </c>
      <c r="Z2905" s="28">
        <v>0</v>
      </c>
      <c r="AA2905" s="23" t="s">
        <v>1373</v>
      </c>
      <c r="AB2905" s="31" t="s">
        <v>1373</v>
      </c>
      <c r="AC2905" s="31" t="s">
        <v>1373</v>
      </c>
      <c r="AD2905" s="106">
        <v>0</v>
      </c>
      <c r="AE2905" s="31" t="s">
        <v>1373</v>
      </c>
      <c r="AF2905" s="31" t="s">
        <v>1373</v>
      </c>
      <c r="AG2905" s="28">
        <v>0</v>
      </c>
      <c r="AH2905" s="31" t="s">
        <v>1373</v>
      </c>
      <c r="AI2905" s="31" t="s">
        <v>1373</v>
      </c>
      <c r="AJ2905" s="28">
        <v>0</v>
      </c>
      <c r="AK2905" s="31" t="s">
        <v>1373</v>
      </c>
      <c r="AL2905" s="31" t="s">
        <v>1373</v>
      </c>
    </row>
    <row r="2906" spans="1:38" ht="27" customHeight="1" x14ac:dyDescent="0.45">
      <c r="A2906" s="122"/>
      <c r="B2906" s="126">
        <v>0</v>
      </c>
      <c r="C2906" s="28">
        <v>0</v>
      </c>
      <c r="D2906" s="21">
        <v>0</v>
      </c>
      <c r="F2906" s="22">
        <v>0</v>
      </c>
      <c r="I2906" s="105" t="s">
        <v>23</v>
      </c>
      <c r="J2906" s="31" t="s">
        <v>23</v>
      </c>
      <c r="K2906" s="28" t="s">
        <v>23</v>
      </c>
      <c r="L2906" s="28" t="s">
        <v>23</v>
      </c>
      <c r="M2906" s="120"/>
      <c r="O2906" s="28">
        <v>0</v>
      </c>
      <c r="Q2906" s="28">
        <v>0</v>
      </c>
      <c r="R2906" s="28">
        <v>0</v>
      </c>
      <c r="U2906" s="28">
        <v>0</v>
      </c>
      <c r="W2906" s="28" t="s">
        <v>1373</v>
      </c>
      <c r="Y2906" s="31" t="s">
        <v>1373</v>
      </c>
      <c r="Z2906" s="28">
        <v>0</v>
      </c>
      <c r="AA2906" s="23" t="s">
        <v>1373</v>
      </c>
      <c r="AB2906" s="31" t="s">
        <v>1373</v>
      </c>
      <c r="AC2906" s="31" t="s">
        <v>1373</v>
      </c>
      <c r="AD2906" s="106">
        <v>0</v>
      </c>
      <c r="AE2906" s="31" t="s">
        <v>1373</v>
      </c>
      <c r="AF2906" s="31" t="s">
        <v>1373</v>
      </c>
      <c r="AG2906" s="28">
        <v>0</v>
      </c>
      <c r="AH2906" s="31" t="s">
        <v>1373</v>
      </c>
      <c r="AI2906" s="31" t="s">
        <v>1373</v>
      </c>
      <c r="AJ2906" s="28">
        <v>0</v>
      </c>
      <c r="AK2906" s="31" t="s">
        <v>1373</v>
      </c>
      <c r="AL2906" s="31" t="s">
        <v>1373</v>
      </c>
    </row>
    <row r="2907" spans="1:38" ht="27" customHeight="1" x14ac:dyDescent="0.45">
      <c r="A2907" s="122"/>
      <c r="B2907" s="126">
        <v>0</v>
      </c>
      <c r="C2907" s="28">
        <v>0</v>
      </c>
      <c r="D2907" s="21">
        <v>0</v>
      </c>
      <c r="F2907" s="22">
        <v>0</v>
      </c>
      <c r="I2907" s="105" t="s">
        <v>23</v>
      </c>
      <c r="J2907" s="31" t="s">
        <v>23</v>
      </c>
      <c r="K2907" s="28" t="s">
        <v>23</v>
      </c>
      <c r="L2907" s="28" t="s">
        <v>23</v>
      </c>
      <c r="M2907" s="120"/>
      <c r="O2907" s="28">
        <v>0</v>
      </c>
      <c r="Q2907" s="28">
        <v>0</v>
      </c>
      <c r="R2907" s="28">
        <v>0</v>
      </c>
      <c r="U2907" s="28">
        <v>0</v>
      </c>
      <c r="W2907" s="28" t="s">
        <v>1373</v>
      </c>
      <c r="Y2907" s="31" t="s">
        <v>1373</v>
      </c>
      <c r="Z2907" s="28">
        <v>0</v>
      </c>
      <c r="AA2907" s="23" t="s">
        <v>1373</v>
      </c>
      <c r="AB2907" s="31" t="s">
        <v>1373</v>
      </c>
      <c r="AC2907" s="31" t="s">
        <v>1373</v>
      </c>
      <c r="AD2907" s="106">
        <v>0</v>
      </c>
      <c r="AE2907" s="31" t="s">
        <v>1373</v>
      </c>
      <c r="AF2907" s="31" t="s">
        <v>1373</v>
      </c>
      <c r="AG2907" s="28">
        <v>0</v>
      </c>
      <c r="AH2907" s="31" t="s">
        <v>1373</v>
      </c>
      <c r="AI2907" s="31" t="s">
        <v>1373</v>
      </c>
      <c r="AJ2907" s="28">
        <v>0</v>
      </c>
      <c r="AK2907" s="31" t="s">
        <v>1373</v>
      </c>
      <c r="AL2907" s="31" t="s">
        <v>1373</v>
      </c>
    </row>
    <row r="2908" spans="1:38" ht="27" customHeight="1" x14ac:dyDescent="0.45">
      <c r="A2908" s="122"/>
      <c r="B2908" s="126">
        <v>0</v>
      </c>
      <c r="C2908" s="28">
        <v>0</v>
      </c>
      <c r="D2908" s="21">
        <v>0</v>
      </c>
      <c r="F2908" s="22">
        <v>0</v>
      </c>
      <c r="I2908" s="105" t="s">
        <v>23</v>
      </c>
      <c r="J2908" s="31" t="s">
        <v>23</v>
      </c>
      <c r="K2908" s="28" t="s">
        <v>23</v>
      </c>
      <c r="L2908" s="28" t="s">
        <v>23</v>
      </c>
      <c r="M2908" s="120"/>
      <c r="O2908" s="28">
        <v>0</v>
      </c>
      <c r="Q2908" s="28">
        <v>0</v>
      </c>
      <c r="R2908" s="28">
        <v>0</v>
      </c>
      <c r="U2908" s="28">
        <v>0</v>
      </c>
      <c r="W2908" s="28" t="s">
        <v>1373</v>
      </c>
      <c r="Y2908" s="31" t="s">
        <v>1373</v>
      </c>
      <c r="Z2908" s="28">
        <v>0</v>
      </c>
      <c r="AA2908" s="23" t="s">
        <v>1373</v>
      </c>
      <c r="AB2908" s="31" t="s">
        <v>1373</v>
      </c>
      <c r="AC2908" s="31" t="s">
        <v>1373</v>
      </c>
      <c r="AD2908" s="106">
        <v>0</v>
      </c>
      <c r="AE2908" s="31" t="s">
        <v>1373</v>
      </c>
      <c r="AF2908" s="31" t="s">
        <v>1373</v>
      </c>
      <c r="AG2908" s="28">
        <v>0</v>
      </c>
      <c r="AH2908" s="31" t="s">
        <v>1373</v>
      </c>
      <c r="AI2908" s="31" t="s">
        <v>1373</v>
      </c>
      <c r="AJ2908" s="28">
        <v>0</v>
      </c>
      <c r="AK2908" s="31" t="s">
        <v>1373</v>
      </c>
      <c r="AL2908" s="31" t="s">
        <v>1373</v>
      </c>
    </row>
    <row r="2909" spans="1:38" ht="27" customHeight="1" x14ac:dyDescent="0.45">
      <c r="A2909" s="122"/>
      <c r="B2909" s="126">
        <v>0</v>
      </c>
      <c r="C2909" s="28">
        <v>0</v>
      </c>
      <c r="D2909" s="21">
        <v>0</v>
      </c>
      <c r="F2909" s="22">
        <v>0</v>
      </c>
      <c r="I2909" s="105" t="s">
        <v>23</v>
      </c>
      <c r="J2909" s="31" t="s">
        <v>23</v>
      </c>
      <c r="K2909" s="28" t="s">
        <v>23</v>
      </c>
      <c r="L2909" s="28" t="s">
        <v>23</v>
      </c>
      <c r="M2909" s="120"/>
      <c r="O2909" s="28">
        <v>0</v>
      </c>
      <c r="Q2909" s="28">
        <v>0</v>
      </c>
      <c r="R2909" s="28">
        <v>0</v>
      </c>
      <c r="U2909" s="28">
        <v>0</v>
      </c>
      <c r="W2909" s="28" t="s">
        <v>1373</v>
      </c>
      <c r="Y2909" s="31" t="s">
        <v>1373</v>
      </c>
      <c r="Z2909" s="28">
        <v>0</v>
      </c>
      <c r="AA2909" s="23" t="s">
        <v>1373</v>
      </c>
      <c r="AB2909" s="31" t="s">
        <v>1373</v>
      </c>
      <c r="AC2909" s="31" t="s">
        <v>1373</v>
      </c>
      <c r="AD2909" s="106">
        <v>0</v>
      </c>
      <c r="AE2909" s="31" t="s">
        <v>1373</v>
      </c>
      <c r="AF2909" s="31" t="s">
        <v>1373</v>
      </c>
      <c r="AG2909" s="28">
        <v>0</v>
      </c>
      <c r="AH2909" s="31" t="s">
        <v>1373</v>
      </c>
      <c r="AI2909" s="31" t="s">
        <v>1373</v>
      </c>
      <c r="AJ2909" s="28">
        <v>0</v>
      </c>
      <c r="AK2909" s="31" t="s">
        <v>1373</v>
      </c>
      <c r="AL2909" s="31" t="s">
        <v>1373</v>
      </c>
    </row>
    <row r="2910" spans="1:38" ht="27" customHeight="1" x14ac:dyDescent="0.45">
      <c r="A2910" s="122"/>
      <c r="B2910" s="126">
        <v>0</v>
      </c>
      <c r="C2910" s="28">
        <v>0</v>
      </c>
      <c r="D2910" s="21">
        <v>0</v>
      </c>
      <c r="F2910" s="22">
        <v>0</v>
      </c>
      <c r="I2910" s="105" t="s">
        <v>23</v>
      </c>
      <c r="J2910" s="31" t="s">
        <v>23</v>
      </c>
      <c r="K2910" s="28" t="s">
        <v>23</v>
      </c>
      <c r="L2910" s="28" t="s">
        <v>23</v>
      </c>
      <c r="M2910" s="120"/>
      <c r="O2910" s="28">
        <v>0</v>
      </c>
      <c r="Q2910" s="28">
        <v>0</v>
      </c>
      <c r="R2910" s="28">
        <v>0</v>
      </c>
      <c r="U2910" s="28">
        <v>0</v>
      </c>
      <c r="W2910" s="28" t="s">
        <v>1373</v>
      </c>
      <c r="Y2910" s="31" t="s">
        <v>1373</v>
      </c>
      <c r="Z2910" s="28">
        <v>0</v>
      </c>
      <c r="AA2910" s="23" t="s">
        <v>1373</v>
      </c>
      <c r="AB2910" s="31" t="s">
        <v>1373</v>
      </c>
      <c r="AC2910" s="31" t="s">
        <v>1373</v>
      </c>
      <c r="AD2910" s="106">
        <v>0</v>
      </c>
      <c r="AE2910" s="31" t="s">
        <v>1373</v>
      </c>
      <c r="AF2910" s="31" t="s">
        <v>1373</v>
      </c>
      <c r="AG2910" s="28">
        <v>0</v>
      </c>
      <c r="AH2910" s="31" t="s">
        <v>1373</v>
      </c>
      <c r="AI2910" s="31" t="s">
        <v>1373</v>
      </c>
      <c r="AJ2910" s="28">
        <v>0</v>
      </c>
      <c r="AK2910" s="31" t="s">
        <v>1373</v>
      </c>
      <c r="AL2910" s="31" t="s">
        <v>1373</v>
      </c>
    </row>
    <row r="2911" spans="1:38" ht="27" customHeight="1" x14ac:dyDescent="0.45">
      <c r="A2911" s="122"/>
      <c r="B2911" s="126">
        <v>0</v>
      </c>
      <c r="C2911" s="28">
        <v>0</v>
      </c>
      <c r="D2911" s="21">
        <v>0</v>
      </c>
      <c r="F2911" s="22">
        <v>0</v>
      </c>
      <c r="I2911" s="105" t="s">
        <v>23</v>
      </c>
      <c r="J2911" s="31" t="s">
        <v>23</v>
      </c>
      <c r="K2911" s="28" t="s">
        <v>23</v>
      </c>
      <c r="L2911" s="28" t="s">
        <v>23</v>
      </c>
      <c r="M2911" s="120"/>
      <c r="O2911" s="28">
        <v>0</v>
      </c>
      <c r="Q2911" s="28">
        <v>0</v>
      </c>
      <c r="R2911" s="28">
        <v>0</v>
      </c>
      <c r="U2911" s="28">
        <v>0</v>
      </c>
      <c r="W2911" s="28" t="s">
        <v>1373</v>
      </c>
      <c r="Y2911" s="31" t="s">
        <v>1373</v>
      </c>
      <c r="Z2911" s="28">
        <v>0</v>
      </c>
      <c r="AA2911" s="23" t="s">
        <v>1373</v>
      </c>
      <c r="AB2911" s="31" t="s">
        <v>1373</v>
      </c>
      <c r="AC2911" s="31" t="s">
        <v>1373</v>
      </c>
      <c r="AD2911" s="106">
        <v>0</v>
      </c>
      <c r="AE2911" s="31" t="s">
        <v>1373</v>
      </c>
      <c r="AF2911" s="31" t="s">
        <v>1373</v>
      </c>
      <c r="AG2911" s="28">
        <v>0</v>
      </c>
      <c r="AH2911" s="31" t="s">
        <v>1373</v>
      </c>
      <c r="AI2911" s="31" t="s">
        <v>1373</v>
      </c>
      <c r="AJ2911" s="28">
        <v>0</v>
      </c>
      <c r="AK2911" s="31" t="s">
        <v>1373</v>
      </c>
      <c r="AL2911" s="31" t="s">
        <v>1373</v>
      </c>
    </row>
    <row r="2912" spans="1:38" ht="27" customHeight="1" x14ac:dyDescent="0.45">
      <c r="A2912" s="122"/>
      <c r="B2912" s="126">
        <v>0</v>
      </c>
      <c r="C2912" s="28">
        <v>0</v>
      </c>
      <c r="D2912" s="21">
        <v>0</v>
      </c>
      <c r="F2912" s="22">
        <v>0</v>
      </c>
      <c r="I2912" s="105" t="s">
        <v>23</v>
      </c>
      <c r="J2912" s="31" t="s">
        <v>23</v>
      </c>
      <c r="K2912" s="28" t="s">
        <v>23</v>
      </c>
      <c r="L2912" s="28" t="s">
        <v>23</v>
      </c>
      <c r="M2912" s="120"/>
      <c r="O2912" s="28">
        <v>0</v>
      </c>
      <c r="Q2912" s="28">
        <v>0</v>
      </c>
      <c r="R2912" s="28">
        <v>0</v>
      </c>
      <c r="U2912" s="28">
        <v>0</v>
      </c>
      <c r="W2912" s="28" t="s">
        <v>1373</v>
      </c>
      <c r="Y2912" s="31" t="s">
        <v>1373</v>
      </c>
      <c r="Z2912" s="28">
        <v>0</v>
      </c>
      <c r="AA2912" s="23" t="s">
        <v>1373</v>
      </c>
      <c r="AB2912" s="31" t="s">
        <v>1373</v>
      </c>
      <c r="AC2912" s="31" t="s">
        <v>1373</v>
      </c>
      <c r="AD2912" s="106">
        <v>0</v>
      </c>
      <c r="AE2912" s="31" t="s">
        <v>1373</v>
      </c>
      <c r="AF2912" s="31" t="s">
        <v>1373</v>
      </c>
      <c r="AG2912" s="28">
        <v>0</v>
      </c>
      <c r="AH2912" s="31" t="s">
        <v>1373</v>
      </c>
      <c r="AI2912" s="31" t="s">
        <v>1373</v>
      </c>
      <c r="AJ2912" s="28">
        <v>0</v>
      </c>
      <c r="AK2912" s="31" t="s">
        <v>1373</v>
      </c>
      <c r="AL2912" s="31" t="s">
        <v>1373</v>
      </c>
    </row>
    <row r="2913" spans="1:38" ht="27" customHeight="1" x14ac:dyDescent="0.45">
      <c r="A2913" s="122"/>
      <c r="B2913" s="126">
        <v>0</v>
      </c>
      <c r="C2913" s="28">
        <v>0</v>
      </c>
      <c r="D2913" s="21">
        <v>0</v>
      </c>
      <c r="F2913" s="22">
        <v>0</v>
      </c>
      <c r="I2913" s="105" t="s">
        <v>23</v>
      </c>
      <c r="J2913" s="31" t="s">
        <v>23</v>
      </c>
      <c r="K2913" s="28" t="s">
        <v>23</v>
      </c>
      <c r="L2913" s="28" t="s">
        <v>23</v>
      </c>
      <c r="M2913" s="120"/>
      <c r="O2913" s="28">
        <v>0</v>
      </c>
      <c r="Q2913" s="28">
        <v>0</v>
      </c>
      <c r="R2913" s="28">
        <v>0</v>
      </c>
      <c r="U2913" s="28">
        <v>0</v>
      </c>
      <c r="W2913" s="28" t="s">
        <v>1373</v>
      </c>
      <c r="Y2913" s="31" t="s">
        <v>1373</v>
      </c>
      <c r="Z2913" s="28">
        <v>0</v>
      </c>
      <c r="AA2913" s="23" t="s">
        <v>1373</v>
      </c>
      <c r="AB2913" s="31" t="s">
        <v>1373</v>
      </c>
      <c r="AC2913" s="31" t="s">
        <v>1373</v>
      </c>
      <c r="AD2913" s="106">
        <v>0</v>
      </c>
      <c r="AE2913" s="31" t="s">
        <v>1373</v>
      </c>
      <c r="AF2913" s="31" t="s">
        <v>1373</v>
      </c>
      <c r="AG2913" s="28">
        <v>0</v>
      </c>
      <c r="AH2913" s="31" t="s">
        <v>1373</v>
      </c>
      <c r="AI2913" s="31" t="s">
        <v>1373</v>
      </c>
      <c r="AJ2913" s="28">
        <v>0</v>
      </c>
      <c r="AK2913" s="31" t="s">
        <v>1373</v>
      </c>
      <c r="AL2913" s="31" t="s">
        <v>1373</v>
      </c>
    </row>
    <row r="2914" spans="1:38" ht="27" customHeight="1" x14ac:dyDescent="0.45">
      <c r="A2914" s="122"/>
      <c r="B2914" s="126">
        <v>0</v>
      </c>
      <c r="C2914" s="28">
        <v>0</v>
      </c>
      <c r="D2914" s="21">
        <v>0</v>
      </c>
      <c r="F2914" s="22">
        <v>0</v>
      </c>
      <c r="I2914" s="105" t="s">
        <v>23</v>
      </c>
      <c r="J2914" s="31" t="s">
        <v>23</v>
      </c>
      <c r="K2914" s="28" t="s">
        <v>23</v>
      </c>
      <c r="L2914" s="28" t="s">
        <v>23</v>
      </c>
      <c r="M2914" s="120"/>
      <c r="O2914" s="28">
        <v>0</v>
      </c>
      <c r="Q2914" s="28">
        <v>0</v>
      </c>
      <c r="R2914" s="28">
        <v>0</v>
      </c>
      <c r="U2914" s="28">
        <v>0</v>
      </c>
      <c r="W2914" s="28" t="s">
        <v>1373</v>
      </c>
      <c r="Y2914" s="31" t="s">
        <v>1373</v>
      </c>
      <c r="Z2914" s="28">
        <v>0</v>
      </c>
      <c r="AA2914" s="23" t="s">
        <v>1373</v>
      </c>
      <c r="AB2914" s="31" t="s">
        <v>1373</v>
      </c>
      <c r="AC2914" s="31" t="s">
        <v>1373</v>
      </c>
      <c r="AD2914" s="106">
        <v>0</v>
      </c>
      <c r="AE2914" s="31" t="s">
        <v>1373</v>
      </c>
      <c r="AF2914" s="31" t="s">
        <v>1373</v>
      </c>
      <c r="AG2914" s="28">
        <v>0</v>
      </c>
      <c r="AH2914" s="31" t="s">
        <v>1373</v>
      </c>
      <c r="AI2914" s="31" t="s">
        <v>1373</v>
      </c>
      <c r="AJ2914" s="28">
        <v>0</v>
      </c>
      <c r="AK2914" s="31" t="s">
        <v>1373</v>
      </c>
      <c r="AL2914" s="31" t="s">
        <v>1373</v>
      </c>
    </row>
    <row r="2915" spans="1:38" ht="27" customHeight="1" x14ac:dyDescent="0.45">
      <c r="A2915" s="122"/>
      <c r="B2915" s="126">
        <v>0</v>
      </c>
      <c r="C2915" s="28">
        <v>0</v>
      </c>
      <c r="D2915" s="21">
        <v>0</v>
      </c>
      <c r="F2915" s="22">
        <v>0</v>
      </c>
      <c r="I2915" s="105" t="s">
        <v>23</v>
      </c>
      <c r="J2915" s="31" t="s">
        <v>23</v>
      </c>
      <c r="K2915" s="28" t="s">
        <v>23</v>
      </c>
      <c r="L2915" s="28" t="s">
        <v>23</v>
      </c>
      <c r="M2915" s="120"/>
      <c r="O2915" s="28">
        <v>0</v>
      </c>
      <c r="Q2915" s="28">
        <v>0</v>
      </c>
      <c r="R2915" s="28">
        <v>0</v>
      </c>
      <c r="U2915" s="28">
        <v>0</v>
      </c>
      <c r="W2915" s="28" t="s">
        <v>1373</v>
      </c>
      <c r="Y2915" s="31" t="s">
        <v>1373</v>
      </c>
      <c r="Z2915" s="28">
        <v>0</v>
      </c>
      <c r="AA2915" s="23" t="s">
        <v>1373</v>
      </c>
      <c r="AB2915" s="31" t="s">
        <v>1373</v>
      </c>
      <c r="AC2915" s="31" t="s">
        <v>1373</v>
      </c>
      <c r="AD2915" s="106">
        <v>0</v>
      </c>
      <c r="AE2915" s="31" t="s">
        <v>1373</v>
      </c>
      <c r="AF2915" s="31" t="s">
        <v>1373</v>
      </c>
      <c r="AG2915" s="28">
        <v>0</v>
      </c>
      <c r="AH2915" s="31" t="s">
        <v>1373</v>
      </c>
      <c r="AI2915" s="31" t="s">
        <v>1373</v>
      </c>
      <c r="AJ2915" s="28">
        <v>0</v>
      </c>
      <c r="AK2915" s="31" t="s">
        <v>1373</v>
      </c>
      <c r="AL2915" s="31" t="s">
        <v>1373</v>
      </c>
    </row>
    <row r="2916" spans="1:38" ht="27" customHeight="1" x14ac:dyDescent="0.45">
      <c r="A2916" s="122"/>
      <c r="B2916" s="126">
        <v>0</v>
      </c>
      <c r="C2916" s="28">
        <v>0</v>
      </c>
      <c r="D2916" s="21">
        <v>0</v>
      </c>
      <c r="F2916" s="22">
        <v>0</v>
      </c>
      <c r="I2916" s="105" t="s">
        <v>23</v>
      </c>
      <c r="J2916" s="31" t="s">
        <v>23</v>
      </c>
      <c r="K2916" s="28" t="s">
        <v>23</v>
      </c>
      <c r="L2916" s="28" t="s">
        <v>23</v>
      </c>
      <c r="M2916" s="120"/>
      <c r="O2916" s="28">
        <v>0</v>
      </c>
      <c r="Q2916" s="28">
        <v>0</v>
      </c>
      <c r="R2916" s="28">
        <v>0</v>
      </c>
      <c r="U2916" s="28">
        <v>0</v>
      </c>
      <c r="W2916" s="28" t="s">
        <v>1373</v>
      </c>
      <c r="Y2916" s="31" t="s">
        <v>1373</v>
      </c>
      <c r="Z2916" s="28">
        <v>0</v>
      </c>
      <c r="AA2916" s="23" t="s">
        <v>1373</v>
      </c>
      <c r="AB2916" s="31" t="s">
        <v>1373</v>
      </c>
      <c r="AC2916" s="31" t="s">
        <v>1373</v>
      </c>
      <c r="AD2916" s="106">
        <v>0</v>
      </c>
      <c r="AE2916" s="31" t="s">
        <v>1373</v>
      </c>
      <c r="AF2916" s="31" t="s">
        <v>1373</v>
      </c>
      <c r="AG2916" s="28">
        <v>0</v>
      </c>
      <c r="AH2916" s="31" t="s">
        <v>1373</v>
      </c>
      <c r="AI2916" s="31" t="s">
        <v>1373</v>
      </c>
      <c r="AJ2916" s="28">
        <v>0</v>
      </c>
      <c r="AK2916" s="31" t="s">
        <v>1373</v>
      </c>
      <c r="AL2916" s="31" t="s">
        <v>1373</v>
      </c>
    </row>
    <row r="2917" spans="1:38" ht="27" customHeight="1" x14ac:dyDescent="0.45">
      <c r="A2917" s="122"/>
      <c r="B2917" s="126">
        <v>0</v>
      </c>
      <c r="C2917" s="28">
        <v>0</v>
      </c>
      <c r="D2917" s="21">
        <v>0</v>
      </c>
      <c r="F2917" s="22">
        <v>0</v>
      </c>
      <c r="I2917" s="105" t="s">
        <v>23</v>
      </c>
      <c r="J2917" s="31" t="s">
        <v>23</v>
      </c>
      <c r="K2917" s="28" t="s">
        <v>23</v>
      </c>
      <c r="L2917" s="28" t="s">
        <v>23</v>
      </c>
      <c r="M2917" s="120"/>
      <c r="O2917" s="28">
        <v>0</v>
      </c>
      <c r="Q2917" s="28">
        <v>0</v>
      </c>
      <c r="R2917" s="28">
        <v>0</v>
      </c>
      <c r="U2917" s="28">
        <v>0</v>
      </c>
      <c r="W2917" s="28" t="s">
        <v>1373</v>
      </c>
      <c r="Y2917" s="31" t="s">
        <v>1373</v>
      </c>
      <c r="Z2917" s="28">
        <v>0</v>
      </c>
      <c r="AA2917" s="23" t="s">
        <v>1373</v>
      </c>
      <c r="AB2917" s="31" t="s">
        <v>1373</v>
      </c>
      <c r="AC2917" s="31" t="s">
        <v>1373</v>
      </c>
      <c r="AD2917" s="106">
        <v>0</v>
      </c>
      <c r="AE2917" s="31" t="s">
        <v>1373</v>
      </c>
      <c r="AF2917" s="31" t="s">
        <v>1373</v>
      </c>
      <c r="AG2917" s="28">
        <v>0</v>
      </c>
      <c r="AH2917" s="31" t="s">
        <v>1373</v>
      </c>
      <c r="AI2917" s="31" t="s">
        <v>1373</v>
      </c>
      <c r="AJ2917" s="28">
        <v>0</v>
      </c>
      <c r="AK2917" s="31" t="s">
        <v>1373</v>
      </c>
      <c r="AL2917" s="31" t="s">
        <v>1373</v>
      </c>
    </row>
    <row r="2918" spans="1:38" ht="27" customHeight="1" x14ac:dyDescent="0.45">
      <c r="A2918" s="122"/>
      <c r="B2918" s="126">
        <v>0</v>
      </c>
      <c r="C2918" s="28">
        <v>0</v>
      </c>
      <c r="D2918" s="21">
        <v>0</v>
      </c>
      <c r="F2918" s="22">
        <v>0</v>
      </c>
      <c r="I2918" s="105" t="s">
        <v>23</v>
      </c>
      <c r="J2918" s="31" t="s">
        <v>23</v>
      </c>
      <c r="K2918" s="28" t="s">
        <v>23</v>
      </c>
      <c r="L2918" s="28" t="s">
        <v>23</v>
      </c>
      <c r="M2918" s="120"/>
      <c r="O2918" s="28">
        <v>0</v>
      </c>
      <c r="Q2918" s="28">
        <v>0</v>
      </c>
      <c r="R2918" s="28">
        <v>0</v>
      </c>
      <c r="U2918" s="28">
        <v>0</v>
      </c>
      <c r="W2918" s="28" t="s">
        <v>1373</v>
      </c>
      <c r="Y2918" s="31" t="s">
        <v>1373</v>
      </c>
      <c r="Z2918" s="28">
        <v>0</v>
      </c>
      <c r="AA2918" s="23" t="s">
        <v>1373</v>
      </c>
      <c r="AB2918" s="31" t="s">
        <v>1373</v>
      </c>
      <c r="AC2918" s="31" t="s">
        <v>1373</v>
      </c>
      <c r="AD2918" s="106">
        <v>0</v>
      </c>
      <c r="AE2918" s="31" t="s">
        <v>1373</v>
      </c>
      <c r="AF2918" s="31" t="s">
        <v>1373</v>
      </c>
      <c r="AG2918" s="28">
        <v>0</v>
      </c>
      <c r="AH2918" s="31" t="s">
        <v>1373</v>
      </c>
      <c r="AI2918" s="31" t="s">
        <v>1373</v>
      </c>
      <c r="AJ2918" s="28">
        <v>0</v>
      </c>
      <c r="AK2918" s="31" t="s">
        <v>1373</v>
      </c>
      <c r="AL2918" s="31" t="s">
        <v>1373</v>
      </c>
    </row>
    <row r="2919" spans="1:38" ht="27" customHeight="1" x14ac:dyDescent="0.45">
      <c r="A2919" s="122"/>
      <c r="B2919" s="126">
        <v>0</v>
      </c>
      <c r="C2919" s="28">
        <v>0</v>
      </c>
      <c r="D2919" s="21">
        <v>0</v>
      </c>
      <c r="F2919" s="22">
        <v>0</v>
      </c>
      <c r="I2919" s="105" t="s">
        <v>23</v>
      </c>
      <c r="J2919" s="31" t="s">
        <v>23</v>
      </c>
      <c r="K2919" s="28" t="s">
        <v>23</v>
      </c>
      <c r="L2919" s="28" t="s">
        <v>23</v>
      </c>
      <c r="M2919" s="120"/>
      <c r="O2919" s="28">
        <v>0</v>
      </c>
      <c r="Q2919" s="28">
        <v>0</v>
      </c>
      <c r="R2919" s="28">
        <v>0</v>
      </c>
      <c r="U2919" s="28">
        <v>0</v>
      </c>
      <c r="W2919" s="28" t="s">
        <v>1373</v>
      </c>
      <c r="Y2919" s="31" t="s">
        <v>1373</v>
      </c>
      <c r="Z2919" s="28">
        <v>0</v>
      </c>
      <c r="AA2919" s="23" t="s">
        <v>1373</v>
      </c>
      <c r="AB2919" s="31" t="s">
        <v>1373</v>
      </c>
      <c r="AC2919" s="31" t="s">
        <v>1373</v>
      </c>
      <c r="AD2919" s="106">
        <v>0</v>
      </c>
      <c r="AE2919" s="31" t="s">
        <v>1373</v>
      </c>
      <c r="AF2919" s="31" t="s">
        <v>1373</v>
      </c>
      <c r="AG2919" s="28">
        <v>0</v>
      </c>
      <c r="AH2919" s="31" t="s">
        <v>1373</v>
      </c>
      <c r="AI2919" s="31" t="s">
        <v>1373</v>
      </c>
      <c r="AJ2919" s="28">
        <v>0</v>
      </c>
      <c r="AK2919" s="31" t="s">
        <v>1373</v>
      </c>
      <c r="AL2919" s="31" t="s">
        <v>1373</v>
      </c>
    </row>
    <row r="2920" spans="1:38" ht="27" customHeight="1" x14ac:dyDescent="0.45">
      <c r="A2920" s="122"/>
      <c r="B2920" s="126">
        <v>0</v>
      </c>
      <c r="C2920" s="28">
        <v>0</v>
      </c>
      <c r="D2920" s="21">
        <v>0</v>
      </c>
      <c r="F2920" s="22">
        <v>0</v>
      </c>
      <c r="I2920" s="105" t="s">
        <v>23</v>
      </c>
      <c r="J2920" s="31" t="s">
        <v>23</v>
      </c>
      <c r="K2920" s="28" t="s">
        <v>23</v>
      </c>
      <c r="L2920" s="28" t="s">
        <v>23</v>
      </c>
      <c r="M2920" s="120"/>
      <c r="O2920" s="28">
        <v>0</v>
      </c>
      <c r="Q2920" s="28">
        <v>0</v>
      </c>
      <c r="R2920" s="28">
        <v>0</v>
      </c>
      <c r="U2920" s="28">
        <v>0</v>
      </c>
      <c r="W2920" s="28" t="s">
        <v>1373</v>
      </c>
      <c r="Y2920" s="31" t="s">
        <v>1373</v>
      </c>
      <c r="Z2920" s="28">
        <v>0</v>
      </c>
      <c r="AA2920" s="23" t="s">
        <v>1373</v>
      </c>
      <c r="AB2920" s="31" t="s">
        <v>1373</v>
      </c>
      <c r="AC2920" s="31" t="s">
        <v>1373</v>
      </c>
      <c r="AD2920" s="106">
        <v>0</v>
      </c>
      <c r="AE2920" s="31" t="s">
        <v>1373</v>
      </c>
      <c r="AF2920" s="31" t="s">
        <v>1373</v>
      </c>
      <c r="AG2920" s="28">
        <v>0</v>
      </c>
      <c r="AH2920" s="31" t="s">
        <v>1373</v>
      </c>
      <c r="AI2920" s="31" t="s">
        <v>1373</v>
      </c>
      <c r="AJ2920" s="28">
        <v>0</v>
      </c>
      <c r="AK2920" s="31" t="s">
        <v>1373</v>
      </c>
      <c r="AL2920" s="31" t="s">
        <v>1373</v>
      </c>
    </row>
    <row r="2921" spans="1:38" ht="27" customHeight="1" x14ac:dyDescent="0.45">
      <c r="A2921" s="122"/>
      <c r="B2921" s="126">
        <v>0</v>
      </c>
      <c r="C2921" s="28">
        <v>0</v>
      </c>
      <c r="D2921" s="21">
        <v>0</v>
      </c>
      <c r="F2921" s="22">
        <v>0</v>
      </c>
      <c r="I2921" s="105" t="s">
        <v>23</v>
      </c>
      <c r="J2921" s="31" t="s">
        <v>23</v>
      </c>
      <c r="K2921" s="28" t="s">
        <v>23</v>
      </c>
      <c r="L2921" s="28" t="s">
        <v>23</v>
      </c>
      <c r="M2921" s="120"/>
      <c r="O2921" s="28">
        <v>0</v>
      </c>
      <c r="Q2921" s="28">
        <v>0</v>
      </c>
      <c r="R2921" s="28">
        <v>0</v>
      </c>
      <c r="U2921" s="28">
        <v>0</v>
      </c>
      <c r="W2921" s="28" t="s">
        <v>1373</v>
      </c>
      <c r="Y2921" s="31" t="s">
        <v>1373</v>
      </c>
      <c r="Z2921" s="28">
        <v>0</v>
      </c>
      <c r="AA2921" s="23" t="s">
        <v>1373</v>
      </c>
      <c r="AB2921" s="31" t="s">
        <v>1373</v>
      </c>
      <c r="AC2921" s="31" t="s">
        <v>1373</v>
      </c>
      <c r="AD2921" s="106">
        <v>0</v>
      </c>
      <c r="AE2921" s="31" t="s">
        <v>1373</v>
      </c>
      <c r="AF2921" s="31" t="s">
        <v>1373</v>
      </c>
      <c r="AG2921" s="28">
        <v>0</v>
      </c>
      <c r="AH2921" s="31" t="s">
        <v>1373</v>
      </c>
      <c r="AI2921" s="31" t="s">
        <v>1373</v>
      </c>
      <c r="AJ2921" s="28">
        <v>0</v>
      </c>
      <c r="AK2921" s="31" t="s">
        <v>1373</v>
      </c>
      <c r="AL2921" s="31" t="s">
        <v>1373</v>
      </c>
    </row>
    <row r="2922" spans="1:38" ht="27" customHeight="1" x14ac:dyDescent="0.45">
      <c r="A2922" s="122"/>
      <c r="B2922" s="126">
        <v>0</v>
      </c>
      <c r="C2922" s="28">
        <v>0</v>
      </c>
      <c r="D2922" s="21">
        <v>0</v>
      </c>
      <c r="F2922" s="22">
        <v>0</v>
      </c>
      <c r="I2922" s="105" t="s">
        <v>23</v>
      </c>
      <c r="J2922" s="31" t="s">
        <v>23</v>
      </c>
      <c r="K2922" s="28" t="s">
        <v>23</v>
      </c>
      <c r="L2922" s="28" t="s">
        <v>23</v>
      </c>
      <c r="M2922" s="120"/>
      <c r="O2922" s="28">
        <v>0</v>
      </c>
      <c r="Q2922" s="28">
        <v>0</v>
      </c>
      <c r="R2922" s="28">
        <v>0</v>
      </c>
      <c r="U2922" s="28">
        <v>0</v>
      </c>
      <c r="W2922" s="28" t="s">
        <v>1373</v>
      </c>
      <c r="Y2922" s="31" t="s">
        <v>1373</v>
      </c>
      <c r="Z2922" s="28">
        <v>0</v>
      </c>
      <c r="AA2922" s="23" t="s">
        <v>1373</v>
      </c>
      <c r="AB2922" s="31" t="s">
        <v>1373</v>
      </c>
      <c r="AC2922" s="31" t="s">
        <v>1373</v>
      </c>
      <c r="AD2922" s="106">
        <v>0</v>
      </c>
      <c r="AE2922" s="31" t="s">
        <v>1373</v>
      </c>
      <c r="AF2922" s="31" t="s">
        <v>1373</v>
      </c>
      <c r="AG2922" s="28">
        <v>0</v>
      </c>
      <c r="AH2922" s="31" t="s">
        <v>1373</v>
      </c>
      <c r="AI2922" s="31" t="s">
        <v>1373</v>
      </c>
      <c r="AJ2922" s="28">
        <v>0</v>
      </c>
      <c r="AK2922" s="31" t="s">
        <v>1373</v>
      </c>
      <c r="AL2922" s="31" t="s">
        <v>1373</v>
      </c>
    </row>
    <row r="2923" spans="1:38" ht="27" customHeight="1" x14ac:dyDescent="0.45">
      <c r="A2923" s="122"/>
      <c r="B2923" s="126">
        <v>0</v>
      </c>
      <c r="C2923" s="28">
        <v>0</v>
      </c>
      <c r="D2923" s="21">
        <v>0</v>
      </c>
      <c r="F2923" s="22">
        <v>0</v>
      </c>
      <c r="I2923" s="105" t="s">
        <v>23</v>
      </c>
      <c r="J2923" s="31" t="s">
        <v>23</v>
      </c>
      <c r="K2923" s="28" t="s">
        <v>23</v>
      </c>
      <c r="L2923" s="28" t="s">
        <v>23</v>
      </c>
      <c r="M2923" s="120"/>
      <c r="O2923" s="28">
        <v>0</v>
      </c>
      <c r="Q2923" s="28">
        <v>0</v>
      </c>
      <c r="R2923" s="28">
        <v>0</v>
      </c>
      <c r="U2923" s="28">
        <v>0</v>
      </c>
      <c r="W2923" s="28" t="s">
        <v>1373</v>
      </c>
      <c r="Y2923" s="31" t="s">
        <v>1373</v>
      </c>
      <c r="Z2923" s="28">
        <v>0</v>
      </c>
      <c r="AA2923" s="23" t="s">
        <v>1373</v>
      </c>
      <c r="AB2923" s="31" t="s">
        <v>1373</v>
      </c>
      <c r="AC2923" s="31" t="s">
        <v>1373</v>
      </c>
      <c r="AD2923" s="106">
        <v>0</v>
      </c>
      <c r="AE2923" s="31" t="s">
        <v>1373</v>
      </c>
      <c r="AF2923" s="31" t="s">
        <v>1373</v>
      </c>
      <c r="AG2923" s="28">
        <v>0</v>
      </c>
      <c r="AH2923" s="31" t="s">
        <v>1373</v>
      </c>
      <c r="AI2923" s="31" t="s">
        <v>1373</v>
      </c>
      <c r="AJ2923" s="28">
        <v>0</v>
      </c>
      <c r="AK2923" s="31" t="s">
        <v>1373</v>
      </c>
      <c r="AL2923" s="31" t="s">
        <v>1373</v>
      </c>
    </row>
    <row r="2924" spans="1:38" ht="27" customHeight="1" x14ac:dyDescent="0.45">
      <c r="A2924" s="122"/>
      <c r="B2924" s="126">
        <v>0</v>
      </c>
      <c r="C2924" s="28">
        <v>0</v>
      </c>
      <c r="D2924" s="21">
        <v>0</v>
      </c>
      <c r="F2924" s="22">
        <v>0</v>
      </c>
      <c r="I2924" s="105" t="s">
        <v>23</v>
      </c>
      <c r="J2924" s="31" t="s">
        <v>23</v>
      </c>
      <c r="K2924" s="28" t="s">
        <v>23</v>
      </c>
      <c r="L2924" s="28" t="s">
        <v>23</v>
      </c>
      <c r="M2924" s="120"/>
      <c r="O2924" s="28">
        <v>0</v>
      </c>
      <c r="Q2924" s="28">
        <v>0</v>
      </c>
      <c r="R2924" s="28">
        <v>0</v>
      </c>
      <c r="U2924" s="28">
        <v>0</v>
      </c>
      <c r="W2924" s="28" t="s">
        <v>1373</v>
      </c>
      <c r="Y2924" s="31" t="s">
        <v>1373</v>
      </c>
      <c r="Z2924" s="28">
        <v>0</v>
      </c>
      <c r="AA2924" s="23" t="s">
        <v>1373</v>
      </c>
      <c r="AB2924" s="31" t="s">
        <v>1373</v>
      </c>
      <c r="AC2924" s="31" t="s">
        <v>1373</v>
      </c>
      <c r="AD2924" s="106">
        <v>0</v>
      </c>
      <c r="AE2924" s="31" t="s">
        <v>1373</v>
      </c>
      <c r="AF2924" s="31" t="s">
        <v>1373</v>
      </c>
      <c r="AG2924" s="28">
        <v>0</v>
      </c>
      <c r="AH2924" s="31" t="s">
        <v>1373</v>
      </c>
      <c r="AI2924" s="31" t="s">
        <v>1373</v>
      </c>
      <c r="AJ2924" s="28">
        <v>0</v>
      </c>
      <c r="AK2924" s="31" t="s">
        <v>1373</v>
      </c>
      <c r="AL2924" s="31" t="s">
        <v>1373</v>
      </c>
    </row>
    <row r="2925" spans="1:38" ht="27" customHeight="1" x14ac:dyDescent="0.45">
      <c r="A2925" s="122"/>
      <c r="B2925" s="126">
        <v>0</v>
      </c>
      <c r="C2925" s="28">
        <v>0</v>
      </c>
      <c r="D2925" s="21">
        <v>0</v>
      </c>
      <c r="F2925" s="22">
        <v>0</v>
      </c>
      <c r="I2925" s="105" t="s">
        <v>23</v>
      </c>
      <c r="J2925" s="31" t="s">
        <v>23</v>
      </c>
      <c r="K2925" s="28" t="s">
        <v>23</v>
      </c>
      <c r="L2925" s="28" t="s">
        <v>23</v>
      </c>
      <c r="M2925" s="120"/>
      <c r="O2925" s="28">
        <v>0</v>
      </c>
      <c r="Q2925" s="28">
        <v>0</v>
      </c>
      <c r="R2925" s="28">
        <v>0</v>
      </c>
      <c r="U2925" s="28">
        <v>0</v>
      </c>
      <c r="W2925" s="28" t="s">
        <v>1373</v>
      </c>
      <c r="Y2925" s="31" t="s">
        <v>1373</v>
      </c>
      <c r="Z2925" s="28">
        <v>0</v>
      </c>
      <c r="AA2925" s="23" t="s">
        <v>1373</v>
      </c>
      <c r="AB2925" s="31" t="s">
        <v>1373</v>
      </c>
      <c r="AC2925" s="31" t="s">
        <v>1373</v>
      </c>
      <c r="AD2925" s="106">
        <v>0</v>
      </c>
      <c r="AE2925" s="31" t="s">
        <v>1373</v>
      </c>
      <c r="AF2925" s="31" t="s">
        <v>1373</v>
      </c>
      <c r="AG2925" s="28">
        <v>0</v>
      </c>
      <c r="AH2925" s="31" t="s">
        <v>1373</v>
      </c>
      <c r="AI2925" s="31" t="s">
        <v>1373</v>
      </c>
      <c r="AJ2925" s="28">
        <v>0</v>
      </c>
      <c r="AK2925" s="31" t="s">
        <v>1373</v>
      </c>
      <c r="AL2925" s="31" t="s">
        <v>1373</v>
      </c>
    </row>
    <row r="2926" spans="1:38" ht="27" customHeight="1" x14ac:dyDescent="0.45">
      <c r="A2926" s="122"/>
      <c r="B2926" s="126">
        <v>0</v>
      </c>
      <c r="C2926" s="28">
        <v>0</v>
      </c>
      <c r="D2926" s="21">
        <v>0</v>
      </c>
      <c r="F2926" s="22">
        <v>0</v>
      </c>
      <c r="I2926" s="105" t="s">
        <v>23</v>
      </c>
      <c r="J2926" s="31" t="s">
        <v>23</v>
      </c>
      <c r="K2926" s="28" t="s">
        <v>23</v>
      </c>
      <c r="L2926" s="28" t="s">
        <v>23</v>
      </c>
      <c r="M2926" s="120"/>
      <c r="O2926" s="28">
        <v>0</v>
      </c>
      <c r="Q2926" s="28">
        <v>0</v>
      </c>
      <c r="R2926" s="28">
        <v>0</v>
      </c>
      <c r="U2926" s="28">
        <v>0</v>
      </c>
      <c r="W2926" s="28" t="s">
        <v>1373</v>
      </c>
      <c r="Y2926" s="31" t="s">
        <v>1373</v>
      </c>
      <c r="Z2926" s="28">
        <v>0</v>
      </c>
      <c r="AA2926" s="23" t="s">
        <v>1373</v>
      </c>
      <c r="AB2926" s="31" t="s">
        <v>1373</v>
      </c>
      <c r="AC2926" s="31" t="s">
        <v>1373</v>
      </c>
      <c r="AD2926" s="106">
        <v>0</v>
      </c>
      <c r="AE2926" s="31" t="s">
        <v>1373</v>
      </c>
      <c r="AF2926" s="31" t="s">
        <v>1373</v>
      </c>
      <c r="AG2926" s="28">
        <v>0</v>
      </c>
      <c r="AH2926" s="31" t="s">
        <v>1373</v>
      </c>
      <c r="AI2926" s="31" t="s">
        <v>1373</v>
      </c>
      <c r="AJ2926" s="28">
        <v>0</v>
      </c>
      <c r="AK2926" s="31" t="s">
        <v>1373</v>
      </c>
      <c r="AL2926" s="31" t="s">
        <v>1373</v>
      </c>
    </row>
    <row r="2927" spans="1:38" ht="27" customHeight="1" x14ac:dyDescent="0.45">
      <c r="A2927" s="122"/>
      <c r="B2927" s="126">
        <v>0</v>
      </c>
      <c r="C2927" s="28">
        <v>0</v>
      </c>
      <c r="D2927" s="21">
        <v>0</v>
      </c>
      <c r="F2927" s="22">
        <v>0</v>
      </c>
      <c r="I2927" s="105" t="s">
        <v>23</v>
      </c>
      <c r="J2927" s="31" t="s">
        <v>23</v>
      </c>
      <c r="K2927" s="28" t="s">
        <v>23</v>
      </c>
      <c r="L2927" s="28" t="s">
        <v>23</v>
      </c>
      <c r="M2927" s="120"/>
      <c r="O2927" s="28">
        <v>0</v>
      </c>
      <c r="Q2927" s="28">
        <v>0</v>
      </c>
      <c r="R2927" s="28">
        <v>0</v>
      </c>
      <c r="U2927" s="28">
        <v>0</v>
      </c>
      <c r="W2927" s="28" t="s">
        <v>1373</v>
      </c>
      <c r="Y2927" s="31" t="s">
        <v>1373</v>
      </c>
      <c r="Z2927" s="28">
        <v>0</v>
      </c>
      <c r="AA2927" s="23" t="s">
        <v>1373</v>
      </c>
      <c r="AB2927" s="31" t="s">
        <v>1373</v>
      </c>
      <c r="AC2927" s="31" t="s">
        <v>1373</v>
      </c>
      <c r="AD2927" s="106">
        <v>0</v>
      </c>
      <c r="AE2927" s="31" t="s">
        <v>1373</v>
      </c>
      <c r="AF2927" s="31" t="s">
        <v>1373</v>
      </c>
      <c r="AG2927" s="28">
        <v>0</v>
      </c>
      <c r="AH2927" s="31" t="s">
        <v>1373</v>
      </c>
      <c r="AI2927" s="31" t="s">
        <v>1373</v>
      </c>
      <c r="AJ2927" s="28">
        <v>0</v>
      </c>
      <c r="AK2927" s="31" t="s">
        <v>1373</v>
      </c>
      <c r="AL2927" s="31" t="s">
        <v>1373</v>
      </c>
    </row>
    <row r="2928" spans="1:38" ht="27" customHeight="1" x14ac:dyDescent="0.45">
      <c r="A2928" s="122"/>
      <c r="B2928" s="126">
        <v>0</v>
      </c>
      <c r="C2928" s="28">
        <v>0</v>
      </c>
      <c r="D2928" s="21">
        <v>0</v>
      </c>
      <c r="F2928" s="22">
        <v>0</v>
      </c>
      <c r="I2928" s="105" t="s">
        <v>23</v>
      </c>
      <c r="J2928" s="31" t="s">
        <v>23</v>
      </c>
      <c r="K2928" s="28" t="s">
        <v>23</v>
      </c>
      <c r="L2928" s="28" t="s">
        <v>23</v>
      </c>
      <c r="M2928" s="120"/>
      <c r="O2928" s="28">
        <v>0</v>
      </c>
      <c r="Q2928" s="28">
        <v>0</v>
      </c>
      <c r="R2928" s="28">
        <v>0</v>
      </c>
      <c r="U2928" s="28">
        <v>0</v>
      </c>
      <c r="W2928" s="28" t="s">
        <v>1373</v>
      </c>
      <c r="Y2928" s="31" t="s">
        <v>1373</v>
      </c>
      <c r="Z2928" s="28">
        <v>0</v>
      </c>
      <c r="AA2928" s="23" t="s">
        <v>1373</v>
      </c>
      <c r="AB2928" s="31" t="s">
        <v>1373</v>
      </c>
      <c r="AC2928" s="31" t="s">
        <v>1373</v>
      </c>
      <c r="AD2928" s="106">
        <v>0</v>
      </c>
      <c r="AE2928" s="31" t="s">
        <v>1373</v>
      </c>
      <c r="AF2928" s="31" t="s">
        <v>1373</v>
      </c>
      <c r="AG2928" s="28">
        <v>0</v>
      </c>
      <c r="AH2928" s="31" t="s">
        <v>1373</v>
      </c>
      <c r="AI2928" s="31" t="s">
        <v>1373</v>
      </c>
      <c r="AJ2928" s="28">
        <v>0</v>
      </c>
      <c r="AK2928" s="31" t="s">
        <v>1373</v>
      </c>
      <c r="AL2928" s="31" t="s">
        <v>1373</v>
      </c>
    </row>
    <row r="2929" spans="1:38" ht="27" customHeight="1" x14ac:dyDescent="0.45">
      <c r="A2929" s="122"/>
      <c r="B2929" s="126">
        <v>0</v>
      </c>
      <c r="C2929" s="28">
        <v>0</v>
      </c>
      <c r="D2929" s="21">
        <v>0</v>
      </c>
      <c r="F2929" s="22">
        <v>0</v>
      </c>
      <c r="I2929" s="105" t="s">
        <v>23</v>
      </c>
      <c r="J2929" s="31" t="s">
        <v>23</v>
      </c>
      <c r="K2929" s="28" t="s">
        <v>23</v>
      </c>
      <c r="L2929" s="28" t="s">
        <v>23</v>
      </c>
      <c r="M2929" s="120"/>
      <c r="O2929" s="28">
        <v>0</v>
      </c>
      <c r="Q2929" s="28">
        <v>0</v>
      </c>
      <c r="R2929" s="28">
        <v>0</v>
      </c>
      <c r="U2929" s="28">
        <v>0</v>
      </c>
      <c r="W2929" s="28" t="s">
        <v>1373</v>
      </c>
      <c r="Y2929" s="31" t="s">
        <v>1373</v>
      </c>
      <c r="Z2929" s="28">
        <v>0</v>
      </c>
      <c r="AA2929" s="23" t="s">
        <v>1373</v>
      </c>
      <c r="AB2929" s="31" t="s">
        <v>1373</v>
      </c>
      <c r="AC2929" s="31" t="s">
        <v>1373</v>
      </c>
      <c r="AD2929" s="106">
        <v>0</v>
      </c>
      <c r="AE2929" s="31" t="s">
        <v>1373</v>
      </c>
      <c r="AF2929" s="31" t="s">
        <v>1373</v>
      </c>
      <c r="AG2929" s="28">
        <v>0</v>
      </c>
      <c r="AH2929" s="31" t="s">
        <v>1373</v>
      </c>
      <c r="AI2929" s="31" t="s">
        <v>1373</v>
      </c>
      <c r="AJ2929" s="28">
        <v>0</v>
      </c>
      <c r="AK2929" s="31" t="s">
        <v>1373</v>
      </c>
      <c r="AL2929" s="31" t="s">
        <v>1373</v>
      </c>
    </row>
    <row r="2930" spans="1:38" ht="27" customHeight="1" x14ac:dyDescent="0.45">
      <c r="A2930" s="122"/>
      <c r="B2930" s="126">
        <v>0</v>
      </c>
      <c r="C2930" s="28">
        <v>0</v>
      </c>
      <c r="D2930" s="21">
        <v>0</v>
      </c>
      <c r="F2930" s="22">
        <v>0</v>
      </c>
      <c r="I2930" s="105" t="s">
        <v>23</v>
      </c>
      <c r="J2930" s="31" t="s">
        <v>23</v>
      </c>
      <c r="K2930" s="28" t="s">
        <v>23</v>
      </c>
      <c r="L2930" s="28" t="s">
        <v>23</v>
      </c>
      <c r="M2930" s="120"/>
      <c r="O2930" s="28">
        <v>0</v>
      </c>
      <c r="Q2930" s="28">
        <v>0</v>
      </c>
      <c r="R2930" s="28">
        <v>0</v>
      </c>
      <c r="U2930" s="28">
        <v>0</v>
      </c>
      <c r="W2930" s="28" t="s">
        <v>1373</v>
      </c>
      <c r="Y2930" s="31" t="s">
        <v>1373</v>
      </c>
      <c r="Z2930" s="28">
        <v>0</v>
      </c>
      <c r="AA2930" s="23" t="s">
        <v>1373</v>
      </c>
      <c r="AB2930" s="31" t="s">
        <v>1373</v>
      </c>
      <c r="AC2930" s="31" t="s">
        <v>1373</v>
      </c>
      <c r="AD2930" s="106">
        <v>0</v>
      </c>
      <c r="AE2930" s="31" t="s">
        <v>1373</v>
      </c>
      <c r="AF2930" s="31" t="s">
        <v>1373</v>
      </c>
      <c r="AG2930" s="28">
        <v>0</v>
      </c>
      <c r="AH2930" s="31" t="s">
        <v>1373</v>
      </c>
      <c r="AI2930" s="31" t="s">
        <v>1373</v>
      </c>
      <c r="AJ2930" s="28">
        <v>0</v>
      </c>
      <c r="AK2930" s="31" t="s">
        <v>1373</v>
      </c>
      <c r="AL2930" s="31" t="s">
        <v>1373</v>
      </c>
    </row>
    <row r="2931" spans="1:38" ht="27" customHeight="1" x14ac:dyDescent="0.45">
      <c r="A2931" s="122"/>
      <c r="B2931" s="126">
        <v>0</v>
      </c>
      <c r="C2931" s="28">
        <v>0</v>
      </c>
      <c r="D2931" s="21">
        <v>0</v>
      </c>
      <c r="F2931" s="22">
        <v>0</v>
      </c>
      <c r="I2931" s="105" t="s">
        <v>23</v>
      </c>
      <c r="J2931" s="31" t="s">
        <v>23</v>
      </c>
      <c r="K2931" s="28" t="s">
        <v>23</v>
      </c>
      <c r="L2931" s="28" t="s">
        <v>23</v>
      </c>
      <c r="M2931" s="120"/>
      <c r="O2931" s="28">
        <v>0</v>
      </c>
      <c r="Q2931" s="28">
        <v>0</v>
      </c>
      <c r="R2931" s="28">
        <v>0</v>
      </c>
      <c r="U2931" s="28">
        <v>0</v>
      </c>
      <c r="W2931" s="28" t="s">
        <v>1373</v>
      </c>
      <c r="Y2931" s="31" t="s">
        <v>1373</v>
      </c>
      <c r="Z2931" s="28">
        <v>0</v>
      </c>
      <c r="AA2931" s="23" t="s">
        <v>1373</v>
      </c>
      <c r="AB2931" s="31" t="s">
        <v>1373</v>
      </c>
      <c r="AC2931" s="31" t="s">
        <v>1373</v>
      </c>
      <c r="AD2931" s="106">
        <v>0</v>
      </c>
      <c r="AE2931" s="31" t="s">
        <v>1373</v>
      </c>
      <c r="AF2931" s="31" t="s">
        <v>1373</v>
      </c>
      <c r="AG2931" s="28">
        <v>0</v>
      </c>
      <c r="AH2931" s="31" t="s">
        <v>1373</v>
      </c>
      <c r="AI2931" s="31" t="s">
        <v>1373</v>
      </c>
      <c r="AJ2931" s="28">
        <v>0</v>
      </c>
      <c r="AK2931" s="31" t="s">
        <v>1373</v>
      </c>
      <c r="AL2931" s="31" t="s">
        <v>1373</v>
      </c>
    </row>
    <row r="2932" spans="1:38" ht="27" customHeight="1" x14ac:dyDescent="0.45">
      <c r="A2932" s="122"/>
      <c r="B2932" s="126">
        <v>0</v>
      </c>
      <c r="C2932" s="28">
        <v>0</v>
      </c>
      <c r="D2932" s="21">
        <v>0</v>
      </c>
      <c r="F2932" s="22">
        <v>0</v>
      </c>
      <c r="I2932" s="105" t="s">
        <v>23</v>
      </c>
      <c r="J2932" s="31" t="s">
        <v>23</v>
      </c>
      <c r="K2932" s="28" t="s">
        <v>23</v>
      </c>
      <c r="L2932" s="28" t="s">
        <v>23</v>
      </c>
      <c r="M2932" s="120"/>
      <c r="O2932" s="28">
        <v>0</v>
      </c>
      <c r="Q2932" s="28">
        <v>0</v>
      </c>
      <c r="R2932" s="28">
        <v>0</v>
      </c>
      <c r="U2932" s="28">
        <v>0</v>
      </c>
      <c r="W2932" s="28" t="s">
        <v>1373</v>
      </c>
      <c r="Y2932" s="31" t="s">
        <v>1373</v>
      </c>
      <c r="Z2932" s="28">
        <v>0</v>
      </c>
      <c r="AA2932" s="23" t="s">
        <v>1373</v>
      </c>
      <c r="AB2932" s="31" t="s">
        <v>1373</v>
      </c>
      <c r="AC2932" s="31" t="s">
        <v>1373</v>
      </c>
      <c r="AD2932" s="106">
        <v>0</v>
      </c>
      <c r="AE2932" s="31" t="s">
        <v>1373</v>
      </c>
      <c r="AF2932" s="31" t="s">
        <v>1373</v>
      </c>
      <c r="AG2932" s="28">
        <v>0</v>
      </c>
      <c r="AH2932" s="31" t="s">
        <v>1373</v>
      </c>
      <c r="AI2932" s="31" t="s">
        <v>1373</v>
      </c>
      <c r="AJ2932" s="28">
        <v>0</v>
      </c>
      <c r="AK2932" s="31" t="s">
        <v>1373</v>
      </c>
      <c r="AL2932" s="31" t="s">
        <v>1373</v>
      </c>
    </row>
    <row r="2933" spans="1:38" ht="27" customHeight="1" x14ac:dyDescent="0.45">
      <c r="A2933" s="122"/>
      <c r="B2933" s="126">
        <v>0</v>
      </c>
      <c r="C2933" s="28">
        <v>0</v>
      </c>
      <c r="D2933" s="21">
        <v>0</v>
      </c>
      <c r="F2933" s="22">
        <v>0</v>
      </c>
      <c r="I2933" s="105" t="s">
        <v>23</v>
      </c>
      <c r="J2933" s="31" t="s">
        <v>23</v>
      </c>
      <c r="K2933" s="28" t="s">
        <v>23</v>
      </c>
      <c r="L2933" s="28" t="s">
        <v>23</v>
      </c>
      <c r="M2933" s="120"/>
      <c r="O2933" s="28">
        <v>0</v>
      </c>
      <c r="Q2933" s="28">
        <v>0</v>
      </c>
      <c r="R2933" s="28">
        <v>0</v>
      </c>
      <c r="U2933" s="28">
        <v>0</v>
      </c>
      <c r="W2933" s="28" t="s">
        <v>1373</v>
      </c>
      <c r="Y2933" s="31" t="s">
        <v>1373</v>
      </c>
      <c r="Z2933" s="28">
        <v>0</v>
      </c>
      <c r="AA2933" s="23" t="s">
        <v>1373</v>
      </c>
      <c r="AB2933" s="31" t="s">
        <v>1373</v>
      </c>
      <c r="AC2933" s="31" t="s">
        <v>1373</v>
      </c>
      <c r="AD2933" s="106">
        <v>0</v>
      </c>
      <c r="AE2933" s="31" t="s">
        <v>1373</v>
      </c>
      <c r="AF2933" s="31" t="s">
        <v>1373</v>
      </c>
      <c r="AG2933" s="28">
        <v>0</v>
      </c>
      <c r="AH2933" s="31" t="s">
        <v>1373</v>
      </c>
      <c r="AI2933" s="31" t="s">
        <v>1373</v>
      </c>
      <c r="AJ2933" s="28">
        <v>0</v>
      </c>
      <c r="AK2933" s="31" t="s">
        <v>1373</v>
      </c>
      <c r="AL2933" s="31" t="s">
        <v>1373</v>
      </c>
    </row>
    <row r="2934" spans="1:38" ht="27" customHeight="1" x14ac:dyDescent="0.45">
      <c r="A2934" s="122"/>
      <c r="B2934" s="126">
        <v>0</v>
      </c>
      <c r="C2934" s="28">
        <v>0</v>
      </c>
      <c r="D2934" s="21">
        <v>0</v>
      </c>
      <c r="F2934" s="22">
        <v>0</v>
      </c>
      <c r="I2934" s="105" t="s">
        <v>23</v>
      </c>
      <c r="J2934" s="31" t="s">
        <v>23</v>
      </c>
      <c r="K2934" s="28" t="s">
        <v>23</v>
      </c>
      <c r="L2934" s="28" t="s">
        <v>23</v>
      </c>
      <c r="M2934" s="120"/>
      <c r="O2934" s="28">
        <v>0</v>
      </c>
      <c r="Q2934" s="28">
        <v>0</v>
      </c>
      <c r="R2934" s="28">
        <v>0</v>
      </c>
      <c r="U2934" s="28">
        <v>0</v>
      </c>
      <c r="W2934" s="28" t="s">
        <v>1373</v>
      </c>
      <c r="Y2934" s="31" t="s">
        <v>1373</v>
      </c>
      <c r="Z2934" s="28">
        <v>0</v>
      </c>
      <c r="AA2934" s="23" t="s">
        <v>1373</v>
      </c>
      <c r="AB2934" s="31" t="s">
        <v>1373</v>
      </c>
      <c r="AC2934" s="31" t="s">
        <v>1373</v>
      </c>
      <c r="AD2934" s="106">
        <v>0</v>
      </c>
      <c r="AE2934" s="31" t="s">
        <v>1373</v>
      </c>
      <c r="AF2934" s="31" t="s">
        <v>1373</v>
      </c>
      <c r="AG2934" s="28">
        <v>0</v>
      </c>
      <c r="AH2934" s="31" t="s">
        <v>1373</v>
      </c>
      <c r="AI2934" s="31" t="s">
        <v>1373</v>
      </c>
      <c r="AJ2934" s="28">
        <v>0</v>
      </c>
      <c r="AK2934" s="31" t="s">
        <v>1373</v>
      </c>
      <c r="AL2934" s="31" t="s">
        <v>1373</v>
      </c>
    </row>
    <row r="2935" spans="1:38" ht="27" customHeight="1" x14ac:dyDescent="0.45">
      <c r="A2935" s="122"/>
      <c r="B2935" s="126">
        <v>0</v>
      </c>
      <c r="C2935" s="28">
        <v>0</v>
      </c>
      <c r="D2935" s="21">
        <v>0</v>
      </c>
      <c r="F2935" s="22">
        <v>0</v>
      </c>
      <c r="I2935" s="105" t="s">
        <v>23</v>
      </c>
      <c r="J2935" s="31" t="s">
        <v>23</v>
      </c>
      <c r="K2935" s="28" t="s">
        <v>23</v>
      </c>
      <c r="L2935" s="28" t="s">
        <v>23</v>
      </c>
      <c r="M2935" s="120"/>
      <c r="O2935" s="28">
        <v>0</v>
      </c>
      <c r="Q2935" s="28">
        <v>0</v>
      </c>
      <c r="R2935" s="28">
        <v>0</v>
      </c>
      <c r="U2935" s="28">
        <v>0</v>
      </c>
      <c r="W2935" s="28" t="s">
        <v>1373</v>
      </c>
      <c r="Y2935" s="31" t="s">
        <v>1373</v>
      </c>
      <c r="Z2935" s="28">
        <v>0</v>
      </c>
      <c r="AA2935" s="23" t="s">
        <v>1373</v>
      </c>
      <c r="AB2935" s="31" t="s">
        <v>1373</v>
      </c>
      <c r="AC2935" s="31" t="s">
        <v>1373</v>
      </c>
      <c r="AD2935" s="106">
        <v>0</v>
      </c>
      <c r="AE2935" s="31" t="s">
        <v>1373</v>
      </c>
      <c r="AF2935" s="31" t="s">
        <v>1373</v>
      </c>
      <c r="AG2935" s="28">
        <v>0</v>
      </c>
      <c r="AH2935" s="31" t="s">
        <v>1373</v>
      </c>
      <c r="AI2935" s="31" t="s">
        <v>1373</v>
      </c>
      <c r="AJ2935" s="28">
        <v>0</v>
      </c>
      <c r="AK2935" s="31" t="s">
        <v>1373</v>
      </c>
      <c r="AL2935" s="31" t="s">
        <v>1373</v>
      </c>
    </row>
    <row r="2936" spans="1:38" ht="27" customHeight="1" x14ac:dyDescent="0.45">
      <c r="A2936" s="122"/>
      <c r="B2936" s="126">
        <v>0</v>
      </c>
      <c r="C2936" s="28">
        <v>0</v>
      </c>
      <c r="D2936" s="21">
        <v>0</v>
      </c>
      <c r="F2936" s="22">
        <v>0</v>
      </c>
      <c r="I2936" s="105" t="s">
        <v>23</v>
      </c>
      <c r="J2936" s="31" t="s">
        <v>23</v>
      </c>
      <c r="K2936" s="28" t="s">
        <v>23</v>
      </c>
      <c r="L2936" s="28" t="s">
        <v>23</v>
      </c>
      <c r="M2936" s="120"/>
      <c r="O2936" s="28">
        <v>0</v>
      </c>
      <c r="Q2936" s="28">
        <v>0</v>
      </c>
      <c r="R2936" s="28">
        <v>0</v>
      </c>
      <c r="U2936" s="28">
        <v>0</v>
      </c>
      <c r="W2936" s="28" t="s">
        <v>1373</v>
      </c>
      <c r="Y2936" s="31" t="s">
        <v>1373</v>
      </c>
      <c r="Z2936" s="28">
        <v>0</v>
      </c>
      <c r="AA2936" s="23" t="s">
        <v>1373</v>
      </c>
      <c r="AB2936" s="31" t="s">
        <v>1373</v>
      </c>
      <c r="AC2936" s="31" t="s">
        <v>1373</v>
      </c>
      <c r="AD2936" s="106">
        <v>0</v>
      </c>
      <c r="AE2936" s="31" t="s">
        <v>1373</v>
      </c>
      <c r="AF2936" s="31" t="s">
        <v>1373</v>
      </c>
      <c r="AG2936" s="28">
        <v>0</v>
      </c>
      <c r="AH2936" s="31" t="s">
        <v>1373</v>
      </c>
      <c r="AI2936" s="31" t="s">
        <v>1373</v>
      </c>
      <c r="AJ2936" s="28">
        <v>0</v>
      </c>
      <c r="AK2936" s="31" t="s">
        <v>1373</v>
      </c>
      <c r="AL2936" s="31" t="s">
        <v>1373</v>
      </c>
    </row>
    <row r="2937" spans="1:38" ht="27" customHeight="1" x14ac:dyDescent="0.45">
      <c r="A2937" s="122"/>
      <c r="B2937" s="126">
        <v>0</v>
      </c>
      <c r="C2937" s="28">
        <v>0</v>
      </c>
      <c r="D2937" s="21">
        <v>0</v>
      </c>
      <c r="F2937" s="22">
        <v>0</v>
      </c>
      <c r="I2937" s="105" t="s">
        <v>23</v>
      </c>
      <c r="J2937" s="31" t="s">
        <v>23</v>
      </c>
      <c r="K2937" s="28" t="s">
        <v>23</v>
      </c>
      <c r="L2937" s="28" t="s">
        <v>23</v>
      </c>
      <c r="M2937" s="120"/>
      <c r="O2937" s="28">
        <v>0</v>
      </c>
      <c r="Q2937" s="28">
        <v>0</v>
      </c>
      <c r="R2937" s="28">
        <v>0</v>
      </c>
      <c r="U2937" s="28">
        <v>0</v>
      </c>
      <c r="W2937" s="28" t="s">
        <v>1373</v>
      </c>
      <c r="Y2937" s="31" t="s">
        <v>1373</v>
      </c>
      <c r="Z2937" s="28">
        <v>0</v>
      </c>
      <c r="AA2937" s="23" t="s">
        <v>1373</v>
      </c>
      <c r="AB2937" s="31" t="s">
        <v>1373</v>
      </c>
      <c r="AC2937" s="31" t="s">
        <v>1373</v>
      </c>
      <c r="AD2937" s="106">
        <v>0</v>
      </c>
      <c r="AE2937" s="31" t="s">
        <v>1373</v>
      </c>
      <c r="AF2937" s="31" t="s">
        <v>1373</v>
      </c>
      <c r="AG2937" s="28">
        <v>0</v>
      </c>
      <c r="AH2937" s="31" t="s">
        <v>1373</v>
      </c>
      <c r="AI2937" s="31" t="s">
        <v>1373</v>
      </c>
      <c r="AJ2937" s="28">
        <v>0</v>
      </c>
      <c r="AK2937" s="31" t="s">
        <v>1373</v>
      </c>
      <c r="AL2937" s="31" t="s">
        <v>1373</v>
      </c>
    </row>
    <row r="2938" spans="1:38" ht="27" customHeight="1" x14ac:dyDescent="0.45">
      <c r="A2938" s="122"/>
      <c r="B2938" s="126">
        <v>0</v>
      </c>
      <c r="C2938" s="28">
        <v>0</v>
      </c>
      <c r="D2938" s="21">
        <v>0</v>
      </c>
      <c r="F2938" s="22">
        <v>0</v>
      </c>
      <c r="I2938" s="105" t="s">
        <v>23</v>
      </c>
      <c r="J2938" s="31" t="s">
        <v>23</v>
      </c>
      <c r="K2938" s="28" t="s">
        <v>23</v>
      </c>
      <c r="L2938" s="28" t="s">
        <v>23</v>
      </c>
      <c r="M2938" s="120"/>
      <c r="O2938" s="28">
        <v>0</v>
      </c>
      <c r="Q2938" s="28">
        <v>0</v>
      </c>
      <c r="R2938" s="28">
        <v>0</v>
      </c>
      <c r="U2938" s="28">
        <v>0</v>
      </c>
      <c r="W2938" s="28" t="s">
        <v>1373</v>
      </c>
      <c r="Y2938" s="31" t="s">
        <v>1373</v>
      </c>
      <c r="Z2938" s="28">
        <v>0</v>
      </c>
      <c r="AA2938" s="23" t="s">
        <v>1373</v>
      </c>
      <c r="AB2938" s="31" t="s">
        <v>1373</v>
      </c>
      <c r="AC2938" s="31" t="s">
        <v>1373</v>
      </c>
      <c r="AD2938" s="106">
        <v>0</v>
      </c>
      <c r="AE2938" s="31" t="s">
        <v>1373</v>
      </c>
      <c r="AF2938" s="31" t="s">
        <v>1373</v>
      </c>
      <c r="AG2938" s="28">
        <v>0</v>
      </c>
      <c r="AH2938" s="31" t="s">
        <v>1373</v>
      </c>
      <c r="AI2938" s="31" t="s">
        <v>1373</v>
      </c>
      <c r="AJ2938" s="28">
        <v>0</v>
      </c>
      <c r="AK2938" s="31" t="s">
        <v>1373</v>
      </c>
      <c r="AL2938" s="31" t="s">
        <v>1373</v>
      </c>
    </row>
    <row r="2939" spans="1:38" ht="27" customHeight="1" x14ac:dyDescent="0.45">
      <c r="A2939" s="122"/>
      <c r="B2939" s="126">
        <v>0</v>
      </c>
      <c r="C2939" s="28">
        <v>0</v>
      </c>
      <c r="D2939" s="21">
        <v>0</v>
      </c>
      <c r="F2939" s="22">
        <v>0</v>
      </c>
      <c r="I2939" s="105" t="s">
        <v>23</v>
      </c>
      <c r="J2939" s="31" t="s">
        <v>23</v>
      </c>
      <c r="K2939" s="28" t="s">
        <v>23</v>
      </c>
      <c r="L2939" s="28" t="s">
        <v>23</v>
      </c>
      <c r="M2939" s="120"/>
      <c r="O2939" s="28">
        <v>0</v>
      </c>
      <c r="Q2939" s="28">
        <v>0</v>
      </c>
      <c r="R2939" s="28">
        <v>0</v>
      </c>
      <c r="U2939" s="28">
        <v>0</v>
      </c>
      <c r="W2939" s="28" t="s">
        <v>1373</v>
      </c>
      <c r="Y2939" s="31" t="s">
        <v>1373</v>
      </c>
      <c r="Z2939" s="28">
        <v>0</v>
      </c>
      <c r="AA2939" s="23" t="s">
        <v>1373</v>
      </c>
      <c r="AB2939" s="31" t="s">
        <v>1373</v>
      </c>
      <c r="AC2939" s="31" t="s">
        <v>1373</v>
      </c>
      <c r="AD2939" s="106">
        <v>0</v>
      </c>
      <c r="AE2939" s="31" t="s">
        <v>1373</v>
      </c>
      <c r="AF2939" s="31" t="s">
        <v>1373</v>
      </c>
      <c r="AG2939" s="28">
        <v>0</v>
      </c>
      <c r="AH2939" s="31" t="s">
        <v>1373</v>
      </c>
      <c r="AI2939" s="31" t="s">
        <v>1373</v>
      </c>
      <c r="AJ2939" s="28">
        <v>0</v>
      </c>
      <c r="AK2939" s="31" t="s">
        <v>1373</v>
      </c>
      <c r="AL2939" s="31" t="s">
        <v>1373</v>
      </c>
    </row>
    <row r="2940" spans="1:38" ht="27" customHeight="1" x14ac:dyDescent="0.45">
      <c r="A2940" s="122"/>
      <c r="B2940" s="126">
        <v>0</v>
      </c>
      <c r="C2940" s="28">
        <v>0</v>
      </c>
      <c r="D2940" s="21">
        <v>0</v>
      </c>
      <c r="F2940" s="22">
        <v>0</v>
      </c>
      <c r="I2940" s="105" t="s">
        <v>23</v>
      </c>
      <c r="J2940" s="31" t="s">
        <v>23</v>
      </c>
      <c r="K2940" s="28" t="s">
        <v>23</v>
      </c>
      <c r="L2940" s="28" t="s">
        <v>23</v>
      </c>
      <c r="M2940" s="120"/>
      <c r="O2940" s="28">
        <v>0</v>
      </c>
      <c r="Q2940" s="28">
        <v>0</v>
      </c>
      <c r="R2940" s="28">
        <v>0</v>
      </c>
      <c r="U2940" s="28">
        <v>0</v>
      </c>
      <c r="W2940" s="28" t="s">
        <v>1373</v>
      </c>
      <c r="Y2940" s="31" t="s">
        <v>1373</v>
      </c>
      <c r="Z2940" s="28">
        <v>0</v>
      </c>
      <c r="AA2940" s="23" t="s">
        <v>1373</v>
      </c>
      <c r="AB2940" s="31" t="s">
        <v>1373</v>
      </c>
      <c r="AC2940" s="31" t="s">
        <v>1373</v>
      </c>
      <c r="AD2940" s="106">
        <v>0</v>
      </c>
      <c r="AE2940" s="31" t="s">
        <v>1373</v>
      </c>
      <c r="AF2940" s="31" t="s">
        <v>1373</v>
      </c>
      <c r="AG2940" s="28">
        <v>0</v>
      </c>
      <c r="AH2940" s="31" t="s">
        <v>1373</v>
      </c>
      <c r="AI2940" s="31" t="s">
        <v>1373</v>
      </c>
      <c r="AJ2940" s="28">
        <v>0</v>
      </c>
      <c r="AK2940" s="31" t="s">
        <v>1373</v>
      </c>
      <c r="AL2940" s="31" t="s">
        <v>1373</v>
      </c>
    </row>
    <row r="2941" spans="1:38" ht="27" customHeight="1" x14ac:dyDescent="0.45">
      <c r="A2941" s="122"/>
      <c r="B2941" s="126">
        <v>0</v>
      </c>
      <c r="C2941" s="28">
        <v>0</v>
      </c>
      <c r="D2941" s="21">
        <v>0</v>
      </c>
      <c r="F2941" s="22">
        <v>0</v>
      </c>
      <c r="I2941" s="105" t="s">
        <v>23</v>
      </c>
      <c r="J2941" s="31" t="s">
        <v>23</v>
      </c>
      <c r="K2941" s="28" t="s">
        <v>23</v>
      </c>
      <c r="L2941" s="28" t="s">
        <v>23</v>
      </c>
      <c r="M2941" s="120"/>
      <c r="O2941" s="28">
        <v>0</v>
      </c>
      <c r="Q2941" s="28">
        <v>0</v>
      </c>
      <c r="R2941" s="28">
        <v>0</v>
      </c>
      <c r="U2941" s="28">
        <v>0</v>
      </c>
      <c r="W2941" s="28" t="s">
        <v>1373</v>
      </c>
      <c r="Y2941" s="31" t="s">
        <v>1373</v>
      </c>
      <c r="Z2941" s="28">
        <v>0</v>
      </c>
      <c r="AA2941" s="23" t="s">
        <v>1373</v>
      </c>
      <c r="AB2941" s="31" t="s">
        <v>1373</v>
      </c>
      <c r="AC2941" s="31" t="s">
        <v>1373</v>
      </c>
      <c r="AD2941" s="106">
        <v>0</v>
      </c>
      <c r="AE2941" s="31" t="s">
        <v>1373</v>
      </c>
      <c r="AF2941" s="31" t="s">
        <v>1373</v>
      </c>
      <c r="AG2941" s="28">
        <v>0</v>
      </c>
      <c r="AH2941" s="31" t="s">
        <v>1373</v>
      </c>
      <c r="AI2941" s="31" t="s">
        <v>1373</v>
      </c>
      <c r="AJ2941" s="28">
        <v>0</v>
      </c>
      <c r="AK2941" s="31" t="s">
        <v>1373</v>
      </c>
      <c r="AL2941" s="31" t="s">
        <v>1373</v>
      </c>
    </row>
    <row r="2942" spans="1:38" ht="27" customHeight="1" x14ac:dyDescent="0.45">
      <c r="A2942" s="122"/>
      <c r="B2942" s="126">
        <v>0</v>
      </c>
      <c r="C2942" s="28">
        <v>0</v>
      </c>
      <c r="D2942" s="21">
        <v>0</v>
      </c>
      <c r="F2942" s="22">
        <v>0</v>
      </c>
      <c r="I2942" s="105" t="s">
        <v>23</v>
      </c>
      <c r="J2942" s="31" t="s">
        <v>23</v>
      </c>
      <c r="K2942" s="28" t="s">
        <v>23</v>
      </c>
      <c r="L2942" s="28" t="s">
        <v>23</v>
      </c>
      <c r="M2942" s="120"/>
      <c r="O2942" s="28">
        <v>0</v>
      </c>
      <c r="Q2942" s="28">
        <v>0</v>
      </c>
      <c r="R2942" s="28">
        <v>0</v>
      </c>
      <c r="U2942" s="28">
        <v>0</v>
      </c>
      <c r="W2942" s="28" t="s">
        <v>1373</v>
      </c>
      <c r="Y2942" s="31" t="s">
        <v>1373</v>
      </c>
      <c r="Z2942" s="28">
        <v>0</v>
      </c>
      <c r="AA2942" s="23" t="s">
        <v>1373</v>
      </c>
      <c r="AB2942" s="31" t="s">
        <v>1373</v>
      </c>
      <c r="AC2942" s="31" t="s">
        <v>1373</v>
      </c>
      <c r="AD2942" s="106">
        <v>0</v>
      </c>
      <c r="AE2942" s="31" t="s">
        <v>1373</v>
      </c>
      <c r="AF2942" s="31" t="s">
        <v>1373</v>
      </c>
      <c r="AG2942" s="28">
        <v>0</v>
      </c>
      <c r="AH2942" s="31" t="s">
        <v>1373</v>
      </c>
      <c r="AI2942" s="31" t="s">
        <v>1373</v>
      </c>
      <c r="AJ2942" s="28">
        <v>0</v>
      </c>
      <c r="AK2942" s="31" t="s">
        <v>1373</v>
      </c>
      <c r="AL2942" s="31" t="s">
        <v>1373</v>
      </c>
    </row>
    <row r="2943" spans="1:38" ht="27" customHeight="1" x14ac:dyDescent="0.45">
      <c r="A2943" s="122"/>
      <c r="B2943" s="126">
        <v>0</v>
      </c>
      <c r="C2943" s="28">
        <v>0</v>
      </c>
      <c r="D2943" s="21">
        <v>0</v>
      </c>
      <c r="F2943" s="22">
        <v>0</v>
      </c>
      <c r="I2943" s="105" t="s">
        <v>23</v>
      </c>
      <c r="J2943" s="31" t="s">
        <v>23</v>
      </c>
      <c r="K2943" s="28" t="s">
        <v>23</v>
      </c>
      <c r="L2943" s="28" t="s">
        <v>23</v>
      </c>
      <c r="M2943" s="120"/>
      <c r="O2943" s="28">
        <v>0</v>
      </c>
      <c r="Q2943" s="28">
        <v>0</v>
      </c>
      <c r="R2943" s="28">
        <v>0</v>
      </c>
      <c r="U2943" s="28">
        <v>0</v>
      </c>
      <c r="W2943" s="28" t="s">
        <v>1373</v>
      </c>
      <c r="Y2943" s="31" t="s">
        <v>1373</v>
      </c>
      <c r="Z2943" s="28">
        <v>0</v>
      </c>
      <c r="AA2943" s="23" t="s">
        <v>1373</v>
      </c>
      <c r="AB2943" s="31" t="s">
        <v>1373</v>
      </c>
      <c r="AC2943" s="31" t="s">
        <v>1373</v>
      </c>
      <c r="AD2943" s="106">
        <v>0</v>
      </c>
      <c r="AE2943" s="31" t="s">
        <v>1373</v>
      </c>
      <c r="AF2943" s="31" t="s">
        <v>1373</v>
      </c>
      <c r="AG2943" s="28">
        <v>0</v>
      </c>
      <c r="AH2943" s="31" t="s">
        <v>1373</v>
      </c>
      <c r="AI2943" s="31" t="s">
        <v>1373</v>
      </c>
      <c r="AJ2943" s="28">
        <v>0</v>
      </c>
      <c r="AK2943" s="31" t="s">
        <v>1373</v>
      </c>
      <c r="AL2943" s="31" t="s">
        <v>1373</v>
      </c>
    </row>
    <row r="2944" spans="1:38" ht="27" customHeight="1" x14ac:dyDescent="0.45">
      <c r="A2944" s="122"/>
      <c r="B2944" s="126">
        <v>0</v>
      </c>
      <c r="C2944" s="28">
        <v>0</v>
      </c>
      <c r="D2944" s="21">
        <v>0</v>
      </c>
      <c r="F2944" s="22">
        <v>0</v>
      </c>
      <c r="I2944" s="105" t="s">
        <v>23</v>
      </c>
      <c r="J2944" s="31" t="s">
        <v>23</v>
      </c>
      <c r="K2944" s="28" t="s">
        <v>23</v>
      </c>
      <c r="L2944" s="28" t="s">
        <v>23</v>
      </c>
      <c r="M2944" s="120"/>
      <c r="O2944" s="28">
        <v>0</v>
      </c>
      <c r="Q2944" s="28">
        <v>0</v>
      </c>
      <c r="R2944" s="28">
        <v>0</v>
      </c>
      <c r="U2944" s="28">
        <v>0</v>
      </c>
      <c r="W2944" s="28" t="s">
        <v>1373</v>
      </c>
      <c r="Y2944" s="31" t="s">
        <v>1373</v>
      </c>
      <c r="Z2944" s="28">
        <v>0</v>
      </c>
      <c r="AA2944" s="23" t="s">
        <v>1373</v>
      </c>
      <c r="AB2944" s="31" t="s">
        <v>1373</v>
      </c>
      <c r="AC2944" s="31" t="s">
        <v>1373</v>
      </c>
      <c r="AD2944" s="106">
        <v>0</v>
      </c>
      <c r="AE2944" s="31" t="s">
        <v>1373</v>
      </c>
      <c r="AF2944" s="31" t="s">
        <v>1373</v>
      </c>
      <c r="AG2944" s="28">
        <v>0</v>
      </c>
      <c r="AH2944" s="31" t="s">
        <v>1373</v>
      </c>
      <c r="AI2944" s="31" t="s">
        <v>1373</v>
      </c>
      <c r="AJ2944" s="28">
        <v>0</v>
      </c>
      <c r="AK2944" s="31" t="s">
        <v>1373</v>
      </c>
      <c r="AL2944" s="31" t="s">
        <v>1373</v>
      </c>
    </row>
    <row r="2945" spans="1:38" ht="27" customHeight="1" x14ac:dyDescent="0.45">
      <c r="A2945" s="122"/>
      <c r="B2945" s="126">
        <v>0</v>
      </c>
      <c r="C2945" s="28">
        <v>0</v>
      </c>
      <c r="D2945" s="21">
        <v>0</v>
      </c>
      <c r="F2945" s="22">
        <v>0</v>
      </c>
      <c r="I2945" s="105" t="s">
        <v>23</v>
      </c>
      <c r="J2945" s="31" t="s">
        <v>23</v>
      </c>
      <c r="K2945" s="28" t="s">
        <v>23</v>
      </c>
      <c r="L2945" s="28" t="s">
        <v>23</v>
      </c>
      <c r="M2945" s="120"/>
      <c r="O2945" s="28">
        <v>0</v>
      </c>
      <c r="Q2945" s="28">
        <v>0</v>
      </c>
      <c r="R2945" s="28">
        <v>0</v>
      </c>
      <c r="U2945" s="28">
        <v>0</v>
      </c>
      <c r="W2945" s="28" t="s">
        <v>1373</v>
      </c>
      <c r="Y2945" s="31" t="s">
        <v>1373</v>
      </c>
      <c r="Z2945" s="28">
        <v>0</v>
      </c>
      <c r="AA2945" s="23" t="s">
        <v>1373</v>
      </c>
      <c r="AB2945" s="31" t="s">
        <v>1373</v>
      </c>
      <c r="AC2945" s="31" t="s">
        <v>1373</v>
      </c>
      <c r="AD2945" s="106">
        <v>0</v>
      </c>
      <c r="AE2945" s="31" t="s">
        <v>1373</v>
      </c>
      <c r="AF2945" s="31" t="s">
        <v>1373</v>
      </c>
      <c r="AG2945" s="28">
        <v>0</v>
      </c>
      <c r="AH2945" s="31" t="s">
        <v>1373</v>
      </c>
      <c r="AI2945" s="31" t="s">
        <v>1373</v>
      </c>
      <c r="AJ2945" s="28">
        <v>0</v>
      </c>
      <c r="AK2945" s="31" t="s">
        <v>1373</v>
      </c>
      <c r="AL2945" s="31" t="s">
        <v>1373</v>
      </c>
    </row>
    <row r="2946" spans="1:38" ht="27" customHeight="1" x14ac:dyDescent="0.45">
      <c r="A2946" s="122"/>
      <c r="B2946" s="126">
        <v>0</v>
      </c>
      <c r="C2946" s="28">
        <v>0</v>
      </c>
      <c r="D2946" s="21">
        <v>0</v>
      </c>
      <c r="F2946" s="22">
        <v>0</v>
      </c>
      <c r="I2946" s="105" t="s">
        <v>23</v>
      </c>
      <c r="J2946" s="31" t="s">
        <v>23</v>
      </c>
      <c r="K2946" s="28" t="s">
        <v>23</v>
      </c>
      <c r="L2946" s="28" t="s">
        <v>23</v>
      </c>
      <c r="M2946" s="120"/>
      <c r="O2946" s="28">
        <v>0</v>
      </c>
      <c r="Q2946" s="28">
        <v>0</v>
      </c>
      <c r="R2946" s="28">
        <v>0</v>
      </c>
      <c r="U2946" s="28">
        <v>0</v>
      </c>
      <c r="W2946" s="28" t="s">
        <v>1373</v>
      </c>
      <c r="Y2946" s="31" t="s">
        <v>1373</v>
      </c>
      <c r="Z2946" s="28">
        <v>0</v>
      </c>
      <c r="AA2946" s="23" t="s">
        <v>1373</v>
      </c>
      <c r="AB2946" s="31" t="s">
        <v>1373</v>
      </c>
      <c r="AC2946" s="31" t="s">
        <v>1373</v>
      </c>
      <c r="AD2946" s="106">
        <v>0</v>
      </c>
      <c r="AE2946" s="31" t="s">
        <v>1373</v>
      </c>
      <c r="AF2946" s="31" t="s">
        <v>1373</v>
      </c>
      <c r="AG2946" s="28">
        <v>0</v>
      </c>
      <c r="AH2946" s="31" t="s">
        <v>1373</v>
      </c>
      <c r="AI2946" s="31" t="s">
        <v>1373</v>
      </c>
      <c r="AJ2946" s="28">
        <v>0</v>
      </c>
      <c r="AK2946" s="31" t="s">
        <v>1373</v>
      </c>
      <c r="AL2946" s="31" t="s">
        <v>1373</v>
      </c>
    </row>
    <row r="2947" spans="1:38" ht="27" customHeight="1" x14ac:dyDescent="0.45">
      <c r="A2947" s="122"/>
      <c r="B2947" s="126">
        <v>0</v>
      </c>
      <c r="C2947" s="28">
        <v>0</v>
      </c>
      <c r="D2947" s="21">
        <v>0</v>
      </c>
      <c r="F2947" s="22">
        <v>0</v>
      </c>
      <c r="I2947" s="105" t="s">
        <v>23</v>
      </c>
      <c r="J2947" s="31" t="s">
        <v>23</v>
      </c>
      <c r="K2947" s="28" t="s">
        <v>23</v>
      </c>
      <c r="L2947" s="28" t="s">
        <v>23</v>
      </c>
      <c r="M2947" s="120"/>
      <c r="O2947" s="28">
        <v>0</v>
      </c>
      <c r="Q2947" s="28">
        <v>0</v>
      </c>
      <c r="R2947" s="28">
        <v>0</v>
      </c>
      <c r="U2947" s="28">
        <v>0</v>
      </c>
      <c r="W2947" s="28" t="s">
        <v>1373</v>
      </c>
      <c r="Y2947" s="31" t="s">
        <v>1373</v>
      </c>
      <c r="Z2947" s="28">
        <v>0</v>
      </c>
      <c r="AA2947" s="23" t="s">
        <v>1373</v>
      </c>
      <c r="AB2947" s="31" t="s">
        <v>1373</v>
      </c>
      <c r="AC2947" s="31" t="s">
        <v>1373</v>
      </c>
      <c r="AD2947" s="106">
        <v>0</v>
      </c>
      <c r="AE2947" s="31" t="s">
        <v>1373</v>
      </c>
      <c r="AF2947" s="31" t="s">
        <v>1373</v>
      </c>
      <c r="AG2947" s="28">
        <v>0</v>
      </c>
      <c r="AH2947" s="31" t="s">
        <v>1373</v>
      </c>
      <c r="AI2947" s="31" t="s">
        <v>1373</v>
      </c>
      <c r="AJ2947" s="28">
        <v>0</v>
      </c>
      <c r="AK2947" s="31" t="s">
        <v>1373</v>
      </c>
      <c r="AL2947" s="31" t="s">
        <v>1373</v>
      </c>
    </row>
    <row r="2948" spans="1:38" ht="27" customHeight="1" x14ac:dyDescent="0.45">
      <c r="A2948" s="122"/>
      <c r="B2948" s="126">
        <v>0</v>
      </c>
      <c r="C2948" s="28">
        <v>0</v>
      </c>
      <c r="D2948" s="21">
        <v>0</v>
      </c>
      <c r="F2948" s="22">
        <v>0</v>
      </c>
      <c r="I2948" s="105" t="s">
        <v>23</v>
      </c>
      <c r="J2948" s="31" t="s">
        <v>23</v>
      </c>
      <c r="K2948" s="28" t="s">
        <v>23</v>
      </c>
      <c r="L2948" s="28" t="s">
        <v>23</v>
      </c>
      <c r="M2948" s="120"/>
      <c r="O2948" s="28">
        <v>0</v>
      </c>
      <c r="Q2948" s="28">
        <v>0</v>
      </c>
      <c r="R2948" s="28">
        <v>0</v>
      </c>
      <c r="U2948" s="28">
        <v>0</v>
      </c>
      <c r="W2948" s="28" t="s">
        <v>1373</v>
      </c>
      <c r="Y2948" s="31" t="s">
        <v>1373</v>
      </c>
      <c r="Z2948" s="28">
        <v>0</v>
      </c>
      <c r="AA2948" s="23" t="s">
        <v>1373</v>
      </c>
      <c r="AB2948" s="31" t="s">
        <v>1373</v>
      </c>
      <c r="AC2948" s="31" t="s">
        <v>1373</v>
      </c>
      <c r="AD2948" s="106">
        <v>0</v>
      </c>
      <c r="AE2948" s="31" t="s">
        <v>1373</v>
      </c>
      <c r="AF2948" s="31" t="s">
        <v>1373</v>
      </c>
      <c r="AG2948" s="28">
        <v>0</v>
      </c>
      <c r="AH2948" s="31" t="s">
        <v>1373</v>
      </c>
      <c r="AI2948" s="31" t="s">
        <v>1373</v>
      </c>
      <c r="AJ2948" s="28">
        <v>0</v>
      </c>
      <c r="AK2948" s="31" t="s">
        <v>1373</v>
      </c>
      <c r="AL2948" s="31" t="s">
        <v>1373</v>
      </c>
    </row>
    <row r="2949" spans="1:38" ht="27" customHeight="1" x14ac:dyDescent="0.45">
      <c r="A2949" s="122"/>
      <c r="B2949" s="126">
        <v>0</v>
      </c>
      <c r="C2949" s="28">
        <v>0</v>
      </c>
      <c r="D2949" s="21">
        <v>0</v>
      </c>
      <c r="F2949" s="22">
        <v>0</v>
      </c>
      <c r="I2949" s="105" t="s">
        <v>23</v>
      </c>
      <c r="J2949" s="31" t="s">
        <v>23</v>
      </c>
      <c r="K2949" s="28" t="s">
        <v>23</v>
      </c>
      <c r="L2949" s="28" t="s">
        <v>23</v>
      </c>
      <c r="M2949" s="120"/>
      <c r="O2949" s="28">
        <v>0</v>
      </c>
      <c r="Q2949" s="28">
        <v>0</v>
      </c>
      <c r="R2949" s="28">
        <v>0</v>
      </c>
      <c r="U2949" s="28">
        <v>0</v>
      </c>
      <c r="W2949" s="28" t="s">
        <v>1373</v>
      </c>
      <c r="Y2949" s="31" t="s">
        <v>1373</v>
      </c>
      <c r="Z2949" s="28">
        <v>0</v>
      </c>
      <c r="AA2949" s="23" t="s">
        <v>1373</v>
      </c>
      <c r="AB2949" s="31" t="s">
        <v>1373</v>
      </c>
      <c r="AC2949" s="31" t="s">
        <v>1373</v>
      </c>
      <c r="AD2949" s="106">
        <v>0</v>
      </c>
      <c r="AE2949" s="31" t="s">
        <v>1373</v>
      </c>
      <c r="AF2949" s="31" t="s">
        <v>1373</v>
      </c>
      <c r="AG2949" s="28">
        <v>0</v>
      </c>
      <c r="AH2949" s="31" t="s">
        <v>1373</v>
      </c>
      <c r="AI2949" s="31" t="s">
        <v>1373</v>
      </c>
      <c r="AJ2949" s="28">
        <v>0</v>
      </c>
      <c r="AK2949" s="31" t="s">
        <v>1373</v>
      </c>
      <c r="AL2949" s="31" t="s">
        <v>1373</v>
      </c>
    </row>
    <row r="2950" spans="1:38" ht="27" customHeight="1" x14ac:dyDescent="0.45">
      <c r="A2950" s="122"/>
      <c r="B2950" s="126">
        <v>0</v>
      </c>
      <c r="C2950" s="28">
        <v>0</v>
      </c>
      <c r="D2950" s="21">
        <v>0</v>
      </c>
      <c r="F2950" s="22">
        <v>0</v>
      </c>
      <c r="I2950" s="105" t="s">
        <v>23</v>
      </c>
      <c r="J2950" s="31" t="s">
        <v>23</v>
      </c>
      <c r="K2950" s="28" t="s">
        <v>23</v>
      </c>
      <c r="L2950" s="28" t="s">
        <v>23</v>
      </c>
      <c r="M2950" s="120"/>
      <c r="O2950" s="28">
        <v>0</v>
      </c>
      <c r="Q2950" s="28">
        <v>0</v>
      </c>
      <c r="R2950" s="28">
        <v>0</v>
      </c>
      <c r="U2950" s="28">
        <v>0</v>
      </c>
      <c r="W2950" s="28" t="s">
        <v>1373</v>
      </c>
      <c r="Y2950" s="31" t="s">
        <v>1373</v>
      </c>
      <c r="Z2950" s="28">
        <v>0</v>
      </c>
      <c r="AA2950" s="23" t="s">
        <v>1373</v>
      </c>
      <c r="AB2950" s="31" t="s">
        <v>1373</v>
      </c>
      <c r="AC2950" s="31" t="s">
        <v>1373</v>
      </c>
      <c r="AD2950" s="106">
        <v>0</v>
      </c>
      <c r="AE2950" s="31" t="s">
        <v>1373</v>
      </c>
      <c r="AF2950" s="31" t="s">
        <v>1373</v>
      </c>
      <c r="AG2950" s="28">
        <v>0</v>
      </c>
      <c r="AH2950" s="31" t="s">
        <v>1373</v>
      </c>
      <c r="AI2950" s="31" t="s">
        <v>1373</v>
      </c>
      <c r="AJ2950" s="28">
        <v>0</v>
      </c>
      <c r="AK2950" s="31" t="s">
        <v>1373</v>
      </c>
      <c r="AL2950" s="31" t="s">
        <v>1373</v>
      </c>
    </row>
    <row r="2951" spans="1:38" ht="27" customHeight="1" x14ac:dyDescent="0.45">
      <c r="A2951" s="122"/>
      <c r="B2951" s="126">
        <v>0</v>
      </c>
      <c r="C2951" s="28">
        <v>0</v>
      </c>
      <c r="D2951" s="21">
        <v>0</v>
      </c>
      <c r="F2951" s="22">
        <v>0</v>
      </c>
      <c r="I2951" s="105" t="s">
        <v>23</v>
      </c>
      <c r="J2951" s="31" t="s">
        <v>23</v>
      </c>
      <c r="K2951" s="28" t="s">
        <v>23</v>
      </c>
      <c r="L2951" s="28" t="s">
        <v>23</v>
      </c>
      <c r="M2951" s="120"/>
      <c r="O2951" s="28">
        <v>0</v>
      </c>
      <c r="Q2951" s="28">
        <v>0</v>
      </c>
      <c r="R2951" s="28">
        <v>0</v>
      </c>
      <c r="U2951" s="28">
        <v>0</v>
      </c>
      <c r="W2951" s="28" t="s">
        <v>1373</v>
      </c>
      <c r="Y2951" s="31" t="s">
        <v>1373</v>
      </c>
      <c r="Z2951" s="28">
        <v>0</v>
      </c>
      <c r="AA2951" s="23" t="s">
        <v>1373</v>
      </c>
      <c r="AB2951" s="31" t="s">
        <v>1373</v>
      </c>
      <c r="AC2951" s="31" t="s">
        <v>1373</v>
      </c>
      <c r="AD2951" s="106">
        <v>0</v>
      </c>
      <c r="AE2951" s="31" t="s">
        <v>1373</v>
      </c>
      <c r="AF2951" s="31" t="s">
        <v>1373</v>
      </c>
      <c r="AG2951" s="28">
        <v>0</v>
      </c>
      <c r="AH2951" s="31" t="s">
        <v>1373</v>
      </c>
      <c r="AI2951" s="31" t="s">
        <v>1373</v>
      </c>
      <c r="AJ2951" s="28">
        <v>0</v>
      </c>
      <c r="AK2951" s="31" t="s">
        <v>1373</v>
      </c>
      <c r="AL2951" s="31" t="s">
        <v>1373</v>
      </c>
    </row>
    <row r="2952" spans="1:38" ht="27" customHeight="1" x14ac:dyDescent="0.45">
      <c r="A2952" s="122"/>
      <c r="B2952" s="126">
        <v>0</v>
      </c>
      <c r="C2952" s="28">
        <v>0</v>
      </c>
      <c r="D2952" s="21">
        <v>0</v>
      </c>
      <c r="F2952" s="22">
        <v>0</v>
      </c>
      <c r="I2952" s="105" t="s">
        <v>23</v>
      </c>
      <c r="J2952" s="31" t="s">
        <v>23</v>
      </c>
      <c r="K2952" s="28" t="s">
        <v>23</v>
      </c>
      <c r="L2952" s="28" t="s">
        <v>23</v>
      </c>
      <c r="M2952" s="120"/>
      <c r="O2952" s="28">
        <v>0</v>
      </c>
      <c r="Q2952" s="28">
        <v>0</v>
      </c>
      <c r="R2952" s="28">
        <v>0</v>
      </c>
      <c r="U2952" s="28">
        <v>0</v>
      </c>
      <c r="W2952" s="28" t="s">
        <v>1373</v>
      </c>
      <c r="Y2952" s="31" t="s">
        <v>1373</v>
      </c>
      <c r="Z2952" s="28">
        <v>0</v>
      </c>
      <c r="AA2952" s="23" t="s">
        <v>1373</v>
      </c>
      <c r="AB2952" s="31" t="s">
        <v>1373</v>
      </c>
      <c r="AC2952" s="31" t="s">
        <v>1373</v>
      </c>
      <c r="AD2952" s="106">
        <v>0</v>
      </c>
      <c r="AE2952" s="31" t="s">
        <v>1373</v>
      </c>
      <c r="AF2952" s="31" t="s">
        <v>1373</v>
      </c>
      <c r="AG2952" s="28">
        <v>0</v>
      </c>
      <c r="AH2952" s="31" t="s">
        <v>1373</v>
      </c>
      <c r="AI2952" s="31" t="s">
        <v>1373</v>
      </c>
      <c r="AJ2952" s="28">
        <v>0</v>
      </c>
      <c r="AK2952" s="31" t="s">
        <v>1373</v>
      </c>
      <c r="AL2952" s="31" t="s">
        <v>1373</v>
      </c>
    </row>
    <row r="2953" spans="1:38" ht="27" customHeight="1" x14ac:dyDescent="0.45">
      <c r="A2953" s="122"/>
      <c r="B2953" s="126">
        <v>0</v>
      </c>
      <c r="C2953" s="28">
        <v>0</v>
      </c>
      <c r="D2953" s="21">
        <v>0</v>
      </c>
      <c r="F2953" s="22">
        <v>0</v>
      </c>
      <c r="I2953" s="105" t="s">
        <v>23</v>
      </c>
      <c r="J2953" s="31" t="s">
        <v>23</v>
      </c>
      <c r="K2953" s="28" t="s">
        <v>23</v>
      </c>
      <c r="L2953" s="28" t="s">
        <v>23</v>
      </c>
      <c r="M2953" s="120"/>
      <c r="O2953" s="28">
        <v>0</v>
      </c>
      <c r="Q2953" s="28">
        <v>0</v>
      </c>
      <c r="R2953" s="28">
        <v>0</v>
      </c>
      <c r="U2953" s="28">
        <v>0</v>
      </c>
      <c r="W2953" s="28" t="s">
        <v>1373</v>
      </c>
      <c r="Y2953" s="31" t="s">
        <v>1373</v>
      </c>
      <c r="Z2953" s="28">
        <v>0</v>
      </c>
      <c r="AA2953" s="23" t="s">
        <v>1373</v>
      </c>
      <c r="AB2953" s="31" t="s">
        <v>1373</v>
      </c>
      <c r="AC2953" s="31" t="s">
        <v>1373</v>
      </c>
      <c r="AD2953" s="106">
        <v>0</v>
      </c>
      <c r="AE2953" s="31" t="s">
        <v>1373</v>
      </c>
      <c r="AF2953" s="31" t="s">
        <v>1373</v>
      </c>
      <c r="AG2953" s="28">
        <v>0</v>
      </c>
      <c r="AH2953" s="31" t="s">
        <v>1373</v>
      </c>
      <c r="AI2953" s="31" t="s">
        <v>1373</v>
      </c>
      <c r="AJ2953" s="28">
        <v>0</v>
      </c>
      <c r="AK2953" s="31" t="s">
        <v>1373</v>
      </c>
      <c r="AL2953" s="31" t="s">
        <v>1373</v>
      </c>
    </row>
    <row r="2954" spans="1:38" ht="27" customHeight="1" x14ac:dyDescent="0.45">
      <c r="A2954" s="122"/>
      <c r="B2954" s="126">
        <v>0</v>
      </c>
      <c r="C2954" s="28">
        <v>0</v>
      </c>
      <c r="D2954" s="21">
        <v>0</v>
      </c>
      <c r="F2954" s="22">
        <v>0</v>
      </c>
      <c r="I2954" s="105" t="s">
        <v>23</v>
      </c>
      <c r="J2954" s="31" t="s">
        <v>23</v>
      </c>
      <c r="K2954" s="28" t="s">
        <v>23</v>
      </c>
      <c r="L2954" s="28" t="s">
        <v>23</v>
      </c>
      <c r="M2954" s="120"/>
      <c r="O2954" s="28">
        <v>0</v>
      </c>
      <c r="Q2954" s="28">
        <v>0</v>
      </c>
      <c r="R2954" s="28">
        <v>0</v>
      </c>
      <c r="U2954" s="28">
        <v>0</v>
      </c>
      <c r="W2954" s="28" t="s">
        <v>1373</v>
      </c>
      <c r="Y2954" s="31" t="s">
        <v>1373</v>
      </c>
      <c r="Z2954" s="28">
        <v>0</v>
      </c>
      <c r="AA2954" s="23" t="s">
        <v>1373</v>
      </c>
      <c r="AB2954" s="31" t="s">
        <v>1373</v>
      </c>
      <c r="AC2954" s="31" t="s">
        <v>1373</v>
      </c>
      <c r="AD2954" s="106">
        <v>0</v>
      </c>
      <c r="AE2954" s="31" t="s">
        <v>1373</v>
      </c>
      <c r="AF2954" s="31" t="s">
        <v>1373</v>
      </c>
      <c r="AG2954" s="28">
        <v>0</v>
      </c>
      <c r="AH2954" s="31" t="s">
        <v>1373</v>
      </c>
      <c r="AI2954" s="31" t="s">
        <v>1373</v>
      </c>
      <c r="AJ2954" s="28">
        <v>0</v>
      </c>
      <c r="AK2954" s="31" t="s">
        <v>1373</v>
      </c>
      <c r="AL2954" s="31" t="s">
        <v>1373</v>
      </c>
    </row>
    <row r="2955" spans="1:38" ht="27" customHeight="1" x14ac:dyDescent="0.45">
      <c r="A2955" s="122"/>
      <c r="B2955" s="126">
        <v>0</v>
      </c>
      <c r="C2955" s="28">
        <v>0</v>
      </c>
      <c r="D2955" s="21">
        <v>0</v>
      </c>
      <c r="F2955" s="22">
        <v>0</v>
      </c>
      <c r="I2955" s="105" t="s">
        <v>23</v>
      </c>
      <c r="J2955" s="31" t="s">
        <v>23</v>
      </c>
      <c r="K2955" s="28" t="s">
        <v>23</v>
      </c>
      <c r="L2955" s="28" t="s">
        <v>23</v>
      </c>
      <c r="M2955" s="120"/>
      <c r="O2955" s="28">
        <v>0</v>
      </c>
      <c r="Q2955" s="28">
        <v>0</v>
      </c>
      <c r="R2955" s="28">
        <v>0</v>
      </c>
      <c r="U2955" s="28">
        <v>0</v>
      </c>
      <c r="W2955" s="28" t="s">
        <v>1373</v>
      </c>
      <c r="Y2955" s="31" t="s">
        <v>1373</v>
      </c>
      <c r="Z2955" s="28">
        <v>0</v>
      </c>
      <c r="AA2955" s="23" t="s">
        <v>1373</v>
      </c>
      <c r="AB2955" s="31" t="s">
        <v>1373</v>
      </c>
      <c r="AC2955" s="31" t="s">
        <v>1373</v>
      </c>
      <c r="AD2955" s="106">
        <v>0</v>
      </c>
      <c r="AE2955" s="31" t="s">
        <v>1373</v>
      </c>
      <c r="AF2955" s="31" t="s">
        <v>1373</v>
      </c>
      <c r="AG2955" s="28">
        <v>0</v>
      </c>
      <c r="AH2955" s="31" t="s">
        <v>1373</v>
      </c>
      <c r="AI2955" s="31" t="s">
        <v>1373</v>
      </c>
      <c r="AJ2955" s="28">
        <v>0</v>
      </c>
      <c r="AK2955" s="31" t="s">
        <v>1373</v>
      </c>
      <c r="AL2955" s="31" t="s">
        <v>1373</v>
      </c>
    </row>
    <row r="2956" spans="1:38" ht="27" customHeight="1" x14ac:dyDescent="0.45">
      <c r="A2956" s="122"/>
      <c r="B2956" s="126">
        <v>0</v>
      </c>
      <c r="C2956" s="28">
        <v>0</v>
      </c>
      <c r="D2956" s="21">
        <v>0</v>
      </c>
      <c r="F2956" s="22">
        <v>0</v>
      </c>
      <c r="I2956" s="105" t="s">
        <v>23</v>
      </c>
      <c r="J2956" s="31" t="s">
        <v>23</v>
      </c>
      <c r="K2956" s="28" t="s">
        <v>23</v>
      </c>
      <c r="L2956" s="28" t="s">
        <v>23</v>
      </c>
      <c r="M2956" s="120"/>
      <c r="O2956" s="28">
        <v>0</v>
      </c>
      <c r="Q2956" s="28">
        <v>0</v>
      </c>
      <c r="R2956" s="28">
        <v>0</v>
      </c>
      <c r="U2956" s="28">
        <v>0</v>
      </c>
      <c r="W2956" s="28" t="s">
        <v>1373</v>
      </c>
      <c r="Y2956" s="31" t="s">
        <v>1373</v>
      </c>
      <c r="Z2956" s="28">
        <v>0</v>
      </c>
      <c r="AA2956" s="23" t="s">
        <v>1373</v>
      </c>
      <c r="AB2956" s="31" t="s">
        <v>1373</v>
      </c>
      <c r="AC2956" s="31" t="s">
        <v>1373</v>
      </c>
      <c r="AD2956" s="106">
        <v>0</v>
      </c>
      <c r="AE2956" s="31" t="s">
        <v>1373</v>
      </c>
      <c r="AF2956" s="31" t="s">
        <v>1373</v>
      </c>
      <c r="AG2956" s="28">
        <v>0</v>
      </c>
      <c r="AH2956" s="31" t="s">
        <v>1373</v>
      </c>
      <c r="AI2956" s="31" t="s">
        <v>1373</v>
      </c>
      <c r="AJ2956" s="28">
        <v>0</v>
      </c>
      <c r="AK2956" s="31" t="s">
        <v>1373</v>
      </c>
      <c r="AL2956" s="31" t="s">
        <v>1373</v>
      </c>
    </row>
    <row r="2957" spans="1:38" ht="27" customHeight="1" x14ac:dyDescent="0.45">
      <c r="A2957" s="122"/>
      <c r="B2957" s="126">
        <v>0</v>
      </c>
      <c r="C2957" s="28">
        <v>0</v>
      </c>
      <c r="D2957" s="21">
        <v>0</v>
      </c>
      <c r="F2957" s="22">
        <v>0</v>
      </c>
      <c r="I2957" s="105" t="s">
        <v>23</v>
      </c>
      <c r="J2957" s="31" t="s">
        <v>23</v>
      </c>
      <c r="K2957" s="28" t="s">
        <v>23</v>
      </c>
      <c r="L2957" s="28" t="s">
        <v>23</v>
      </c>
      <c r="M2957" s="120"/>
      <c r="O2957" s="28">
        <v>0</v>
      </c>
      <c r="Q2957" s="28">
        <v>0</v>
      </c>
      <c r="R2957" s="28">
        <v>0</v>
      </c>
      <c r="U2957" s="28">
        <v>0</v>
      </c>
      <c r="W2957" s="28" t="s">
        <v>1373</v>
      </c>
      <c r="Y2957" s="31" t="s">
        <v>1373</v>
      </c>
      <c r="Z2957" s="28">
        <v>0</v>
      </c>
      <c r="AA2957" s="23" t="s">
        <v>1373</v>
      </c>
      <c r="AB2957" s="31" t="s">
        <v>1373</v>
      </c>
      <c r="AC2957" s="31" t="s">
        <v>1373</v>
      </c>
      <c r="AD2957" s="106">
        <v>0</v>
      </c>
      <c r="AE2957" s="31" t="s">
        <v>1373</v>
      </c>
      <c r="AF2957" s="31" t="s">
        <v>1373</v>
      </c>
      <c r="AG2957" s="28">
        <v>0</v>
      </c>
      <c r="AH2957" s="31" t="s">
        <v>1373</v>
      </c>
      <c r="AI2957" s="31" t="s">
        <v>1373</v>
      </c>
      <c r="AJ2957" s="28">
        <v>0</v>
      </c>
      <c r="AK2957" s="31" t="s">
        <v>1373</v>
      </c>
      <c r="AL2957" s="31" t="s">
        <v>1373</v>
      </c>
    </row>
    <row r="2958" spans="1:38" ht="27" customHeight="1" x14ac:dyDescent="0.45">
      <c r="A2958" s="122"/>
      <c r="B2958" s="126">
        <v>0</v>
      </c>
      <c r="C2958" s="28">
        <v>0</v>
      </c>
      <c r="D2958" s="21">
        <v>0</v>
      </c>
      <c r="F2958" s="22">
        <v>0</v>
      </c>
      <c r="I2958" s="105" t="s">
        <v>23</v>
      </c>
      <c r="J2958" s="31" t="s">
        <v>23</v>
      </c>
      <c r="K2958" s="28" t="s">
        <v>23</v>
      </c>
      <c r="L2958" s="28" t="s">
        <v>23</v>
      </c>
      <c r="M2958" s="120"/>
      <c r="O2958" s="28">
        <v>0</v>
      </c>
      <c r="Q2958" s="28">
        <v>0</v>
      </c>
      <c r="R2958" s="28">
        <v>0</v>
      </c>
      <c r="U2958" s="28">
        <v>0</v>
      </c>
      <c r="W2958" s="28" t="s">
        <v>1373</v>
      </c>
      <c r="Y2958" s="31" t="s">
        <v>1373</v>
      </c>
      <c r="Z2958" s="28">
        <v>0</v>
      </c>
      <c r="AA2958" s="23" t="s">
        <v>1373</v>
      </c>
      <c r="AB2958" s="31" t="s">
        <v>1373</v>
      </c>
      <c r="AC2958" s="31" t="s">
        <v>1373</v>
      </c>
      <c r="AD2958" s="106">
        <v>0</v>
      </c>
      <c r="AE2958" s="31" t="s">
        <v>1373</v>
      </c>
      <c r="AF2958" s="31" t="s">
        <v>1373</v>
      </c>
      <c r="AG2958" s="28">
        <v>0</v>
      </c>
      <c r="AH2958" s="31" t="s">
        <v>1373</v>
      </c>
      <c r="AI2958" s="31" t="s">
        <v>1373</v>
      </c>
      <c r="AJ2958" s="28">
        <v>0</v>
      </c>
      <c r="AK2958" s="31" t="s">
        <v>1373</v>
      </c>
      <c r="AL2958" s="31" t="s">
        <v>1373</v>
      </c>
    </row>
    <row r="2959" spans="1:38" ht="27" customHeight="1" x14ac:dyDescent="0.45">
      <c r="A2959" s="122"/>
      <c r="B2959" s="126">
        <v>0</v>
      </c>
      <c r="C2959" s="28">
        <v>0</v>
      </c>
      <c r="D2959" s="21">
        <v>0</v>
      </c>
      <c r="F2959" s="22">
        <v>0</v>
      </c>
      <c r="I2959" s="105" t="s">
        <v>23</v>
      </c>
      <c r="J2959" s="31" t="s">
        <v>23</v>
      </c>
      <c r="K2959" s="28" t="s">
        <v>23</v>
      </c>
      <c r="L2959" s="28" t="s">
        <v>23</v>
      </c>
      <c r="M2959" s="120"/>
      <c r="O2959" s="28">
        <v>0</v>
      </c>
      <c r="Q2959" s="28">
        <v>0</v>
      </c>
      <c r="R2959" s="28">
        <v>0</v>
      </c>
      <c r="U2959" s="28">
        <v>0</v>
      </c>
      <c r="W2959" s="28" t="s">
        <v>1373</v>
      </c>
      <c r="Y2959" s="31" t="s">
        <v>1373</v>
      </c>
      <c r="Z2959" s="28">
        <v>0</v>
      </c>
      <c r="AA2959" s="23" t="s">
        <v>1373</v>
      </c>
      <c r="AB2959" s="31" t="s">
        <v>1373</v>
      </c>
      <c r="AC2959" s="31" t="s">
        <v>1373</v>
      </c>
      <c r="AD2959" s="106">
        <v>0</v>
      </c>
      <c r="AE2959" s="31" t="s">
        <v>1373</v>
      </c>
      <c r="AF2959" s="31" t="s">
        <v>1373</v>
      </c>
      <c r="AG2959" s="28">
        <v>0</v>
      </c>
      <c r="AH2959" s="31" t="s">
        <v>1373</v>
      </c>
      <c r="AI2959" s="31" t="s">
        <v>1373</v>
      </c>
      <c r="AJ2959" s="28">
        <v>0</v>
      </c>
      <c r="AK2959" s="31" t="s">
        <v>1373</v>
      </c>
      <c r="AL2959" s="31" t="s">
        <v>1373</v>
      </c>
    </row>
    <row r="2960" spans="1:38" ht="27" customHeight="1" x14ac:dyDescent="0.45">
      <c r="A2960" s="122"/>
      <c r="B2960" s="126">
        <v>0</v>
      </c>
      <c r="C2960" s="28">
        <v>0</v>
      </c>
      <c r="D2960" s="21">
        <v>0</v>
      </c>
      <c r="F2960" s="22">
        <v>0</v>
      </c>
      <c r="I2960" s="105" t="s">
        <v>23</v>
      </c>
      <c r="J2960" s="31" t="s">
        <v>23</v>
      </c>
      <c r="K2960" s="28" t="s">
        <v>23</v>
      </c>
      <c r="L2960" s="28" t="s">
        <v>23</v>
      </c>
      <c r="M2960" s="120"/>
      <c r="O2960" s="28">
        <v>0</v>
      </c>
      <c r="Q2960" s="28">
        <v>0</v>
      </c>
      <c r="R2960" s="28">
        <v>0</v>
      </c>
      <c r="U2960" s="28">
        <v>0</v>
      </c>
      <c r="W2960" s="28" t="s">
        <v>1373</v>
      </c>
      <c r="Y2960" s="31" t="s">
        <v>1373</v>
      </c>
      <c r="Z2960" s="28">
        <v>0</v>
      </c>
      <c r="AA2960" s="23" t="s">
        <v>1373</v>
      </c>
      <c r="AB2960" s="31" t="s">
        <v>1373</v>
      </c>
      <c r="AC2960" s="31" t="s">
        <v>1373</v>
      </c>
      <c r="AD2960" s="106">
        <v>0</v>
      </c>
      <c r="AE2960" s="31" t="s">
        <v>1373</v>
      </c>
      <c r="AF2960" s="31" t="s">
        <v>1373</v>
      </c>
      <c r="AG2960" s="28">
        <v>0</v>
      </c>
      <c r="AH2960" s="31" t="s">
        <v>1373</v>
      </c>
      <c r="AI2960" s="31" t="s">
        <v>1373</v>
      </c>
      <c r="AJ2960" s="28">
        <v>0</v>
      </c>
      <c r="AK2960" s="31" t="s">
        <v>1373</v>
      </c>
      <c r="AL2960" s="31" t="s">
        <v>1373</v>
      </c>
    </row>
    <row r="2961" spans="1:38" ht="27" customHeight="1" x14ac:dyDescent="0.45">
      <c r="A2961" s="122"/>
      <c r="B2961" s="126">
        <v>0</v>
      </c>
      <c r="C2961" s="28">
        <v>0</v>
      </c>
      <c r="D2961" s="21">
        <v>0</v>
      </c>
      <c r="F2961" s="22">
        <v>0</v>
      </c>
      <c r="I2961" s="105" t="s">
        <v>23</v>
      </c>
      <c r="J2961" s="31" t="s">
        <v>23</v>
      </c>
      <c r="K2961" s="28" t="s">
        <v>23</v>
      </c>
      <c r="L2961" s="28" t="s">
        <v>23</v>
      </c>
      <c r="M2961" s="120"/>
      <c r="O2961" s="28">
        <v>0</v>
      </c>
      <c r="Q2961" s="28">
        <v>0</v>
      </c>
      <c r="R2961" s="28">
        <v>0</v>
      </c>
      <c r="U2961" s="28">
        <v>0</v>
      </c>
      <c r="W2961" s="28" t="s">
        <v>1373</v>
      </c>
      <c r="Y2961" s="31" t="s">
        <v>1373</v>
      </c>
      <c r="Z2961" s="28">
        <v>0</v>
      </c>
      <c r="AA2961" s="23" t="s">
        <v>1373</v>
      </c>
      <c r="AB2961" s="31" t="s">
        <v>1373</v>
      </c>
      <c r="AC2961" s="31" t="s">
        <v>1373</v>
      </c>
      <c r="AD2961" s="106">
        <v>0</v>
      </c>
      <c r="AE2961" s="31" t="s">
        <v>1373</v>
      </c>
      <c r="AF2961" s="31" t="s">
        <v>1373</v>
      </c>
      <c r="AG2961" s="28">
        <v>0</v>
      </c>
      <c r="AH2961" s="31" t="s">
        <v>1373</v>
      </c>
      <c r="AI2961" s="31" t="s">
        <v>1373</v>
      </c>
      <c r="AJ2961" s="28">
        <v>0</v>
      </c>
      <c r="AK2961" s="31" t="s">
        <v>1373</v>
      </c>
      <c r="AL2961" s="31" t="s">
        <v>1373</v>
      </c>
    </row>
    <row r="2962" spans="1:38" ht="27" customHeight="1" x14ac:dyDescent="0.45">
      <c r="A2962" s="122"/>
      <c r="B2962" s="126">
        <v>0</v>
      </c>
      <c r="C2962" s="28">
        <v>0</v>
      </c>
      <c r="D2962" s="21">
        <v>0</v>
      </c>
      <c r="F2962" s="22">
        <v>0</v>
      </c>
      <c r="I2962" s="105" t="s">
        <v>23</v>
      </c>
      <c r="J2962" s="31" t="s">
        <v>23</v>
      </c>
      <c r="K2962" s="28" t="s">
        <v>23</v>
      </c>
      <c r="L2962" s="28" t="s">
        <v>23</v>
      </c>
      <c r="M2962" s="120"/>
      <c r="O2962" s="28">
        <v>0</v>
      </c>
      <c r="Q2962" s="28">
        <v>0</v>
      </c>
      <c r="R2962" s="28">
        <v>0</v>
      </c>
      <c r="U2962" s="28">
        <v>0</v>
      </c>
      <c r="W2962" s="28" t="s">
        <v>1373</v>
      </c>
      <c r="Y2962" s="31" t="s">
        <v>1373</v>
      </c>
      <c r="Z2962" s="28">
        <v>0</v>
      </c>
      <c r="AA2962" s="23" t="s">
        <v>1373</v>
      </c>
      <c r="AB2962" s="31" t="s">
        <v>1373</v>
      </c>
      <c r="AC2962" s="31" t="s">
        <v>1373</v>
      </c>
      <c r="AD2962" s="106">
        <v>0</v>
      </c>
      <c r="AE2962" s="31" t="s">
        <v>1373</v>
      </c>
      <c r="AF2962" s="31" t="s">
        <v>1373</v>
      </c>
      <c r="AG2962" s="28">
        <v>0</v>
      </c>
      <c r="AH2962" s="31" t="s">
        <v>1373</v>
      </c>
      <c r="AI2962" s="31" t="s">
        <v>1373</v>
      </c>
      <c r="AJ2962" s="28">
        <v>0</v>
      </c>
      <c r="AK2962" s="31" t="s">
        <v>1373</v>
      </c>
      <c r="AL2962" s="31" t="s">
        <v>1373</v>
      </c>
    </row>
    <row r="2963" spans="1:38" ht="27" customHeight="1" x14ac:dyDescent="0.45">
      <c r="A2963" s="122"/>
      <c r="B2963" s="126">
        <v>0</v>
      </c>
      <c r="C2963" s="28">
        <v>0</v>
      </c>
      <c r="D2963" s="21">
        <v>0</v>
      </c>
      <c r="F2963" s="22">
        <v>0</v>
      </c>
      <c r="I2963" s="105" t="s">
        <v>23</v>
      </c>
      <c r="J2963" s="31" t="s">
        <v>23</v>
      </c>
      <c r="K2963" s="28" t="s">
        <v>23</v>
      </c>
      <c r="L2963" s="28" t="s">
        <v>23</v>
      </c>
      <c r="M2963" s="120"/>
      <c r="O2963" s="28">
        <v>0</v>
      </c>
      <c r="Q2963" s="28">
        <v>0</v>
      </c>
      <c r="R2963" s="28">
        <v>0</v>
      </c>
      <c r="U2963" s="28">
        <v>0</v>
      </c>
      <c r="W2963" s="28" t="s">
        <v>1373</v>
      </c>
      <c r="Y2963" s="31" t="s">
        <v>1373</v>
      </c>
      <c r="Z2963" s="28">
        <v>0</v>
      </c>
      <c r="AA2963" s="23" t="s">
        <v>1373</v>
      </c>
      <c r="AB2963" s="31" t="s">
        <v>1373</v>
      </c>
      <c r="AC2963" s="31" t="s">
        <v>1373</v>
      </c>
      <c r="AD2963" s="106">
        <v>0</v>
      </c>
      <c r="AE2963" s="31" t="s">
        <v>1373</v>
      </c>
      <c r="AF2963" s="31" t="s">
        <v>1373</v>
      </c>
      <c r="AG2963" s="28">
        <v>0</v>
      </c>
      <c r="AH2963" s="31" t="s">
        <v>1373</v>
      </c>
      <c r="AI2963" s="31" t="s">
        <v>1373</v>
      </c>
      <c r="AJ2963" s="28">
        <v>0</v>
      </c>
      <c r="AK2963" s="31" t="s">
        <v>1373</v>
      </c>
      <c r="AL2963" s="31" t="s">
        <v>1373</v>
      </c>
    </row>
    <row r="2964" spans="1:38" ht="27" customHeight="1" x14ac:dyDescent="0.45">
      <c r="A2964" s="122"/>
      <c r="B2964" s="126">
        <v>0</v>
      </c>
      <c r="C2964" s="28">
        <v>0</v>
      </c>
      <c r="D2964" s="21">
        <v>0</v>
      </c>
      <c r="F2964" s="22">
        <v>0</v>
      </c>
      <c r="I2964" s="105" t="s">
        <v>23</v>
      </c>
      <c r="J2964" s="31" t="s">
        <v>23</v>
      </c>
      <c r="K2964" s="28" t="s">
        <v>23</v>
      </c>
      <c r="L2964" s="28" t="s">
        <v>23</v>
      </c>
      <c r="M2964" s="120"/>
      <c r="O2964" s="28">
        <v>0</v>
      </c>
      <c r="Q2964" s="28">
        <v>0</v>
      </c>
      <c r="R2964" s="28">
        <v>0</v>
      </c>
      <c r="U2964" s="28">
        <v>0</v>
      </c>
      <c r="W2964" s="28" t="s">
        <v>1373</v>
      </c>
      <c r="Y2964" s="31" t="s">
        <v>1373</v>
      </c>
      <c r="Z2964" s="28">
        <v>0</v>
      </c>
      <c r="AA2964" s="23" t="s">
        <v>1373</v>
      </c>
      <c r="AB2964" s="31" t="s">
        <v>1373</v>
      </c>
      <c r="AC2964" s="31" t="s">
        <v>1373</v>
      </c>
      <c r="AD2964" s="106">
        <v>0</v>
      </c>
      <c r="AE2964" s="31" t="s">
        <v>1373</v>
      </c>
      <c r="AF2964" s="31" t="s">
        <v>1373</v>
      </c>
      <c r="AG2964" s="28">
        <v>0</v>
      </c>
      <c r="AH2964" s="31" t="s">
        <v>1373</v>
      </c>
      <c r="AI2964" s="31" t="s">
        <v>1373</v>
      </c>
      <c r="AJ2964" s="28">
        <v>0</v>
      </c>
      <c r="AK2964" s="31" t="s">
        <v>1373</v>
      </c>
      <c r="AL2964" s="31" t="s">
        <v>1373</v>
      </c>
    </row>
    <row r="2965" spans="1:38" ht="27" customHeight="1" x14ac:dyDescent="0.45">
      <c r="A2965" s="122"/>
      <c r="B2965" s="126">
        <v>0</v>
      </c>
      <c r="C2965" s="28">
        <v>0</v>
      </c>
      <c r="D2965" s="21">
        <v>0</v>
      </c>
      <c r="F2965" s="22">
        <v>0</v>
      </c>
      <c r="I2965" s="105" t="s">
        <v>23</v>
      </c>
      <c r="J2965" s="31" t="s">
        <v>23</v>
      </c>
      <c r="K2965" s="28" t="s">
        <v>23</v>
      </c>
      <c r="L2965" s="28" t="s">
        <v>23</v>
      </c>
      <c r="M2965" s="120"/>
      <c r="O2965" s="28">
        <v>0</v>
      </c>
      <c r="Q2965" s="28">
        <v>0</v>
      </c>
      <c r="R2965" s="28">
        <v>0</v>
      </c>
      <c r="U2965" s="28">
        <v>0</v>
      </c>
      <c r="W2965" s="28" t="s">
        <v>1373</v>
      </c>
      <c r="Y2965" s="31" t="s">
        <v>1373</v>
      </c>
      <c r="Z2965" s="28">
        <v>0</v>
      </c>
      <c r="AA2965" s="23" t="s">
        <v>1373</v>
      </c>
      <c r="AB2965" s="31" t="s">
        <v>1373</v>
      </c>
      <c r="AC2965" s="31" t="s">
        <v>1373</v>
      </c>
      <c r="AD2965" s="106">
        <v>0</v>
      </c>
      <c r="AE2965" s="31" t="s">
        <v>1373</v>
      </c>
      <c r="AF2965" s="31" t="s">
        <v>1373</v>
      </c>
      <c r="AG2965" s="28">
        <v>0</v>
      </c>
      <c r="AH2965" s="31" t="s">
        <v>1373</v>
      </c>
      <c r="AI2965" s="31" t="s">
        <v>1373</v>
      </c>
      <c r="AJ2965" s="28">
        <v>0</v>
      </c>
      <c r="AK2965" s="31" t="s">
        <v>1373</v>
      </c>
      <c r="AL2965" s="31" t="s">
        <v>1373</v>
      </c>
    </row>
    <row r="2966" spans="1:38" ht="27" customHeight="1" x14ac:dyDescent="0.45">
      <c r="A2966" s="122"/>
      <c r="B2966" s="126">
        <v>0</v>
      </c>
      <c r="C2966" s="28">
        <v>0</v>
      </c>
      <c r="D2966" s="21">
        <v>0</v>
      </c>
      <c r="F2966" s="22">
        <v>0</v>
      </c>
      <c r="I2966" s="105" t="s">
        <v>23</v>
      </c>
      <c r="J2966" s="31" t="s">
        <v>23</v>
      </c>
      <c r="K2966" s="28" t="s">
        <v>23</v>
      </c>
      <c r="L2966" s="28" t="s">
        <v>23</v>
      </c>
      <c r="M2966" s="120"/>
      <c r="O2966" s="28">
        <v>0</v>
      </c>
      <c r="Q2966" s="28">
        <v>0</v>
      </c>
      <c r="R2966" s="28">
        <v>0</v>
      </c>
      <c r="U2966" s="28">
        <v>0</v>
      </c>
      <c r="W2966" s="28" t="s">
        <v>1373</v>
      </c>
      <c r="Y2966" s="31" t="s">
        <v>1373</v>
      </c>
      <c r="Z2966" s="28">
        <v>0</v>
      </c>
      <c r="AA2966" s="23" t="s">
        <v>1373</v>
      </c>
      <c r="AB2966" s="31" t="s">
        <v>1373</v>
      </c>
      <c r="AC2966" s="31" t="s">
        <v>1373</v>
      </c>
      <c r="AD2966" s="106">
        <v>0</v>
      </c>
      <c r="AE2966" s="31" t="s">
        <v>1373</v>
      </c>
      <c r="AF2966" s="31" t="s">
        <v>1373</v>
      </c>
      <c r="AG2966" s="28">
        <v>0</v>
      </c>
      <c r="AH2966" s="31" t="s">
        <v>1373</v>
      </c>
      <c r="AI2966" s="31" t="s">
        <v>1373</v>
      </c>
      <c r="AJ2966" s="28">
        <v>0</v>
      </c>
      <c r="AK2966" s="31" t="s">
        <v>1373</v>
      </c>
      <c r="AL2966" s="31" t="s">
        <v>1373</v>
      </c>
    </row>
    <row r="2967" spans="1:38" ht="27" customHeight="1" x14ac:dyDescent="0.45">
      <c r="A2967" s="122"/>
      <c r="B2967" s="126">
        <v>0</v>
      </c>
      <c r="C2967" s="28">
        <v>0</v>
      </c>
      <c r="D2967" s="21">
        <v>0</v>
      </c>
      <c r="F2967" s="22">
        <v>0</v>
      </c>
      <c r="I2967" s="105" t="s">
        <v>23</v>
      </c>
      <c r="J2967" s="31" t="s">
        <v>23</v>
      </c>
      <c r="K2967" s="28" t="s">
        <v>23</v>
      </c>
      <c r="L2967" s="28" t="s">
        <v>23</v>
      </c>
      <c r="M2967" s="120"/>
      <c r="O2967" s="28">
        <v>0</v>
      </c>
      <c r="Q2967" s="28">
        <v>0</v>
      </c>
      <c r="R2967" s="28">
        <v>0</v>
      </c>
      <c r="U2967" s="28">
        <v>0</v>
      </c>
      <c r="W2967" s="28" t="s">
        <v>1373</v>
      </c>
      <c r="Y2967" s="31" t="s">
        <v>1373</v>
      </c>
      <c r="Z2967" s="28">
        <v>0</v>
      </c>
      <c r="AA2967" s="23" t="s">
        <v>1373</v>
      </c>
      <c r="AB2967" s="31" t="s">
        <v>1373</v>
      </c>
      <c r="AC2967" s="31" t="s">
        <v>1373</v>
      </c>
      <c r="AD2967" s="106">
        <v>0</v>
      </c>
      <c r="AE2967" s="31" t="s">
        <v>1373</v>
      </c>
      <c r="AF2967" s="31" t="s">
        <v>1373</v>
      </c>
      <c r="AG2967" s="28">
        <v>0</v>
      </c>
      <c r="AH2967" s="31" t="s">
        <v>1373</v>
      </c>
      <c r="AI2967" s="31" t="s">
        <v>1373</v>
      </c>
      <c r="AJ2967" s="28">
        <v>0</v>
      </c>
      <c r="AK2967" s="31" t="s">
        <v>1373</v>
      </c>
      <c r="AL2967" s="31" t="s">
        <v>1373</v>
      </c>
    </row>
    <row r="2968" spans="1:38" ht="27" customHeight="1" x14ac:dyDescent="0.45">
      <c r="A2968" s="122"/>
      <c r="B2968" s="126">
        <v>0</v>
      </c>
      <c r="C2968" s="28">
        <v>0</v>
      </c>
      <c r="D2968" s="21">
        <v>0</v>
      </c>
      <c r="F2968" s="22">
        <v>0</v>
      </c>
      <c r="I2968" s="105" t="s">
        <v>23</v>
      </c>
      <c r="J2968" s="31" t="s">
        <v>23</v>
      </c>
      <c r="K2968" s="28" t="s">
        <v>23</v>
      </c>
      <c r="L2968" s="28" t="s">
        <v>23</v>
      </c>
      <c r="M2968" s="120"/>
      <c r="O2968" s="28">
        <v>0</v>
      </c>
      <c r="Q2968" s="28">
        <v>0</v>
      </c>
      <c r="R2968" s="28">
        <v>0</v>
      </c>
      <c r="U2968" s="28">
        <v>0</v>
      </c>
      <c r="W2968" s="28" t="s">
        <v>1373</v>
      </c>
      <c r="Y2968" s="31" t="s">
        <v>1373</v>
      </c>
      <c r="Z2968" s="28">
        <v>0</v>
      </c>
      <c r="AA2968" s="23" t="s">
        <v>1373</v>
      </c>
      <c r="AB2968" s="31" t="s">
        <v>1373</v>
      </c>
      <c r="AC2968" s="31" t="s">
        <v>1373</v>
      </c>
      <c r="AD2968" s="106">
        <v>0</v>
      </c>
      <c r="AE2968" s="31" t="s">
        <v>1373</v>
      </c>
      <c r="AF2968" s="31" t="s">
        <v>1373</v>
      </c>
      <c r="AG2968" s="28">
        <v>0</v>
      </c>
      <c r="AH2968" s="31" t="s">
        <v>1373</v>
      </c>
      <c r="AI2968" s="31" t="s">
        <v>1373</v>
      </c>
      <c r="AJ2968" s="28">
        <v>0</v>
      </c>
      <c r="AK2968" s="31" t="s">
        <v>1373</v>
      </c>
      <c r="AL2968" s="31" t="s">
        <v>1373</v>
      </c>
    </row>
    <row r="2969" spans="1:38" ht="27" customHeight="1" x14ac:dyDescent="0.45">
      <c r="A2969" s="122"/>
      <c r="B2969" s="126">
        <v>0</v>
      </c>
      <c r="C2969" s="28">
        <v>0</v>
      </c>
      <c r="D2969" s="21">
        <v>0</v>
      </c>
      <c r="F2969" s="22">
        <v>0</v>
      </c>
      <c r="I2969" s="105" t="s">
        <v>23</v>
      </c>
      <c r="J2969" s="31" t="s">
        <v>23</v>
      </c>
      <c r="K2969" s="28" t="s">
        <v>23</v>
      </c>
      <c r="L2969" s="28" t="s">
        <v>23</v>
      </c>
      <c r="M2969" s="120"/>
      <c r="O2969" s="28">
        <v>0</v>
      </c>
      <c r="Q2969" s="28">
        <v>0</v>
      </c>
      <c r="R2969" s="28">
        <v>0</v>
      </c>
      <c r="U2969" s="28">
        <v>0</v>
      </c>
      <c r="W2969" s="28" t="s">
        <v>1373</v>
      </c>
      <c r="Y2969" s="31" t="s">
        <v>1373</v>
      </c>
      <c r="Z2969" s="28">
        <v>0</v>
      </c>
      <c r="AA2969" s="23" t="s">
        <v>1373</v>
      </c>
      <c r="AB2969" s="31" t="s">
        <v>1373</v>
      </c>
      <c r="AC2969" s="31" t="s">
        <v>1373</v>
      </c>
      <c r="AD2969" s="106">
        <v>0</v>
      </c>
      <c r="AE2969" s="31" t="s">
        <v>1373</v>
      </c>
      <c r="AF2969" s="31" t="s">
        <v>1373</v>
      </c>
      <c r="AG2969" s="28">
        <v>0</v>
      </c>
      <c r="AH2969" s="31" t="s">
        <v>1373</v>
      </c>
      <c r="AI2969" s="31" t="s">
        <v>1373</v>
      </c>
      <c r="AJ2969" s="28">
        <v>0</v>
      </c>
      <c r="AK2969" s="31" t="s">
        <v>1373</v>
      </c>
      <c r="AL2969" s="31" t="s">
        <v>1373</v>
      </c>
    </row>
    <row r="2970" spans="1:38" ht="27" customHeight="1" x14ac:dyDescent="0.45">
      <c r="A2970" s="122"/>
      <c r="B2970" s="126">
        <v>0</v>
      </c>
      <c r="C2970" s="28">
        <v>0</v>
      </c>
      <c r="D2970" s="21">
        <v>0</v>
      </c>
      <c r="F2970" s="22">
        <v>0</v>
      </c>
      <c r="I2970" s="105" t="s">
        <v>23</v>
      </c>
      <c r="J2970" s="31" t="s">
        <v>23</v>
      </c>
      <c r="K2970" s="28" t="s">
        <v>23</v>
      </c>
      <c r="L2970" s="28" t="s">
        <v>23</v>
      </c>
      <c r="M2970" s="120"/>
      <c r="O2970" s="28">
        <v>0</v>
      </c>
      <c r="Q2970" s="28">
        <v>0</v>
      </c>
      <c r="R2970" s="28">
        <v>0</v>
      </c>
      <c r="U2970" s="28">
        <v>0</v>
      </c>
      <c r="W2970" s="28" t="s">
        <v>1373</v>
      </c>
      <c r="Y2970" s="31" t="s">
        <v>1373</v>
      </c>
      <c r="Z2970" s="28">
        <v>0</v>
      </c>
      <c r="AA2970" s="23" t="s">
        <v>1373</v>
      </c>
      <c r="AB2970" s="31" t="s">
        <v>1373</v>
      </c>
      <c r="AC2970" s="31" t="s">
        <v>1373</v>
      </c>
      <c r="AD2970" s="106">
        <v>0</v>
      </c>
      <c r="AE2970" s="31" t="s">
        <v>1373</v>
      </c>
      <c r="AF2970" s="31" t="s">
        <v>1373</v>
      </c>
      <c r="AG2970" s="28">
        <v>0</v>
      </c>
      <c r="AH2970" s="31" t="s">
        <v>1373</v>
      </c>
      <c r="AI2970" s="31" t="s">
        <v>1373</v>
      </c>
      <c r="AJ2970" s="28">
        <v>0</v>
      </c>
      <c r="AK2970" s="31" t="s">
        <v>1373</v>
      </c>
      <c r="AL2970" s="31" t="s">
        <v>1373</v>
      </c>
    </row>
    <row r="2971" spans="1:38" ht="27" customHeight="1" x14ac:dyDescent="0.45">
      <c r="A2971" s="122"/>
      <c r="B2971" s="126">
        <v>0</v>
      </c>
      <c r="C2971" s="28">
        <v>0</v>
      </c>
      <c r="D2971" s="21">
        <v>0</v>
      </c>
      <c r="F2971" s="22">
        <v>0</v>
      </c>
      <c r="I2971" s="105" t="s">
        <v>23</v>
      </c>
      <c r="J2971" s="31" t="s">
        <v>23</v>
      </c>
      <c r="K2971" s="28" t="s">
        <v>23</v>
      </c>
      <c r="L2971" s="28" t="s">
        <v>23</v>
      </c>
      <c r="M2971" s="120"/>
      <c r="O2971" s="28">
        <v>0</v>
      </c>
      <c r="Q2971" s="28">
        <v>0</v>
      </c>
      <c r="R2971" s="28">
        <v>0</v>
      </c>
      <c r="U2971" s="28">
        <v>0</v>
      </c>
      <c r="W2971" s="28" t="s">
        <v>1373</v>
      </c>
      <c r="Y2971" s="31" t="s">
        <v>1373</v>
      </c>
      <c r="Z2971" s="28">
        <v>0</v>
      </c>
      <c r="AA2971" s="23" t="s">
        <v>1373</v>
      </c>
      <c r="AB2971" s="31" t="s">
        <v>1373</v>
      </c>
      <c r="AC2971" s="31" t="s">
        <v>1373</v>
      </c>
      <c r="AD2971" s="106">
        <v>0</v>
      </c>
      <c r="AE2971" s="31" t="s">
        <v>1373</v>
      </c>
      <c r="AF2971" s="31" t="s">
        <v>1373</v>
      </c>
      <c r="AG2971" s="28">
        <v>0</v>
      </c>
      <c r="AH2971" s="31" t="s">
        <v>1373</v>
      </c>
      <c r="AI2971" s="31" t="s">
        <v>1373</v>
      </c>
      <c r="AJ2971" s="28">
        <v>0</v>
      </c>
      <c r="AK2971" s="31" t="s">
        <v>1373</v>
      </c>
      <c r="AL2971" s="31" t="s">
        <v>1373</v>
      </c>
    </row>
    <row r="2972" spans="1:38" ht="27" customHeight="1" x14ac:dyDescent="0.45">
      <c r="A2972" s="122"/>
      <c r="B2972" s="126">
        <v>0</v>
      </c>
      <c r="C2972" s="28">
        <v>0</v>
      </c>
      <c r="D2972" s="21">
        <v>0</v>
      </c>
      <c r="F2972" s="22">
        <v>0</v>
      </c>
      <c r="I2972" s="105" t="s">
        <v>23</v>
      </c>
      <c r="J2972" s="31" t="s">
        <v>23</v>
      </c>
      <c r="K2972" s="28" t="s">
        <v>23</v>
      </c>
      <c r="L2972" s="28" t="s">
        <v>23</v>
      </c>
      <c r="M2972" s="120"/>
      <c r="O2972" s="28">
        <v>0</v>
      </c>
      <c r="Q2972" s="28">
        <v>0</v>
      </c>
      <c r="R2972" s="28">
        <v>0</v>
      </c>
      <c r="U2972" s="28">
        <v>0</v>
      </c>
      <c r="W2972" s="28" t="s">
        <v>1373</v>
      </c>
      <c r="Y2972" s="31" t="s">
        <v>1373</v>
      </c>
      <c r="Z2972" s="28">
        <v>0</v>
      </c>
      <c r="AA2972" s="23" t="s">
        <v>1373</v>
      </c>
      <c r="AB2972" s="31" t="s">
        <v>1373</v>
      </c>
      <c r="AC2972" s="31" t="s">
        <v>1373</v>
      </c>
      <c r="AD2972" s="106">
        <v>0</v>
      </c>
      <c r="AE2972" s="31" t="s">
        <v>1373</v>
      </c>
      <c r="AF2972" s="31" t="s">
        <v>1373</v>
      </c>
      <c r="AG2972" s="28">
        <v>0</v>
      </c>
      <c r="AH2972" s="31" t="s">
        <v>1373</v>
      </c>
      <c r="AI2972" s="31" t="s">
        <v>1373</v>
      </c>
      <c r="AJ2972" s="28">
        <v>0</v>
      </c>
      <c r="AK2972" s="31" t="s">
        <v>1373</v>
      </c>
      <c r="AL2972" s="31" t="s">
        <v>1373</v>
      </c>
    </row>
    <row r="2973" spans="1:38" ht="27" customHeight="1" x14ac:dyDescent="0.45">
      <c r="A2973" s="122"/>
      <c r="B2973" s="126">
        <v>0</v>
      </c>
      <c r="C2973" s="28">
        <v>0</v>
      </c>
      <c r="D2973" s="21">
        <v>0</v>
      </c>
      <c r="F2973" s="22">
        <v>0</v>
      </c>
      <c r="I2973" s="105" t="s">
        <v>23</v>
      </c>
      <c r="J2973" s="31" t="s">
        <v>23</v>
      </c>
      <c r="K2973" s="28" t="s">
        <v>23</v>
      </c>
      <c r="L2973" s="28" t="s">
        <v>23</v>
      </c>
      <c r="M2973" s="120"/>
      <c r="O2973" s="28">
        <v>0</v>
      </c>
      <c r="Q2973" s="28">
        <v>0</v>
      </c>
      <c r="R2973" s="28">
        <v>0</v>
      </c>
      <c r="U2973" s="28">
        <v>0</v>
      </c>
      <c r="W2973" s="28" t="s">
        <v>1373</v>
      </c>
      <c r="Y2973" s="31" t="s">
        <v>1373</v>
      </c>
      <c r="Z2973" s="28">
        <v>0</v>
      </c>
      <c r="AA2973" s="23" t="s">
        <v>1373</v>
      </c>
      <c r="AB2973" s="31" t="s">
        <v>1373</v>
      </c>
      <c r="AC2973" s="31" t="s">
        <v>1373</v>
      </c>
      <c r="AD2973" s="106">
        <v>0</v>
      </c>
      <c r="AE2973" s="31" t="s">
        <v>1373</v>
      </c>
      <c r="AF2973" s="31" t="s">
        <v>1373</v>
      </c>
      <c r="AG2973" s="28">
        <v>0</v>
      </c>
      <c r="AH2973" s="31" t="s">
        <v>1373</v>
      </c>
      <c r="AI2973" s="31" t="s">
        <v>1373</v>
      </c>
      <c r="AJ2973" s="28">
        <v>0</v>
      </c>
      <c r="AK2973" s="31" t="s">
        <v>1373</v>
      </c>
      <c r="AL2973" s="31" t="s">
        <v>1373</v>
      </c>
    </row>
    <row r="2974" spans="1:38" ht="27" customHeight="1" x14ac:dyDescent="0.45">
      <c r="A2974" s="122"/>
      <c r="B2974" s="126">
        <v>0</v>
      </c>
      <c r="C2974" s="28">
        <v>0</v>
      </c>
      <c r="D2974" s="21">
        <v>0</v>
      </c>
      <c r="F2974" s="22">
        <v>0</v>
      </c>
      <c r="I2974" s="105" t="s">
        <v>23</v>
      </c>
      <c r="J2974" s="31" t="s">
        <v>23</v>
      </c>
      <c r="K2974" s="28" t="s">
        <v>23</v>
      </c>
      <c r="L2974" s="28" t="s">
        <v>23</v>
      </c>
      <c r="M2974" s="120"/>
      <c r="O2974" s="28">
        <v>0</v>
      </c>
      <c r="Q2974" s="28">
        <v>0</v>
      </c>
      <c r="R2974" s="28">
        <v>0</v>
      </c>
      <c r="U2974" s="28">
        <v>0</v>
      </c>
      <c r="W2974" s="28" t="s">
        <v>1373</v>
      </c>
      <c r="Y2974" s="31" t="s">
        <v>1373</v>
      </c>
      <c r="Z2974" s="28">
        <v>0</v>
      </c>
      <c r="AA2974" s="23" t="s">
        <v>1373</v>
      </c>
      <c r="AB2974" s="31" t="s">
        <v>1373</v>
      </c>
      <c r="AC2974" s="31" t="s">
        <v>1373</v>
      </c>
      <c r="AD2974" s="106">
        <v>0</v>
      </c>
      <c r="AE2974" s="31" t="s">
        <v>1373</v>
      </c>
      <c r="AF2974" s="31" t="s">
        <v>1373</v>
      </c>
      <c r="AG2974" s="28">
        <v>0</v>
      </c>
      <c r="AH2974" s="31" t="s">
        <v>1373</v>
      </c>
      <c r="AI2974" s="31" t="s">
        <v>1373</v>
      </c>
      <c r="AJ2974" s="28">
        <v>0</v>
      </c>
      <c r="AK2974" s="31" t="s">
        <v>1373</v>
      </c>
      <c r="AL2974" s="31" t="s">
        <v>1373</v>
      </c>
    </row>
    <row r="2975" spans="1:38" ht="27" customHeight="1" x14ac:dyDescent="0.45">
      <c r="A2975" s="122"/>
      <c r="B2975" s="126">
        <v>0</v>
      </c>
      <c r="C2975" s="28">
        <v>0</v>
      </c>
      <c r="D2975" s="21">
        <v>0</v>
      </c>
      <c r="F2975" s="22">
        <v>0</v>
      </c>
      <c r="I2975" s="105" t="s">
        <v>23</v>
      </c>
      <c r="J2975" s="31" t="s">
        <v>23</v>
      </c>
      <c r="K2975" s="28" t="s">
        <v>23</v>
      </c>
      <c r="L2975" s="28" t="s">
        <v>23</v>
      </c>
      <c r="M2975" s="120"/>
      <c r="O2975" s="28">
        <v>0</v>
      </c>
      <c r="Q2975" s="28">
        <v>0</v>
      </c>
      <c r="R2975" s="28">
        <v>0</v>
      </c>
      <c r="U2975" s="28">
        <v>0</v>
      </c>
      <c r="W2975" s="28" t="s">
        <v>1373</v>
      </c>
      <c r="Y2975" s="31" t="s">
        <v>1373</v>
      </c>
      <c r="Z2975" s="28">
        <v>0</v>
      </c>
      <c r="AA2975" s="23" t="s">
        <v>1373</v>
      </c>
      <c r="AB2975" s="31" t="s">
        <v>1373</v>
      </c>
      <c r="AC2975" s="31" t="s">
        <v>1373</v>
      </c>
      <c r="AD2975" s="106">
        <v>0</v>
      </c>
      <c r="AE2975" s="31" t="s">
        <v>1373</v>
      </c>
      <c r="AF2975" s="31" t="s">
        <v>1373</v>
      </c>
      <c r="AG2975" s="28">
        <v>0</v>
      </c>
      <c r="AH2975" s="31" t="s">
        <v>1373</v>
      </c>
      <c r="AI2975" s="31" t="s">
        <v>1373</v>
      </c>
      <c r="AJ2975" s="28">
        <v>0</v>
      </c>
      <c r="AK2975" s="31" t="s">
        <v>1373</v>
      </c>
      <c r="AL2975" s="31" t="s">
        <v>1373</v>
      </c>
    </row>
    <row r="2976" spans="1:38" ht="27" customHeight="1" x14ac:dyDescent="0.45">
      <c r="A2976" s="122"/>
      <c r="B2976" s="126">
        <v>0</v>
      </c>
      <c r="C2976" s="28">
        <v>0</v>
      </c>
      <c r="D2976" s="21">
        <v>0</v>
      </c>
      <c r="F2976" s="22">
        <v>0</v>
      </c>
      <c r="I2976" s="105" t="s">
        <v>23</v>
      </c>
      <c r="J2976" s="31" t="s">
        <v>23</v>
      </c>
      <c r="K2976" s="28" t="s">
        <v>23</v>
      </c>
      <c r="L2976" s="28" t="s">
        <v>23</v>
      </c>
      <c r="M2976" s="120"/>
      <c r="O2976" s="28">
        <v>0</v>
      </c>
      <c r="Q2976" s="28">
        <v>0</v>
      </c>
      <c r="R2976" s="28">
        <v>0</v>
      </c>
      <c r="U2976" s="28">
        <v>0</v>
      </c>
      <c r="W2976" s="28" t="s">
        <v>1373</v>
      </c>
      <c r="Y2976" s="31" t="s">
        <v>1373</v>
      </c>
      <c r="Z2976" s="28">
        <v>0</v>
      </c>
      <c r="AA2976" s="23" t="s">
        <v>1373</v>
      </c>
      <c r="AB2976" s="31" t="s">
        <v>1373</v>
      </c>
      <c r="AC2976" s="31" t="s">
        <v>1373</v>
      </c>
      <c r="AD2976" s="106">
        <v>0</v>
      </c>
      <c r="AE2976" s="31" t="s">
        <v>1373</v>
      </c>
      <c r="AF2976" s="31" t="s">
        <v>1373</v>
      </c>
      <c r="AG2976" s="28">
        <v>0</v>
      </c>
      <c r="AH2976" s="31" t="s">
        <v>1373</v>
      </c>
      <c r="AI2976" s="31" t="s">
        <v>1373</v>
      </c>
      <c r="AJ2976" s="28">
        <v>0</v>
      </c>
      <c r="AK2976" s="31" t="s">
        <v>1373</v>
      </c>
      <c r="AL2976" s="31" t="s">
        <v>1373</v>
      </c>
    </row>
    <row r="2977" spans="1:38" ht="27" customHeight="1" x14ac:dyDescent="0.45">
      <c r="A2977" s="122"/>
      <c r="B2977" s="126">
        <v>0</v>
      </c>
      <c r="C2977" s="28">
        <v>0</v>
      </c>
      <c r="D2977" s="21">
        <v>0</v>
      </c>
      <c r="F2977" s="22">
        <v>0</v>
      </c>
      <c r="I2977" s="105" t="s">
        <v>23</v>
      </c>
      <c r="J2977" s="31" t="s">
        <v>23</v>
      </c>
      <c r="K2977" s="28" t="s">
        <v>23</v>
      </c>
      <c r="L2977" s="28" t="s">
        <v>23</v>
      </c>
      <c r="M2977" s="120"/>
      <c r="O2977" s="28">
        <v>0</v>
      </c>
      <c r="Q2977" s="28">
        <v>0</v>
      </c>
      <c r="R2977" s="28">
        <v>0</v>
      </c>
      <c r="U2977" s="28">
        <v>0</v>
      </c>
      <c r="W2977" s="28" t="s">
        <v>1373</v>
      </c>
      <c r="Y2977" s="31" t="s">
        <v>1373</v>
      </c>
      <c r="Z2977" s="28">
        <v>0</v>
      </c>
      <c r="AA2977" s="23" t="s">
        <v>1373</v>
      </c>
      <c r="AB2977" s="31" t="s">
        <v>1373</v>
      </c>
      <c r="AC2977" s="31" t="s">
        <v>1373</v>
      </c>
      <c r="AD2977" s="106">
        <v>0</v>
      </c>
      <c r="AE2977" s="31" t="s">
        <v>1373</v>
      </c>
      <c r="AF2977" s="31" t="s">
        <v>1373</v>
      </c>
      <c r="AG2977" s="28">
        <v>0</v>
      </c>
      <c r="AH2977" s="31" t="s">
        <v>1373</v>
      </c>
      <c r="AI2977" s="31" t="s">
        <v>1373</v>
      </c>
      <c r="AJ2977" s="28">
        <v>0</v>
      </c>
      <c r="AK2977" s="31" t="s">
        <v>1373</v>
      </c>
      <c r="AL2977" s="31" t="s">
        <v>1373</v>
      </c>
    </row>
    <row r="2978" spans="1:38" ht="27" customHeight="1" x14ac:dyDescent="0.45">
      <c r="A2978" s="122"/>
      <c r="B2978" s="126">
        <v>0</v>
      </c>
      <c r="C2978" s="28">
        <v>0</v>
      </c>
      <c r="D2978" s="21">
        <v>0</v>
      </c>
      <c r="F2978" s="22">
        <v>0</v>
      </c>
      <c r="I2978" s="105" t="s">
        <v>23</v>
      </c>
      <c r="J2978" s="31" t="s">
        <v>23</v>
      </c>
      <c r="K2978" s="28" t="s">
        <v>23</v>
      </c>
      <c r="L2978" s="28" t="s">
        <v>23</v>
      </c>
      <c r="M2978" s="120"/>
      <c r="O2978" s="28">
        <v>0</v>
      </c>
      <c r="Q2978" s="28">
        <v>0</v>
      </c>
      <c r="R2978" s="28">
        <v>0</v>
      </c>
      <c r="U2978" s="28">
        <v>0</v>
      </c>
      <c r="W2978" s="28" t="s">
        <v>1373</v>
      </c>
      <c r="Y2978" s="31" t="s">
        <v>1373</v>
      </c>
      <c r="Z2978" s="28">
        <v>0</v>
      </c>
      <c r="AA2978" s="23" t="s">
        <v>1373</v>
      </c>
      <c r="AB2978" s="31" t="s">
        <v>1373</v>
      </c>
      <c r="AC2978" s="31" t="s">
        <v>1373</v>
      </c>
      <c r="AD2978" s="106">
        <v>0</v>
      </c>
      <c r="AE2978" s="31" t="s">
        <v>1373</v>
      </c>
      <c r="AF2978" s="31" t="s">
        <v>1373</v>
      </c>
      <c r="AG2978" s="28">
        <v>0</v>
      </c>
      <c r="AH2978" s="31" t="s">
        <v>1373</v>
      </c>
      <c r="AI2978" s="31" t="s">
        <v>1373</v>
      </c>
      <c r="AJ2978" s="28">
        <v>0</v>
      </c>
      <c r="AK2978" s="31" t="s">
        <v>1373</v>
      </c>
      <c r="AL2978" s="31" t="s">
        <v>1373</v>
      </c>
    </row>
    <row r="2979" spans="1:38" ht="27" customHeight="1" x14ac:dyDescent="0.45">
      <c r="A2979" s="122"/>
      <c r="B2979" s="126">
        <v>0</v>
      </c>
      <c r="C2979" s="28">
        <v>0</v>
      </c>
      <c r="D2979" s="21">
        <v>0</v>
      </c>
      <c r="F2979" s="22">
        <v>0</v>
      </c>
      <c r="I2979" s="105" t="s">
        <v>23</v>
      </c>
      <c r="J2979" s="31" t="s">
        <v>23</v>
      </c>
      <c r="K2979" s="28" t="s">
        <v>23</v>
      </c>
      <c r="L2979" s="28" t="s">
        <v>23</v>
      </c>
      <c r="M2979" s="120"/>
      <c r="O2979" s="28">
        <v>0</v>
      </c>
      <c r="Q2979" s="28">
        <v>0</v>
      </c>
      <c r="R2979" s="28">
        <v>0</v>
      </c>
      <c r="U2979" s="28">
        <v>0</v>
      </c>
      <c r="W2979" s="28" t="s">
        <v>1373</v>
      </c>
      <c r="Y2979" s="31" t="s">
        <v>1373</v>
      </c>
      <c r="Z2979" s="28">
        <v>0</v>
      </c>
      <c r="AA2979" s="23" t="s">
        <v>1373</v>
      </c>
      <c r="AB2979" s="31" t="s">
        <v>1373</v>
      </c>
      <c r="AC2979" s="31" t="s">
        <v>1373</v>
      </c>
      <c r="AD2979" s="106">
        <v>0</v>
      </c>
      <c r="AE2979" s="31" t="s">
        <v>1373</v>
      </c>
      <c r="AF2979" s="31" t="s">
        <v>1373</v>
      </c>
      <c r="AG2979" s="28">
        <v>0</v>
      </c>
      <c r="AH2979" s="31" t="s">
        <v>1373</v>
      </c>
      <c r="AI2979" s="31" t="s">
        <v>1373</v>
      </c>
      <c r="AJ2979" s="28">
        <v>0</v>
      </c>
      <c r="AK2979" s="31" t="s">
        <v>1373</v>
      </c>
      <c r="AL2979" s="31" t="s">
        <v>1373</v>
      </c>
    </row>
    <row r="2980" spans="1:38" ht="27" customHeight="1" x14ac:dyDescent="0.45">
      <c r="A2980" s="122"/>
      <c r="B2980" s="126">
        <v>0</v>
      </c>
      <c r="C2980" s="28">
        <v>0</v>
      </c>
      <c r="D2980" s="21">
        <v>0</v>
      </c>
      <c r="F2980" s="22">
        <v>0</v>
      </c>
      <c r="I2980" s="105" t="s">
        <v>23</v>
      </c>
      <c r="J2980" s="31" t="s">
        <v>23</v>
      </c>
      <c r="K2980" s="28" t="s">
        <v>23</v>
      </c>
      <c r="L2980" s="28" t="s">
        <v>23</v>
      </c>
      <c r="M2980" s="120"/>
      <c r="O2980" s="28">
        <v>0</v>
      </c>
      <c r="Q2980" s="28">
        <v>0</v>
      </c>
      <c r="R2980" s="28">
        <v>0</v>
      </c>
      <c r="U2980" s="28">
        <v>0</v>
      </c>
      <c r="W2980" s="28" t="s">
        <v>1373</v>
      </c>
      <c r="Y2980" s="31" t="s">
        <v>1373</v>
      </c>
      <c r="Z2980" s="28">
        <v>0</v>
      </c>
      <c r="AA2980" s="23" t="s">
        <v>1373</v>
      </c>
      <c r="AB2980" s="31" t="s">
        <v>1373</v>
      </c>
      <c r="AC2980" s="31" t="s">
        <v>1373</v>
      </c>
      <c r="AD2980" s="106">
        <v>0</v>
      </c>
      <c r="AE2980" s="31" t="s">
        <v>1373</v>
      </c>
      <c r="AF2980" s="31" t="s">
        <v>1373</v>
      </c>
      <c r="AG2980" s="28">
        <v>0</v>
      </c>
      <c r="AH2980" s="31" t="s">
        <v>1373</v>
      </c>
      <c r="AI2980" s="31" t="s">
        <v>1373</v>
      </c>
      <c r="AJ2980" s="28">
        <v>0</v>
      </c>
      <c r="AK2980" s="31" t="s">
        <v>1373</v>
      </c>
      <c r="AL2980" s="31" t="s">
        <v>1373</v>
      </c>
    </row>
    <row r="2981" spans="1:38" ht="27" customHeight="1" x14ac:dyDescent="0.45">
      <c r="A2981" s="122"/>
      <c r="B2981" s="126">
        <v>0</v>
      </c>
      <c r="C2981" s="28">
        <v>0</v>
      </c>
      <c r="D2981" s="21">
        <v>0</v>
      </c>
      <c r="F2981" s="22">
        <v>0</v>
      </c>
      <c r="I2981" s="105" t="s">
        <v>23</v>
      </c>
      <c r="J2981" s="31" t="s">
        <v>23</v>
      </c>
      <c r="K2981" s="28" t="s">
        <v>23</v>
      </c>
      <c r="L2981" s="28" t="s">
        <v>23</v>
      </c>
      <c r="M2981" s="120"/>
      <c r="O2981" s="28">
        <v>0</v>
      </c>
      <c r="Q2981" s="28">
        <v>0</v>
      </c>
      <c r="R2981" s="28">
        <v>0</v>
      </c>
      <c r="U2981" s="28">
        <v>0</v>
      </c>
      <c r="W2981" s="28" t="s">
        <v>1373</v>
      </c>
      <c r="Y2981" s="31" t="s">
        <v>1373</v>
      </c>
      <c r="Z2981" s="28">
        <v>0</v>
      </c>
      <c r="AA2981" s="23" t="s">
        <v>1373</v>
      </c>
      <c r="AB2981" s="31" t="s">
        <v>1373</v>
      </c>
      <c r="AC2981" s="31" t="s">
        <v>1373</v>
      </c>
      <c r="AD2981" s="106">
        <v>0</v>
      </c>
      <c r="AE2981" s="31" t="s">
        <v>1373</v>
      </c>
      <c r="AF2981" s="31" t="s">
        <v>1373</v>
      </c>
      <c r="AG2981" s="28">
        <v>0</v>
      </c>
      <c r="AH2981" s="31" t="s">
        <v>1373</v>
      </c>
      <c r="AI2981" s="31" t="s">
        <v>1373</v>
      </c>
      <c r="AJ2981" s="28">
        <v>0</v>
      </c>
      <c r="AK2981" s="31" t="s">
        <v>1373</v>
      </c>
      <c r="AL2981" s="31" t="s">
        <v>1373</v>
      </c>
    </row>
    <row r="2982" spans="1:38" ht="27" customHeight="1" x14ac:dyDescent="0.45">
      <c r="A2982" s="122"/>
      <c r="B2982" s="126">
        <v>0</v>
      </c>
      <c r="C2982" s="28">
        <v>0</v>
      </c>
      <c r="D2982" s="21">
        <v>0</v>
      </c>
      <c r="F2982" s="22">
        <v>0</v>
      </c>
      <c r="I2982" s="105" t="s">
        <v>23</v>
      </c>
      <c r="J2982" s="31" t="s">
        <v>23</v>
      </c>
      <c r="K2982" s="28" t="s">
        <v>23</v>
      </c>
      <c r="L2982" s="28" t="s">
        <v>23</v>
      </c>
      <c r="M2982" s="120"/>
      <c r="O2982" s="28">
        <v>0</v>
      </c>
      <c r="Q2982" s="28">
        <v>0</v>
      </c>
      <c r="R2982" s="28">
        <v>0</v>
      </c>
      <c r="U2982" s="28">
        <v>0</v>
      </c>
      <c r="W2982" s="28" t="s">
        <v>1373</v>
      </c>
      <c r="Y2982" s="31" t="s">
        <v>1373</v>
      </c>
      <c r="Z2982" s="28">
        <v>0</v>
      </c>
      <c r="AA2982" s="23" t="s">
        <v>1373</v>
      </c>
      <c r="AB2982" s="31" t="s">
        <v>1373</v>
      </c>
      <c r="AC2982" s="31" t="s">
        <v>1373</v>
      </c>
      <c r="AD2982" s="106">
        <v>0</v>
      </c>
      <c r="AE2982" s="31" t="s">
        <v>1373</v>
      </c>
      <c r="AF2982" s="31" t="s">
        <v>1373</v>
      </c>
      <c r="AG2982" s="28">
        <v>0</v>
      </c>
      <c r="AH2982" s="31" t="s">
        <v>1373</v>
      </c>
      <c r="AI2982" s="31" t="s">
        <v>1373</v>
      </c>
      <c r="AJ2982" s="28">
        <v>0</v>
      </c>
      <c r="AK2982" s="31" t="s">
        <v>1373</v>
      </c>
      <c r="AL2982" s="31" t="s">
        <v>1373</v>
      </c>
    </row>
    <row r="2983" spans="1:38" ht="27" customHeight="1" x14ac:dyDescent="0.45">
      <c r="A2983" s="122"/>
      <c r="B2983" s="126">
        <v>0</v>
      </c>
      <c r="C2983" s="28">
        <v>0</v>
      </c>
      <c r="D2983" s="21">
        <v>0</v>
      </c>
      <c r="F2983" s="22">
        <v>0</v>
      </c>
      <c r="I2983" s="105" t="s">
        <v>23</v>
      </c>
      <c r="J2983" s="31" t="s">
        <v>23</v>
      </c>
      <c r="K2983" s="28" t="s">
        <v>23</v>
      </c>
      <c r="L2983" s="28" t="s">
        <v>23</v>
      </c>
      <c r="M2983" s="120"/>
      <c r="O2983" s="28">
        <v>0</v>
      </c>
      <c r="Q2983" s="28">
        <v>0</v>
      </c>
      <c r="R2983" s="28">
        <v>0</v>
      </c>
      <c r="U2983" s="28">
        <v>0</v>
      </c>
      <c r="W2983" s="28" t="s">
        <v>1373</v>
      </c>
      <c r="Y2983" s="31" t="s">
        <v>1373</v>
      </c>
      <c r="Z2983" s="28">
        <v>0</v>
      </c>
      <c r="AA2983" s="23" t="s">
        <v>1373</v>
      </c>
      <c r="AB2983" s="31" t="s">
        <v>1373</v>
      </c>
      <c r="AC2983" s="31" t="s">
        <v>1373</v>
      </c>
      <c r="AD2983" s="106">
        <v>0</v>
      </c>
      <c r="AE2983" s="31" t="s">
        <v>1373</v>
      </c>
      <c r="AF2983" s="31" t="s">
        <v>1373</v>
      </c>
      <c r="AG2983" s="28">
        <v>0</v>
      </c>
      <c r="AH2983" s="31" t="s">
        <v>1373</v>
      </c>
      <c r="AI2983" s="31" t="s">
        <v>1373</v>
      </c>
      <c r="AJ2983" s="28">
        <v>0</v>
      </c>
      <c r="AK2983" s="31" t="s">
        <v>1373</v>
      </c>
      <c r="AL2983" s="31" t="s">
        <v>1373</v>
      </c>
    </row>
    <row r="2984" spans="1:38" ht="27" customHeight="1" x14ac:dyDescent="0.45">
      <c r="A2984" s="122"/>
      <c r="B2984" s="126">
        <v>0</v>
      </c>
      <c r="C2984" s="28">
        <v>0</v>
      </c>
      <c r="D2984" s="21">
        <v>0</v>
      </c>
      <c r="F2984" s="22">
        <v>0</v>
      </c>
      <c r="I2984" s="105" t="s">
        <v>23</v>
      </c>
      <c r="J2984" s="31" t="s">
        <v>23</v>
      </c>
      <c r="K2984" s="28" t="s">
        <v>23</v>
      </c>
      <c r="L2984" s="28" t="s">
        <v>23</v>
      </c>
      <c r="M2984" s="120"/>
      <c r="O2984" s="28">
        <v>0</v>
      </c>
      <c r="Q2984" s="28">
        <v>0</v>
      </c>
      <c r="R2984" s="28">
        <v>0</v>
      </c>
      <c r="U2984" s="28">
        <v>0</v>
      </c>
      <c r="W2984" s="28" t="s">
        <v>1373</v>
      </c>
      <c r="Y2984" s="31" t="s">
        <v>1373</v>
      </c>
      <c r="Z2984" s="28">
        <v>0</v>
      </c>
      <c r="AA2984" s="23" t="s">
        <v>1373</v>
      </c>
      <c r="AB2984" s="31" t="s">
        <v>1373</v>
      </c>
      <c r="AC2984" s="31" t="s">
        <v>1373</v>
      </c>
      <c r="AD2984" s="106">
        <v>0</v>
      </c>
      <c r="AE2984" s="31" t="s">
        <v>1373</v>
      </c>
      <c r="AF2984" s="31" t="s">
        <v>1373</v>
      </c>
      <c r="AG2984" s="28">
        <v>0</v>
      </c>
      <c r="AH2984" s="31" t="s">
        <v>1373</v>
      </c>
      <c r="AI2984" s="31" t="s">
        <v>1373</v>
      </c>
      <c r="AJ2984" s="28">
        <v>0</v>
      </c>
      <c r="AK2984" s="31" t="s">
        <v>1373</v>
      </c>
      <c r="AL2984" s="31" t="s">
        <v>1373</v>
      </c>
    </row>
    <row r="2985" spans="1:38" ht="27" customHeight="1" x14ac:dyDescent="0.45">
      <c r="A2985" s="122"/>
      <c r="B2985" s="126">
        <v>0</v>
      </c>
      <c r="C2985" s="28">
        <v>0</v>
      </c>
      <c r="D2985" s="21">
        <v>0</v>
      </c>
      <c r="F2985" s="22">
        <v>0</v>
      </c>
      <c r="I2985" s="105" t="s">
        <v>23</v>
      </c>
      <c r="J2985" s="31" t="s">
        <v>23</v>
      </c>
      <c r="K2985" s="28" t="s">
        <v>23</v>
      </c>
      <c r="L2985" s="28" t="s">
        <v>23</v>
      </c>
      <c r="M2985" s="120"/>
      <c r="O2985" s="28">
        <v>0</v>
      </c>
      <c r="Q2985" s="28">
        <v>0</v>
      </c>
      <c r="R2985" s="28">
        <v>0</v>
      </c>
      <c r="U2985" s="28">
        <v>0</v>
      </c>
      <c r="W2985" s="28" t="s">
        <v>1373</v>
      </c>
      <c r="Y2985" s="31" t="s">
        <v>1373</v>
      </c>
      <c r="Z2985" s="28">
        <v>0</v>
      </c>
      <c r="AA2985" s="23" t="s">
        <v>1373</v>
      </c>
      <c r="AB2985" s="31" t="s">
        <v>1373</v>
      </c>
      <c r="AC2985" s="31" t="s">
        <v>1373</v>
      </c>
      <c r="AD2985" s="106">
        <v>0</v>
      </c>
      <c r="AE2985" s="31" t="s">
        <v>1373</v>
      </c>
      <c r="AF2985" s="31" t="s">
        <v>1373</v>
      </c>
      <c r="AG2985" s="28">
        <v>0</v>
      </c>
      <c r="AH2985" s="31" t="s">
        <v>1373</v>
      </c>
      <c r="AI2985" s="31" t="s">
        <v>1373</v>
      </c>
      <c r="AJ2985" s="28">
        <v>0</v>
      </c>
      <c r="AK2985" s="31" t="s">
        <v>1373</v>
      </c>
      <c r="AL2985" s="31" t="s">
        <v>1373</v>
      </c>
    </row>
    <row r="2986" spans="1:38" ht="27" customHeight="1" x14ac:dyDescent="0.45">
      <c r="A2986" s="122"/>
      <c r="B2986" s="126">
        <v>0</v>
      </c>
      <c r="C2986" s="28">
        <v>0</v>
      </c>
      <c r="D2986" s="21">
        <v>0</v>
      </c>
      <c r="F2986" s="22">
        <v>0</v>
      </c>
      <c r="I2986" s="105" t="s">
        <v>23</v>
      </c>
      <c r="J2986" s="31" t="s">
        <v>23</v>
      </c>
      <c r="K2986" s="28" t="s">
        <v>23</v>
      </c>
      <c r="L2986" s="28" t="s">
        <v>23</v>
      </c>
      <c r="M2986" s="120"/>
      <c r="O2986" s="28">
        <v>0</v>
      </c>
      <c r="Q2986" s="28">
        <v>0</v>
      </c>
      <c r="R2986" s="28">
        <v>0</v>
      </c>
      <c r="U2986" s="28">
        <v>0</v>
      </c>
      <c r="W2986" s="28" t="s">
        <v>1373</v>
      </c>
      <c r="Y2986" s="31" t="s">
        <v>1373</v>
      </c>
      <c r="Z2986" s="28">
        <v>0</v>
      </c>
      <c r="AA2986" s="23" t="s">
        <v>1373</v>
      </c>
      <c r="AB2986" s="31" t="s">
        <v>1373</v>
      </c>
      <c r="AC2986" s="31" t="s">
        <v>1373</v>
      </c>
      <c r="AD2986" s="106">
        <v>0</v>
      </c>
      <c r="AE2986" s="31" t="s">
        <v>1373</v>
      </c>
      <c r="AF2986" s="31" t="s">
        <v>1373</v>
      </c>
      <c r="AG2986" s="28">
        <v>0</v>
      </c>
      <c r="AH2986" s="31" t="s">
        <v>1373</v>
      </c>
      <c r="AI2986" s="31" t="s">
        <v>1373</v>
      </c>
      <c r="AJ2986" s="28">
        <v>0</v>
      </c>
      <c r="AK2986" s="31" t="s">
        <v>1373</v>
      </c>
      <c r="AL2986" s="31" t="s">
        <v>1373</v>
      </c>
    </row>
    <row r="2987" spans="1:38" ht="27" customHeight="1" x14ac:dyDescent="0.45">
      <c r="A2987" s="122"/>
      <c r="B2987" s="126">
        <v>0</v>
      </c>
      <c r="C2987" s="28">
        <v>0</v>
      </c>
      <c r="D2987" s="21">
        <v>0</v>
      </c>
      <c r="F2987" s="22">
        <v>0</v>
      </c>
      <c r="I2987" s="105" t="s">
        <v>23</v>
      </c>
      <c r="J2987" s="31" t="s">
        <v>23</v>
      </c>
      <c r="K2987" s="28" t="s">
        <v>23</v>
      </c>
      <c r="L2987" s="28" t="s">
        <v>23</v>
      </c>
      <c r="M2987" s="120"/>
      <c r="O2987" s="28">
        <v>0</v>
      </c>
      <c r="Q2987" s="28">
        <v>0</v>
      </c>
      <c r="R2987" s="28">
        <v>0</v>
      </c>
      <c r="U2987" s="28">
        <v>0</v>
      </c>
      <c r="W2987" s="28" t="s">
        <v>1373</v>
      </c>
      <c r="Y2987" s="31" t="s">
        <v>1373</v>
      </c>
      <c r="Z2987" s="28">
        <v>0</v>
      </c>
      <c r="AA2987" s="23" t="s">
        <v>1373</v>
      </c>
      <c r="AB2987" s="31" t="s">
        <v>1373</v>
      </c>
      <c r="AC2987" s="31" t="s">
        <v>1373</v>
      </c>
      <c r="AD2987" s="106">
        <v>0</v>
      </c>
      <c r="AE2987" s="31" t="s">
        <v>1373</v>
      </c>
      <c r="AF2987" s="31" t="s">
        <v>1373</v>
      </c>
      <c r="AG2987" s="28">
        <v>0</v>
      </c>
      <c r="AH2987" s="31" t="s">
        <v>1373</v>
      </c>
      <c r="AI2987" s="31" t="s">
        <v>1373</v>
      </c>
      <c r="AJ2987" s="28">
        <v>0</v>
      </c>
      <c r="AK2987" s="31" t="s">
        <v>1373</v>
      </c>
      <c r="AL2987" s="31" t="s">
        <v>1373</v>
      </c>
    </row>
    <row r="2988" spans="1:38" ht="27" customHeight="1" x14ac:dyDescent="0.45">
      <c r="A2988" s="122"/>
      <c r="B2988" s="126">
        <v>0</v>
      </c>
      <c r="C2988" s="28">
        <v>0</v>
      </c>
      <c r="D2988" s="21">
        <v>0</v>
      </c>
      <c r="F2988" s="22">
        <v>0</v>
      </c>
      <c r="I2988" s="105" t="s">
        <v>23</v>
      </c>
      <c r="J2988" s="31" t="s">
        <v>23</v>
      </c>
      <c r="K2988" s="28" t="s">
        <v>23</v>
      </c>
      <c r="L2988" s="28" t="s">
        <v>23</v>
      </c>
      <c r="M2988" s="120"/>
      <c r="O2988" s="28">
        <v>0</v>
      </c>
      <c r="Q2988" s="28">
        <v>0</v>
      </c>
      <c r="R2988" s="28">
        <v>0</v>
      </c>
      <c r="U2988" s="28">
        <v>0</v>
      </c>
      <c r="W2988" s="28" t="s">
        <v>1373</v>
      </c>
      <c r="Y2988" s="31" t="s">
        <v>1373</v>
      </c>
      <c r="Z2988" s="28">
        <v>0</v>
      </c>
      <c r="AA2988" s="23" t="s">
        <v>1373</v>
      </c>
      <c r="AB2988" s="31" t="s">
        <v>1373</v>
      </c>
      <c r="AC2988" s="31" t="s">
        <v>1373</v>
      </c>
      <c r="AD2988" s="106">
        <v>0</v>
      </c>
      <c r="AE2988" s="31" t="s">
        <v>1373</v>
      </c>
      <c r="AF2988" s="31" t="s">
        <v>1373</v>
      </c>
      <c r="AG2988" s="28">
        <v>0</v>
      </c>
      <c r="AH2988" s="31" t="s">
        <v>1373</v>
      </c>
      <c r="AI2988" s="31" t="s">
        <v>1373</v>
      </c>
      <c r="AJ2988" s="28">
        <v>0</v>
      </c>
      <c r="AK2988" s="31" t="s">
        <v>1373</v>
      </c>
      <c r="AL2988" s="31" t="s">
        <v>1373</v>
      </c>
    </row>
    <row r="2989" spans="1:38" ht="27" customHeight="1" x14ac:dyDescent="0.45">
      <c r="A2989" s="122"/>
      <c r="B2989" s="126">
        <v>0</v>
      </c>
      <c r="C2989" s="28">
        <v>0</v>
      </c>
      <c r="D2989" s="21">
        <v>0</v>
      </c>
      <c r="F2989" s="22">
        <v>0</v>
      </c>
      <c r="I2989" s="105" t="s">
        <v>23</v>
      </c>
      <c r="J2989" s="31" t="s">
        <v>23</v>
      </c>
      <c r="K2989" s="28" t="s">
        <v>23</v>
      </c>
      <c r="L2989" s="28" t="s">
        <v>23</v>
      </c>
      <c r="M2989" s="120"/>
      <c r="O2989" s="28">
        <v>0</v>
      </c>
      <c r="Q2989" s="28">
        <v>0</v>
      </c>
      <c r="R2989" s="28">
        <v>0</v>
      </c>
      <c r="U2989" s="28">
        <v>0</v>
      </c>
      <c r="W2989" s="28" t="s">
        <v>1373</v>
      </c>
      <c r="Y2989" s="31" t="s">
        <v>1373</v>
      </c>
      <c r="Z2989" s="28">
        <v>0</v>
      </c>
      <c r="AA2989" s="23" t="s">
        <v>1373</v>
      </c>
      <c r="AB2989" s="31" t="s">
        <v>1373</v>
      </c>
      <c r="AC2989" s="31" t="s">
        <v>1373</v>
      </c>
      <c r="AD2989" s="106">
        <v>0</v>
      </c>
      <c r="AE2989" s="31" t="s">
        <v>1373</v>
      </c>
      <c r="AF2989" s="31" t="s">
        <v>1373</v>
      </c>
      <c r="AG2989" s="28">
        <v>0</v>
      </c>
      <c r="AH2989" s="31" t="s">
        <v>1373</v>
      </c>
      <c r="AI2989" s="31" t="s">
        <v>1373</v>
      </c>
      <c r="AJ2989" s="28">
        <v>0</v>
      </c>
      <c r="AK2989" s="31" t="s">
        <v>1373</v>
      </c>
      <c r="AL2989" s="31" t="s">
        <v>1373</v>
      </c>
    </row>
    <row r="2990" spans="1:38" ht="27" customHeight="1" x14ac:dyDescent="0.45">
      <c r="A2990" s="122"/>
      <c r="B2990" s="126">
        <v>0</v>
      </c>
      <c r="C2990" s="28">
        <v>0</v>
      </c>
      <c r="D2990" s="21">
        <v>0</v>
      </c>
      <c r="F2990" s="22">
        <v>0</v>
      </c>
      <c r="I2990" s="105" t="s">
        <v>23</v>
      </c>
      <c r="J2990" s="31" t="s">
        <v>23</v>
      </c>
      <c r="K2990" s="28" t="s">
        <v>23</v>
      </c>
      <c r="L2990" s="28" t="s">
        <v>23</v>
      </c>
      <c r="M2990" s="120"/>
      <c r="O2990" s="28">
        <v>0</v>
      </c>
      <c r="Q2990" s="28">
        <v>0</v>
      </c>
      <c r="R2990" s="28">
        <v>0</v>
      </c>
      <c r="U2990" s="28">
        <v>0</v>
      </c>
      <c r="W2990" s="28" t="s">
        <v>1373</v>
      </c>
      <c r="Y2990" s="31" t="s">
        <v>1373</v>
      </c>
      <c r="Z2990" s="28">
        <v>0</v>
      </c>
      <c r="AA2990" s="23" t="s">
        <v>1373</v>
      </c>
      <c r="AB2990" s="31" t="s">
        <v>1373</v>
      </c>
      <c r="AC2990" s="31" t="s">
        <v>1373</v>
      </c>
      <c r="AD2990" s="106">
        <v>0</v>
      </c>
      <c r="AE2990" s="31" t="s">
        <v>1373</v>
      </c>
      <c r="AF2990" s="31" t="s">
        <v>1373</v>
      </c>
      <c r="AG2990" s="28">
        <v>0</v>
      </c>
      <c r="AH2990" s="31" t="s">
        <v>1373</v>
      </c>
      <c r="AI2990" s="31" t="s">
        <v>1373</v>
      </c>
      <c r="AJ2990" s="28">
        <v>0</v>
      </c>
      <c r="AK2990" s="31" t="s">
        <v>1373</v>
      </c>
      <c r="AL2990" s="31" t="s">
        <v>1373</v>
      </c>
    </row>
    <row r="2991" spans="1:38" ht="27" customHeight="1" x14ac:dyDescent="0.45">
      <c r="A2991" s="122"/>
      <c r="B2991" s="126">
        <v>0</v>
      </c>
      <c r="C2991" s="28">
        <v>0</v>
      </c>
      <c r="D2991" s="21">
        <v>0</v>
      </c>
      <c r="F2991" s="22">
        <v>0</v>
      </c>
      <c r="I2991" s="105" t="s">
        <v>23</v>
      </c>
      <c r="J2991" s="31" t="s">
        <v>23</v>
      </c>
      <c r="K2991" s="28" t="s">
        <v>23</v>
      </c>
      <c r="L2991" s="28" t="s">
        <v>23</v>
      </c>
      <c r="M2991" s="120"/>
      <c r="O2991" s="28">
        <v>0</v>
      </c>
      <c r="Q2991" s="28">
        <v>0</v>
      </c>
      <c r="R2991" s="28">
        <v>0</v>
      </c>
      <c r="U2991" s="28">
        <v>0</v>
      </c>
      <c r="W2991" s="28" t="s">
        <v>1373</v>
      </c>
      <c r="Y2991" s="31" t="s">
        <v>1373</v>
      </c>
      <c r="Z2991" s="28">
        <v>0</v>
      </c>
      <c r="AA2991" s="23" t="s">
        <v>1373</v>
      </c>
      <c r="AB2991" s="31" t="s">
        <v>1373</v>
      </c>
      <c r="AC2991" s="31" t="s">
        <v>1373</v>
      </c>
      <c r="AD2991" s="106">
        <v>0</v>
      </c>
      <c r="AE2991" s="31" t="s">
        <v>1373</v>
      </c>
      <c r="AF2991" s="31" t="s">
        <v>1373</v>
      </c>
      <c r="AG2991" s="28">
        <v>0</v>
      </c>
      <c r="AH2991" s="31" t="s">
        <v>1373</v>
      </c>
      <c r="AI2991" s="31" t="s">
        <v>1373</v>
      </c>
      <c r="AJ2991" s="28">
        <v>0</v>
      </c>
      <c r="AK2991" s="31" t="s">
        <v>1373</v>
      </c>
      <c r="AL2991" s="31" t="s">
        <v>1373</v>
      </c>
    </row>
    <row r="2992" spans="1:38" ht="27" customHeight="1" x14ac:dyDescent="0.45">
      <c r="A2992" s="122"/>
      <c r="B2992" s="126"/>
      <c r="D2992" s="21"/>
      <c r="F2992" s="22"/>
      <c r="K2992" s="28"/>
      <c r="M2992" s="120"/>
      <c r="AA2992" s="23"/>
    </row>
    <row r="2993" spans="1:27" ht="27" customHeight="1" x14ac:dyDescent="0.45">
      <c r="A2993" s="122"/>
      <c r="B2993" s="126"/>
      <c r="D2993" s="21"/>
      <c r="F2993" s="22"/>
      <c r="K2993" s="28"/>
      <c r="M2993" s="120"/>
      <c r="AA2993" s="23"/>
    </row>
    <row r="2994" spans="1:27" ht="27" customHeight="1" x14ac:dyDescent="0.45">
      <c r="A2994" s="122"/>
      <c r="B2994" s="126"/>
      <c r="D2994" s="21"/>
      <c r="F2994" s="22"/>
      <c r="K2994" s="28"/>
      <c r="M2994" s="120"/>
      <c r="AA2994" s="23"/>
    </row>
    <row r="2995" spans="1:27" ht="27" customHeight="1" x14ac:dyDescent="0.45">
      <c r="A2995" s="122"/>
      <c r="B2995" s="126"/>
      <c r="D2995" s="21"/>
      <c r="F2995" s="22"/>
      <c r="K2995" s="28"/>
      <c r="M2995" s="120"/>
      <c r="AA2995" s="23"/>
    </row>
    <row r="2996" spans="1:27" ht="27" customHeight="1" x14ac:dyDescent="0.45">
      <c r="A2996" s="122"/>
      <c r="B2996" s="126"/>
      <c r="D2996" s="21"/>
      <c r="M2996" s="120"/>
      <c r="AA2996" s="21"/>
    </row>
    <row r="2997" spans="1:27" ht="27" customHeight="1" x14ac:dyDescent="0.45">
      <c r="A2997" s="122"/>
      <c r="B2997" s="126"/>
      <c r="D2997" s="21"/>
      <c r="M2997" s="120"/>
      <c r="AA2997" s="21"/>
    </row>
    <row r="2998" spans="1:27" ht="27" customHeight="1" x14ac:dyDescent="0.45">
      <c r="A2998" s="122"/>
      <c r="B2998" s="126"/>
      <c r="D2998" s="21"/>
      <c r="M2998" s="120"/>
      <c r="AA2998" s="21"/>
    </row>
    <row r="2999" spans="1:27" ht="27" customHeight="1" x14ac:dyDescent="0.45">
      <c r="A2999" s="122"/>
      <c r="B2999" s="126"/>
      <c r="D2999" s="21"/>
      <c r="M2999" s="120"/>
      <c r="AA2999" s="21"/>
    </row>
    <row r="3000" spans="1:27" ht="27" customHeight="1" x14ac:dyDescent="0.45">
      <c r="A3000" s="122"/>
      <c r="B3000" s="126"/>
      <c r="D3000" s="21"/>
      <c r="M3000" s="120"/>
      <c r="AA3000" s="21"/>
    </row>
    <row r="3001" spans="1:27" ht="27" customHeight="1" x14ac:dyDescent="0.45">
      <c r="A3001" s="122"/>
      <c r="B3001" s="126"/>
      <c r="D3001" s="21"/>
      <c r="M3001" s="120"/>
      <c r="AA3001" s="21"/>
    </row>
    <row r="3002" spans="1:27" ht="27" customHeight="1" x14ac:dyDescent="0.45">
      <c r="A3002" s="122"/>
      <c r="B3002" s="126"/>
      <c r="D3002" s="21"/>
      <c r="M3002" s="120"/>
      <c r="AA3002" s="21"/>
    </row>
    <row r="3003" spans="1:27" ht="27" customHeight="1" x14ac:dyDescent="0.45">
      <c r="A3003" s="122"/>
      <c r="B3003" s="126"/>
      <c r="D3003" s="21"/>
      <c r="M3003" s="120"/>
      <c r="AA3003" s="21"/>
    </row>
    <row r="3004" spans="1:27" ht="27" customHeight="1" x14ac:dyDescent="0.45">
      <c r="A3004" s="122"/>
      <c r="B3004" s="126"/>
      <c r="D3004" s="21"/>
      <c r="M3004" s="120"/>
      <c r="AA3004" s="21"/>
    </row>
    <row r="3005" spans="1:27" ht="27" customHeight="1" x14ac:dyDescent="0.45">
      <c r="A3005" s="122"/>
      <c r="B3005" s="126"/>
      <c r="D3005" s="21"/>
      <c r="M3005" s="120"/>
      <c r="AA3005" s="21"/>
    </row>
    <row r="3006" spans="1:27" ht="27" customHeight="1" x14ac:dyDescent="0.45">
      <c r="A3006" s="122"/>
      <c r="B3006" s="126"/>
      <c r="D3006" s="21"/>
      <c r="M3006" s="120"/>
      <c r="AA3006" s="21"/>
    </row>
    <row r="3007" spans="1:27" ht="27" customHeight="1" x14ac:dyDescent="0.45">
      <c r="A3007" s="122"/>
      <c r="B3007" s="126"/>
      <c r="D3007" s="21"/>
      <c r="M3007" s="120"/>
      <c r="AA3007" s="21"/>
    </row>
    <row r="3008" spans="1:27" ht="27" customHeight="1" x14ac:dyDescent="0.45">
      <c r="A3008" s="122"/>
      <c r="B3008" s="126"/>
      <c r="D3008" s="21"/>
      <c r="M3008" s="120"/>
      <c r="AA3008" s="21"/>
    </row>
    <row r="3009" spans="1:38" ht="27" customHeight="1" x14ac:dyDescent="0.45">
      <c r="A3009" s="122"/>
      <c r="B3009" s="126"/>
      <c r="D3009" s="21"/>
      <c r="M3009" s="120"/>
      <c r="AA3009" s="21"/>
    </row>
    <row r="3010" spans="1:38" ht="27" customHeight="1" x14ac:dyDescent="0.45">
      <c r="AK3010" s="69"/>
      <c r="AL3010" s="69"/>
    </row>
  </sheetData>
  <sheetProtection autoFilter="0" pivotTables="0"/>
  <protectedRanges>
    <protectedRange sqref="E1724" name="Range2_5"/>
    <protectedRange sqref="E1634" name="Range2_4"/>
    <protectedRange sqref="E1708" name="Range2_3"/>
    <protectedRange sqref="E1704" name="Range2_2"/>
    <protectedRange sqref="H1677:H1683" name="D TO L_2"/>
    <protectedRange sqref="H1677:H1683" name="Range9_2"/>
    <protectedRange sqref="H1568:H1675" name="D TO L_1"/>
    <protectedRange sqref="H1568:H1675" name="Range9_1"/>
    <protectedRange sqref="H1565:H1567" name="D TO L_9"/>
    <protectedRange sqref="H1565:H1567" name="Range9_9"/>
    <protectedRange sqref="H1489:H1564" name="D TO L_8"/>
    <protectedRange sqref="H1489:H1564" name="Range9_8"/>
    <protectedRange sqref="H1405:H1487" name="D TO L_7"/>
    <protectedRange sqref="H1405:H1487" name="Range9_7"/>
    <protectedRange sqref="H380:H1404 H2101:H2102" name="D TO L_6"/>
    <protectedRange sqref="H380:H1404 H2101:H2102" name="Range9_6"/>
    <protectedRange sqref="H370:H376 H378:H379" name="D TO L_5"/>
    <protectedRange sqref="H370:H376 H378:H379" name="Range9_5"/>
    <protectedRange sqref="H204:H206 H2:H201 H208:H253 H255:H362" name="D TO L_4"/>
    <protectedRange sqref="H204:H206 H2:H201 H208:H253 H255:H362" name="Range9_4"/>
    <protectedRange sqref="H1 H363:H369 H1488 H1676 H202:H203 H207 H254 H377 H1684:H2100 H2103:H1048576" name="D TO L_3"/>
    <protectedRange sqref="H1 H363:H369 H1488 H1676 H202:H203 H207 H254 H377 H1684:H2100 H2103:H1048576" name="Range9_3"/>
    <protectedRange sqref="E1689" name="Range2_1"/>
    <protectedRange sqref="E1685" name="Range2"/>
    <protectedRange sqref="AK3010:AL1048576 AK1:AL253 AK255:AL376 AK378:AL1732" name="COE"/>
    <protectedRange sqref="AH3010:AI1048576 AE1308:AF1308 AE225:AF225 AE889:AF890 AE1291:AF1291 AH1:AI253 AH255:AI376 AH378:AI1732" name="COMPLEX REPAT"/>
    <protectedRange sqref="AE3010:AF1048576 AE1:AF224 AE1309:AF1732 AE891:AF1290 AE1292:AF1307 AE226:AF253 AE255:AF376 AE378:AF888" name="REPAT"/>
    <protectedRange sqref="AB1797:AC1800 AC1801 AC1796 AB1:AC1795 AB1802:AC1048576" name="SALARY"/>
    <protectedRange sqref="W3010:Y1048576 W1105 W1106:Y1732 W254 W1:Y253 W377 W255:Y376 W378:Y1104 W1733:W3009" name="FOOD"/>
    <protectedRange sqref="E1686:E1688 E1690:E1701 E1705:E1707 N1720 L1517:L1668 E1709:E1714 E1635:E1684 E1779:E1818 M1517:N1719 L1670:L1747 M1721:N1747 I1517:K1747 E1973:E1987 E1820:E1971 E1989:E2020 E1716:E1723 E2022:E2025 E1703 E1725:E1777 E1:E1268 I1:N1516 G1:G2020 E1270:E1633 I1748:N2103 I2104:L2104 N2104 I2105:N1048576 E2027:E1048576 G2022:G1048576" name="D TO L"/>
    <protectedRange sqref="AK3010:AM1048576 AM254 AM377 AK1:AM253 AK255:AM376 AK378:AM1732 AM1733:AM3009" name="Range15"/>
    <protectedRange sqref="AH3010:AI1048576 AE1308:AF1308 AE225:AF225 AE889:AF890 AE1291:AF1291 AH1:AI253 AH255:AI376 AH378:AI1732" name="Range14"/>
    <protectedRange sqref="AE3010:AF1048576 AE1:AF224 AE1309:AF1732 AE891:AF1290 AE1292:AF1307 AE226:AF253 AE255:AF376 AE378:AF888" name="Range13"/>
    <protectedRange sqref="AB1797:AC1800 AC1801 AC1796 AB1:AC1795 AB1802:AC1048576" name="Range12"/>
    <protectedRange sqref="W3010:Y1048576 W1105 W1106:Y1732 W254 W1:Y253 W377 W255:Y376 W378:Y1104 W1733:W3009" name="Range11"/>
    <protectedRange sqref="S1035:T1036 AB1796 AB1801 X1105:Y1105 X254:Y254 AE254:AF254 AH254:AI254 AK254:AL254 AK377:AL377 AH377:AI377 AE377:AF377 X377:Y377 Q1:T1034 Q1037:T1048576 X1733:Y3009 AE1733:AF3009 AH1733:AI3009 AK1733:AL3009" name="Range10"/>
    <protectedRange sqref="E1686:E1688 E1690:E1701 E1705:E1707 N1720 L1517:L1668 E1709:E1714 E1635:E1684 E1779:E1818 M1517:N1719 L1670:L1747 M1721:N1747 I1517:K1747 E1973:E1987 E1820:E1971 E1989:E2020 E1716:E1723 E2022:E2025 E1703 E1725:E1777 E1:E1268 I1:N1516 G1:G2020 E1270:E1633 I1748:N2103 I2104:L2104 N2104 I2105:N1048576 E2027:E1048576 G2022:G1048576" name="Range9"/>
    <protectedRange sqref="A1702:A1719 A1516:A1700 A1721:A1750 B202 B1516:B1750 A1973:B1989 B1972 B1990 A1991:B2022 A2024:B2024 B2025 B2023 A2026:B2038 B2039 A1:B201 A1751:B1971 A203:B1515 A2040:B1048576" name="Range8"/>
    <protectedRange sqref="E1665" name="Range1_7"/>
    <protectedRange sqref="E1664" name="Range1_6"/>
    <protectedRange sqref="E1662:E1663" name="Range1_5"/>
    <protectedRange sqref="E1659:E1661" name="Range1_4"/>
    <protectedRange sqref="E1656" name="Range1_3"/>
    <protectedRange sqref="A1702:A1719 A1517:A1700 A1721:A1750 B202 B1517:B1750 A1973:B1989 B1972 B1990 A1991:B2022 A2024:B2024 B2025 B2023 A2026:B2038 B2039 A1:B201 A1751:B1971 A203:B1516 A2040:B1048576" name="CASE ID"/>
    <protectedRange sqref="S1035:T1036 AB1796 AB1801 X1105:Y1105 X254:Y254 AE254:AF254 AH254:AI254 AK254:AL254 AK377:AL377 AH377:AI377 AE377:AF377 X377:Y377 Q1:T1034 Q1037:T1048576 X1733:Y3009 AE1733:AF3009 AH1733:AI3009 AK1733:AL3009" name="HOUSING"/>
    <protectedRange sqref="O1:AM1048576" name="Range24"/>
    <protectedRange sqref="E1778" name="Range2_7"/>
    <protectedRange sqref="E1819" name="Range2_6"/>
    <protectedRange sqref="E1972" name="Range2_8"/>
    <protectedRange sqref="E1988" name="Range2_9"/>
    <protectedRange sqref="D1990" name="Range1"/>
    <protectedRange sqref="E2021" name="Range2_10"/>
    <protectedRange sqref="D2023" name="Range1_1"/>
    <protectedRange sqref="E1715" name="Range2_11"/>
    <protectedRange sqref="E2026" name="Range2_12"/>
    <protectedRange sqref="E1702" name="Range2_13"/>
    <protectedRange sqref="E1269" name="Range2_14"/>
  </protectedRanges>
  <autoFilter ref="A1:CC2995" xr:uid="{C7989D50-EE6E-4B59-A34D-9F79D7AB4BB3}"/>
  <conditionalFormatting sqref="B1:D1989 B1990:C1990 B1991:D2022 B2023:C2023 B2024:D1048576">
    <cfRule type="cellIs" dxfId="40" priority="65" operator="equal">
      <formula>0</formula>
    </cfRule>
  </conditionalFormatting>
  <conditionalFormatting sqref="E1269">
    <cfRule type="expression" dxfId="39" priority="1">
      <formula>SEARCH($H$2,$B1273&amp;$C1273&amp;$D1273&amp;$E1273)</formula>
    </cfRule>
  </conditionalFormatting>
  <conditionalFormatting sqref="E1702 E1715 A2023 D2023 F2047">
    <cfRule type="expression" dxfId="38" priority="9">
      <formula>SEARCH($H$2,$B1706&amp;$C1706&amp;$D1706&amp;$E1706)</formula>
    </cfRule>
  </conditionalFormatting>
  <conditionalFormatting sqref="E2026 A2039">
    <cfRule type="expression" dxfId="37" priority="7">
      <formula>SEARCH($H$2,$B2029&amp;$C2029&amp;$D2029&amp;$E2029)</formula>
    </cfRule>
  </conditionalFormatting>
  <conditionalFormatting sqref="E2026">
    <cfRule type="expression" dxfId="36" priority="8">
      <formula>SEARCH($H$2,$B2031&amp;$C2031&amp;$D2031&amp;$E2031)</formula>
    </cfRule>
  </conditionalFormatting>
  <conditionalFormatting sqref="E2:AM2 F3:AM1768 E1769:AM1769 G1770:AM2020 H2021:AM2021 G2022:AM2049 E2050:AM2061 F2062:AM2062 E2063:AM2097 F2098:AM2098 E2099:AM2103 N2104:AM2104 E2105:AM1048576 E3:E1268 E1270:E1701 E1703:E1714 E1716:E1728 E1733 E1735:E1736 E1742:E1756 E1759:E1768 E1770:E1774 F1770:F2040 E1779:E1786 E1788 E1790:E1791 E1793:E1796 E1798:E1799 E1801:E1818 E1820:E1938 E1940:E1970 E1973:E1987 E1990:E2016 E2019:E2020 E2022:E2025 E2027:E2040 E2041:F2046 E2047 E2048:F2049 E2104:L2104">
    <cfRule type="cellIs" dxfId="35" priority="61" operator="equal">
      <formula>"N"</formula>
    </cfRule>
  </conditionalFormatting>
  <conditionalFormatting sqref="F1:F1048576">
    <cfRule type="cellIs" dxfId="34" priority="6" operator="equal">
      <formula>0</formula>
    </cfRule>
  </conditionalFormatting>
  <conditionalFormatting sqref="G2021">
    <cfRule type="cellIs" dxfId="33" priority="10" operator="equal">
      <formula>0</formula>
    </cfRule>
  </conditionalFormatting>
  <conditionalFormatting sqref="J1:L1717 O1:R1048576 U1:W1048576 Z1:Z1048576 AG1:AG1048576 AJ1:AJ1048576 J1718 L1718 J1719:L1048576">
    <cfRule type="cellIs" dxfId="32" priority="64" operator="equal">
      <formula>0</formula>
    </cfRule>
  </conditionalFormatting>
  <conditionalFormatting sqref="O1:P1048576 U1:V1048576 AG1:AG1048576 AJ1:AJ1048576 Z2:AA1723 AD709:AD1655">
    <cfRule type="containsText" dxfId="31" priority="67" operator="containsText" text="Y">
      <formula>NOT(ISERROR(SEARCH("Y",O1)))</formula>
    </cfRule>
  </conditionalFormatting>
  <conditionalFormatting sqref="S1:T1048576 X254:Y254 AE254:AF254 AH254:AI254 AK254:AL254 X377:Y377 AE377:AF377 AH377:AI377 AK377:AL377 X1733:Y3009 AE1733:AF3009 AH1733:AI3009 AK1733:AL3009">
    <cfRule type="containsBlanks" dxfId="30" priority="89">
      <formula>LEN(TRIM(S1))=0</formula>
    </cfRule>
  </conditionalFormatting>
  <conditionalFormatting sqref="W2:W1048576">
    <cfRule type="cellIs" dxfId="29" priority="21" operator="equal">
      <formula>"Reason?"</formula>
    </cfRule>
  </conditionalFormatting>
  <conditionalFormatting sqref="X202:Y202">
    <cfRule type="containsBlanks" dxfId="28" priority="15">
      <formula>LEN(TRIM(X202))=0</formula>
    </cfRule>
  </conditionalFormatting>
  <conditionalFormatting sqref="X1105:Y1105">
    <cfRule type="containsBlanks" dxfId="27" priority="11">
      <formula>LEN(TRIM(X1105))=0</formula>
    </cfRule>
  </conditionalFormatting>
  <conditionalFormatting sqref="Z211:AA211">
    <cfRule type="containsText" dxfId="26" priority="16" operator="containsText" text="Y">
      <formula>NOT(ISERROR(SEARCH("Y",Z211)))</formula>
    </cfRule>
  </conditionalFormatting>
  <conditionalFormatting sqref="Z1724:AB1724 Q1035:R1036 Z1725:AA1048576 AD3010:AD1048576">
    <cfRule type="containsText" dxfId="25" priority="87" operator="containsText" text="Y">
      <formula>NOT(ISERROR(SEARCH("Y",Q1035)))</formula>
    </cfRule>
  </conditionalFormatting>
  <conditionalFormatting sqref="AA2:AA1048576">
    <cfRule type="containsText" dxfId="24" priority="22" operator="containsText" text="/">
      <formula>NOT(ISERROR(SEARCH("/",AA2)))</formula>
    </cfRule>
  </conditionalFormatting>
  <conditionalFormatting sqref="AB1796">
    <cfRule type="containsBlanks" dxfId="23" priority="20">
      <formula>LEN(TRIM(AB1796))=0</formula>
    </cfRule>
    <cfRule type="containsText" dxfId="22" priority="19" operator="containsText" text="Insert Date">
      <formula>NOT(ISERROR(SEARCH("Insert Date",AB1796)))</formula>
    </cfRule>
  </conditionalFormatting>
  <conditionalFormatting sqref="AB1801">
    <cfRule type="containsBlanks" dxfId="21" priority="18">
      <formula>LEN(TRIM(AB1801))=0</formula>
    </cfRule>
    <cfRule type="containsText" dxfId="20" priority="17" operator="containsText" text="Insert Date">
      <formula>NOT(ISERROR(SEARCH("Insert Date",AB1801)))</formula>
    </cfRule>
  </conditionalFormatting>
  <conditionalFormatting sqref="AB1:AC1048576 X1:Y201 AE1:AF201 AH1:AI1048576 AK1:AL1048576 X203:Y1048576 AE203:AF1048576">
    <cfRule type="containsBlanks" dxfId="19" priority="88">
      <formula>LEN(TRIM(X1))=0</formula>
    </cfRule>
  </conditionalFormatting>
  <conditionalFormatting sqref="AB2:AC1048576">
    <cfRule type="containsText" dxfId="18" priority="62" operator="containsText" text="Insert Date">
      <formula>NOT(ISERROR(SEARCH("Insert Date",AB2)))</formula>
    </cfRule>
  </conditionalFormatting>
  <conditionalFormatting sqref="AD1:AD1048576">
    <cfRule type="cellIs" dxfId="17" priority="2" operator="equal">
      <formula>0</formula>
    </cfRule>
    <cfRule type="containsText" dxfId="16" priority="66" operator="containsText" text="Y">
      <formula>NOT(ISERROR(SEARCH("Y",AD1)))</formula>
    </cfRule>
  </conditionalFormatting>
  <conditionalFormatting sqref="AD2:AD146">
    <cfRule type="containsText" dxfId="15" priority="84" operator="containsText" text="Y">
      <formula>NOT(ISERROR(SEARCH("Y",AD2)))</formula>
    </cfRule>
  </conditionalFormatting>
  <conditionalFormatting sqref="AD150:AD201">
    <cfRule type="containsText" dxfId="14" priority="83" operator="containsText" text="Y">
      <formula>NOT(ISERROR(SEARCH("Y",AD150)))</formula>
    </cfRule>
  </conditionalFormatting>
  <conditionalFormatting sqref="AD204:AD206">
    <cfRule type="containsText" dxfId="13" priority="82" operator="containsText" text="Y">
      <formula>NOT(ISERROR(SEARCH("Y",AD204)))</formula>
    </cfRule>
  </conditionalFormatting>
  <conditionalFormatting sqref="AD208:AD237">
    <cfRule type="containsText" dxfId="12" priority="78" operator="containsText" text="Y">
      <formula>NOT(ISERROR(SEARCH("Y",AD208)))</formula>
    </cfRule>
  </conditionalFormatting>
  <conditionalFormatting sqref="AD239:AD707">
    <cfRule type="containsText" dxfId="11" priority="71" operator="containsText" text="Y">
      <formula>NOT(ISERROR(SEARCH("Y",AD239)))</formula>
    </cfRule>
  </conditionalFormatting>
  <conditionalFormatting sqref="AE1738">
    <cfRule type="containsText" dxfId="10" priority="59" operator="containsText" text="Insert Date">
      <formula>NOT(ISERROR(SEARCH("Insert Date",AE1738)))</formula>
    </cfRule>
  </conditionalFormatting>
  <conditionalFormatting sqref="AE202:AF202">
    <cfRule type="containsBlanks" dxfId="9" priority="14">
      <formula>LEN(TRIM(AE202))=0</formula>
    </cfRule>
  </conditionalFormatting>
  <conditionalFormatting sqref="AK1737">
    <cfRule type="containsText" dxfId="8" priority="54" operator="containsText" text="Insert Date">
      <formula>NOT(ISERROR(SEARCH("Insert Date",AK1737)))</formula>
    </cfRule>
    <cfRule type="containsBlanks" dxfId="7" priority="58">
      <formula>LEN(TRIM(AK1737))=0</formula>
    </cfRule>
  </conditionalFormatting>
  <conditionalFormatting sqref="AK1739:AK1741">
    <cfRule type="containsBlanks" dxfId="6" priority="43">
      <formula>LEN(TRIM(AK1739))=0</formula>
    </cfRule>
    <cfRule type="containsText" dxfId="5" priority="39" operator="containsText" text="Insert Date">
      <formula>NOT(ISERROR(SEARCH("Insert Date",AK1739)))</formula>
    </cfRule>
  </conditionalFormatting>
  <conditionalFormatting sqref="AK2:AL1048576 X2:Y1048576 AE2:AF1048576 S2:T1048576 AH2:AI1048576">
    <cfRule type="containsText" dxfId="4" priority="60" operator="containsText" text="Insert Date">
      <formula>NOT(ISERROR(SEARCH("Insert Date",S2)))</formula>
    </cfRule>
  </conditionalFormatting>
  <conditionalFormatting sqref="AK1737:AL1737">
    <cfRule type="containsText" dxfId="3" priority="35" operator="containsText" text="Insert Date">
      <formula>NOT(ISERROR(SEARCH("Insert Date",AK1737)))</formula>
    </cfRule>
  </conditionalFormatting>
  <conditionalFormatting sqref="AK1739:AL1741">
    <cfRule type="containsText" dxfId="2" priority="23" operator="containsText" text="Insert Date">
      <formula>NOT(ISERROR(SEARCH("Insert Date",AK1739)))</formula>
    </cfRule>
  </conditionalFormatting>
  <conditionalFormatting sqref="AL1737">
    <cfRule type="containsBlanks" dxfId="1" priority="38">
      <formula>LEN(TRIM(AL1737))=0</formula>
    </cfRule>
  </conditionalFormatting>
  <conditionalFormatting sqref="AL1739:AL1741">
    <cfRule type="containsBlanks" dxfId="0" priority="26">
      <formula>LEN(TRIM(AL1739))=0</formula>
    </cfRule>
  </conditionalFormatting>
  <dataValidations count="5">
    <dataValidation type="list" allowBlank="1" showInputMessage="1" showErrorMessage="1" sqref="Q1035:Q1036 AJ2:AJ1048576 O2:P1048576 Z1:Z1048576 U2:V1048576 AG2:AG1048576 AD2:AD1048576" xr:uid="{E07D30A8-29E1-4457-995F-F0B9D20CFBC8}">
      <formula1>"Y, N"</formula1>
    </dataValidation>
    <dataValidation type="list" allowBlank="1" showInputMessage="1" showErrorMessage="1" sqref="Q2:Q1034 Q1037:Q1048576" xr:uid="{D34B7C5D-AB5F-4BA5-9E77-C654E18E710A}">
      <formula1>"DM, ER, MW, N"</formula1>
    </dataValidation>
    <dataValidation type="whole" operator="greaterThanOrEqual" allowBlank="1" showInputMessage="1" showErrorMessage="1" sqref="G1534:G1540 G1542:G1550 G1489:G1532 G1552:G2020 G2:G1487 G2022:G1048576" xr:uid="{C7710FDB-6E6D-44DF-8DAA-DC62A37826FC}">
      <formula1>0</formula1>
    </dataValidation>
    <dataValidation type="list" allowBlank="1" showInputMessage="1" showErrorMessage="1" sqref="AA2:AA1048576" xr:uid="{3FEA7C1D-F16E-4C0C-A4E6-24E202DFCE95}">
      <formula1>"TADM, Non-TADM, N"</formula1>
    </dataValidation>
    <dataValidation type="list" allowBlank="1" showInputMessage="1" showErrorMessage="1" sqref="W2:W1048576" xr:uid="{8DA9A7CC-8DD2-4814-AA9B-C6B067B93DC5}">
      <formula1>"Accessibility,  Money, Non-provision of food by ER,  Timeliness,  Others, N"</formula1>
    </dataValidation>
  </dataValidations>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iconSet" priority="13" id="{89439EFA-BA34-452A-9D82-A326225F1603}">
            <x14:iconSet iconSet="3Flags" custom="1">
              <x14:cfvo type="percent">
                <xm:f>0</xm:f>
              </x14:cfvo>
              <x14:cfvo type="num">
                <xm:f>0</xm:f>
              </x14:cfvo>
              <x14:cfvo type="num">
                <xm:f>0</xm:f>
              </x14:cfvo>
              <x14:cfIcon iconSet="3Flags" iconId="0"/>
              <x14:cfIcon iconSet="NoIcons" iconId="0"/>
              <x14:cfIcon iconSet="NoIcons" iconId="0"/>
            </x14:iconSet>
          </x14:cfRule>
          <xm:sqref>AC1:AC1048576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38113-5817-4B72-A681-9A8DE63AA27B}">
  <dimension ref="A1:C9"/>
  <sheetViews>
    <sheetView workbookViewId="0">
      <selection activeCell="H12" sqref="H12"/>
    </sheetView>
  </sheetViews>
  <sheetFormatPr defaultRowHeight="14.25" x14ac:dyDescent="0.45"/>
  <cols>
    <col min="1" max="1" width="13.1328125" bestFit="1" customWidth="1"/>
    <col min="2" max="2" width="23.59765625" bestFit="1" customWidth="1"/>
    <col min="3" max="3" width="20.86328125" bestFit="1" customWidth="1"/>
  </cols>
  <sheetData>
    <row r="1" spans="1:3" x14ac:dyDescent="0.45">
      <c r="A1" s="2" t="s">
        <v>849</v>
      </c>
      <c r="B1" t="s" vm="35">
        <v>25</v>
      </c>
    </row>
    <row r="3" spans="1:3" x14ac:dyDescent="0.45">
      <c r="A3" s="2" t="s">
        <v>1322</v>
      </c>
      <c r="B3" t="s">
        <v>1364</v>
      </c>
      <c r="C3" t="s">
        <v>1368</v>
      </c>
    </row>
    <row r="4" spans="1:3" x14ac:dyDescent="0.45">
      <c r="A4" s="3" t="s">
        <v>1788</v>
      </c>
      <c r="B4">
        <v>1</v>
      </c>
      <c r="C4">
        <v>22</v>
      </c>
    </row>
    <row r="5" spans="1:3" x14ac:dyDescent="0.45">
      <c r="A5" s="3" t="s">
        <v>1789</v>
      </c>
      <c r="B5">
        <v>1</v>
      </c>
      <c r="C5">
        <v>6</v>
      </c>
    </row>
    <row r="6" spans="1:3" x14ac:dyDescent="0.45">
      <c r="A6" s="3" t="s">
        <v>1790</v>
      </c>
      <c r="B6">
        <v>1</v>
      </c>
      <c r="C6">
        <v>1</v>
      </c>
    </row>
    <row r="7" spans="1:3" x14ac:dyDescent="0.45">
      <c r="A7" s="3" t="s">
        <v>1791</v>
      </c>
      <c r="B7">
        <v>1</v>
      </c>
      <c r="C7">
        <v>7</v>
      </c>
    </row>
    <row r="8" spans="1:3" x14ac:dyDescent="0.45">
      <c r="A8" s="3" t="s">
        <v>1792</v>
      </c>
      <c r="B8">
        <v>1</v>
      </c>
      <c r="C8">
        <v>11</v>
      </c>
    </row>
    <row r="9" spans="1:3" x14ac:dyDescent="0.45">
      <c r="A9" s="3" t="s">
        <v>1337</v>
      </c>
      <c r="B9">
        <v>5</v>
      </c>
      <c r="C9">
        <v>47</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D5EA3-80C1-43B5-9EAF-F56D94B69D97}">
  <dimension ref="B2:AD806"/>
  <sheetViews>
    <sheetView topLeftCell="A251" zoomScaleNormal="100" workbookViewId="0">
      <selection activeCell="J554" sqref="J554"/>
    </sheetView>
  </sheetViews>
  <sheetFormatPr defaultRowHeight="14.25" x14ac:dyDescent="0.45"/>
  <cols>
    <col min="1" max="1" width="5.59765625" customWidth="1"/>
    <col min="2" max="2" width="18.73046875" bestFit="1" customWidth="1"/>
    <col min="3" max="3" width="17.86328125" bestFit="1" customWidth="1"/>
    <col min="4" max="4" width="27" bestFit="1" customWidth="1"/>
    <col min="17" max="17" width="13.1328125" bestFit="1" customWidth="1"/>
    <col min="18" max="18" width="16.1328125" bestFit="1" customWidth="1"/>
    <col min="19" max="19" width="27" bestFit="1" customWidth="1"/>
    <col min="20" max="20" width="20.86328125" bestFit="1" customWidth="1"/>
    <col min="21" max="21" width="17.86328125" bestFit="1" customWidth="1"/>
    <col min="22" max="22" width="23.59765625" bestFit="1" customWidth="1"/>
    <col min="23" max="23" width="20.86328125" bestFit="1" customWidth="1"/>
    <col min="24" max="24" width="17.86328125" bestFit="1" customWidth="1"/>
    <col min="25" max="25" width="12.86328125" bestFit="1" customWidth="1"/>
    <col min="26" max="26" width="20.86328125" bestFit="1" customWidth="1"/>
    <col min="27" max="27" width="46.86328125" bestFit="1" customWidth="1"/>
    <col min="28" max="28" width="15.265625" bestFit="1" customWidth="1"/>
    <col min="29" max="29" width="20.86328125" bestFit="1" customWidth="1"/>
    <col min="30" max="30" width="17.86328125" bestFit="1" customWidth="1"/>
    <col min="31" max="1110" width="15.265625" bestFit="1" customWidth="1"/>
    <col min="1111" max="1111" width="10.73046875" bestFit="1" customWidth="1"/>
  </cols>
  <sheetData>
    <row r="2" spans="2:18" ht="30.75" x14ac:dyDescent="0.9">
      <c r="B2" s="1" t="s">
        <v>1320</v>
      </c>
    </row>
    <row r="4" spans="2:18" ht="23.25" x14ac:dyDescent="0.7">
      <c r="B4" s="130"/>
    </row>
    <row r="6" spans="2:18" ht="23.25" x14ac:dyDescent="0.7">
      <c r="B6" s="130" t="s">
        <v>1321</v>
      </c>
    </row>
    <row r="8" spans="2:18" x14ac:dyDescent="0.45">
      <c r="B8" t="s">
        <v>1780</v>
      </c>
    </row>
    <row r="10" spans="2:18" x14ac:dyDescent="0.45">
      <c r="Q10" s="2" t="s">
        <v>1322</v>
      </c>
      <c r="R10" t="s">
        <v>1323</v>
      </c>
    </row>
    <row r="11" spans="2:18" x14ac:dyDescent="0.45">
      <c r="Q11" s="3" t="s">
        <v>1374</v>
      </c>
    </row>
    <row r="12" spans="2:18" x14ac:dyDescent="0.45">
      <c r="Q12" s="129" t="s">
        <v>1325</v>
      </c>
      <c r="R12">
        <v>73</v>
      </c>
    </row>
    <row r="13" spans="2:18" x14ac:dyDescent="0.45">
      <c r="Q13" s="129" t="s">
        <v>1326</v>
      </c>
      <c r="R13">
        <v>85</v>
      </c>
    </row>
    <row r="14" spans="2:18" x14ac:dyDescent="0.45">
      <c r="Q14" s="129" t="s">
        <v>1327</v>
      </c>
      <c r="R14">
        <v>109</v>
      </c>
    </row>
    <row r="15" spans="2:18" x14ac:dyDescent="0.45">
      <c r="Q15" s="129" t="s">
        <v>1328</v>
      </c>
      <c r="R15">
        <v>83</v>
      </c>
    </row>
    <row r="16" spans="2:18" x14ac:dyDescent="0.45">
      <c r="Q16" s="129" t="s">
        <v>1329</v>
      </c>
      <c r="R16">
        <v>106</v>
      </c>
    </row>
    <row r="17" spans="17:18" x14ac:dyDescent="0.45">
      <c r="Q17" s="129" t="s">
        <v>1330</v>
      </c>
      <c r="R17">
        <v>87</v>
      </c>
    </row>
    <row r="18" spans="17:18" x14ac:dyDescent="0.45">
      <c r="Q18" s="129" t="s">
        <v>1331</v>
      </c>
      <c r="R18">
        <v>117</v>
      </c>
    </row>
    <row r="19" spans="17:18" x14ac:dyDescent="0.45">
      <c r="Q19" s="129" t="s">
        <v>1332</v>
      </c>
      <c r="R19">
        <v>92</v>
      </c>
    </row>
    <row r="20" spans="17:18" x14ac:dyDescent="0.45">
      <c r="Q20" s="129" t="s">
        <v>1333</v>
      </c>
      <c r="R20">
        <v>115</v>
      </c>
    </row>
    <row r="21" spans="17:18" x14ac:dyDescent="0.45">
      <c r="Q21" s="129" t="s">
        <v>1334</v>
      </c>
      <c r="R21">
        <v>83</v>
      </c>
    </row>
    <row r="22" spans="17:18" x14ac:dyDescent="0.45">
      <c r="Q22" s="129" t="s">
        <v>1335</v>
      </c>
      <c r="R22">
        <v>81</v>
      </c>
    </row>
    <row r="23" spans="17:18" x14ac:dyDescent="0.45">
      <c r="Q23" s="129" t="s">
        <v>1336</v>
      </c>
      <c r="R23">
        <v>81</v>
      </c>
    </row>
    <row r="24" spans="17:18" x14ac:dyDescent="0.45">
      <c r="Q24" s="3" t="s">
        <v>1375</v>
      </c>
    </row>
    <row r="25" spans="17:18" x14ac:dyDescent="0.45">
      <c r="Q25" s="129" t="s">
        <v>1325</v>
      </c>
      <c r="R25">
        <v>84</v>
      </c>
    </row>
    <row r="26" spans="17:18" x14ac:dyDescent="0.45">
      <c r="Q26" s="129" t="s">
        <v>1326</v>
      </c>
      <c r="R26">
        <v>108</v>
      </c>
    </row>
    <row r="27" spans="17:18" x14ac:dyDescent="0.45">
      <c r="Q27" s="129" t="s">
        <v>1327</v>
      </c>
      <c r="R27">
        <v>81</v>
      </c>
    </row>
    <row r="28" spans="17:18" x14ac:dyDescent="0.45">
      <c r="Q28" s="3" t="s">
        <v>1337</v>
      </c>
      <c r="R28">
        <v>1385</v>
      </c>
    </row>
    <row r="29" spans="17:18" x14ac:dyDescent="0.45">
      <c r="Q29" s="3"/>
    </row>
    <row r="32" spans="17:18" x14ac:dyDescent="0.45">
      <c r="Q32" s="2" t="s">
        <v>1322</v>
      </c>
      <c r="R32" t="s">
        <v>1324</v>
      </c>
    </row>
    <row r="33" spans="17:18" x14ac:dyDescent="0.45">
      <c r="Q33" s="3" t="s">
        <v>1374</v>
      </c>
    </row>
    <row r="34" spans="17:18" x14ac:dyDescent="0.45">
      <c r="Q34" s="129" t="s">
        <v>1325</v>
      </c>
      <c r="R34">
        <v>455</v>
      </c>
    </row>
    <row r="35" spans="17:18" x14ac:dyDescent="0.45">
      <c r="Q35" s="129" t="s">
        <v>1326</v>
      </c>
      <c r="R35">
        <v>688</v>
      </c>
    </row>
    <row r="36" spans="17:18" x14ac:dyDescent="0.45">
      <c r="Q36" s="129" t="s">
        <v>1327</v>
      </c>
      <c r="R36">
        <v>569</v>
      </c>
    </row>
    <row r="37" spans="17:18" x14ac:dyDescent="0.45">
      <c r="Q37" s="129" t="s">
        <v>1328</v>
      </c>
      <c r="R37">
        <v>1605</v>
      </c>
    </row>
    <row r="38" spans="17:18" x14ac:dyDescent="0.45">
      <c r="Q38" s="129" t="s">
        <v>1329</v>
      </c>
      <c r="R38">
        <v>1277</v>
      </c>
    </row>
    <row r="39" spans="17:18" x14ac:dyDescent="0.45">
      <c r="Q39" s="129" t="s">
        <v>1330</v>
      </c>
      <c r="R39">
        <v>954</v>
      </c>
    </row>
    <row r="40" spans="17:18" x14ac:dyDescent="0.45">
      <c r="Q40" s="129" t="s">
        <v>1331</v>
      </c>
      <c r="R40">
        <v>1161</v>
      </c>
    </row>
    <row r="41" spans="17:18" x14ac:dyDescent="0.45">
      <c r="Q41" s="129" t="s">
        <v>1332</v>
      </c>
      <c r="R41">
        <v>669</v>
      </c>
    </row>
    <row r="42" spans="17:18" x14ac:dyDescent="0.45">
      <c r="Q42" s="129" t="s">
        <v>1333</v>
      </c>
      <c r="R42">
        <v>1731</v>
      </c>
    </row>
    <row r="43" spans="17:18" x14ac:dyDescent="0.45">
      <c r="Q43" s="129" t="s">
        <v>1334</v>
      </c>
      <c r="R43">
        <v>1751</v>
      </c>
    </row>
    <row r="44" spans="17:18" x14ac:dyDescent="0.45">
      <c r="Q44" s="129" t="s">
        <v>1335</v>
      </c>
      <c r="R44">
        <v>1748</v>
      </c>
    </row>
    <row r="45" spans="17:18" x14ac:dyDescent="0.45">
      <c r="Q45" s="129" t="s">
        <v>1336</v>
      </c>
      <c r="R45">
        <v>1127</v>
      </c>
    </row>
    <row r="46" spans="17:18" x14ac:dyDescent="0.45">
      <c r="Q46" s="3" t="s">
        <v>1375</v>
      </c>
    </row>
    <row r="47" spans="17:18" x14ac:dyDescent="0.45">
      <c r="Q47" s="129" t="s">
        <v>1325</v>
      </c>
      <c r="R47">
        <v>1220</v>
      </c>
    </row>
    <row r="48" spans="17:18" x14ac:dyDescent="0.45">
      <c r="Q48" s="129" t="s">
        <v>1326</v>
      </c>
      <c r="R48">
        <v>4569</v>
      </c>
    </row>
    <row r="49" spans="2:18" x14ac:dyDescent="0.45">
      <c r="Q49" s="129" t="s">
        <v>1327</v>
      </c>
      <c r="R49">
        <v>1193</v>
      </c>
    </row>
    <row r="50" spans="2:18" x14ac:dyDescent="0.45">
      <c r="Q50" s="3" t="s">
        <v>1337</v>
      </c>
      <c r="R50">
        <v>20717</v>
      </c>
    </row>
    <row r="54" spans="2:18" x14ac:dyDescent="0.45">
      <c r="Q54" t="s">
        <v>1781</v>
      </c>
      <c r="R54">
        <f>GETPIVOTDATA("[Measures].[Count of Case_ID 2]",$Q$10)/15</f>
        <v>92.333333333333329</v>
      </c>
    </row>
    <row r="55" spans="2:18" x14ac:dyDescent="0.45">
      <c r="Q55" t="s">
        <v>1782</v>
      </c>
      <c r="R55">
        <f>GETPIVOTDATA("[Measures].[Sum of Total_MWs_Affected 2]",$Q$32)/15</f>
        <v>1381.1333333333334</v>
      </c>
    </row>
    <row r="57" spans="2:18" s="131" customFormat="1" ht="14.65" thickBot="1" x14ac:dyDescent="0.5"/>
    <row r="60" spans="2:18" ht="23.25" x14ac:dyDescent="0.7">
      <c r="B60" s="130" t="s">
        <v>1338</v>
      </c>
    </row>
    <row r="62" spans="2:18" x14ac:dyDescent="0.45">
      <c r="B62" t="s">
        <v>1596</v>
      </c>
    </row>
    <row r="64" spans="2:18" x14ac:dyDescent="0.45">
      <c r="Q64" s="2" t="s">
        <v>1322</v>
      </c>
      <c r="R64" t="s">
        <v>1324</v>
      </c>
    </row>
    <row r="65" spans="17:21" x14ac:dyDescent="0.45">
      <c r="Q65" s="3" t="s">
        <v>1343</v>
      </c>
      <c r="R65">
        <v>1</v>
      </c>
    </row>
    <row r="66" spans="17:21" x14ac:dyDescent="0.45">
      <c r="Q66" s="3" t="s">
        <v>26</v>
      </c>
      <c r="R66">
        <v>12361</v>
      </c>
      <c r="T66" t="s">
        <v>26</v>
      </c>
      <c r="U66">
        <f>GETPIVOTDATA("[Measures].[Sum of Total_MWs_Affected]",$Q$64,"[Range].[Sector]","[Range].[Sector].&amp;[Construction]")</f>
        <v>12361</v>
      </c>
    </row>
    <row r="67" spans="17:21" x14ac:dyDescent="0.45">
      <c r="Q67" s="3" t="s">
        <v>61</v>
      </c>
      <c r="R67">
        <v>91</v>
      </c>
      <c r="T67" t="s">
        <v>250</v>
      </c>
      <c r="U67">
        <f>GETPIVOTDATA("[Measures].[Sum of Total_MWs_Affected]",$Q$64,"[Range].[Sector]","[Range].[Sector].&amp;[Process]")</f>
        <v>5796</v>
      </c>
    </row>
    <row r="68" spans="17:21" x14ac:dyDescent="0.45">
      <c r="Q68" s="3" t="s">
        <v>75</v>
      </c>
      <c r="R68">
        <v>360</v>
      </c>
      <c r="T68" t="s">
        <v>1786</v>
      </c>
      <c r="U68">
        <f>SUM(R68:R76)</f>
        <v>2210</v>
      </c>
    </row>
    <row r="69" spans="17:21" x14ac:dyDescent="0.45">
      <c r="Q69" s="3" t="s">
        <v>241</v>
      </c>
      <c r="R69">
        <v>42</v>
      </c>
      <c r="T69" t="s">
        <v>1787</v>
      </c>
      <c r="U69">
        <f>SUM(R67,R79,R80,R81)</f>
        <v>343</v>
      </c>
    </row>
    <row r="70" spans="17:21" x14ac:dyDescent="0.45">
      <c r="Q70" s="3" t="s">
        <v>65</v>
      </c>
      <c r="R70">
        <v>41</v>
      </c>
    </row>
    <row r="71" spans="17:21" x14ac:dyDescent="0.45">
      <c r="Q71" s="3" t="s">
        <v>88</v>
      </c>
      <c r="R71">
        <v>167</v>
      </c>
    </row>
    <row r="72" spans="17:21" x14ac:dyDescent="0.45">
      <c r="Q72" s="3" t="s">
        <v>321</v>
      </c>
      <c r="R72">
        <v>142</v>
      </c>
    </row>
    <row r="73" spans="17:21" x14ac:dyDescent="0.45">
      <c r="Q73" s="3" t="s">
        <v>55</v>
      </c>
      <c r="R73">
        <v>848</v>
      </c>
    </row>
    <row r="74" spans="17:21" x14ac:dyDescent="0.45">
      <c r="Q74" s="3" t="s">
        <v>632</v>
      </c>
      <c r="R74">
        <v>28</v>
      </c>
    </row>
    <row r="75" spans="17:21" x14ac:dyDescent="0.45">
      <c r="Q75" s="3" t="s">
        <v>58</v>
      </c>
      <c r="R75">
        <v>581</v>
      </c>
    </row>
    <row r="76" spans="17:21" x14ac:dyDescent="0.45">
      <c r="Q76" s="3" t="s">
        <v>808</v>
      </c>
      <c r="R76">
        <v>1</v>
      </c>
    </row>
    <row r="77" spans="17:21" x14ac:dyDescent="0.45">
      <c r="Q77" s="3" t="s">
        <v>23</v>
      </c>
      <c r="R77">
        <v>6</v>
      </c>
    </row>
    <row r="78" spans="17:21" x14ac:dyDescent="0.45">
      <c r="Q78" s="3" t="s">
        <v>250</v>
      </c>
      <c r="R78">
        <v>5796</v>
      </c>
    </row>
    <row r="79" spans="17:21" x14ac:dyDescent="0.45">
      <c r="Q79" s="3" t="s">
        <v>1564</v>
      </c>
      <c r="R79">
        <v>1</v>
      </c>
    </row>
    <row r="80" spans="17:21" x14ac:dyDescent="0.45">
      <c r="Q80" s="3" t="s">
        <v>149</v>
      </c>
      <c r="R80">
        <v>249</v>
      </c>
    </row>
    <row r="81" spans="2:18" x14ac:dyDescent="0.45">
      <c r="Q81" s="3" t="s">
        <v>131</v>
      </c>
      <c r="R81">
        <v>2</v>
      </c>
    </row>
    <row r="82" spans="2:18" x14ac:dyDescent="0.45">
      <c r="Q82" s="3" t="s">
        <v>1337</v>
      </c>
      <c r="R82">
        <v>20717</v>
      </c>
    </row>
    <row r="85" spans="2:18" x14ac:dyDescent="0.45">
      <c r="B85" s="4"/>
    </row>
    <row r="86" spans="2:18" x14ac:dyDescent="0.45">
      <c r="B86" s="4"/>
    </row>
    <row r="87" spans="2:18" x14ac:dyDescent="0.45">
      <c r="B87" s="4"/>
    </row>
    <row r="88" spans="2:18" x14ac:dyDescent="0.45">
      <c r="B88" s="4"/>
    </row>
    <row r="89" spans="2:18" x14ac:dyDescent="0.45">
      <c r="B89" s="4"/>
    </row>
    <row r="90" spans="2:18" x14ac:dyDescent="0.45">
      <c r="B90" s="4"/>
    </row>
    <row r="91" spans="2:18" x14ac:dyDescent="0.45">
      <c r="B91" s="4"/>
    </row>
    <row r="92" spans="2:18" x14ac:dyDescent="0.45">
      <c r="B92" s="4"/>
    </row>
    <row r="93" spans="2:18" s="131" customFormat="1" ht="14.65" thickBot="1" x14ac:dyDescent="0.5">
      <c r="B93" s="199"/>
    </row>
    <row r="94" spans="2:18" x14ac:dyDescent="0.45">
      <c r="B94" s="4"/>
    </row>
    <row r="95" spans="2:18" x14ac:dyDescent="0.45">
      <c r="B95" s="4"/>
    </row>
    <row r="96" spans="2:18" ht="23.25" x14ac:dyDescent="0.7">
      <c r="B96" s="130" t="s">
        <v>1353</v>
      </c>
    </row>
    <row r="97" spans="2:19" x14ac:dyDescent="0.45">
      <c r="B97" s="4"/>
    </row>
    <row r="98" spans="2:19" x14ac:dyDescent="0.45">
      <c r="B98" s="4" t="s">
        <v>1339</v>
      </c>
    </row>
    <row r="100" spans="2:19" x14ac:dyDescent="0.45">
      <c r="Q100" s="2" t="s">
        <v>15</v>
      </c>
      <c r="R100" t="s" vm="1">
        <v>26</v>
      </c>
    </row>
    <row r="102" spans="2:19" x14ac:dyDescent="0.45">
      <c r="Q102" s="2" t="s">
        <v>1322</v>
      </c>
      <c r="R102" t="s">
        <v>1323</v>
      </c>
      <c r="S102" t="s">
        <v>1324</v>
      </c>
    </row>
    <row r="103" spans="2:19" x14ac:dyDescent="0.45">
      <c r="Q103" s="3" t="s">
        <v>1374</v>
      </c>
    </row>
    <row r="104" spans="2:19" x14ac:dyDescent="0.45">
      <c r="Q104" s="129" t="s">
        <v>1325</v>
      </c>
      <c r="R104">
        <v>44</v>
      </c>
      <c r="S104">
        <v>243</v>
      </c>
    </row>
    <row r="105" spans="2:19" x14ac:dyDescent="0.45">
      <c r="Q105" s="129" t="s">
        <v>1326</v>
      </c>
      <c r="R105">
        <v>70</v>
      </c>
      <c r="S105">
        <v>496</v>
      </c>
    </row>
    <row r="106" spans="2:19" x14ac:dyDescent="0.45">
      <c r="Q106" s="129" t="s">
        <v>1327</v>
      </c>
      <c r="R106">
        <v>85</v>
      </c>
      <c r="S106">
        <v>449</v>
      </c>
    </row>
    <row r="107" spans="2:19" x14ac:dyDescent="0.45">
      <c r="Q107" s="129" t="s">
        <v>1328</v>
      </c>
      <c r="R107">
        <v>65</v>
      </c>
      <c r="S107">
        <v>1273</v>
      </c>
    </row>
    <row r="108" spans="2:19" x14ac:dyDescent="0.45">
      <c r="Q108" s="129" t="s">
        <v>1329</v>
      </c>
      <c r="R108">
        <v>85</v>
      </c>
      <c r="S108">
        <v>581</v>
      </c>
    </row>
    <row r="109" spans="2:19" x14ac:dyDescent="0.45">
      <c r="Q109" s="129" t="s">
        <v>1330</v>
      </c>
      <c r="R109">
        <v>70</v>
      </c>
      <c r="S109">
        <v>520</v>
      </c>
    </row>
    <row r="110" spans="2:19" x14ac:dyDescent="0.45">
      <c r="Q110" s="129" t="s">
        <v>1331</v>
      </c>
      <c r="R110">
        <v>98</v>
      </c>
      <c r="S110">
        <v>645</v>
      </c>
    </row>
    <row r="111" spans="2:19" x14ac:dyDescent="0.45">
      <c r="Q111" s="129" t="s">
        <v>1332</v>
      </c>
      <c r="R111">
        <v>76</v>
      </c>
      <c r="S111">
        <v>481</v>
      </c>
    </row>
    <row r="112" spans="2:19" x14ac:dyDescent="0.45">
      <c r="Q112" s="129" t="s">
        <v>1333</v>
      </c>
      <c r="R112">
        <v>95</v>
      </c>
      <c r="S112">
        <v>1100</v>
      </c>
    </row>
    <row r="113" spans="2:19" x14ac:dyDescent="0.45">
      <c r="Q113" s="129" t="s">
        <v>1334</v>
      </c>
      <c r="R113">
        <v>73</v>
      </c>
      <c r="S113">
        <v>1252</v>
      </c>
    </row>
    <row r="114" spans="2:19" x14ac:dyDescent="0.45">
      <c r="Q114" s="129" t="s">
        <v>1335</v>
      </c>
      <c r="R114">
        <v>69</v>
      </c>
      <c r="S114">
        <v>1668</v>
      </c>
    </row>
    <row r="115" spans="2:19" x14ac:dyDescent="0.45">
      <c r="Q115" s="129" t="s">
        <v>1336</v>
      </c>
      <c r="R115">
        <v>60</v>
      </c>
      <c r="S115">
        <v>927</v>
      </c>
    </row>
    <row r="116" spans="2:19" x14ac:dyDescent="0.45">
      <c r="Q116" s="3" t="s">
        <v>1375</v>
      </c>
    </row>
    <row r="117" spans="2:19" x14ac:dyDescent="0.45">
      <c r="Q117" s="129" t="s">
        <v>1325</v>
      </c>
      <c r="R117">
        <v>64</v>
      </c>
      <c r="S117">
        <v>866</v>
      </c>
    </row>
    <row r="118" spans="2:19" x14ac:dyDescent="0.45">
      <c r="B118" s="4"/>
      <c r="Q118" s="129" t="s">
        <v>1326</v>
      </c>
      <c r="R118">
        <v>74</v>
      </c>
      <c r="S118">
        <v>757</v>
      </c>
    </row>
    <row r="119" spans="2:19" x14ac:dyDescent="0.45">
      <c r="Q119" s="129" t="s">
        <v>1327</v>
      </c>
      <c r="R119">
        <v>66</v>
      </c>
      <c r="S119">
        <v>1103</v>
      </c>
    </row>
    <row r="120" spans="2:19" x14ac:dyDescent="0.45">
      <c r="B120" s="4"/>
      <c r="Q120" s="3" t="s">
        <v>1337</v>
      </c>
      <c r="R120">
        <v>1094</v>
      </c>
      <c r="S120">
        <v>12361</v>
      </c>
    </row>
    <row r="121" spans="2:19" x14ac:dyDescent="0.45">
      <c r="B121" s="4"/>
      <c r="Q121" s="3"/>
    </row>
    <row r="122" spans="2:19" x14ac:dyDescent="0.45">
      <c r="B122" s="4"/>
      <c r="Q122" s="3"/>
    </row>
    <row r="123" spans="2:19" x14ac:dyDescent="0.45">
      <c r="B123" s="4"/>
      <c r="Q123" s="3"/>
    </row>
    <row r="124" spans="2:19" x14ac:dyDescent="0.45">
      <c r="B124" s="4" t="s">
        <v>1340</v>
      </c>
      <c r="Q124" s="3"/>
    </row>
    <row r="126" spans="2:19" x14ac:dyDescent="0.45">
      <c r="Q126" s="2" t="s">
        <v>15</v>
      </c>
      <c r="R126" t="s" vm="2">
        <v>1341</v>
      </c>
    </row>
    <row r="128" spans="2:19" x14ac:dyDescent="0.45">
      <c r="Q128" s="2" t="s">
        <v>1322</v>
      </c>
      <c r="R128" t="s">
        <v>1323</v>
      </c>
      <c r="S128" t="s">
        <v>1324</v>
      </c>
    </row>
    <row r="129" spans="2:19" x14ac:dyDescent="0.45">
      <c r="Q129" s="3" t="s">
        <v>1374</v>
      </c>
    </row>
    <row r="130" spans="2:19" x14ac:dyDescent="0.45">
      <c r="Q130" s="129" t="s">
        <v>1325</v>
      </c>
      <c r="R130">
        <v>26</v>
      </c>
      <c r="S130">
        <v>209</v>
      </c>
    </row>
    <row r="131" spans="2:19" x14ac:dyDescent="0.45">
      <c r="Q131" s="129" t="s">
        <v>1326</v>
      </c>
      <c r="R131">
        <v>11</v>
      </c>
      <c r="S131">
        <v>182</v>
      </c>
    </row>
    <row r="132" spans="2:19" x14ac:dyDescent="0.45">
      <c r="Q132" s="129" t="s">
        <v>1327</v>
      </c>
      <c r="R132">
        <v>18</v>
      </c>
      <c r="S132">
        <v>82</v>
      </c>
    </row>
    <row r="133" spans="2:19" x14ac:dyDescent="0.45">
      <c r="Q133" s="129" t="s">
        <v>1328</v>
      </c>
      <c r="R133">
        <v>12</v>
      </c>
      <c r="S133">
        <v>222</v>
      </c>
    </row>
    <row r="134" spans="2:19" x14ac:dyDescent="0.45">
      <c r="Q134" s="129" t="s">
        <v>1329</v>
      </c>
      <c r="R134">
        <v>14</v>
      </c>
      <c r="S134">
        <v>370</v>
      </c>
    </row>
    <row r="135" spans="2:19" x14ac:dyDescent="0.45">
      <c r="Q135" s="129" t="s">
        <v>1330</v>
      </c>
      <c r="R135">
        <v>6</v>
      </c>
      <c r="S135">
        <v>40</v>
      </c>
    </row>
    <row r="136" spans="2:19" x14ac:dyDescent="0.45">
      <c r="Q136" s="129" t="s">
        <v>1331</v>
      </c>
      <c r="R136">
        <v>10</v>
      </c>
      <c r="S136">
        <v>138</v>
      </c>
    </row>
    <row r="137" spans="2:19" x14ac:dyDescent="0.45">
      <c r="Q137" s="129" t="s">
        <v>1332</v>
      </c>
      <c r="R137">
        <v>8</v>
      </c>
      <c r="S137">
        <v>116</v>
      </c>
    </row>
    <row r="138" spans="2:19" x14ac:dyDescent="0.45">
      <c r="Q138" s="129" t="s">
        <v>1333</v>
      </c>
      <c r="R138">
        <v>9</v>
      </c>
      <c r="S138">
        <v>114</v>
      </c>
    </row>
    <row r="139" spans="2:19" x14ac:dyDescent="0.45">
      <c r="Q139" s="129" t="s">
        <v>1334</v>
      </c>
      <c r="R139">
        <v>8</v>
      </c>
      <c r="S139">
        <v>8</v>
      </c>
    </row>
    <row r="140" spans="2:19" x14ac:dyDescent="0.45">
      <c r="Q140" s="129" t="s">
        <v>1335</v>
      </c>
      <c r="R140">
        <v>5</v>
      </c>
      <c r="S140">
        <v>63</v>
      </c>
    </row>
    <row r="141" spans="2:19" x14ac:dyDescent="0.45">
      <c r="Q141" s="129" t="s">
        <v>1336</v>
      </c>
      <c r="R141">
        <v>6</v>
      </c>
      <c r="S141">
        <v>71</v>
      </c>
    </row>
    <row r="142" spans="2:19" x14ac:dyDescent="0.45">
      <c r="Q142" s="3" t="s">
        <v>1375</v>
      </c>
    </row>
    <row r="143" spans="2:19" x14ac:dyDescent="0.45">
      <c r="Q143" s="129" t="s">
        <v>1325</v>
      </c>
      <c r="R143">
        <v>8</v>
      </c>
      <c r="S143">
        <v>148</v>
      </c>
    </row>
    <row r="144" spans="2:19" x14ac:dyDescent="0.45">
      <c r="B144" s="4"/>
      <c r="Q144" s="129" t="s">
        <v>1326</v>
      </c>
      <c r="R144">
        <v>15</v>
      </c>
      <c r="S144">
        <v>375</v>
      </c>
    </row>
    <row r="145" spans="2:23" x14ac:dyDescent="0.45">
      <c r="Q145" s="129" t="s">
        <v>1327</v>
      </c>
      <c r="R145">
        <v>8</v>
      </c>
      <c r="S145">
        <v>72</v>
      </c>
    </row>
    <row r="146" spans="2:23" x14ac:dyDescent="0.45">
      <c r="B146" s="4"/>
      <c r="Q146" s="3" t="s">
        <v>1337</v>
      </c>
      <c r="R146">
        <v>164</v>
      </c>
      <c r="S146">
        <v>2210</v>
      </c>
    </row>
    <row r="147" spans="2:23" x14ac:dyDescent="0.45">
      <c r="B147" s="4"/>
      <c r="Q147" s="3"/>
    </row>
    <row r="149" spans="2:23" x14ac:dyDescent="0.45">
      <c r="B149" s="4" t="s">
        <v>1342</v>
      </c>
    </row>
    <row r="150" spans="2:23" x14ac:dyDescent="0.45">
      <c r="B150" s="4"/>
    </row>
    <row r="151" spans="2:23" x14ac:dyDescent="0.45">
      <c r="B151" s="4"/>
      <c r="Q151" s="2" t="s">
        <v>15</v>
      </c>
      <c r="R151" t="s" vm="30">
        <v>250</v>
      </c>
    </row>
    <row r="152" spans="2:23" x14ac:dyDescent="0.45">
      <c r="B152" s="4"/>
    </row>
    <row r="153" spans="2:23" x14ac:dyDescent="0.45">
      <c r="B153" s="4"/>
      <c r="Q153" s="2" t="s">
        <v>1322</v>
      </c>
      <c r="R153" t="s">
        <v>1323</v>
      </c>
      <c r="S153" t="s">
        <v>1324</v>
      </c>
    </row>
    <row r="154" spans="2:23" x14ac:dyDescent="0.45">
      <c r="B154" s="4"/>
      <c r="Q154" s="3" t="s">
        <v>1374</v>
      </c>
    </row>
    <row r="155" spans="2:23" x14ac:dyDescent="0.45">
      <c r="B155" s="4"/>
      <c r="Q155" s="129" t="s">
        <v>1327</v>
      </c>
      <c r="R155">
        <v>2</v>
      </c>
      <c r="S155">
        <v>18</v>
      </c>
      <c r="U155" s="200" t="s">
        <v>1325</v>
      </c>
      <c r="V155" s="200">
        <v>0</v>
      </c>
      <c r="W155" s="200">
        <v>0</v>
      </c>
    </row>
    <row r="156" spans="2:23" x14ac:dyDescent="0.45">
      <c r="B156" s="4"/>
      <c r="Q156" s="129" t="s">
        <v>1328</v>
      </c>
      <c r="R156">
        <v>4</v>
      </c>
      <c r="S156">
        <v>107</v>
      </c>
      <c r="U156" s="200" t="s">
        <v>1326</v>
      </c>
      <c r="V156" s="200">
        <v>0</v>
      </c>
      <c r="W156" s="200">
        <v>0</v>
      </c>
    </row>
    <row r="157" spans="2:23" x14ac:dyDescent="0.45">
      <c r="Q157" s="129" t="s">
        <v>1329</v>
      </c>
      <c r="R157">
        <v>4</v>
      </c>
      <c r="S157">
        <v>317</v>
      </c>
      <c r="U157" s="200" t="s">
        <v>1327</v>
      </c>
      <c r="V157" s="200">
        <v>2</v>
      </c>
      <c r="W157" s="200">
        <v>18</v>
      </c>
    </row>
    <row r="158" spans="2:23" x14ac:dyDescent="0.45">
      <c r="Q158" s="129" t="s">
        <v>1330</v>
      </c>
      <c r="R158">
        <v>6</v>
      </c>
      <c r="S158">
        <v>384</v>
      </c>
      <c r="U158" s="200" t="s">
        <v>1328</v>
      </c>
      <c r="V158" s="200">
        <v>4</v>
      </c>
      <c r="W158" s="200">
        <v>107</v>
      </c>
    </row>
    <row r="159" spans="2:23" x14ac:dyDescent="0.45">
      <c r="Q159" s="129" t="s">
        <v>1331</v>
      </c>
      <c r="R159">
        <v>3</v>
      </c>
      <c r="S159">
        <v>360</v>
      </c>
      <c r="U159" s="200" t="s">
        <v>1329</v>
      </c>
      <c r="V159" s="200">
        <v>4</v>
      </c>
      <c r="W159" s="200">
        <v>317</v>
      </c>
    </row>
    <row r="160" spans="2:23" x14ac:dyDescent="0.45">
      <c r="Q160" s="129" t="s">
        <v>1332</v>
      </c>
      <c r="R160">
        <v>3</v>
      </c>
      <c r="S160">
        <v>62</v>
      </c>
      <c r="U160" s="200" t="s">
        <v>1330</v>
      </c>
      <c r="V160" s="200">
        <v>6</v>
      </c>
      <c r="W160" s="200">
        <v>384</v>
      </c>
    </row>
    <row r="161" spans="2:23" x14ac:dyDescent="0.45">
      <c r="Q161" s="129" t="s">
        <v>1333</v>
      </c>
      <c r="R161">
        <v>6</v>
      </c>
      <c r="S161">
        <v>510</v>
      </c>
      <c r="U161" s="200" t="s">
        <v>1331</v>
      </c>
      <c r="V161" s="200">
        <v>3</v>
      </c>
      <c r="W161" s="200">
        <v>360</v>
      </c>
    </row>
    <row r="162" spans="2:23" x14ac:dyDescent="0.45">
      <c r="Q162" s="129" t="s">
        <v>1334</v>
      </c>
      <c r="R162">
        <v>2</v>
      </c>
      <c r="S162">
        <v>491</v>
      </c>
      <c r="U162" s="200" t="s">
        <v>1332</v>
      </c>
      <c r="V162" s="200">
        <v>3</v>
      </c>
      <c r="W162" s="200">
        <v>62</v>
      </c>
    </row>
    <row r="163" spans="2:23" x14ac:dyDescent="0.45">
      <c r="Q163" s="129" t="s">
        <v>1335</v>
      </c>
      <c r="R163">
        <v>2</v>
      </c>
      <c r="S163">
        <v>7</v>
      </c>
      <c r="U163" s="200" t="s">
        <v>1333</v>
      </c>
      <c r="V163" s="200">
        <v>6</v>
      </c>
      <c r="W163" s="200">
        <v>510</v>
      </c>
    </row>
    <row r="164" spans="2:23" x14ac:dyDescent="0.45">
      <c r="Q164" s="129" t="s">
        <v>1336</v>
      </c>
      <c r="R164">
        <v>4</v>
      </c>
      <c r="S164">
        <v>71</v>
      </c>
      <c r="U164" s="200" t="s">
        <v>1334</v>
      </c>
      <c r="V164" s="200">
        <v>2</v>
      </c>
      <c r="W164" s="200">
        <v>491</v>
      </c>
    </row>
    <row r="165" spans="2:23" x14ac:dyDescent="0.45">
      <c r="Q165" s="3" t="s">
        <v>1375</v>
      </c>
      <c r="U165" s="200" t="s">
        <v>1335</v>
      </c>
      <c r="V165" s="200">
        <v>2</v>
      </c>
      <c r="W165" s="200">
        <v>7</v>
      </c>
    </row>
    <row r="166" spans="2:23" x14ac:dyDescent="0.45">
      <c r="Q166" s="129" t="s">
        <v>1325</v>
      </c>
      <c r="R166">
        <v>2</v>
      </c>
      <c r="S166">
        <v>68</v>
      </c>
      <c r="U166" s="200" t="s">
        <v>1336</v>
      </c>
      <c r="V166" s="200">
        <v>4</v>
      </c>
      <c r="W166" s="200">
        <v>71</v>
      </c>
    </row>
    <row r="167" spans="2:23" x14ac:dyDescent="0.45">
      <c r="Q167" s="129" t="s">
        <v>1326</v>
      </c>
      <c r="R167">
        <v>4</v>
      </c>
      <c r="S167">
        <v>3400</v>
      </c>
      <c r="U167" s="200" t="s">
        <v>1325</v>
      </c>
      <c r="V167" s="200">
        <v>2</v>
      </c>
      <c r="W167" s="200">
        <v>68</v>
      </c>
    </row>
    <row r="168" spans="2:23" x14ac:dyDescent="0.45">
      <c r="Q168" s="129" t="s">
        <v>1327</v>
      </c>
      <c r="R168">
        <v>1</v>
      </c>
      <c r="S168">
        <v>1</v>
      </c>
      <c r="U168" s="200" t="s">
        <v>1326</v>
      </c>
      <c r="V168" s="200">
        <v>4</v>
      </c>
      <c r="W168" s="200">
        <v>3400</v>
      </c>
    </row>
    <row r="169" spans="2:23" x14ac:dyDescent="0.45">
      <c r="Q169" s="3" t="s">
        <v>1337</v>
      </c>
      <c r="R169">
        <v>43</v>
      </c>
      <c r="S169">
        <v>5796</v>
      </c>
      <c r="U169" s="200" t="s">
        <v>1327</v>
      </c>
      <c r="V169" s="200">
        <v>1</v>
      </c>
      <c r="W169" s="200">
        <v>1</v>
      </c>
    </row>
    <row r="170" spans="2:23" x14ac:dyDescent="0.45">
      <c r="U170" s="3"/>
    </row>
    <row r="173" spans="2:23" x14ac:dyDescent="0.45">
      <c r="B173" s="4" t="s">
        <v>1597</v>
      </c>
      <c r="Q173" s="3"/>
    </row>
    <row r="174" spans="2:23" x14ac:dyDescent="0.45">
      <c r="Q174" s="3"/>
    </row>
    <row r="175" spans="2:23" x14ac:dyDescent="0.45">
      <c r="Q175" s="2" t="s">
        <v>15</v>
      </c>
      <c r="R175" t="s">
        <v>149</v>
      </c>
    </row>
    <row r="177" spans="17:23" x14ac:dyDescent="0.45">
      <c r="Q177" s="2" t="s">
        <v>1322</v>
      </c>
      <c r="R177" t="s">
        <v>1323</v>
      </c>
      <c r="S177" t="s">
        <v>1324</v>
      </c>
    </row>
    <row r="178" spans="17:23" x14ac:dyDescent="0.45">
      <c r="Q178" s="3" t="s">
        <v>1374</v>
      </c>
      <c r="R178">
        <v>28</v>
      </c>
      <c r="S178">
        <v>72</v>
      </c>
      <c r="U178" s="200" t="s">
        <v>1325</v>
      </c>
      <c r="V178" s="200">
        <v>0</v>
      </c>
      <c r="W178" s="200">
        <v>0</v>
      </c>
    </row>
    <row r="179" spans="17:23" x14ac:dyDescent="0.45">
      <c r="Q179" s="129" t="s">
        <v>1326</v>
      </c>
      <c r="R179">
        <v>3</v>
      </c>
      <c r="S179">
        <v>9</v>
      </c>
      <c r="U179" s="200" t="s">
        <v>1326</v>
      </c>
      <c r="V179" s="200">
        <v>3</v>
      </c>
      <c r="W179" s="200">
        <v>9</v>
      </c>
    </row>
    <row r="180" spans="17:23" x14ac:dyDescent="0.45">
      <c r="Q180" s="129" t="s">
        <v>1327</v>
      </c>
      <c r="R180">
        <v>1</v>
      </c>
      <c r="S180">
        <v>13</v>
      </c>
      <c r="U180" s="200" t="s">
        <v>1327</v>
      </c>
      <c r="V180" s="200">
        <v>1</v>
      </c>
      <c r="W180" s="200">
        <v>13</v>
      </c>
    </row>
    <row r="181" spans="17:23" x14ac:dyDescent="0.45">
      <c r="Q181" s="129" t="s">
        <v>1328</v>
      </c>
      <c r="R181">
        <v>1</v>
      </c>
      <c r="S181">
        <v>2</v>
      </c>
      <c r="U181" s="200" t="s">
        <v>1328</v>
      </c>
      <c r="V181" s="200">
        <v>1</v>
      </c>
      <c r="W181" s="200">
        <v>2</v>
      </c>
    </row>
    <row r="182" spans="17:23" x14ac:dyDescent="0.45">
      <c r="Q182" s="129" t="s">
        <v>1329</v>
      </c>
      <c r="R182">
        <v>1</v>
      </c>
      <c r="S182">
        <v>1</v>
      </c>
      <c r="U182" s="200" t="s">
        <v>1329</v>
      </c>
      <c r="V182" s="200">
        <v>1</v>
      </c>
      <c r="W182" s="200">
        <v>1</v>
      </c>
    </row>
    <row r="183" spans="17:23" x14ac:dyDescent="0.45">
      <c r="Q183" s="129" t="s">
        <v>1330</v>
      </c>
      <c r="R183">
        <v>4</v>
      </c>
      <c r="S183">
        <v>9</v>
      </c>
      <c r="U183" s="200" t="s">
        <v>1330</v>
      </c>
      <c r="V183" s="200">
        <v>4</v>
      </c>
      <c r="W183" s="200">
        <v>9</v>
      </c>
    </row>
    <row r="184" spans="17:23" x14ac:dyDescent="0.45">
      <c r="Q184" s="129" t="s">
        <v>1331</v>
      </c>
      <c r="R184">
        <v>3</v>
      </c>
      <c r="S184">
        <v>10</v>
      </c>
      <c r="U184" s="200" t="s">
        <v>1331</v>
      </c>
      <c r="V184" s="200">
        <v>3</v>
      </c>
      <c r="W184" s="200">
        <v>10</v>
      </c>
    </row>
    <row r="185" spans="17:23" x14ac:dyDescent="0.45">
      <c r="Q185" s="129" t="s">
        <v>1332</v>
      </c>
      <c r="R185">
        <v>5</v>
      </c>
      <c r="S185">
        <v>10</v>
      </c>
      <c r="U185" s="200" t="s">
        <v>1332</v>
      </c>
      <c r="V185" s="200">
        <v>5</v>
      </c>
      <c r="W185" s="200">
        <v>10</v>
      </c>
    </row>
    <row r="186" spans="17:23" x14ac:dyDescent="0.45">
      <c r="Q186" s="129" t="s">
        <v>1333</v>
      </c>
      <c r="R186">
        <v>1</v>
      </c>
      <c r="S186">
        <v>1</v>
      </c>
      <c r="U186" s="200" t="s">
        <v>1333</v>
      </c>
      <c r="V186" s="200">
        <v>1</v>
      </c>
      <c r="W186" s="200">
        <v>1</v>
      </c>
    </row>
    <row r="187" spans="17:23" x14ac:dyDescent="0.45">
      <c r="Q187" s="129" t="s">
        <v>1335</v>
      </c>
      <c r="R187">
        <v>1</v>
      </c>
      <c r="S187">
        <v>1</v>
      </c>
      <c r="U187" s="200" t="s">
        <v>1334</v>
      </c>
      <c r="V187" s="200">
        <v>0</v>
      </c>
      <c r="W187" s="200">
        <v>0</v>
      </c>
    </row>
    <row r="188" spans="17:23" x14ac:dyDescent="0.45">
      <c r="Q188" s="129" t="s">
        <v>1336</v>
      </c>
      <c r="R188">
        <v>8</v>
      </c>
      <c r="S188">
        <v>16</v>
      </c>
      <c r="U188" s="200" t="s">
        <v>1335</v>
      </c>
      <c r="V188" s="200">
        <v>1</v>
      </c>
      <c r="W188" s="200">
        <v>1</v>
      </c>
    </row>
    <row r="189" spans="17:23" x14ac:dyDescent="0.45">
      <c r="Q189" s="3" t="s">
        <v>1375</v>
      </c>
      <c r="R189">
        <v>23</v>
      </c>
      <c r="S189">
        <v>177</v>
      </c>
      <c r="U189" s="200" t="s">
        <v>1336</v>
      </c>
      <c r="V189" s="200">
        <v>8</v>
      </c>
      <c r="W189" s="200">
        <v>16</v>
      </c>
    </row>
    <row r="190" spans="17:23" x14ac:dyDescent="0.45">
      <c r="Q190" s="129" t="s">
        <v>1325</v>
      </c>
      <c r="R190">
        <v>9</v>
      </c>
      <c r="S190">
        <v>137</v>
      </c>
      <c r="U190" s="200" t="s">
        <v>1325</v>
      </c>
      <c r="V190" s="200">
        <v>9</v>
      </c>
      <c r="W190" s="200">
        <v>137</v>
      </c>
    </row>
    <row r="191" spans="17:23" x14ac:dyDescent="0.45">
      <c r="Q191" s="129" t="s">
        <v>1326</v>
      </c>
      <c r="R191">
        <v>9</v>
      </c>
      <c r="S191">
        <v>24</v>
      </c>
      <c r="U191" s="200" t="s">
        <v>1326</v>
      </c>
      <c r="V191" s="200">
        <v>9</v>
      </c>
      <c r="W191" s="200">
        <v>24</v>
      </c>
    </row>
    <row r="192" spans="17:23" x14ac:dyDescent="0.45">
      <c r="Q192" s="129" t="s">
        <v>1327</v>
      </c>
      <c r="R192">
        <v>5</v>
      </c>
      <c r="S192">
        <v>16</v>
      </c>
      <c r="U192" s="200" t="s">
        <v>1327</v>
      </c>
      <c r="V192" s="200">
        <v>5</v>
      </c>
      <c r="W192" s="200">
        <v>16</v>
      </c>
    </row>
    <row r="193" spans="2:23" x14ac:dyDescent="0.45">
      <c r="Q193" s="3" t="s">
        <v>1337</v>
      </c>
      <c r="R193">
        <v>51</v>
      </c>
      <c r="S193">
        <v>249</v>
      </c>
    </row>
    <row r="194" spans="2:23" x14ac:dyDescent="0.45">
      <c r="B194" s="4"/>
      <c r="Q194" s="3"/>
    </row>
    <row r="195" spans="2:23" x14ac:dyDescent="0.45">
      <c r="B195" s="4"/>
      <c r="Q195" s="3"/>
    </row>
    <row r="196" spans="2:23" x14ac:dyDescent="0.45">
      <c r="B196" s="4"/>
      <c r="Q196" s="3"/>
    </row>
    <row r="197" spans="2:23" x14ac:dyDescent="0.45">
      <c r="B197" s="4" t="s">
        <v>1508</v>
      </c>
      <c r="Q197" s="3"/>
    </row>
    <row r="199" spans="2:23" x14ac:dyDescent="0.45">
      <c r="Q199" s="2" t="s">
        <v>15</v>
      </c>
      <c r="R199" t="s">
        <v>61</v>
      </c>
    </row>
    <row r="201" spans="2:23" x14ac:dyDescent="0.45">
      <c r="Q201" s="2" t="s">
        <v>1322</v>
      </c>
      <c r="R201" t="s">
        <v>1323</v>
      </c>
      <c r="S201" t="s">
        <v>1324</v>
      </c>
    </row>
    <row r="202" spans="2:23" x14ac:dyDescent="0.45">
      <c r="Q202" s="3" t="s">
        <v>1374</v>
      </c>
      <c r="R202">
        <v>21</v>
      </c>
      <c r="S202">
        <v>77</v>
      </c>
    </row>
    <row r="203" spans="2:23" x14ac:dyDescent="0.45">
      <c r="Q203" s="129" t="s">
        <v>1325</v>
      </c>
      <c r="R203">
        <v>3</v>
      </c>
      <c r="S203">
        <v>3</v>
      </c>
      <c r="U203" s="200" t="s">
        <v>1325</v>
      </c>
      <c r="V203" s="200">
        <v>3</v>
      </c>
      <c r="W203" s="200">
        <v>3</v>
      </c>
    </row>
    <row r="204" spans="2:23" x14ac:dyDescent="0.45">
      <c r="Q204" s="129" t="s">
        <v>1327</v>
      </c>
      <c r="R204">
        <v>3</v>
      </c>
      <c r="S204">
        <v>7</v>
      </c>
      <c r="U204" s="200" t="s">
        <v>1326</v>
      </c>
      <c r="V204" s="200">
        <v>0</v>
      </c>
      <c r="W204" s="200">
        <v>0</v>
      </c>
    </row>
    <row r="205" spans="2:23" x14ac:dyDescent="0.45">
      <c r="Q205" s="129" t="s">
        <v>1328</v>
      </c>
      <c r="R205">
        <v>1</v>
      </c>
      <c r="S205">
        <v>1</v>
      </c>
      <c r="U205" s="200" t="s">
        <v>1327</v>
      </c>
      <c r="V205" s="200">
        <v>3</v>
      </c>
      <c r="W205" s="200">
        <v>7</v>
      </c>
    </row>
    <row r="206" spans="2:23" x14ac:dyDescent="0.45">
      <c r="Q206" s="129" t="s">
        <v>1329</v>
      </c>
      <c r="R206">
        <v>2</v>
      </c>
      <c r="S206">
        <v>8</v>
      </c>
      <c r="U206" s="200" t="s">
        <v>1328</v>
      </c>
      <c r="V206" s="200">
        <v>1</v>
      </c>
      <c r="W206" s="200">
        <v>1</v>
      </c>
    </row>
    <row r="207" spans="2:23" x14ac:dyDescent="0.45">
      <c r="Q207" s="129" t="s">
        <v>1330</v>
      </c>
      <c r="R207">
        <v>1</v>
      </c>
      <c r="S207">
        <v>1</v>
      </c>
      <c r="U207" s="200" t="s">
        <v>1329</v>
      </c>
      <c r="V207" s="200">
        <v>2</v>
      </c>
      <c r="W207" s="200">
        <v>8</v>
      </c>
    </row>
    <row r="208" spans="2:23" x14ac:dyDescent="0.45">
      <c r="Q208" s="129" t="s">
        <v>1331</v>
      </c>
      <c r="R208">
        <v>3</v>
      </c>
      <c r="S208">
        <v>8</v>
      </c>
      <c r="U208" s="200" t="s">
        <v>1330</v>
      </c>
      <c r="V208" s="200">
        <v>1</v>
      </c>
      <c r="W208" s="200">
        <v>1</v>
      </c>
    </row>
    <row r="209" spans="2:23" x14ac:dyDescent="0.45">
      <c r="Q209" s="129" t="s">
        <v>1333</v>
      </c>
      <c r="R209">
        <v>4</v>
      </c>
      <c r="S209">
        <v>6</v>
      </c>
      <c r="U209" s="200" t="s">
        <v>1331</v>
      </c>
      <c r="V209" s="200">
        <v>3</v>
      </c>
      <c r="W209" s="200">
        <v>8</v>
      </c>
    </row>
    <row r="210" spans="2:23" x14ac:dyDescent="0.45">
      <c r="Q210" s="129" t="s">
        <v>1335</v>
      </c>
      <c r="R210">
        <v>3</v>
      </c>
      <c r="S210">
        <v>3</v>
      </c>
      <c r="U210" s="200" t="s">
        <v>1332</v>
      </c>
      <c r="V210" s="200">
        <v>0</v>
      </c>
      <c r="W210" s="200">
        <v>0</v>
      </c>
    </row>
    <row r="211" spans="2:23" x14ac:dyDescent="0.45">
      <c r="Q211" s="129" t="s">
        <v>1336</v>
      </c>
      <c r="R211">
        <v>1</v>
      </c>
      <c r="S211">
        <v>40</v>
      </c>
      <c r="U211" s="200" t="s">
        <v>1333</v>
      </c>
      <c r="V211" s="200">
        <v>4</v>
      </c>
      <c r="W211" s="200">
        <v>6</v>
      </c>
    </row>
    <row r="212" spans="2:23" x14ac:dyDescent="0.45">
      <c r="Q212" s="3" t="s">
        <v>1375</v>
      </c>
      <c r="R212">
        <v>7</v>
      </c>
      <c r="S212">
        <v>14</v>
      </c>
      <c r="U212" s="200" t="s">
        <v>1334</v>
      </c>
      <c r="V212" s="200">
        <v>0</v>
      </c>
      <c r="W212" s="200">
        <v>0</v>
      </c>
    </row>
    <row r="213" spans="2:23" x14ac:dyDescent="0.45">
      <c r="Q213" s="129" t="s">
        <v>1325</v>
      </c>
      <c r="R213">
        <v>1</v>
      </c>
      <c r="S213">
        <v>1</v>
      </c>
      <c r="U213" s="200" t="s">
        <v>1335</v>
      </c>
      <c r="V213" s="200">
        <v>3</v>
      </c>
      <c r="W213" s="200">
        <v>3</v>
      </c>
    </row>
    <row r="214" spans="2:23" x14ac:dyDescent="0.45">
      <c r="Q214" s="129" t="s">
        <v>1326</v>
      </c>
      <c r="R214">
        <v>5</v>
      </c>
      <c r="S214">
        <v>12</v>
      </c>
      <c r="U214" s="200" t="s">
        <v>1336</v>
      </c>
      <c r="V214" s="200">
        <v>1</v>
      </c>
      <c r="W214" s="200">
        <v>40</v>
      </c>
    </row>
    <row r="215" spans="2:23" x14ac:dyDescent="0.45">
      <c r="Q215" s="129" t="s">
        <v>1327</v>
      </c>
      <c r="R215">
        <v>1</v>
      </c>
      <c r="S215">
        <v>1</v>
      </c>
      <c r="U215" s="200" t="s">
        <v>1325</v>
      </c>
      <c r="V215" s="200">
        <v>1</v>
      </c>
      <c r="W215" s="200">
        <v>1</v>
      </c>
    </row>
    <row r="216" spans="2:23" x14ac:dyDescent="0.45">
      <c r="Q216" s="3" t="s">
        <v>1337</v>
      </c>
      <c r="R216">
        <v>28</v>
      </c>
      <c r="S216">
        <v>91</v>
      </c>
      <c r="U216" s="200" t="s">
        <v>1326</v>
      </c>
      <c r="V216" s="200">
        <v>5</v>
      </c>
      <c r="W216" s="200">
        <v>12</v>
      </c>
    </row>
    <row r="217" spans="2:23" x14ac:dyDescent="0.45">
      <c r="U217" s="200" t="s">
        <v>1327</v>
      </c>
      <c r="V217" s="200">
        <v>1</v>
      </c>
      <c r="W217" s="200">
        <v>1</v>
      </c>
    </row>
    <row r="219" spans="2:23" x14ac:dyDescent="0.45">
      <c r="Q219" s="3"/>
    </row>
    <row r="220" spans="2:23" s="131" customFormat="1" ht="14.65" thickBot="1" x14ac:dyDescent="0.5"/>
    <row r="223" spans="2:23" ht="23.25" x14ac:dyDescent="0.7">
      <c r="B223" s="130" t="s">
        <v>1783</v>
      </c>
    </row>
    <row r="224" spans="2:23" x14ac:dyDescent="0.45">
      <c r="B224" s="4"/>
    </row>
    <row r="225" spans="2:19" x14ac:dyDescent="0.45">
      <c r="B225" s="4" t="s">
        <v>1344</v>
      </c>
    </row>
    <row r="227" spans="2:19" x14ac:dyDescent="0.45">
      <c r="Q227" s="2" t="s">
        <v>1345</v>
      </c>
      <c r="R227" t="s" vm="6">
        <v>1341</v>
      </c>
    </row>
    <row r="229" spans="2:19" x14ac:dyDescent="0.45">
      <c r="Q229" s="2" t="s">
        <v>1322</v>
      </c>
      <c r="R229" t="s">
        <v>1323</v>
      </c>
      <c r="S229" t="s">
        <v>1324</v>
      </c>
    </row>
    <row r="230" spans="2:19" x14ac:dyDescent="0.45">
      <c r="Q230" s="3" t="s">
        <v>1374</v>
      </c>
    </row>
    <row r="231" spans="2:19" x14ac:dyDescent="0.45">
      <c r="Q231" s="129" t="s">
        <v>1325</v>
      </c>
      <c r="R231">
        <v>33</v>
      </c>
      <c r="S231">
        <v>129</v>
      </c>
    </row>
    <row r="232" spans="2:19" x14ac:dyDescent="0.45">
      <c r="Q232" s="129" t="s">
        <v>1326</v>
      </c>
      <c r="R232">
        <v>60</v>
      </c>
      <c r="S232">
        <v>251</v>
      </c>
    </row>
    <row r="233" spans="2:19" x14ac:dyDescent="0.45">
      <c r="Q233" s="129" t="s">
        <v>1327</v>
      </c>
      <c r="R233">
        <v>68</v>
      </c>
      <c r="S233">
        <v>195</v>
      </c>
    </row>
    <row r="234" spans="2:19" x14ac:dyDescent="0.45">
      <c r="Q234" s="129" t="s">
        <v>1328</v>
      </c>
      <c r="R234">
        <v>43</v>
      </c>
      <c r="S234">
        <v>292</v>
      </c>
    </row>
    <row r="235" spans="2:19" x14ac:dyDescent="0.45">
      <c r="Q235" s="129" t="s">
        <v>1329</v>
      </c>
      <c r="R235">
        <v>63</v>
      </c>
      <c r="S235">
        <v>267</v>
      </c>
    </row>
    <row r="236" spans="2:19" x14ac:dyDescent="0.45">
      <c r="Q236" s="129" t="s">
        <v>1330</v>
      </c>
      <c r="R236">
        <v>53</v>
      </c>
      <c r="S236">
        <v>197</v>
      </c>
    </row>
    <row r="237" spans="2:19" x14ac:dyDescent="0.45">
      <c r="Q237" s="129" t="s">
        <v>1331</v>
      </c>
      <c r="R237">
        <v>68</v>
      </c>
      <c r="S237">
        <v>480</v>
      </c>
    </row>
    <row r="238" spans="2:19" x14ac:dyDescent="0.45">
      <c r="Q238" s="129" t="s">
        <v>1332</v>
      </c>
      <c r="R238">
        <v>52</v>
      </c>
      <c r="S238">
        <v>145</v>
      </c>
    </row>
    <row r="239" spans="2:19" x14ac:dyDescent="0.45">
      <c r="Q239" s="129" t="s">
        <v>1333</v>
      </c>
      <c r="R239">
        <v>67</v>
      </c>
      <c r="S239">
        <v>627</v>
      </c>
    </row>
    <row r="240" spans="2:19" x14ac:dyDescent="0.45">
      <c r="Q240" s="129" t="s">
        <v>1334</v>
      </c>
      <c r="R240">
        <v>49</v>
      </c>
      <c r="S240">
        <v>496</v>
      </c>
    </row>
    <row r="241" spans="2:19" x14ac:dyDescent="0.45">
      <c r="Q241" s="129" t="s">
        <v>1335</v>
      </c>
      <c r="R241">
        <v>28</v>
      </c>
      <c r="S241">
        <v>1002</v>
      </c>
    </row>
    <row r="242" spans="2:19" x14ac:dyDescent="0.45">
      <c r="Q242" s="129" t="s">
        <v>1336</v>
      </c>
      <c r="R242">
        <v>34</v>
      </c>
      <c r="S242">
        <v>281</v>
      </c>
    </row>
    <row r="243" spans="2:19" x14ac:dyDescent="0.45">
      <c r="Q243" s="3" t="s">
        <v>1375</v>
      </c>
    </row>
    <row r="244" spans="2:19" x14ac:dyDescent="0.45">
      <c r="B244" s="4"/>
      <c r="Q244" s="129" t="s">
        <v>1325</v>
      </c>
      <c r="R244">
        <v>44</v>
      </c>
      <c r="S244">
        <v>253</v>
      </c>
    </row>
    <row r="245" spans="2:19" x14ac:dyDescent="0.45">
      <c r="B245" s="4"/>
      <c r="Q245" s="129" t="s">
        <v>1326</v>
      </c>
      <c r="R245">
        <v>36</v>
      </c>
      <c r="S245">
        <v>1007</v>
      </c>
    </row>
    <row r="246" spans="2:19" x14ac:dyDescent="0.45">
      <c r="B246" s="4"/>
      <c r="Q246" s="129" t="s">
        <v>1327</v>
      </c>
      <c r="R246">
        <v>33</v>
      </c>
      <c r="S246">
        <v>252</v>
      </c>
    </row>
    <row r="247" spans="2:19" x14ac:dyDescent="0.45">
      <c r="B247" s="4"/>
      <c r="Q247" s="3" t="s">
        <v>1337</v>
      </c>
      <c r="R247">
        <v>731</v>
      </c>
      <c r="S247">
        <v>5874</v>
      </c>
    </row>
    <row r="248" spans="2:19" x14ac:dyDescent="0.45">
      <c r="B248" s="4"/>
      <c r="Q248" s="3"/>
    </row>
    <row r="249" spans="2:19" x14ac:dyDescent="0.45">
      <c r="B249" s="4"/>
      <c r="Q249" s="3"/>
    </row>
    <row r="250" spans="2:19" x14ac:dyDescent="0.45">
      <c r="B250" s="4"/>
      <c r="Q250" s="3"/>
    </row>
    <row r="251" spans="2:19" x14ac:dyDescent="0.45">
      <c r="B251" s="4" t="s">
        <v>1346</v>
      </c>
      <c r="Q251" s="2" t="s">
        <v>1345</v>
      </c>
      <c r="R251" t="s" vm="3">
        <v>21</v>
      </c>
    </row>
    <row r="253" spans="2:19" x14ac:dyDescent="0.45">
      <c r="Q253" s="2" t="s">
        <v>1322</v>
      </c>
      <c r="R253" t="s">
        <v>1323</v>
      </c>
      <c r="S253" t="s">
        <v>1324</v>
      </c>
    </row>
    <row r="254" spans="2:19" x14ac:dyDescent="0.45">
      <c r="Q254" s="3" t="s">
        <v>1374</v>
      </c>
    </row>
    <row r="255" spans="2:19" x14ac:dyDescent="0.45">
      <c r="Q255" s="129" t="s">
        <v>1325</v>
      </c>
      <c r="R255">
        <v>12</v>
      </c>
      <c r="S255">
        <v>294</v>
      </c>
    </row>
    <row r="256" spans="2:19" x14ac:dyDescent="0.45">
      <c r="Q256" s="129" t="s">
        <v>1326</v>
      </c>
      <c r="R256">
        <v>10</v>
      </c>
      <c r="S256">
        <v>381</v>
      </c>
    </row>
    <row r="257" spans="2:19" x14ac:dyDescent="0.45">
      <c r="Q257" s="129" t="s">
        <v>1327</v>
      </c>
      <c r="R257">
        <v>25</v>
      </c>
      <c r="S257">
        <v>289</v>
      </c>
    </row>
    <row r="258" spans="2:19" x14ac:dyDescent="0.45">
      <c r="Q258" s="129" t="s">
        <v>1328</v>
      </c>
      <c r="R258">
        <v>20</v>
      </c>
      <c r="S258">
        <v>444</v>
      </c>
    </row>
    <row r="259" spans="2:19" x14ac:dyDescent="0.45">
      <c r="Q259" s="129" t="s">
        <v>1329</v>
      </c>
      <c r="R259">
        <v>23</v>
      </c>
      <c r="S259">
        <v>933</v>
      </c>
    </row>
    <row r="260" spans="2:19" x14ac:dyDescent="0.45">
      <c r="Q260" s="129" t="s">
        <v>1330</v>
      </c>
      <c r="R260">
        <v>16</v>
      </c>
      <c r="S260">
        <v>662</v>
      </c>
    </row>
    <row r="261" spans="2:19" x14ac:dyDescent="0.45">
      <c r="Q261" s="129" t="s">
        <v>1331</v>
      </c>
      <c r="R261">
        <v>13</v>
      </c>
      <c r="S261">
        <v>589</v>
      </c>
    </row>
    <row r="262" spans="2:19" x14ac:dyDescent="0.45">
      <c r="Q262" s="129" t="s">
        <v>1332</v>
      </c>
      <c r="R262">
        <v>18</v>
      </c>
      <c r="S262">
        <v>470</v>
      </c>
    </row>
    <row r="263" spans="2:19" x14ac:dyDescent="0.45">
      <c r="Q263" s="129" t="s">
        <v>1333</v>
      </c>
      <c r="R263">
        <v>20</v>
      </c>
      <c r="S263">
        <v>970</v>
      </c>
    </row>
    <row r="264" spans="2:19" x14ac:dyDescent="0.45">
      <c r="Q264" s="129" t="s">
        <v>1334</v>
      </c>
      <c r="R264">
        <v>7</v>
      </c>
      <c r="S264">
        <v>603</v>
      </c>
    </row>
    <row r="265" spans="2:19" x14ac:dyDescent="0.45">
      <c r="Q265" s="129" t="s">
        <v>1335</v>
      </c>
      <c r="R265">
        <v>25</v>
      </c>
      <c r="S265">
        <v>594</v>
      </c>
    </row>
    <row r="266" spans="2:19" x14ac:dyDescent="0.45">
      <c r="Q266" s="129" t="s">
        <v>1336</v>
      </c>
      <c r="R266">
        <v>17</v>
      </c>
      <c r="S266">
        <v>460</v>
      </c>
    </row>
    <row r="267" spans="2:19" x14ac:dyDescent="0.45">
      <c r="Q267" s="3" t="s">
        <v>1375</v>
      </c>
    </row>
    <row r="268" spans="2:19" x14ac:dyDescent="0.45">
      <c r="Q268" s="129" t="s">
        <v>1325</v>
      </c>
      <c r="R268">
        <v>16</v>
      </c>
      <c r="S268">
        <v>493</v>
      </c>
    </row>
    <row r="269" spans="2:19" x14ac:dyDescent="0.45">
      <c r="B269" s="4"/>
      <c r="Q269" s="129" t="s">
        <v>1326</v>
      </c>
      <c r="R269">
        <v>42</v>
      </c>
      <c r="S269">
        <v>976</v>
      </c>
    </row>
    <row r="270" spans="2:19" x14ac:dyDescent="0.45">
      <c r="B270" s="4"/>
      <c r="Q270" s="129" t="s">
        <v>1327</v>
      </c>
      <c r="R270">
        <v>27</v>
      </c>
      <c r="S270">
        <v>558</v>
      </c>
    </row>
    <row r="271" spans="2:19" x14ac:dyDescent="0.45">
      <c r="B271" s="4"/>
      <c r="Q271" s="3" t="s">
        <v>1337</v>
      </c>
      <c r="R271">
        <v>291</v>
      </c>
      <c r="S271">
        <v>8716</v>
      </c>
    </row>
    <row r="272" spans="2:19" x14ac:dyDescent="0.45">
      <c r="B272" s="4"/>
      <c r="Q272" s="3"/>
    </row>
    <row r="273" spans="2:19" x14ac:dyDescent="0.45">
      <c r="B273" s="4"/>
      <c r="Q273" s="3"/>
    </row>
    <row r="274" spans="2:19" x14ac:dyDescent="0.45">
      <c r="B274" s="4"/>
    </row>
    <row r="275" spans="2:19" x14ac:dyDescent="0.45">
      <c r="B275" s="4" t="s">
        <v>1347</v>
      </c>
      <c r="Q275" s="2" t="s">
        <v>1345</v>
      </c>
      <c r="R275" t="s" vm="4">
        <v>1341</v>
      </c>
    </row>
    <row r="277" spans="2:19" x14ac:dyDescent="0.45">
      <c r="Q277" s="2" t="s">
        <v>1322</v>
      </c>
      <c r="R277" t="s">
        <v>1323</v>
      </c>
      <c r="S277" t="s">
        <v>1324</v>
      </c>
    </row>
    <row r="278" spans="2:19" x14ac:dyDescent="0.45">
      <c r="Q278" s="3" t="s">
        <v>1374</v>
      </c>
    </row>
    <row r="279" spans="2:19" x14ac:dyDescent="0.45">
      <c r="Q279" s="129" t="s">
        <v>1325</v>
      </c>
      <c r="R279">
        <v>14</v>
      </c>
      <c r="S279">
        <v>18</v>
      </c>
    </row>
    <row r="280" spans="2:19" x14ac:dyDescent="0.45">
      <c r="Q280" s="129" t="s">
        <v>1326</v>
      </c>
      <c r="R280">
        <v>8</v>
      </c>
      <c r="S280">
        <v>49</v>
      </c>
    </row>
    <row r="281" spans="2:19" x14ac:dyDescent="0.45">
      <c r="Q281" s="129" t="s">
        <v>1327</v>
      </c>
      <c r="R281">
        <v>12</v>
      </c>
      <c r="S281">
        <v>69</v>
      </c>
    </row>
    <row r="282" spans="2:19" x14ac:dyDescent="0.45">
      <c r="Q282" s="129" t="s">
        <v>1328</v>
      </c>
      <c r="R282">
        <v>12</v>
      </c>
      <c r="S282">
        <v>39</v>
      </c>
    </row>
    <row r="283" spans="2:19" x14ac:dyDescent="0.45">
      <c r="Q283" s="129" t="s">
        <v>1329</v>
      </c>
      <c r="R283">
        <v>13</v>
      </c>
      <c r="S283">
        <v>44</v>
      </c>
    </row>
    <row r="284" spans="2:19" x14ac:dyDescent="0.45">
      <c r="Q284" s="129" t="s">
        <v>1330</v>
      </c>
      <c r="R284">
        <v>10</v>
      </c>
      <c r="S284">
        <v>37</v>
      </c>
    </row>
    <row r="285" spans="2:19" x14ac:dyDescent="0.45">
      <c r="Q285" s="129" t="s">
        <v>1331</v>
      </c>
      <c r="R285">
        <v>24</v>
      </c>
      <c r="S285">
        <v>79</v>
      </c>
    </row>
    <row r="286" spans="2:19" x14ac:dyDescent="0.45">
      <c r="Q286" s="129" t="s">
        <v>1332</v>
      </c>
      <c r="R286">
        <v>14</v>
      </c>
      <c r="S286">
        <v>46</v>
      </c>
    </row>
    <row r="287" spans="2:19" x14ac:dyDescent="0.45">
      <c r="Q287" s="129" t="s">
        <v>1333</v>
      </c>
      <c r="R287">
        <v>24</v>
      </c>
      <c r="S287">
        <v>128</v>
      </c>
    </row>
    <row r="288" spans="2:19" x14ac:dyDescent="0.45">
      <c r="Q288" s="129" t="s">
        <v>1334</v>
      </c>
      <c r="R288">
        <v>8</v>
      </c>
      <c r="S288">
        <v>18</v>
      </c>
    </row>
    <row r="289" spans="2:19" x14ac:dyDescent="0.45">
      <c r="Q289" s="129" t="s">
        <v>1335</v>
      </c>
      <c r="R289">
        <v>17</v>
      </c>
      <c r="S289">
        <v>52</v>
      </c>
    </row>
    <row r="290" spans="2:19" x14ac:dyDescent="0.45">
      <c r="Q290" s="129" t="s">
        <v>1336</v>
      </c>
      <c r="R290">
        <v>18</v>
      </c>
      <c r="S290">
        <v>372</v>
      </c>
    </row>
    <row r="291" spans="2:19" x14ac:dyDescent="0.45">
      <c r="Q291" s="3" t="s">
        <v>1375</v>
      </c>
    </row>
    <row r="292" spans="2:19" x14ac:dyDescent="0.45">
      <c r="Q292" s="129" t="s">
        <v>1325</v>
      </c>
      <c r="R292">
        <v>14</v>
      </c>
      <c r="S292">
        <v>194</v>
      </c>
    </row>
    <row r="293" spans="2:19" x14ac:dyDescent="0.45">
      <c r="B293" s="4"/>
      <c r="Q293" s="129" t="s">
        <v>1326</v>
      </c>
      <c r="R293">
        <v>13</v>
      </c>
      <c r="S293">
        <v>84</v>
      </c>
    </row>
    <row r="294" spans="2:19" x14ac:dyDescent="0.45">
      <c r="Q294" s="129" t="s">
        <v>1327</v>
      </c>
      <c r="R294">
        <v>9</v>
      </c>
      <c r="S294">
        <v>89</v>
      </c>
    </row>
    <row r="295" spans="2:19" x14ac:dyDescent="0.45">
      <c r="B295" s="4"/>
      <c r="Q295" s="3" t="s">
        <v>1337</v>
      </c>
      <c r="R295">
        <v>210</v>
      </c>
      <c r="S295">
        <v>1318</v>
      </c>
    </row>
    <row r="296" spans="2:19" x14ac:dyDescent="0.45">
      <c r="B296" s="4"/>
      <c r="Q296" s="3"/>
    </row>
    <row r="297" spans="2:19" x14ac:dyDescent="0.45">
      <c r="Q297" s="3"/>
    </row>
    <row r="299" spans="2:19" x14ac:dyDescent="0.45">
      <c r="B299" s="4" t="s">
        <v>1348</v>
      </c>
      <c r="Q299" s="2" t="s">
        <v>1345</v>
      </c>
      <c r="R299" t="s" vm="5">
        <v>1341</v>
      </c>
    </row>
    <row r="301" spans="2:19" x14ac:dyDescent="0.45">
      <c r="Q301" s="2" t="s">
        <v>1322</v>
      </c>
      <c r="R301" t="s">
        <v>1323</v>
      </c>
      <c r="S301" t="s">
        <v>1324</v>
      </c>
    </row>
    <row r="302" spans="2:19" x14ac:dyDescent="0.45">
      <c r="Q302" s="3" t="s">
        <v>1374</v>
      </c>
    </row>
    <row r="303" spans="2:19" x14ac:dyDescent="0.45">
      <c r="Q303" s="129" t="s">
        <v>1325</v>
      </c>
      <c r="R303">
        <v>14</v>
      </c>
      <c r="S303">
        <v>14</v>
      </c>
    </row>
    <row r="304" spans="2:19" x14ac:dyDescent="0.45">
      <c r="Q304" s="129" t="s">
        <v>1326</v>
      </c>
      <c r="R304">
        <v>7</v>
      </c>
      <c r="S304">
        <v>7</v>
      </c>
    </row>
    <row r="305" spans="17:19" x14ac:dyDescent="0.45">
      <c r="Q305" s="129" t="s">
        <v>1327</v>
      </c>
      <c r="R305">
        <v>4</v>
      </c>
      <c r="S305">
        <v>16</v>
      </c>
    </row>
    <row r="306" spans="17:19" x14ac:dyDescent="0.45">
      <c r="Q306" s="129" t="s">
        <v>1328</v>
      </c>
      <c r="R306">
        <v>8</v>
      </c>
      <c r="S306">
        <v>830</v>
      </c>
    </row>
    <row r="307" spans="17:19" x14ac:dyDescent="0.45">
      <c r="Q307" s="129" t="s">
        <v>1329</v>
      </c>
      <c r="R307">
        <v>7</v>
      </c>
      <c r="S307">
        <v>33</v>
      </c>
    </row>
    <row r="308" spans="17:19" x14ac:dyDescent="0.45">
      <c r="Q308" s="129" t="s">
        <v>1330</v>
      </c>
      <c r="R308">
        <v>8</v>
      </c>
      <c r="S308">
        <v>58</v>
      </c>
    </row>
    <row r="309" spans="17:19" x14ac:dyDescent="0.45">
      <c r="Q309" s="129" t="s">
        <v>1331</v>
      </c>
      <c r="R309">
        <v>12</v>
      </c>
      <c r="S309">
        <v>13</v>
      </c>
    </row>
    <row r="310" spans="17:19" x14ac:dyDescent="0.45">
      <c r="Q310" s="129" t="s">
        <v>1332</v>
      </c>
      <c r="R310">
        <v>8</v>
      </c>
      <c r="S310">
        <v>8</v>
      </c>
    </row>
    <row r="311" spans="17:19" x14ac:dyDescent="0.45">
      <c r="Q311" s="129" t="s">
        <v>1333</v>
      </c>
      <c r="R311">
        <v>4</v>
      </c>
      <c r="S311">
        <v>6</v>
      </c>
    </row>
    <row r="312" spans="17:19" x14ac:dyDescent="0.45">
      <c r="Q312" s="129" t="s">
        <v>1334</v>
      </c>
      <c r="R312">
        <v>19</v>
      </c>
      <c r="S312">
        <v>634</v>
      </c>
    </row>
    <row r="313" spans="17:19" x14ac:dyDescent="0.45">
      <c r="Q313" s="129" t="s">
        <v>1335</v>
      </c>
      <c r="R313">
        <v>11</v>
      </c>
      <c r="S313">
        <v>100</v>
      </c>
    </row>
    <row r="314" spans="17:19" x14ac:dyDescent="0.45">
      <c r="Q314" s="129" t="s">
        <v>1336</v>
      </c>
      <c r="R314">
        <v>12</v>
      </c>
      <c r="S314">
        <v>14</v>
      </c>
    </row>
    <row r="315" spans="17:19" x14ac:dyDescent="0.45">
      <c r="Q315" s="3" t="s">
        <v>1375</v>
      </c>
    </row>
    <row r="316" spans="17:19" x14ac:dyDescent="0.45">
      <c r="Q316" s="129" t="s">
        <v>1325</v>
      </c>
      <c r="R316">
        <v>10</v>
      </c>
      <c r="S316">
        <v>280</v>
      </c>
    </row>
    <row r="317" spans="17:19" x14ac:dyDescent="0.45">
      <c r="Q317" s="129" t="s">
        <v>1326</v>
      </c>
      <c r="R317">
        <v>17</v>
      </c>
      <c r="S317">
        <v>2502</v>
      </c>
    </row>
    <row r="318" spans="17:19" x14ac:dyDescent="0.45">
      <c r="Q318" s="129" t="s">
        <v>1327</v>
      </c>
      <c r="R318">
        <v>11</v>
      </c>
      <c r="S318">
        <v>25</v>
      </c>
    </row>
    <row r="319" spans="17:19" x14ac:dyDescent="0.45">
      <c r="Q319" s="3" t="s">
        <v>1337</v>
      </c>
      <c r="R319">
        <v>152</v>
      </c>
      <c r="S319">
        <v>4540</v>
      </c>
    </row>
    <row r="320" spans="17:19" x14ac:dyDescent="0.45">
      <c r="Q320" s="3"/>
    </row>
    <row r="321" spans="2:21" s="131" customFormat="1" ht="14.65" thickBot="1" x14ac:dyDescent="0.5"/>
    <row r="324" spans="2:21" ht="23.25" x14ac:dyDescent="0.7">
      <c r="B324" s="130" t="s">
        <v>1361</v>
      </c>
    </row>
    <row r="326" spans="2:21" x14ac:dyDescent="0.45">
      <c r="B326" s="4" t="s">
        <v>1349</v>
      </c>
    </row>
    <row r="328" spans="2:21" x14ac:dyDescent="0.45">
      <c r="Q328" s="2" t="s">
        <v>1345</v>
      </c>
      <c r="R328" t="s" vm="7">
        <v>1341</v>
      </c>
    </row>
    <row r="329" spans="2:21" x14ac:dyDescent="0.45">
      <c r="Q329" s="2" t="s">
        <v>1350</v>
      </c>
      <c r="R329" t="s" vm="8">
        <v>1341</v>
      </c>
    </row>
    <row r="331" spans="2:21" x14ac:dyDescent="0.45">
      <c r="Q331" s="2" t="s">
        <v>1322</v>
      </c>
      <c r="R331" t="s">
        <v>1323</v>
      </c>
    </row>
    <row r="332" spans="2:21" x14ac:dyDescent="0.45">
      <c r="Q332" s="3" t="s">
        <v>1374</v>
      </c>
      <c r="U332" s="3"/>
    </row>
    <row r="333" spans="2:21" x14ac:dyDescent="0.45">
      <c r="Q333" s="129" t="s">
        <v>1325</v>
      </c>
      <c r="R333">
        <v>14</v>
      </c>
      <c r="U333" s="3"/>
    </row>
    <row r="334" spans="2:21" x14ac:dyDescent="0.45">
      <c r="Q334" s="129" t="s">
        <v>1326</v>
      </c>
      <c r="R334">
        <v>26</v>
      </c>
      <c r="U334" s="3"/>
    </row>
    <row r="335" spans="2:21" x14ac:dyDescent="0.45">
      <c r="Q335" s="129" t="s">
        <v>1327</v>
      </c>
      <c r="R335">
        <v>43</v>
      </c>
      <c r="U335" s="3"/>
    </row>
    <row r="336" spans="2:21" x14ac:dyDescent="0.45">
      <c r="Q336" s="129" t="s">
        <v>1328</v>
      </c>
      <c r="R336">
        <v>24</v>
      </c>
      <c r="U336" s="3"/>
    </row>
    <row r="337" spans="2:21" x14ac:dyDescent="0.45">
      <c r="Q337" s="129" t="s">
        <v>1329</v>
      </c>
      <c r="R337">
        <v>36</v>
      </c>
      <c r="U337" s="3"/>
    </row>
    <row r="338" spans="2:21" x14ac:dyDescent="0.45">
      <c r="Q338" s="129" t="s">
        <v>1330</v>
      </c>
      <c r="R338">
        <v>29</v>
      </c>
      <c r="U338" s="3"/>
    </row>
    <row r="339" spans="2:21" x14ac:dyDescent="0.45">
      <c r="Q339" s="129" t="s">
        <v>1331</v>
      </c>
      <c r="R339">
        <v>42</v>
      </c>
    </row>
    <row r="340" spans="2:21" x14ac:dyDescent="0.45">
      <c r="Q340" s="129" t="s">
        <v>1332</v>
      </c>
      <c r="R340">
        <v>30</v>
      </c>
    </row>
    <row r="341" spans="2:21" x14ac:dyDescent="0.45">
      <c r="Q341" s="129" t="s">
        <v>1333</v>
      </c>
      <c r="R341">
        <v>43</v>
      </c>
    </row>
    <row r="342" spans="2:21" x14ac:dyDescent="0.45">
      <c r="Q342" s="129" t="s">
        <v>1334</v>
      </c>
      <c r="R342">
        <v>38</v>
      </c>
    </row>
    <row r="343" spans="2:21" x14ac:dyDescent="0.45">
      <c r="Q343" s="129" t="s">
        <v>1335</v>
      </c>
      <c r="R343">
        <v>19</v>
      </c>
    </row>
    <row r="344" spans="2:21" x14ac:dyDescent="0.45">
      <c r="Q344" s="129" t="s">
        <v>1336</v>
      </c>
      <c r="R344">
        <v>26</v>
      </c>
    </row>
    <row r="345" spans="2:21" x14ac:dyDescent="0.45">
      <c r="Q345" s="3" t="s">
        <v>1375</v>
      </c>
    </row>
    <row r="346" spans="2:21" x14ac:dyDescent="0.45">
      <c r="Q346" s="129" t="s">
        <v>1325</v>
      </c>
      <c r="R346">
        <v>33</v>
      </c>
    </row>
    <row r="347" spans="2:21" x14ac:dyDescent="0.45">
      <c r="Q347" s="129" t="s">
        <v>1326</v>
      </c>
      <c r="R347">
        <v>26</v>
      </c>
    </row>
    <row r="348" spans="2:21" x14ac:dyDescent="0.45">
      <c r="Q348" s="129" t="s">
        <v>1327</v>
      </c>
      <c r="R348">
        <v>14</v>
      </c>
    </row>
    <row r="349" spans="2:21" x14ac:dyDescent="0.45">
      <c r="B349" s="4"/>
      <c r="Q349" s="3" t="s">
        <v>1337</v>
      </c>
      <c r="R349">
        <v>443</v>
      </c>
    </row>
    <row r="350" spans="2:21" x14ac:dyDescent="0.45">
      <c r="B350" s="4"/>
      <c r="Q350" s="3"/>
    </row>
    <row r="351" spans="2:21" x14ac:dyDescent="0.45">
      <c r="B351" s="4"/>
      <c r="Q351" s="3"/>
    </row>
    <row r="352" spans="2:21" x14ac:dyDescent="0.45">
      <c r="Q352" s="3"/>
    </row>
    <row r="353" spans="2:18" x14ac:dyDescent="0.45">
      <c r="B353" s="4" t="s">
        <v>1351</v>
      </c>
    </row>
    <row r="354" spans="2:18" x14ac:dyDescent="0.45">
      <c r="Q354" s="2" t="s">
        <v>1345</v>
      </c>
      <c r="R354" t="s" vm="7">
        <v>1341</v>
      </c>
    </row>
    <row r="355" spans="2:18" x14ac:dyDescent="0.45">
      <c r="Q355" s="2" t="s">
        <v>1350</v>
      </c>
      <c r="R355" t="s" vm="9">
        <v>1341</v>
      </c>
    </row>
    <row r="357" spans="2:18" x14ac:dyDescent="0.45">
      <c r="Q357" s="2" t="s">
        <v>1322</v>
      </c>
      <c r="R357" t="s">
        <v>1323</v>
      </c>
    </row>
    <row r="358" spans="2:18" x14ac:dyDescent="0.45">
      <c r="Q358" s="3" t="s">
        <v>1374</v>
      </c>
    </row>
    <row r="359" spans="2:18" x14ac:dyDescent="0.45">
      <c r="Q359" s="129" t="s">
        <v>1325</v>
      </c>
      <c r="R359">
        <v>14</v>
      </c>
    </row>
    <row r="360" spans="2:18" x14ac:dyDescent="0.45">
      <c r="Q360" s="129" t="s">
        <v>1326</v>
      </c>
      <c r="R360">
        <v>23</v>
      </c>
    </row>
    <row r="361" spans="2:18" x14ac:dyDescent="0.45">
      <c r="B361" s="4"/>
      <c r="Q361" s="129" t="s">
        <v>1327</v>
      </c>
      <c r="R361">
        <v>15</v>
      </c>
    </row>
    <row r="362" spans="2:18" x14ac:dyDescent="0.45">
      <c r="B362" s="4"/>
      <c r="Q362" s="129" t="s">
        <v>1328</v>
      </c>
      <c r="R362">
        <v>13</v>
      </c>
    </row>
    <row r="363" spans="2:18" x14ac:dyDescent="0.45">
      <c r="Q363" s="129" t="s">
        <v>1329</v>
      </c>
      <c r="R363">
        <v>18</v>
      </c>
    </row>
    <row r="364" spans="2:18" x14ac:dyDescent="0.45">
      <c r="Q364" s="129" t="s">
        <v>1330</v>
      </c>
      <c r="R364">
        <v>14</v>
      </c>
    </row>
    <row r="365" spans="2:18" x14ac:dyDescent="0.45">
      <c r="Q365" s="129" t="s">
        <v>1331</v>
      </c>
      <c r="R365">
        <v>13</v>
      </c>
    </row>
    <row r="366" spans="2:18" x14ac:dyDescent="0.45">
      <c r="Q366" s="129" t="s">
        <v>1332</v>
      </c>
      <c r="R366">
        <v>15</v>
      </c>
    </row>
    <row r="367" spans="2:18" x14ac:dyDescent="0.45">
      <c r="Q367" s="129" t="s">
        <v>1333</v>
      </c>
      <c r="R367">
        <v>14</v>
      </c>
    </row>
    <row r="368" spans="2:18" x14ac:dyDescent="0.45">
      <c r="Q368" s="129" t="s">
        <v>1334</v>
      </c>
      <c r="R368">
        <v>5</v>
      </c>
    </row>
    <row r="369" spans="2:18" x14ac:dyDescent="0.45">
      <c r="Q369" s="129" t="s">
        <v>1335</v>
      </c>
      <c r="R369">
        <v>5</v>
      </c>
    </row>
    <row r="370" spans="2:18" x14ac:dyDescent="0.45">
      <c r="Q370" s="129" t="s">
        <v>1336</v>
      </c>
      <c r="R370">
        <v>4</v>
      </c>
    </row>
    <row r="371" spans="2:18" x14ac:dyDescent="0.45">
      <c r="Q371" s="3" t="s">
        <v>1375</v>
      </c>
    </row>
    <row r="372" spans="2:18" x14ac:dyDescent="0.45">
      <c r="Q372" s="129" t="s">
        <v>1325</v>
      </c>
      <c r="R372">
        <v>9</v>
      </c>
    </row>
    <row r="373" spans="2:18" x14ac:dyDescent="0.45">
      <c r="Q373" s="129" t="s">
        <v>1326</v>
      </c>
      <c r="R373">
        <v>7</v>
      </c>
    </row>
    <row r="374" spans="2:18" x14ac:dyDescent="0.45">
      <c r="Q374" s="129" t="s">
        <v>1327</v>
      </c>
      <c r="R374">
        <v>16</v>
      </c>
    </row>
    <row r="375" spans="2:18" x14ac:dyDescent="0.45">
      <c r="Q375" s="3" t="s">
        <v>1337</v>
      </c>
      <c r="R375">
        <v>185</v>
      </c>
    </row>
    <row r="380" spans="2:18" x14ac:dyDescent="0.45">
      <c r="B380" s="4" t="s">
        <v>1352</v>
      </c>
      <c r="Q380" s="2" t="s">
        <v>1345</v>
      </c>
      <c r="R380" t="s" vm="7">
        <v>1341</v>
      </c>
    </row>
    <row r="381" spans="2:18" x14ac:dyDescent="0.45">
      <c r="Q381" s="2" t="s">
        <v>1350</v>
      </c>
      <c r="R381" t="s" vm="10">
        <v>1341</v>
      </c>
    </row>
    <row r="383" spans="2:18" x14ac:dyDescent="0.45">
      <c r="Q383" s="2" t="s">
        <v>1322</v>
      </c>
      <c r="R383" t="s">
        <v>1323</v>
      </c>
    </row>
    <row r="384" spans="2:18" x14ac:dyDescent="0.45">
      <c r="Q384" s="3" t="s">
        <v>1374</v>
      </c>
    </row>
    <row r="385" spans="2:20" x14ac:dyDescent="0.45">
      <c r="Q385" s="129" t="s">
        <v>1325</v>
      </c>
      <c r="R385">
        <v>5</v>
      </c>
      <c r="T385" s="129"/>
    </row>
    <row r="386" spans="2:20" x14ac:dyDescent="0.45">
      <c r="B386" s="4"/>
      <c r="Q386" s="129" t="s">
        <v>1326</v>
      </c>
      <c r="R386">
        <v>11</v>
      </c>
      <c r="T386" s="129"/>
    </row>
    <row r="387" spans="2:20" x14ac:dyDescent="0.45">
      <c r="Q387" s="129" t="s">
        <v>1327</v>
      </c>
      <c r="R387">
        <v>10</v>
      </c>
      <c r="T387" s="129"/>
    </row>
    <row r="388" spans="2:20" x14ac:dyDescent="0.45">
      <c r="Q388" s="129" t="s">
        <v>1328</v>
      </c>
      <c r="R388">
        <v>6</v>
      </c>
      <c r="T388" s="129"/>
    </row>
    <row r="389" spans="2:20" x14ac:dyDescent="0.45">
      <c r="Q389" s="129" t="s">
        <v>1329</v>
      </c>
      <c r="R389">
        <v>9</v>
      </c>
      <c r="T389" s="129"/>
    </row>
    <row r="390" spans="2:20" x14ac:dyDescent="0.45">
      <c r="Q390" s="129" t="s">
        <v>1330</v>
      </c>
      <c r="R390">
        <v>10</v>
      </c>
      <c r="T390" s="129"/>
    </row>
    <row r="391" spans="2:20" x14ac:dyDescent="0.45">
      <c r="Q391" s="129" t="s">
        <v>1331</v>
      </c>
      <c r="R391">
        <v>13</v>
      </c>
      <c r="T391" s="129"/>
    </row>
    <row r="392" spans="2:20" x14ac:dyDescent="0.45">
      <c r="Q392" s="129" t="s">
        <v>1332</v>
      </c>
      <c r="R392">
        <v>7</v>
      </c>
      <c r="T392" s="129"/>
    </row>
    <row r="393" spans="2:20" x14ac:dyDescent="0.45">
      <c r="Q393" s="129" t="s">
        <v>1333</v>
      </c>
      <c r="R393">
        <v>10</v>
      </c>
      <c r="T393" s="129"/>
    </row>
    <row r="394" spans="2:20" x14ac:dyDescent="0.45">
      <c r="Q394" s="129" t="s">
        <v>1334</v>
      </c>
      <c r="R394">
        <v>6</v>
      </c>
      <c r="T394" s="129"/>
    </row>
    <row r="395" spans="2:20" x14ac:dyDescent="0.45">
      <c r="Q395" s="129" t="s">
        <v>1335</v>
      </c>
      <c r="R395">
        <v>4</v>
      </c>
      <c r="T395" s="129"/>
    </row>
    <row r="396" spans="2:20" x14ac:dyDescent="0.45">
      <c r="Q396" s="129" t="s">
        <v>1336</v>
      </c>
      <c r="R396">
        <v>4</v>
      </c>
      <c r="T396" s="129"/>
    </row>
    <row r="397" spans="2:20" x14ac:dyDescent="0.45">
      <c r="Q397" s="3" t="s">
        <v>1375</v>
      </c>
    </row>
    <row r="398" spans="2:20" x14ac:dyDescent="0.45">
      <c r="Q398" s="129" t="s">
        <v>1325</v>
      </c>
      <c r="R398">
        <v>2</v>
      </c>
    </row>
    <row r="399" spans="2:20" x14ac:dyDescent="0.45">
      <c r="Q399" s="129" t="s">
        <v>1326</v>
      </c>
      <c r="R399">
        <v>3</v>
      </c>
    </row>
    <row r="400" spans="2:20" x14ac:dyDescent="0.45">
      <c r="Q400" s="129" t="s">
        <v>1327</v>
      </c>
      <c r="R400">
        <v>3</v>
      </c>
    </row>
    <row r="401" spans="2:27" x14ac:dyDescent="0.45">
      <c r="Q401" s="3" t="s">
        <v>1337</v>
      </c>
      <c r="R401">
        <v>103</v>
      </c>
    </row>
    <row r="402" spans="2:27" x14ac:dyDescent="0.45">
      <c r="Q402" s="3"/>
    </row>
    <row r="403" spans="2:27" s="131" customFormat="1" ht="14.65" thickBot="1" x14ac:dyDescent="0.5">
      <c r="Q403" s="201"/>
    </row>
    <row r="404" spans="2:27" x14ac:dyDescent="0.45">
      <c r="Q404" s="3"/>
    </row>
    <row r="405" spans="2:27" x14ac:dyDescent="0.45">
      <c r="Q405" s="3"/>
    </row>
    <row r="406" spans="2:27" ht="23.25" x14ac:dyDescent="0.7">
      <c r="B406" s="130" t="s">
        <v>1784</v>
      </c>
      <c r="Q406" s="3"/>
    </row>
    <row r="407" spans="2:27" x14ac:dyDescent="0.45">
      <c r="Q407" s="3"/>
    </row>
    <row r="408" spans="2:27" x14ac:dyDescent="0.45">
      <c r="B408" t="s">
        <v>1492</v>
      </c>
      <c r="Q408" s="3" t="s">
        <v>1482</v>
      </c>
      <c r="T408" t="s">
        <v>1483</v>
      </c>
      <c r="W408" t="s">
        <v>1485</v>
      </c>
      <c r="Z408" t="s">
        <v>1484</v>
      </c>
    </row>
    <row r="409" spans="2:27" x14ac:dyDescent="0.45">
      <c r="Q409" s="3"/>
    </row>
    <row r="410" spans="2:27" x14ac:dyDescent="0.45">
      <c r="Q410" s="2" t="s">
        <v>828</v>
      </c>
      <c r="R410" t="s" vm="12">
        <v>1341</v>
      </c>
      <c r="T410" s="2" t="s">
        <v>828</v>
      </c>
      <c r="U410" t="s" vm="13">
        <v>1341</v>
      </c>
      <c r="W410" s="2" t="s">
        <v>828</v>
      </c>
      <c r="X410" t="s" vm="27">
        <v>1341</v>
      </c>
      <c r="Z410" s="2" t="s">
        <v>828</v>
      </c>
      <c r="AA410" t="s" vm="11">
        <v>1341</v>
      </c>
    </row>
    <row r="412" spans="2:27" x14ac:dyDescent="0.45">
      <c r="Q412" t="s">
        <v>1368</v>
      </c>
      <c r="T412" t="s">
        <v>1368</v>
      </c>
      <c r="W412" t="s">
        <v>1368</v>
      </c>
      <c r="Z412" t="s">
        <v>1368</v>
      </c>
    </row>
    <row r="413" spans="2:27" x14ac:dyDescent="0.45">
      <c r="Q413">
        <v>14540</v>
      </c>
      <c r="T413">
        <v>3047</v>
      </c>
      <c r="W413">
        <v>692</v>
      </c>
      <c r="Z413">
        <v>558</v>
      </c>
    </row>
    <row r="414" spans="2:27" x14ac:dyDescent="0.45">
      <c r="Q414" s="3"/>
    </row>
    <row r="415" spans="2:27" x14ac:dyDescent="0.45">
      <c r="Q415" s="3"/>
    </row>
    <row r="416" spans="2:27" x14ac:dyDescent="0.45">
      <c r="Q416" s="3"/>
    </row>
    <row r="417" spans="17:30" x14ac:dyDescent="0.45">
      <c r="Q417" s="3" t="s">
        <v>1486</v>
      </c>
      <c r="T417" t="s">
        <v>1487</v>
      </c>
      <c r="W417" t="s">
        <v>1488</v>
      </c>
      <c r="Z417" t="s">
        <v>1489</v>
      </c>
      <c r="AC417" t="s">
        <v>902</v>
      </c>
    </row>
    <row r="418" spans="17:30" x14ac:dyDescent="0.45">
      <c r="Q418" s="3"/>
    </row>
    <row r="419" spans="17:30" x14ac:dyDescent="0.45">
      <c r="Q419" s="2" t="s">
        <v>828</v>
      </c>
      <c r="R419" t="s" vm="14">
        <v>1341</v>
      </c>
      <c r="T419" s="2" t="s">
        <v>828</v>
      </c>
      <c r="U419" t="s" vm="16">
        <v>1341</v>
      </c>
      <c r="W419" s="2" t="s">
        <v>828</v>
      </c>
      <c r="X419" t="s" vm="15">
        <v>1341</v>
      </c>
      <c r="Z419" s="2" t="s">
        <v>828</v>
      </c>
      <c r="AA419" t="s" vm="17">
        <v>1250</v>
      </c>
      <c r="AC419" s="2" t="s">
        <v>828</v>
      </c>
      <c r="AD419" t="s" vm="18">
        <v>1341</v>
      </c>
    </row>
    <row r="421" spans="17:30" x14ac:dyDescent="0.45">
      <c r="Q421" t="s">
        <v>1368</v>
      </c>
      <c r="T421" t="s">
        <v>1368</v>
      </c>
      <c r="W421" t="s">
        <v>1368</v>
      </c>
      <c r="Z421" t="s">
        <v>1368</v>
      </c>
      <c r="AC421" t="s">
        <v>1368</v>
      </c>
    </row>
    <row r="422" spans="17:30" x14ac:dyDescent="0.45">
      <c r="Q422">
        <v>602</v>
      </c>
      <c r="T422">
        <v>116</v>
      </c>
      <c r="W422">
        <v>34</v>
      </c>
      <c r="Z422">
        <v>76</v>
      </c>
      <c r="AC422">
        <v>59</v>
      </c>
    </row>
    <row r="423" spans="17:30" x14ac:dyDescent="0.45">
      <c r="Q423" s="3"/>
    </row>
    <row r="424" spans="17:30" x14ac:dyDescent="0.45">
      <c r="Q424" s="3"/>
    </row>
    <row r="425" spans="17:30" x14ac:dyDescent="0.45">
      <c r="Q425" s="3"/>
    </row>
    <row r="426" spans="17:30" x14ac:dyDescent="0.45">
      <c r="Q426" s="6" t="s">
        <v>1490</v>
      </c>
      <c r="R426" s="4" t="s">
        <v>1491</v>
      </c>
    </row>
    <row r="427" spans="17:30" x14ac:dyDescent="0.45">
      <c r="Q427" s="3" t="s">
        <v>1482</v>
      </c>
      <c r="R427">
        <f>GETPIVOTDATA("[Measures].[Sum of MW_ Affected 2]",$Q$412)</f>
        <v>14540</v>
      </c>
    </row>
    <row r="428" spans="17:30" x14ac:dyDescent="0.45">
      <c r="Q428" t="s">
        <v>1483</v>
      </c>
      <c r="R428">
        <f>GETPIVOTDATA("[Measures].[Sum of MW_ Affected 2]",$T$412)</f>
        <v>3047</v>
      </c>
    </row>
    <row r="429" spans="17:30" x14ac:dyDescent="0.45">
      <c r="Q429" t="s">
        <v>1485</v>
      </c>
      <c r="R429">
        <v>513</v>
      </c>
    </row>
    <row r="430" spans="17:30" x14ac:dyDescent="0.45">
      <c r="Q430" t="s">
        <v>1484</v>
      </c>
      <c r="R430">
        <v>485</v>
      </c>
    </row>
    <row r="431" spans="17:30" x14ac:dyDescent="0.45">
      <c r="Q431" s="3" t="s">
        <v>1486</v>
      </c>
      <c r="R431">
        <v>116</v>
      </c>
    </row>
    <row r="432" spans="17:30" x14ac:dyDescent="0.45">
      <c r="Q432" t="s">
        <v>1487</v>
      </c>
      <c r="R432">
        <v>115</v>
      </c>
    </row>
    <row r="433" spans="2:18" x14ac:dyDescent="0.45">
      <c r="Q433" t="s">
        <v>1488</v>
      </c>
      <c r="R433">
        <v>34</v>
      </c>
    </row>
    <row r="434" spans="2:18" x14ac:dyDescent="0.45">
      <c r="Q434" t="s">
        <v>1489</v>
      </c>
      <c r="R434">
        <v>76</v>
      </c>
    </row>
    <row r="435" spans="2:18" x14ac:dyDescent="0.45">
      <c r="Q435" t="s">
        <v>902</v>
      </c>
      <c r="R435">
        <v>14</v>
      </c>
    </row>
    <row r="436" spans="2:18" x14ac:dyDescent="0.45">
      <c r="Q436" s="3"/>
    </row>
    <row r="437" spans="2:18" x14ac:dyDescent="0.45">
      <c r="Q437" s="3" t="s">
        <v>1493</v>
      </c>
      <c r="R437">
        <f>SUM(R427:R436)</f>
        <v>18940</v>
      </c>
    </row>
    <row r="444" spans="2:18" s="131" customFormat="1" ht="14.65" thickBot="1" x14ac:dyDescent="0.5"/>
    <row r="447" spans="2:18" ht="23.25" x14ac:dyDescent="0.7">
      <c r="B447" s="130" t="s">
        <v>1361</v>
      </c>
    </row>
    <row r="449" spans="2:19" x14ac:dyDescent="0.45">
      <c r="B449" s="4" t="s">
        <v>1354</v>
      </c>
    </row>
    <row r="451" spans="2:19" x14ac:dyDescent="0.45">
      <c r="Q451" s="2" t="s">
        <v>1363</v>
      </c>
      <c r="R451" t="s" vm="25">
        <v>25</v>
      </c>
    </row>
    <row r="453" spans="2:19" x14ac:dyDescent="0.45">
      <c r="B453" s="4"/>
      <c r="Q453" s="2" t="s">
        <v>1322</v>
      </c>
      <c r="R453" t="s">
        <v>1364</v>
      </c>
      <c r="S453" t="s">
        <v>1368</v>
      </c>
    </row>
    <row r="454" spans="2:19" x14ac:dyDescent="0.45">
      <c r="B454" s="4"/>
      <c r="Q454" s="3" t="s">
        <v>1374</v>
      </c>
    </row>
    <row r="455" spans="2:19" x14ac:dyDescent="0.45">
      <c r="Q455" s="129" t="s">
        <v>1325</v>
      </c>
      <c r="R455">
        <v>14</v>
      </c>
      <c r="S455">
        <v>296</v>
      </c>
    </row>
    <row r="456" spans="2:19" x14ac:dyDescent="0.45">
      <c r="Q456" s="129" t="s">
        <v>1326</v>
      </c>
      <c r="R456">
        <v>12</v>
      </c>
      <c r="S456">
        <v>392</v>
      </c>
    </row>
    <row r="457" spans="2:19" x14ac:dyDescent="0.45">
      <c r="Q457" s="129" t="s">
        <v>1327</v>
      </c>
      <c r="R457">
        <v>29</v>
      </c>
      <c r="S457">
        <v>274</v>
      </c>
    </row>
    <row r="458" spans="2:19" x14ac:dyDescent="0.45">
      <c r="Q458" s="129" t="s">
        <v>1328</v>
      </c>
      <c r="R458">
        <v>32</v>
      </c>
      <c r="S458">
        <v>530</v>
      </c>
    </row>
    <row r="459" spans="2:19" x14ac:dyDescent="0.45">
      <c r="Q459" s="129" t="s">
        <v>1329</v>
      </c>
      <c r="R459">
        <v>33</v>
      </c>
      <c r="S459">
        <v>952</v>
      </c>
    </row>
    <row r="460" spans="2:19" x14ac:dyDescent="0.45">
      <c r="Q460" s="129" t="s">
        <v>1330</v>
      </c>
      <c r="R460">
        <v>21</v>
      </c>
      <c r="S460">
        <v>705</v>
      </c>
    </row>
    <row r="461" spans="2:19" x14ac:dyDescent="0.45">
      <c r="Q461" s="129" t="s">
        <v>1331</v>
      </c>
      <c r="R461">
        <v>20</v>
      </c>
      <c r="S461">
        <v>641</v>
      </c>
    </row>
    <row r="462" spans="2:19" x14ac:dyDescent="0.45">
      <c r="Q462" s="129" t="s">
        <v>1332</v>
      </c>
      <c r="R462">
        <v>26</v>
      </c>
      <c r="S462">
        <v>488</v>
      </c>
    </row>
    <row r="463" spans="2:19" x14ac:dyDescent="0.45">
      <c r="Q463" s="129" t="s">
        <v>1333</v>
      </c>
      <c r="R463">
        <v>29</v>
      </c>
      <c r="S463">
        <v>1185</v>
      </c>
    </row>
    <row r="464" spans="2:19" x14ac:dyDescent="0.45">
      <c r="Q464" s="129" t="s">
        <v>1334</v>
      </c>
      <c r="R464">
        <v>14</v>
      </c>
      <c r="S464">
        <v>1168</v>
      </c>
    </row>
    <row r="465" spans="2:27" x14ac:dyDescent="0.45">
      <c r="Q465" s="129" t="s">
        <v>1335</v>
      </c>
      <c r="R465">
        <v>32</v>
      </c>
      <c r="S465">
        <v>1624</v>
      </c>
    </row>
    <row r="466" spans="2:27" x14ac:dyDescent="0.45">
      <c r="Q466" s="129" t="s">
        <v>1336</v>
      </c>
      <c r="R466">
        <v>32</v>
      </c>
      <c r="S466">
        <v>610</v>
      </c>
    </row>
    <row r="467" spans="2:27" x14ac:dyDescent="0.45">
      <c r="Q467" s="3" t="s">
        <v>1375</v>
      </c>
    </row>
    <row r="468" spans="2:27" x14ac:dyDescent="0.45">
      <c r="Q468" s="129" t="s">
        <v>1325</v>
      </c>
      <c r="R468">
        <v>26</v>
      </c>
      <c r="S468">
        <v>539</v>
      </c>
    </row>
    <row r="469" spans="2:27" x14ac:dyDescent="0.45">
      <c r="Q469" s="129" t="s">
        <v>1326</v>
      </c>
      <c r="R469">
        <v>59</v>
      </c>
      <c r="S469">
        <v>1012</v>
      </c>
    </row>
    <row r="470" spans="2:27" x14ac:dyDescent="0.45">
      <c r="Q470" s="129" t="s">
        <v>1327</v>
      </c>
      <c r="R470">
        <v>24</v>
      </c>
      <c r="S470">
        <v>631</v>
      </c>
    </row>
    <row r="471" spans="2:27" x14ac:dyDescent="0.45">
      <c r="Q471" s="3" t="s">
        <v>1337</v>
      </c>
      <c r="R471">
        <v>403</v>
      </c>
      <c r="S471">
        <v>11047</v>
      </c>
    </row>
    <row r="476" spans="2:27" x14ac:dyDescent="0.45">
      <c r="B476" s="4" t="s">
        <v>1355</v>
      </c>
      <c r="Q476" s="2" t="s">
        <v>1366</v>
      </c>
      <c r="R476" t="s" vm="26">
        <v>25</v>
      </c>
    </row>
    <row r="478" spans="2:27" x14ac:dyDescent="0.45">
      <c r="Q478" s="2" t="s">
        <v>1322</v>
      </c>
      <c r="R478" t="s">
        <v>1364</v>
      </c>
      <c r="S478" t="s">
        <v>1368</v>
      </c>
    </row>
    <row r="479" spans="2:27" x14ac:dyDescent="0.45">
      <c r="Q479" s="3" t="s">
        <v>1374</v>
      </c>
      <c r="U479" s="197"/>
      <c r="V479" s="5"/>
      <c r="W479" s="5"/>
    </row>
    <row r="480" spans="2:27" x14ac:dyDescent="0.45">
      <c r="Q480" s="129" t="s">
        <v>1325</v>
      </c>
      <c r="R480">
        <v>12</v>
      </c>
      <c r="S480">
        <v>57</v>
      </c>
      <c r="Y480" s="129" t="s">
        <v>1325</v>
      </c>
      <c r="Z480">
        <v>12</v>
      </c>
      <c r="AA480">
        <v>57</v>
      </c>
    </row>
    <row r="481" spans="2:27" x14ac:dyDescent="0.45">
      <c r="Q481" s="129" t="s">
        <v>1326</v>
      </c>
      <c r="R481">
        <v>10</v>
      </c>
      <c r="S481">
        <v>69</v>
      </c>
      <c r="Y481" s="129" t="s">
        <v>1326</v>
      </c>
      <c r="Z481">
        <v>10</v>
      </c>
      <c r="AA481">
        <v>69</v>
      </c>
    </row>
    <row r="482" spans="2:27" x14ac:dyDescent="0.45">
      <c r="B482" s="4"/>
      <c r="Q482" s="129" t="s">
        <v>1327</v>
      </c>
      <c r="R482">
        <v>4</v>
      </c>
      <c r="S482">
        <v>21</v>
      </c>
      <c r="Y482" s="129" t="s">
        <v>1327</v>
      </c>
      <c r="Z482">
        <v>4</v>
      </c>
      <c r="AA482">
        <v>21</v>
      </c>
    </row>
    <row r="483" spans="2:27" x14ac:dyDescent="0.45">
      <c r="Q483" s="129" t="s">
        <v>1328</v>
      </c>
      <c r="R483">
        <v>7</v>
      </c>
      <c r="S483">
        <v>36</v>
      </c>
      <c r="Y483" s="129" t="s">
        <v>1328</v>
      </c>
      <c r="Z483">
        <v>7</v>
      </c>
      <c r="AA483">
        <v>36</v>
      </c>
    </row>
    <row r="484" spans="2:27" x14ac:dyDescent="0.45">
      <c r="Q484" s="129" t="s">
        <v>1329</v>
      </c>
      <c r="R484">
        <v>18</v>
      </c>
      <c r="S484">
        <v>19</v>
      </c>
      <c r="Y484" s="129" t="s">
        <v>1329</v>
      </c>
      <c r="Z484">
        <v>18</v>
      </c>
      <c r="AA484">
        <v>19</v>
      </c>
    </row>
    <row r="485" spans="2:27" x14ac:dyDescent="0.45">
      <c r="Q485" s="129" t="s">
        <v>1330</v>
      </c>
      <c r="R485">
        <v>6</v>
      </c>
      <c r="S485">
        <v>30</v>
      </c>
      <c r="Y485" s="129" t="s">
        <v>1330</v>
      </c>
      <c r="Z485">
        <v>6</v>
      </c>
      <c r="AA485">
        <v>30</v>
      </c>
    </row>
    <row r="486" spans="2:27" x14ac:dyDescent="0.45">
      <c r="Q486" s="129" t="s">
        <v>1331</v>
      </c>
      <c r="R486">
        <v>14</v>
      </c>
      <c r="S486">
        <v>30</v>
      </c>
      <c r="Y486" s="129" t="s">
        <v>1331</v>
      </c>
      <c r="Z486">
        <v>14</v>
      </c>
      <c r="AA486">
        <v>30</v>
      </c>
    </row>
    <row r="487" spans="2:27" x14ac:dyDescent="0.45">
      <c r="Q487" s="129" t="s">
        <v>1332</v>
      </c>
      <c r="R487">
        <v>13</v>
      </c>
      <c r="S487">
        <v>24</v>
      </c>
      <c r="Y487" s="129" t="s">
        <v>1332</v>
      </c>
      <c r="Z487">
        <v>13</v>
      </c>
      <c r="AA487">
        <v>24</v>
      </c>
    </row>
    <row r="488" spans="2:27" x14ac:dyDescent="0.45">
      <c r="Q488" s="129" t="s">
        <v>1333</v>
      </c>
      <c r="R488">
        <v>13</v>
      </c>
      <c r="S488">
        <v>89</v>
      </c>
      <c r="Y488" s="129" t="s">
        <v>1333</v>
      </c>
      <c r="Z488">
        <v>13</v>
      </c>
      <c r="AA488">
        <v>89</v>
      </c>
    </row>
    <row r="489" spans="2:27" x14ac:dyDescent="0.45">
      <c r="Q489" s="129" t="s">
        <v>1334</v>
      </c>
      <c r="R489">
        <v>12</v>
      </c>
      <c r="S489">
        <v>14</v>
      </c>
      <c r="Y489" s="129" t="s">
        <v>1334</v>
      </c>
      <c r="Z489">
        <v>12</v>
      </c>
      <c r="AA489">
        <v>14</v>
      </c>
    </row>
    <row r="490" spans="2:27" x14ac:dyDescent="0.45">
      <c r="Q490" s="129" t="s">
        <v>1335</v>
      </c>
      <c r="R490">
        <v>8</v>
      </c>
      <c r="S490">
        <v>33</v>
      </c>
      <c r="Y490" s="129" t="s">
        <v>1335</v>
      </c>
      <c r="Z490">
        <v>8</v>
      </c>
      <c r="AA490">
        <v>33</v>
      </c>
    </row>
    <row r="491" spans="2:27" x14ac:dyDescent="0.45">
      <c r="Q491" s="129" t="s">
        <v>1336</v>
      </c>
      <c r="R491">
        <v>21</v>
      </c>
      <c r="S491">
        <v>33</v>
      </c>
      <c r="Y491" s="129" t="s">
        <v>1336</v>
      </c>
      <c r="Z491">
        <v>20</v>
      </c>
      <c r="AA491">
        <v>32</v>
      </c>
    </row>
    <row r="492" spans="2:27" x14ac:dyDescent="0.45">
      <c r="Q492" s="3" t="s">
        <v>1375</v>
      </c>
      <c r="Y492" s="129" t="s">
        <v>1325</v>
      </c>
      <c r="Z492">
        <v>12</v>
      </c>
      <c r="AA492">
        <v>21</v>
      </c>
    </row>
    <row r="493" spans="2:27" x14ac:dyDescent="0.45">
      <c r="Q493" s="129" t="s">
        <v>1325</v>
      </c>
      <c r="R493">
        <v>13</v>
      </c>
      <c r="S493">
        <v>22</v>
      </c>
      <c r="Y493" s="129" t="s">
        <v>1326</v>
      </c>
      <c r="Z493">
        <v>12</v>
      </c>
      <c r="AA493">
        <v>33</v>
      </c>
    </row>
    <row r="494" spans="2:27" x14ac:dyDescent="0.45">
      <c r="Q494" s="129" t="s">
        <v>1326</v>
      </c>
      <c r="R494">
        <v>16</v>
      </c>
      <c r="S494">
        <v>37</v>
      </c>
    </row>
    <row r="495" spans="2:27" x14ac:dyDescent="0.45">
      <c r="Q495" s="129" t="s">
        <v>1327</v>
      </c>
      <c r="R495">
        <v>12</v>
      </c>
      <c r="S495">
        <v>35</v>
      </c>
    </row>
    <row r="496" spans="2:27" x14ac:dyDescent="0.45">
      <c r="Q496" s="3" t="s">
        <v>1337</v>
      </c>
      <c r="R496">
        <v>179</v>
      </c>
      <c r="S496">
        <v>549</v>
      </c>
    </row>
    <row r="500" spans="2:19" x14ac:dyDescent="0.45">
      <c r="B500" s="4" t="s">
        <v>1356</v>
      </c>
      <c r="Q500" s="2" t="s">
        <v>10</v>
      </c>
      <c r="R500" t="s" vm="19">
        <v>25</v>
      </c>
    </row>
    <row r="502" spans="2:19" x14ac:dyDescent="0.45">
      <c r="Q502" s="2" t="s">
        <v>1322</v>
      </c>
      <c r="R502" t="s">
        <v>1323</v>
      </c>
      <c r="S502" t="s">
        <v>1324</v>
      </c>
    </row>
    <row r="503" spans="2:19" x14ac:dyDescent="0.45">
      <c r="Q503" s="3" t="s">
        <v>1374</v>
      </c>
    </row>
    <row r="504" spans="2:19" x14ac:dyDescent="0.45">
      <c r="Q504" s="129" t="s">
        <v>1325</v>
      </c>
      <c r="R504">
        <v>41</v>
      </c>
      <c r="S504">
        <v>120</v>
      </c>
    </row>
    <row r="505" spans="2:19" x14ac:dyDescent="0.45">
      <c r="Q505" s="129" t="s">
        <v>1326</v>
      </c>
      <c r="R505">
        <v>29</v>
      </c>
      <c r="S505">
        <v>376</v>
      </c>
    </row>
    <row r="506" spans="2:19" x14ac:dyDescent="0.45">
      <c r="Q506" s="129" t="s">
        <v>1327</v>
      </c>
      <c r="R506">
        <v>47</v>
      </c>
      <c r="S506">
        <v>205</v>
      </c>
    </row>
    <row r="507" spans="2:19" x14ac:dyDescent="0.45">
      <c r="Q507" s="129" t="s">
        <v>1328</v>
      </c>
      <c r="R507">
        <v>39</v>
      </c>
      <c r="S507">
        <v>293</v>
      </c>
    </row>
    <row r="508" spans="2:19" x14ac:dyDescent="0.45">
      <c r="Q508" s="129" t="s">
        <v>1329</v>
      </c>
      <c r="R508">
        <v>35</v>
      </c>
      <c r="S508">
        <v>246</v>
      </c>
    </row>
    <row r="509" spans="2:19" x14ac:dyDescent="0.45">
      <c r="Q509" s="129" t="s">
        <v>1330</v>
      </c>
      <c r="R509">
        <v>27</v>
      </c>
      <c r="S509">
        <v>64</v>
      </c>
    </row>
    <row r="510" spans="2:19" x14ac:dyDescent="0.45">
      <c r="Q510" s="129" t="s">
        <v>1331</v>
      </c>
      <c r="R510">
        <v>69</v>
      </c>
      <c r="S510">
        <v>560</v>
      </c>
    </row>
    <row r="511" spans="2:19" x14ac:dyDescent="0.45">
      <c r="Q511" s="129" t="s">
        <v>1332</v>
      </c>
      <c r="R511">
        <v>38</v>
      </c>
      <c r="S511">
        <v>132</v>
      </c>
    </row>
    <row r="512" spans="2:19" x14ac:dyDescent="0.45">
      <c r="Q512" s="129" t="s">
        <v>1333</v>
      </c>
      <c r="R512">
        <v>45</v>
      </c>
      <c r="S512">
        <v>397</v>
      </c>
    </row>
    <row r="513" spans="2:23" x14ac:dyDescent="0.45">
      <c r="B513" s="4"/>
      <c r="Q513" s="129" t="s">
        <v>1334</v>
      </c>
      <c r="R513">
        <v>42</v>
      </c>
      <c r="S513">
        <v>722</v>
      </c>
    </row>
    <row r="514" spans="2:23" x14ac:dyDescent="0.45">
      <c r="Q514" s="129" t="s">
        <v>1335</v>
      </c>
      <c r="R514">
        <v>37</v>
      </c>
      <c r="S514">
        <v>66</v>
      </c>
    </row>
    <row r="515" spans="2:23" x14ac:dyDescent="0.45">
      <c r="Q515" s="129" t="s">
        <v>1336</v>
      </c>
      <c r="R515">
        <v>43</v>
      </c>
      <c r="S515">
        <v>460</v>
      </c>
    </row>
    <row r="516" spans="2:23" x14ac:dyDescent="0.45">
      <c r="Q516" s="3" t="s">
        <v>1375</v>
      </c>
    </row>
    <row r="517" spans="2:23" x14ac:dyDescent="0.45">
      <c r="Q517" s="129" t="s">
        <v>1325</v>
      </c>
      <c r="R517">
        <v>42</v>
      </c>
      <c r="S517">
        <v>345</v>
      </c>
    </row>
    <row r="518" spans="2:23" x14ac:dyDescent="0.45">
      <c r="Q518" s="129" t="s">
        <v>1326</v>
      </c>
      <c r="R518">
        <v>44</v>
      </c>
      <c r="S518">
        <v>3538</v>
      </c>
    </row>
    <row r="519" spans="2:23" x14ac:dyDescent="0.45">
      <c r="Q519" s="129" t="s">
        <v>1327</v>
      </c>
      <c r="R519">
        <v>36</v>
      </c>
      <c r="S519">
        <v>406</v>
      </c>
    </row>
    <row r="520" spans="2:23" x14ac:dyDescent="0.45">
      <c r="B520" s="4"/>
      <c r="Q520" s="3" t="s">
        <v>1337</v>
      </c>
      <c r="R520">
        <v>614</v>
      </c>
      <c r="S520">
        <v>7930</v>
      </c>
    </row>
    <row r="521" spans="2:23" x14ac:dyDescent="0.45">
      <c r="B521" s="4"/>
      <c r="Q521" s="3"/>
    </row>
    <row r="522" spans="2:23" x14ac:dyDescent="0.45">
      <c r="B522" s="4"/>
      <c r="Q522" s="3"/>
    </row>
    <row r="523" spans="2:23" x14ac:dyDescent="0.45">
      <c r="B523" s="4"/>
      <c r="Q523" s="3"/>
    </row>
    <row r="524" spans="2:23" x14ac:dyDescent="0.45">
      <c r="B524" s="4" t="s">
        <v>1360</v>
      </c>
      <c r="Q524" s="2" t="s">
        <v>13</v>
      </c>
      <c r="R524" t="s" vm="22">
        <v>25</v>
      </c>
    </row>
    <row r="525" spans="2:23" x14ac:dyDescent="0.45">
      <c r="B525" s="4"/>
    </row>
    <row r="526" spans="2:23" x14ac:dyDescent="0.45">
      <c r="B526" s="4"/>
      <c r="Q526" s="2" t="s">
        <v>1322</v>
      </c>
      <c r="R526" t="s">
        <v>1323</v>
      </c>
      <c r="S526" t="s">
        <v>1324</v>
      </c>
    </row>
    <row r="527" spans="2:23" x14ac:dyDescent="0.45">
      <c r="B527" s="4"/>
      <c r="Q527" s="3" t="s">
        <v>1374</v>
      </c>
    </row>
    <row r="528" spans="2:23" x14ac:dyDescent="0.45">
      <c r="B528" s="4"/>
      <c r="Q528" s="129" t="s">
        <v>1325</v>
      </c>
      <c r="R528">
        <v>25</v>
      </c>
      <c r="S528">
        <v>60</v>
      </c>
      <c r="U528" s="129" t="s">
        <v>1325</v>
      </c>
      <c r="V528">
        <v>25</v>
      </c>
      <c r="W528">
        <v>60</v>
      </c>
    </row>
    <row r="529" spans="2:23" x14ac:dyDescent="0.45">
      <c r="B529" s="4"/>
      <c r="Q529" s="129" t="s">
        <v>1326</v>
      </c>
      <c r="R529">
        <v>20</v>
      </c>
      <c r="S529">
        <v>109</v>
      </c>
      <c r="U529" s="129" t="s">
        <v>1326</v>
      </c>
      <c r="V529">
        <v>20</v>
      </c>
      <c r="W529">
        <v>109</v>
      </c>
    </row>
    <row r="530" spans="2:23" x14ac:dyDescent="0.45">
      <c r="B530" s="4"/>
      <c r="Q530" s="129" t="s">
        <v>1327</v>
      </c>
      <c r="R530">
        <v>19</v>
      </c>
      <c r="S530">
        <v>58</v>
      </c>
      <c r="U530" s="129" t="s">
        <v>1327</v>
      </c>
      <c r="V530">
        <v>19</v>
      </c>
      <c r="W530">
        <v>58</v>
      </c>
    </row>
    <row r="531" spans="2:23" x14ac:dyDescent="0.45">
      <c r="B531" s="4"/>
      <c r="Q531" s="129" t="s">
        <v>1328</v>
      </c>
      <c r="R531">
        <v>21</v>
      </c>
      <c r="S531">
        <v>144</v>
      </c>
      <c r="U531" s="129" t="s">
        <v>1328</v>
      </c>
      <c r="V531">
        <v>21</v>
      </c>
      <c r="W531">
        <v>144</v>
      </c>
    </row>
    <row r="532" spans="2:23" x14ac:dyDescent="0.45">
      <c r="B532" s="4"/>
      <c r="Q532" s="129" t="s">
        <v>1329</v>
      </c>
      <c r="R532">
        <v>18</v>
      </c>
      <c r="S532">
        <v>35</v>
      </c>
      <c r="U532" s="129" t="s">
        <v>1329</v>
      </c>
      <c r="V532">
        <v>18</v>
      </c>
      <c r="W532">
        <v>35</v>
      </c>
    </row>
    <row r="533" spans="2:23" x14ac:dyDescent="0.45">
      <c r="B533" s="4"/>
      <c r="Q533" s="129" t="s">
        <v>1330</v>
      </c>
      <c r="R533">
        <v>12</v>
      </c>
      <c r="S533">
        <v>63</v>
      </c>
      <c r="U533" s="129" t="s">
        <v>1330</v>
      </c>
      <c r="V533">
        <v>12</v>
      </c>
      <c r="W533">
        <v>63</v>
      </c>
    </row>
    <row r="534" spans="2:23" x14ac:dyDescent="0.45">
      <c r="B534" s="4"/>
      <c r="Q534" s="129" t="s">
        <v>1331</v>
      </c>
      <c r="R534">
        <v>21</v>
      </c>
      <c r="S534">
        <v>317</v>
      </c>
      <c r="U534" s="129" t="s">
        <v>1331</v>
      </c>
      <c r="V534">
        <v>21</v>
      </c>
      <c r="W534">
        <v>317</v>
      </c>
    </row>
    <row r="535" spans="2:23" x14ac:dyDescent="0.45">
      <c r="B535" s="4"/>
      <c r="Q535" s="129" t="s">
        <v>1332</v>
      </c>
      <c r="R535">
        <v>11</v>
      </c>
      <c r="S535">
        <v>33</v>
      </c>
      <c r="U535" s="129" t="s">
        <v>1332</v>
      </c>
      <c r="V535">
        <v>11</v>
      </c>
      <c r="W535">
        <v>33</v>
      </c>
    </row>
    <row r="536" spans="2:23" x14ac:dyDescent="0.45">
      <c r="B536" s="4"/>
      <c r="Q536" s="129" t="s">
        <v>1333</v>
      </c>
      <c r="R536">
        <v>22</v>
      </c>
      <c r="S536">
        <v>32</v>
      </c>
      <c r="U536" s="129" t="s">
        <v>1333</v>
      </c>
      <c r="V536">
        <v>22</v>
      </c>
      <c r="W536">
        <v>32</v>
      </c>
    </row>
    <row r="537" spans="2:23" x14ac:dyDescent="0.45">
      <c r="B537" s="4"/>
      <c r="Q537" s="129" t="s">
        <v>1334</v>
      </c>
      <c r="R537">
        <v>11</v>
      </c>
      <c r="S537">
        <v>11</v>
      </c>
      <c r="U537" s="129" t="s">
        <v>1334</v>
      </c>
      <c r="V537">
        <v>11</v>
      </c>
      <c r="W537">
        <v>11</v>
      </c>
    </row>
    <row r="538" spans="2:23" x14ac:dyDescent="0.45">
      <c r="B538" s="4"/>
      <c r="Q538" s="129" t="s">
        <v>1335</v>
      </c>
      <c r="R538">
        <v>9</v>
      </c>
      <c r="S538">
        <v>37</v>
      </c>
      <c r="U538" s="129" t="s">
        <v>1335</v>
      </c>
      <c r="V538">
        <v>9</v>
      </c>
      <c r="W538">
        <v>37</v>
      </c>
    </row>
    <row r="539" spans="2:23" x14ac:dyDescent="0.45">
      <c r="B539" s="4"/>
      <c r="Q539" s="129" t="s">
        <v>1336</v>
      </c>
      <c r="R539">
        <v>14</v>
      </c>
      <c r="S539">
        <v>265</v>
      </c>
      <c r="U539" s="129" t="s">
        <v>1336</v>
      </c>
      <c r="V539">
        <v>14</v>
      </c>
      <c r="W539">
        <v>265</v>
      </c>
    </row>
    <row r="540" spans="2:23" x14ac:dyDescent="0.45">
      <c r="B540" s="4"/>
      <c r="Q540" s="3" t="s">
        <v>1375</v>
      </c>
      <c r="U540" s="129" t="s">
        <v>1325</v>
      </c>
      <c r="V540">
        <v>8</v>
      </c>
      <c r="W540">
        <v>150</v>
      </c>
    </row>
    <row r="541" spans="2:23" x14ac:dyDescent="0.45">
      <c r="B541" s="4"/>
      <c r="Q541" s="129" t="s">
        <v>1325</v>
      </c>
      <c r="R541">
        <v>8</v>
      </c>
      <c r="S541">
        <v>150</v>
      </c>
      <c r="U541" s="129" t="s">
        <v>1326</v>
      </c>
      <c r="V541">
        <v>6</v>
      </c>
      <c r="W541">
        <v>25</v>
      </c>
    </row>
    <row r="542" spans="2:23" x14ac:dyDescent="0.45">
      <c r="B542" s="4"/>
      <c r="Q542" s="129" t="s">
        <v>1326</v>
      </c>
      <c r="R542">
        <v>6</v>
      </c>
      <c r="S542">
        <v>25</v>
      </c>
      <c r="U542" s="129" t="s">
        <v>1327</v>
      </c>
      <c r="V542">
        <v>5</v>
      </c>
      <c r="W542">
        <v>47</v>
      </c>
    </row>
    <row r="543" spans="2:23" x14ac:dyDescent="0.45">
      <c r="B543" s="4"/>
      <c r="Q543" s="129" t="s">
        <v>1327</v>
      </c>
      <c r="R543">
        <v>7</v>
      </c>
      <c r="S543">
        <v>335</v>
      </c>
    </row>
    <row r="544" spans="2:23" x14ac:dyDescent="0.45">
      <c r="B544" s="4"/>
      <c r="Q544" s="3" t="s">
        <v>1337</v>
      </c>
      <c r="R544">
        <v>224</v>
      </c>
      <c r="S544">
        <v>1674</v>
      </c>
    </row>
    <row r="545" spans="2:23" x14ac:dyDescent="0.45">
      <c r="B545" s="4"/>
      <c r="Q545" s="3"/>
    </row>
    <row r="546" spans="2:23" x14ac:dyDescent="0.45">
      <c r="B546" s="4"/>
      <c r="Q546" s="3"/>
    </row>
    <row r="547" spans="2:23" x14ac:dyDescent="0.45">
      <c r="Q547" s="3"/>
    </row>
    <row r="549" spans="2:23" x14ac:dyDescent="0.45">
      <c r="B549" s="4" t="s">
        <v>1357</v>
      </c>
      <c r="Q549" s="2" t="s">
        <v>11</v>
      </c>
      <c r="R549" t="s" vm="20">
        <v>25</v>
      </c>
    </row>
    <row r="551" spans="2:23" x14ac:dyDescent="0.45">
      <c r="Q551" s="2" t="s">
        <v>1322</v>
      </c>
      <c r="R551" t="s">
        <v>1323</v>
      </c>
      <c r="S551" t="s">
        <v>1324</v>
      </c>
    </row>
    <row r="552" spans="2:23" x14ac:dyDescent="0.45">
      <c r="Q552" s="3" t="s">
        <v>1374</v>
      </c>
    </row>
    <row r="553" spans="2:23" x14ac:dyDescent="0.45">
      <c r="Q553" s="129" t="s">
        <v>1325</v>
      </c>
      <c r="R553">
        <v>19</v>
      </c>
      <c r="S553">
        <v>116</v>
      </c>
      <c r="U553" s="129" t="s">
        <v>1325</v>
      </c>
      <c r="V553">
        <v>19</v>
      </c>
      <c r="W553">
        <v>116</v>
      </c>
    </row>
    <row r="554" spans="2:23" x14ac:dyDescent="0.45">
      <c r="Q554" s="129" t="s">
        <v>1326</v>
      </c>
      <c r="R554">
        <v>29</v>
      </c>
      <c r="S554">
        <v>47</v>
      </c>
      <c r="U554" s="129" t="s">
        <v>1326</v>
      </c>
      <c r="V554">
        <v>29</v>
      </c>
      <c r="W554">
        <v>47</v>
      </c>
    </row>
    <row r="555" spans="2:23" x14ac:dyDescent="0.45">
      <c r="Q555" s="129" t="s">
        <v>1327</v>
      </c>
      <c r="R555">
        <v>25</v>
      </c>
      <c r="S555">
        <v>44</v>
      </c>
      <c r="U555" s="129" t="s">
        <v>1327</v>
      </c>
      <c r="V555">
        <v>25</v>
      </c>
      <c r="W555">
        <v>44</v>
      </c>
    </row>
    <row r="556" spans="2:23" x14ac:dyDescent="0.45">
      <c r="Q556" s="129" t="s">
        <v>1328</v>
      </c>
      <c r="R556">
        <v>25</v>
      </c>
      <c r="S556">
        <v>287</v>
      </c>
      <c r="U556" s="129" t="s">
        <v>1328</v>
      </c>
      <c r="V556">
        <v>25</v>
      </c>
      <c r="W556">
        <v>287</v>
      </c>
    </row>
    <row r="557" spans="2:23" x14ac:dyDescent="0.45">
      <c r="Q557" s="129" t="s">
        <v>1329</v>
      </c>
      <c r="R557">
        <v>39</v>
      </c>
      <c r="S557">
        <v>58</v>
      </c>
      <c r="U557" s="129" t="s">
        <v>1329</v>
      </c>
      <c r="V557">
        <v>39</v>
      </c>
      <c r="W557">
        <v>58</v>
      </c>
    </row>
    <row r="558" spans="2:23" x14ac:dyDescent="0.45">
      <c r="Q558" s="129" t="s">
        <v>1330</v>
      </c>
      <c r="R558">
        <v>33</v>
      </c>
      <c r="S558">
        <v>49</v>
      </c>
      <c r="U558" s="129" t="s">
        <v>1330</v>
      </c>
      <c r="V558">
        <v>33</v>
      </c>
      <c r="W558">
        <v>49</v>
      </c>
    </row>
    <row r="559" spans="2:23" x14ac:dyDescent="0.45">
      <c r="Q559" s="129" t="s">
        <v>1331</v>
      </c>
      <c r="R559">
        <v>48</v>
      </c>
      <c r="S559">
        <v>84</v>
      </c>
      <c r="U559" s="129" t="s">
        <v>1331</v>
      </c>
      <c r="V559">
        <v>48</v>
      </c>
      <c r="W559">
        <v>84</v>
      </c>
    </row>
    <row r="560" spans="2:23" x14ac:dyDescent="0.45">
      <c r="Q560" s="129" t="s">
        <v>1332</v>
      </c>
      <c r="R560">
        <v>30</v>
      </c>
      <c r="S560">
        <v>48</v>
      </c>
      <c r="U560" s="129" t="s">
        <v>1332</v>
      </c>
      <c r="V560">
        <v>30</v>
      </c>
      <c r="W560">
        <v>48</v>
      </c>
    </row>
    <row r="561" spans="2:23" x14ac:dyDescent="0.45">
      <c r="Q561" s="129" t="s">
        <v>1333</v>
      </c>
      <c r="R561">
        <v>29</v>
      </c>
      <c r="S561">
        <v>123</v>
      </c>
      <c r="U561" s="129" t="s">
        <v>1333</v>
      </c>
      <c r="V561">
        <v>29</v>
      </c>
      <c r="W561">
        <v>123</v>
      </c>
    </row>
    <row r="562" spans="2:23" x14ac:dyDescent="0.45">
      <c r="Q562" s="129" t="s">
        <v>1334</v>
      </c>
      <c r="R562">
        <v>27</v>
      </c>
      <c r="S562">
        <v>33</v>
      </c>
      <c r="U562" s="129" t="s">
        <v>1334</v>
      </c>
      <c r="V562">
        <v>27</v>
      </c>
      <c r="W562">
        <v>33</v>
      </c>
    </row>
    <row r="563" spans="2:23" x14ac:dyDescent="0.45">
      <c r="Q563" s="129" t="s">
        <v>1335</v>
      </c>
      <c r="R563">
        <v>16</v>
      </c>
      <c r="S563">
        <v>19</v>
      </c>
      <c r="U563" s="129" t="s">
        <v>1335</v>
      </c>
      <c r="V563">
        <v>16</v>
      </c>
      <c r="W563">
        <v>19</v>
      </c>
    </row>
    <row r="564" spans="2:23" x14ac:dyDescent="0.45">
      <c r="Q564" s="129" t="s">
        <v>1336</v>
      </c>
      <c r="R564">
        <v>24</v>
      </c>
      <c r="S564">
        <v>38</v>
      </c>
      <c r="U564" s="129" t="s">
        <v>1336</v>
      </c>
      <c r="V564">
        <v>24</v>
      </c>
      <c r="W564">
        <v>38</v>
      </c>
    </row>
    <row r="565" spans="2:23" x14ac:dyDescent="0.45">
      <c r="Q565" s="3" t="s">
        <v>1375</v>
      </c>
      <c r="U565" s="129" t="s">
        <v>1325</v>
      </c>
      <c r="V565">
        <v>31</v>
      </c>
      <c r="W565">
        <v>114</v>
      </c>
    </row>
    <row r="566" spans="2:23" x14ac:dyDescent="0.45">
      <c r="Q566" s="129" t="s">
        <v>1325</v>
      </c>
      <c r="R566">
        <v>31</v>
      </c>
      <c r="S566">
        <v>114</v>
      </c>
      <c r="U566" s="129" t="s">
        <v>1326</v>
      </c>
      <c r="V566">
        <v>16</v>
      </c>
      <c r="W566">
        <v>32</v>
      </c>
    </row>
    <row r="567" spans="2:23" x14ac:dyDescent="0.45">
      <c r="Q567" s="129" t="s">
        <v>1326</v>
      </c>
      <c r="R567">
        <v>16</v>
      </c>
      <c r="S567">
        <v>32</v>
      </c>
      <c r="U567" s="129" t="s">
        <v>1327</v>
      </c>
      <c r="V567">
        <v>15</v>
      </c>
      <c r="W567">
        <v>259</v>
      </c>
    </row>
    <row r="568" spans="2:23" x14ac:dyDescent="0.45">
      <c r="Q568" s="129" t="s">
        <v>1327</v>
      </c>
      <c r="R568">
        <v>21</v>
      </c>
      <c r="S568">
        <v>350</v>
      </c>
    </row>
    <row r="569" spans="2:23" x14ac:dyDescent="0.45">
      <c r="B569" s="4"/>
      <c r="Q569" s="3" t="s">
        <v>1337</v>
      </c>
      <c r="R569">
        <v>412</v>
      </c>
      <c r="S569">
        <v>1442</v>
      </c>
    </row>
    <row r="570" spans="2:23" x14ac:dyDescent="0.45">
      <c r="B570" s="4"/>
      <c r="Q570" s="3"/>
    </row>
    <row r="571" spans="2:23" x14ac:dyDescent="0.45">
      <c r="B571" s="4"/>
      <c r="Q571" s="3"/>
    </row>
    <row r="572" spans="2:23" x14ac:dyDescent="0.45">
      <c r="B572" s="4"/>
      <c r="Q572" s="3"/>
    </row>
    <row r="573" spans="2:23" x14ac:dyDescent="0.45">
      <c r="B573" s="4" t="s">
        <v>1358</v>
      </c>
      <c r="Q573" s="3"/>
    </row>
    <row r="574" spans="2:23" x14ac:dyDescent="0.45">
      <c r="B574" s="4"/>
    </row>
    <row r="575" spans="2:23" x14ac:dyDescent="0.45">
      <c r="Q575" s="2" t="s">
        <v>1359</v>
      </c>
      <c r="R575" t="s" vm="21">
        <v>25</v>
      </c>
    </row>
    <row r="577" spans="17:23" x14ac:dyDescent="0.45">
      <c r="Q577" s="2" t="s">
        <v>1322</v>
      </c>
      <c r="R577" t="s">
        <v>1323</v>
      </c>
      <c r="S577" t="s">
        <v>1324</v>
      </c>
    </row>
    <row r="578" spans="17:23" x14ac:dyDescent="0.45">
      <c r="Q578" s="3" t="s">
        <v>1374</v>
      </c>
      <c r="V578" s="4"/>
      <c r="W578" s="4"/>
    </row>
    <row r="579" spans="17:23" x14ac:dyDescent="0.45">
      <c r="Q579" s="129" t="s">
        <v>1325</v>
      </c>
      <c r="R579">
        <v>5</v>
      </c>
      <c r="S579">
        <v>57</v>
      </c>
      <c r="U579" s="200" t="s">
        <v>1325</v>
      </c>
      <c r="V579" s="200">
        <v>5</v>
      </c>
      <c r="W579" s="200">
        <v>57</v>
      </c>
    </row>
    <row r="580" spans="17:23" x14ac:dyDescent="0.45">
      <c r="Q580" s="129" t="s">
        <v>1326</v>
      </c>
      <c r="R580">
        <v>6</v>
      </c>
      <c r="S580">
        <v>20</v>
      </c>
      <c r="U580" s="200" t="s">
        <v>1326</v>
      </c>
      <c r="V580" s="200">
        <v>6</v>
      </c>
      <c r="W580" s="200">
        <v>20</v>
      </c>
    </row>
    <row r="581" spans="17:23" x14ac:dyDescent="0.45">
      <c r="Q581" s="129" t="s">
        <v>1327</v>
      </c>
      <c r="R581">
        <v>2</v>
      </c>
      <c r="S581">
        <v>2</v>
      </c>
      <c r="U581" s="200" t="s">
        <v>1327</v>
      </c>
      <c r="V581" s="200">
        <v>2</v>
      </c>
      <c r="W581" s="200">
        <v>2</v>
      </c>
    </row>
    <row r="582" spans="17:23" x14ac:dyDescent="0.45">
      <c r="Q582" s="129" t="s">
        <v>1328</v>
      </c>
      <c r="R582">
        <v>3</v>
      </c>
      <c r="S582">
        <v>72</v>
      </c>
      <c r="U582" s="200" t="s">
        <v>1328</v>
      </c>
      <c r="V582" s="200">
        <v>3</v>
      </c>
      <c r="W582" s="200">
        <v>72</v>
      </c>
    </row>
    <row r="583" spans="17:23" x14ac:dyDescent="0.45">
      <c r="Q583" s="129" t="s">
        <v>1329</v>
      </c>
      <c r="R583">
        <v>4</v>
      </c>
      <c r="S583">
        <v>4</v>
      </c>
      <c r="U583" s="200" t="s">
        <v>1329</v>
      </c>
      <c r="V583" s="200">
        <v>4</v>
      </c>
      <c r="W583" s="200">
        <v>4</v>
      </c>
    </row>
    <row r="584" spans="17:23" x14ac:dyDescent="0.45">
      <c r="Q584" s="129" t="s">
        <v>1331</v>
      </c>
      <c r="R584">
        <v>2</v>
      </c>
      <c r="S584">
        <v>7</v>
      </c>
      <c r="U584" s="200" t="s">
        <v>1330</v>
      </c>
      <c r="V584" s="200">
        <v>0</v>
      </c>
      <c r="W584" s="200">
        <v>0</v>
      </c>
    </row>
    <row r="585" spans="17:23" x14ac:dyDescent="0.45">
      <c r="Q585" s="129" t="s">
        <v>1332</v>
      </c>
      <c r="R585">
        <v>2</v>
      </c>
      <c r="S585">
        <v>14</v>
      </c>
      <c r="U585" s="200" t="s">
        <v>1331</v>
      </c>
      <c r="V585" s="200">
        <v>2</v>
      </c>
      <c r="W585" s="200">
        <v>7</v>
      </c>
    </row>
    <row r="586" spans="17:23" x14ac:dyDescent="0.45">
      <c r="Q586" s="129" t="s">
        <v>1336</v>
      </c>
      <c r="R586">
        <v>1</v>
      </c>
      <c r="S586">
        <v>1</v>
      </c>
      <c r="U586" s="200" t="s">
        <v>1332</v>
      </c>
      <c r="V586" s="200">
        <v>2</v>
      </c>
      <c r="W586" s="200">
        <v>14</v>
      </c>
    </row>
    <row r="587" spans="17:23" x14ac:dyDescent="0.45">
      <c r="Q587" s="3" t="s">
        <v>1375</v>
      </c>
      <c r="U587" s="200" t="s">
        <v>1333</v>
      </c>
      <c r="V587" s="200">
        <v>0</v>
      </c>
      <c r="W587" s="200">
        <v>0</v>
      </c>
    </row>
    <row r="588" spans="17:23" x14ac:dyDescent="0.45">
      <c r="Q588" s="129" t="s">
        <v>1325</v>
      </c>
      <c r="R588">
        <v>1</v>
      </c>
      <c r="S588">
        <v>1</v>
      </c>
      <c r="U588" s="200" t="s">
        <v>1334</v>
      </c>
      <c r="V588" s="200">
        <v>0</v>
      </c>
      <c r="W588" s="200">
        <v>0</v>
      </c>
    </row>
    <row r="589" spans="17:23" x14ac:dyDescent="0.45">
      <c r="Q589" s="129" t="s">
        <v>1326</v>
      </c>
      <c r="R589">
        <v>1</v>
      </c>
      <c r="S589">
        <v>1</v>
      </c>
      <c r="U589" s="200" t="s">
        <v>1335</v>
      </c>
      <c r="V589" s="200">
        <v>0</v>
      </c>
      <c r="W589" s="200">
        <v>0</v>
      </c>
    </row>
    <row r="590" spans="17:23" x14ac:dyDescent="0.45">
      <c r="Q590" s="129" t="s">
        <v>1327</v>
      </c>
      <c r="R590">
        <v>1</v>
      </c>
      <c r="S590">
        <v>1</v>
      </c>
      <c r="U590" s="200" t="s">
        <v>1336</v>
      </c>
      <c r="V590" s="200">
        <v>1</v>
      </c>
      <c r="W590" s="200">
        <v>1</v>
      </c>
    </row>
    <row r="591" spans="17:23" x14ac:dyDescent="0.45">
      <c r="Q591" s="3" t="s">
        <v>1337</v>
      </c>
      <c r="R591">
        <v>28</v>
      </c>
      <c r="S591">
        <v>180</v>
      </c>
      <c r="U591" s="200" t="s">
        <v>1325</v>
      </c>
      <c r="V591" s="200">
        <v>1</v>
      </c>
      <c r="W591" s="200">
        <v>1</v>
      </c>
    </row>
    <row r="592" spans="17:23" x14ac:dyDescent="0.45">
      <c r="U592" s="200" t="s">
        <v>1326</v>
      </c>
      <c r="V592" s="200">
        <v>1</v>
      </c>
      <c r="W592" s="200">
        <v>1</v>
      </c>
    </row>
    <row r="593" spans="2:23" x14ac:dyDescent="0.45">
      <c r="U593" s="200" t="s">
        <v>1327</v>
      </c>
      <c r="V593" s="202">
        <v>1</v>
      </c>
      <c r="W593" s="202">
        <v>1</v>
      </c>
    </row>
    <row r="594" spans="2:23" x14ac:dyDescent="0.45">
      <c r="B594" s="4"/>
      <c r="U594" s="6"/>
      <c r="V594" s="4"/>
      <c r="W594" s="4"/>
    </row>
    <row r="595" spans="2:23" x14ac:dyDescent="0.45">
      <c r="U595" s="6"/>
      <c r="V595" s="4"/>
      <c r="W595" s="4"/>
    </row>
    <row r="596" spans="2:23" s="131" customFormat="1" ht="14.65" thickBot="1" x14ac:dyDescent="0.5">
      <c r="U596" s="203"/>
      <c r="V596" s="199"/>
      <c r="W596" s="199"/>
    </row>
    <row r="597" spans="2:23" x14ac:dyDescent="0.45">
      <c r="U597" s="6"/>
      <c r="V597" s="4"/>
      <c r="W597" s="4"/>
    </row>
    <row r="599" spans="2:23" ht="23.25" x14ac:dyDescent="0.7">
      <c r="B599" s="130" t="s">
        <v>1785</v>
      </c>
    </row>
    <row r="601" spans="2:23" x14ac:dyDescent="0.45">
      <c r="B601" s="4" t="s">
        <v>1362</v>
      </c>
    </row>
    <row r="603" spans="2:23" x14ac:dyDescent="0.45">
      <c r="Q603" s="2" t="s">
        <v>1363</v>
      </c>
      <c r="R603" t="s" vm="28">
        <v>25</v>
      </c>
    </row>
    <row r="604" spans="2:23" x14ac:dyDescent="0.45">
      <c r="Q604" s="2" t="s">
        <v>833</v>
      </c>
      <c r="R604" t="s" vm="33">
        <v>1341</v>
      </c>
    </row>
    <row r="606" spans="2:23" x14ac:dyDescent="0.45">
      <c r="Q606" s="2" t="s">
        <v>1322</v>
      </c>
      <c r="R606" t="s">
        <v>1364</v>
      </c>
      <c r="S606" t="s">
        <v>1368</v>
      </c>
    </row>
    <row r="607" spans="2:23" x14ac:dyDescent="0.45">
      <c r="Q607" s="3" t="s">
        <v>882</v>
      </c>
      <c r="R607">
        <v>1</v>
      </c>
      <c r="S607">
        <v>125</v>
      </c>
    </row>
    <row r="608" spans="2:23" x14ac:dyDescent="0.45">
      <c r="Q608" s="3" t="s">
        <v>855</v>
      </c>
      <c r="R608">
        <v>17</v>
      </c>
      <c r="S608">
        <v>333</v>
      </c>
    </row>
    <row r="609" spans="2:19" x14ac:dyDescent="0.45">
      <c r="Q609" s="3" t="s">
        <v>885</v>
      </c>
      <c r="R609">
        <v>4</v>
      </c>
      <c r="S609">
        <v>10</v>
      </c>
    </row>
    <row r="610" spans="2:19" x14ac:dyDescent="0.45">
      <c r="Q610" s="3" t="s">
        <v>1729</v>
      </c>
      <c r="R610">
        <v>1</v>
      </c>
      <c r="S610">
        <v>162</v>
      </c>
    </row>
    <row r="611" spans="2:19" x14ac:dyDescent="0.45">
      <c r="Q611" s="3" t="s">
        <v>23</v>
      </c>
      <c r="R611">
        <v>1</v>
      </c>
      <c r="S611">
        <v>1</v>
      </c>
    </row>
    <row r="612" spans="2:19" x14ac:dyDescent="0.45">
      <c r="Q612" s="3" t="s">
        <v>1337</v>
      </c>
      <c r="R612">
        <v>24</v>
      </c>
      <c r="S612">
        <v>631</v>
      </c>
    </row>
    <row r="613" spans="2:19" x14ac:dyDescent="0.45">
      <c r="B613" s="4"/>
      <c r="Q613" s="3"/>
    </row>
    <row r="614" spans="2:19" x14ac:dyDescent="0.45">
      <c r="B614" s="4"/>
      <c r="Q614" s="3"/>
    </row>
    <row r="615" spans="2:19" x14ac:dyDescent="0.45">
      <c r="Q615" t="s">
        <v>854</v>
      </c>
      <c r="R615">
        <f>SUM(R607,R608)</f>
        <v>18</v>
      </c>
    </row>
    <row r="616" spans="2:19" x14ac:dyDescent="0.45">
      <c r="Q616" t="s">
        <v>884</v>
      </c>
      <c r="R616">
        <f>SUM(R609,R610)</f>
        <v>5</v>
      </c>
    </row>
    <row r="617" spans="2:19" x14ac:dyDescent="0.45">
      <c r="Q617" s="3" t="s">
        <v>946</v>
      </c>
      <c r="R617">
        <v>1</v>
      </c>
    </row>
    <row r="618" spans="2:19" x14ac:dyDescent="0.45">
      <c r="Q618" s="198" t="s">
        <v>1337</v>
      </c>
      <c r="R618">
        <f>SUM(R615:R616)</f>
        <v>23</v>
      </c>
    </row>
    <row r="635" spans="2:2" s="131" customFormat="1" ht="14.65" thickBot="1" x14ac:dyDescent="0.5"/>
    <row r="638" spans="2:2" ht="23.25" x14ac:dyDescent="0.7">
      <c r="B638" s="130" t="s">
        <v>1495</v>
      </c>
    </row>
    <row r="640" spans="2:2" x14ac:dyDescent="0.45">
      <c r="B640" s="4" t="s">
        <v>1365</v>
      </c>
    </row>
    <row r="641" spans="17:19" x14ac:dyDescent="0.45">
      <c r="Q641" s="2" t="s">
        <v>1366</v>
      </c>
      <c r="R641" t="s" vm="29">
        <v>25</v>
      </c>
    </row>
    <row r="642" spans="17:19" x14ac:dyDescent="0.45">
      <c r="Q642" s="2" t="s">
        <v>1367</v>
      </c>
      <c r="R642" t="s" vm="34">
        <v>1341</v>
      </c>
    </row>
    <row r="644" spans="17:19" x14ac:dyDescent="0.45">
      <c r="Q644" s="2" t="s">
        <v>1322</v>
      </c>
      <c r="R644" t="s">
        <v>1364</v>
      </c>
      <c r="S644" t="s">
        <v>1368</v>
      </c>
    </row>
    <row r="645" spans="17:19" x14ac:dyDescent="0.45">
      <c r="Q645" s="3" t="s">
        <v>963</v>
      </c>
      <c r="R645">
        <v>7</v>
      </c>
      <c r="S645">
        <v>12</v>
      </c>
    </row>
    <row r="646" spans="17:19" x14ac:dyDescent="0.45">
      <c r="Q646" s="3" t="s">
        <v>858</v>
      </c>
      <c r="R646">
        <v>5</v>
      </c>
      <c r="S646">
        <v>23</v>
      </c>
    </row>
    <row r="647" spans="17:19" x14ac:dyDescent="0.45">
      <c r="Q647" s="3" t="s">
        <v>1337</v>
      </c>
      <c r="R647">
        <v>12</v>
      </c>
      <c r="S647">
        <v>35</v>
      </c>
    </row>
    <row r="651" spans="17:19" x14ac:dyDescent="0.45">
      <c r="Q651" s="3" t="s">
        <v>963</v>
      </c>
      <c r="R651">
        <v>7</v>
      </c>
    </row>
    <row r="652" spans="17:19" x14ac:dyDescent="0.45">
      <c r="Q652" s="3" t="s">
        <v>858</v>
      </c>
      <c r="R652">
        <v>5</v>
      </c>
    </row>
    <row r="668" spans="2:2" s="131" customFormat="1" ht="14.65" thickBot="1" x14ac:dyDescent="0.5"/>
    <row r="671" spans="2:2" ht="23.25" x14ac:dyDescent="0.7">
      <c r="B671" s="130" t="s">
        <v>1369</v>
      </c>
    </row>
    <row r="672" spans="2:2" x14ac:dyDescent="0.45">
      <c r="B672" s="4"/>
    </row>
    <row r="673" spans="2:18" x14ac:dyDescent="0.45">
      <c r="B673" s="4" t="s">
        <v>1370</v>
      </c>
    </row>
    <row r="674" spans="2:18" x14ac:dyDescent="0.45">
      <c r="B674" s="4"/>
    </row>
    <row r="675" spans="2:18" x14ac:dyDescent="0.45">
      <c r="B675" s="4"/>
      <c r="Q675" t="s">
        <v>1371</v>
      </c>
    </row>
    <row r="676" spans="2:18" x14ac:dyDescent="0.45">
      <c r="B676" s="4"/>
    </row>
    <row r="677" spans="2:18" x14ac:dyDescent="0.45">
      <c r="B677" s="4"/>
      <c r="Q677" s="2" t="s">
        <v>18</v>
      </c>
      <c r="R677" t="s" vm="31">
        <v>27</v>
      </c>
    </row>
    <row r="678" spans="2:18" x14ac:dyDescent="0.45">
      <c r="B678" s="4"/>
    </row>
    <row r="679" spans="2:18" x14ac:dyDescent="0.45">
      <c r="B679" s="4"/>
      <c r="Q679" t="s">
        <v>1364</v>
      </c>
      <c r="R679" t="s">
        <v>1324</v>
      </c>
    </row>
    <row r="680" spans="2:18" x14ac:dyDescent="0.45">
      <c r="B680" s="4"/>
      <c r="Q680">
        <v>1005</v>
      </c>
      <c r="R680">
        <v>13501</v>
      </c>
    </row>
    <row r="681" spans="2:18" x14ac:dyDescent="0.45">
      <c r="B681" s="4"/>
    </row>
    <row r="682" spans="2:18" x14ac:dyDescent="0.45">
      <c r="B682" s="4"/>
    </row>
    <row r="683" spans="2:18" x14ac:dyDescent="0.45">
      <c r="B683" s="4"/>
      <c r="Q683" t="s">
        <v>1372</v>
      </c>
    </row>
    <row r="684" spans="2:18" x14ac:dyDescent="0.45">
      <c r="B684" s="4"/>
    </row>
    <row r="685" spans="2:18" x14ac:dyDescent="0.45">
      <c r="B685" s="4"/>
      <c r="Q685" s="2" t="s">
        <v>18</v>
      </c>
      <c r="R685" t="s" vm="32">
        <v>1341</v>
      </c>
    </row>
    <row r="686" spans="2:18" x14ac:dyDescent="0.45">
      <c r="B686" s="4"/>
    </row>
    <row r="687" spans="2:18" x14ac:dyDescent="0.45">
      <c r="B687" s="4"/>
      <c r="Q687" t="s">
        <v>1364</v>
      </c>
      <c r="R687" t="s">
        <v>1324</v>
      </c>
    </row>
    <row r="688" spans="2:18" x14ac:dyDescent="0.45">
      <c r="B688" s="4"/>
      <c r="Q688">
        <v>372</v>
      </c>
      <c r="R688">
        <v>7124</v>
      </c>
    </row>
    <row r="689" spans="2:18" x14ac:dyDescent="0.45">
      <c r="B689" s="4"/>
    </row>
    <row r="690" spans="2:18" x14ac:dyDescent="0.45">
      <c r="B690" s="4"/>
    </row>
    <row r="691" spans="2:18" x14ac:dyDescent="0.45">
      <c r="B691" s="4"/>
      <c r="Q691" t="s">
        <v>1371</v>
      </c>
      <c r="R691">
        <f>GETPIVOTDATA("[Measures].[Distinct Count of Case_ID 3]",$Q$679)</f>
        <v>1005</v>
      </c>
    </row>
    <row r="692" spans="2:18" x14ac:dyDescent="0.45">
      <c r="B692" s="4"/>
      <c r="Q692" t="s">
        <v>1372</v>
      </c>
      <c r="R692">
        <f>GETPIVOTDATA("[Measures].[Distinct Count of Case_ID 3]",$Q$687)</f>
        <v>372</v>
      </c>
    </row>
    <row r="693" spans="2:18" x14ac:dyDescent="0.45">
      <c r="B693" s="4"/>
      <c r="Q693" t="s">
        <v>1494</v>
      </c>
      <c r="R693">
        <f>SUM(R691:R692)</f>
        <v>1377</v>
      </c>
    </row>
    <row r="694" spans="2:18" x14ac:dyDescent="0.45">
      <c r="B694" s="4"/>
    </row>
    <row r="695" spans="2:18" x14ac:dyDescent="0.45">
      <c r="B695" s="4"/>
    </row>
    <row r="696" spans="2:18" x14ac:dyDescent="0.45">
      <c r="B696" s="4"/>
    </row>
    <row r="697" spans="2:18" x14ac:dyDescent="0.45">
      <c r="B697" s="4"/>
    </row>
    <row r="698" spans="2:18" x14ac:dyDescent="0.45">
      <c r="B698" s="4"/>
    </row>
    <row r="699" spans="2:18" x14ac:dyDescent="0.45">
      <c r="B699" s="4"/>
    </row>
    <row r="700" spans="2:18" x14ac:dyDescent="0.45">
      <c r="B700" s="4"/>
    </row>
    <row r="701" spans="2:18" x14ac:dyDescent="0.45">
      <c r="B701" s="4"/>
    </row>
    <row r="702" spans="2:18" x14ac:dyDescent="0.45">
      <c r="B702" s="4"/>
    </row>
    <row r="703" spans="2:18" x14ac:dyDescent="0.45">
      <c r="B703" s="4"/>
    </row>
    <row r="704" spans="2:18" x14ac:dyDescent="0.45">
      <c r="B704" s="4"/>
    </row>
    <row r="705" spans="2:19" x14ac:dyDescent="0.45">
      <c r="B705" s="4"/>
    </row>
    <row r="706" spans="2:19" x14ac:dyDescent="0.45">
      <c r="B706" s="4"/>
    </row>
    <row r="707" spans="2:19" x14ac:dyDescent="0.45">
      <c r="B707" s="4"/>
    </row>
    <row r="708" spans="2:19" x14ac:dyDescent="0.45">
      <c r="B708" s="4"/>
    </row>
    <row r="709" spans="2:19" x14ac:dyDescent="0.45">
      <c r="B709" s="4"/>
    </row>
    <row r="710" spans="2:19" x14ac:dyDescent="0.45">
      <c r="B710" s="4"/>
    </row>
    <row r="711" spans="2:19" x14ac:dyDescent="0.45">
      <c r="B711" s="4"/>
    </row>
    <row r="713" spans="2:19" x14ac:dyDescent="0.45">
      <c r="Q713" s="2" t="s">
        <v>18</v>
      </c>
      <c r="R713" t="s" vm="23">
        <v>27</v>
      </c>
    </row>
    <row r="715" spans="2:19" x14ac:dyDescent="0.45">
      <c r="Q715" s="2" t="s">
        <v>1322</v>
      </c>
      <c r="R715" t="s">
        <v>1323</v>
      </c>
      <c r="S715" t="s">
        <v>1324</v>
      </c>
    </row>
    <row r="716" spans="2:19" x14ac:dyDescent="0.45">
      <c r="Q716" s="3" t="s">
        <v>1374</v>
      </c>
    </row>
    <row r="717" spans="2:19" x14ac:dyDescent="0.45">
      <c r="Q717" s="129" t="s">
        <v>1325</v>
      </c>
      <c r="R717">
        <v>36</v>
      </c>
      <c r="S717">
        <v>184</v>
      </c>
    </row>
    <row r="718" spans="2:19" x14ac:dyDescent="0.45">
      <c r="Q718" s="129" t="s">
        <v>1326</v>
      </c>
      <c r="R718">
        <v>59</v>
      </c>
      <c r="S718">
        <v>491</v>
      </c>
    </row>
    <row r="719" spans="2:19" x14ac:dyDescent="0.45">
      <c r="Q719" s="129" t="s">
        <v>1327</v>
      </c>
      <c r="R719">
        <v>78</v>
      </c>
      <c r="S719">
        <v>401</v>
      </c>
    </row>
    <row r="720" spans="2:19" x14ac:dyDescent="0.45">
      <c r="Q720" s="129" t="s">
        <v>1328</v>
      </c>
      <c r="R720">
        <v>49</v>
      </c>
      <c r="S720">
        <v>550</v>
      </c>
    </row>
    <row r="721" spans="17:19" x14ac:dyDescent="0.45">
      <c r="Q721" s="129" t="s">
        <v>1329</v>
      </c>
      <c r="R721">
        <v>86</v>
      </c>
      <c r="S721">
        <v>1035</v>
      </c>
    </row>
    <row r="722" spans="17:19" x14ac:dyDescent="0.45">
      <c r="Q722" s="129" t="s">
        <v>1330</v>
      </c>
      <c r="R722">
        <v>72</v>
      </c>
      <c r="S722">
        <v>870</v>
      </c>
    </row>
    <row r="723" spans="17:19" x14ac:dyDescent="0.45">
      <c r="Q723" s="129" t="s">
        <v>1331</v>
      </c>
      <c r="R723">
        <v>82</v>
      </c>
      <c r="S723">
        <v>740</v>
      </c>
    </row>
    <row r="724" spans="17:19" x14ac:dyDescent="0.45">
      <c r="Q724" s="129" t="s">
        <v>1332</v>
      </c>
      <c r="R724">
        <v>76</v>
      </c>
      <c r="S724">
        <v>590</v>
      </c>
    </row>
    <row r="725" spans="17:19" x14ac:dyDescent="0.45">
      <c r="Q725" s="129" t="s">
        <v>1333</v>
      </c>
      <c r="R725">
        <v>90</v>
      </c>
      <c r="S725">
        <v>911</v>
      </c>
    </row>
    <row r="726" spans="17:19" x14ac:dyDescent="0.45">
      <c r="Q726" s="129" t="s">
        <v>1334</v>
      </c>
      <c r="R726">
        <v>74</v>
      </c>
      <c r="S726">
        <v>855</v>
      </c>
    </row>
    <row r="727" spans="17:19" x14ac:dyDescent="0.45">
      <c r="Q727" s="129" t="s">
        <v>1335</v>
      </c>
      <c r="R727">
        <v>66</v>
      </c>
      <c r="S727">
        <v>450</v>
      </c>
    </row>
    <row r="728" spans="17:19" x14ac:dyDescent="0.45">
      <c r="Q728" s="129" t="s">
        <v>1336</v>
      </c>
      <c r="R728">
        <v>50</v>
      </c>
      <c r="S728">
        <v>406</v>
      </c>
    </row>
    <row r="729" spans="17:19" x14ac:dyDescent="0.45">
      <c r="Q729" s="3" t="s">
        <v>1375</v>
      </c>
    </row>
    <row r="730" spans="17:19" x14ac:dyDescent="0.45">
      <c r="Q730" s="129" t="s">
        <v>1325</v>
      </c>
      <c r="R730">
        <v>49</v>
      </c>
      <c r="S730">
        <v>724</v>
      </c>
    </row>
    <row r="731" spans="17:19" x14ac:dyDescent="0.45">
      <c r="Q731" s="129" t="s">
        <v>1326</v>
      </c>
      <c r="R731">
        <v>79</v>
      </c>
      <c r="S731">
        <v>4454</v>
      </c>
    </row>
    <row r="732" spans="17:19" x14ac:dyDescent="0.45">
      <c r="Q732" s="3" t="s">
        <v>1337</v>
      </c>
      <c r="R732">
        <v>946</v>
      </c>
      <c r="S732">
        <v>12661</v>
      </c>
    </row>
    <row r="734" spans="17:19" x14ac:dyDescent="0.45">
      <c r="Q734" s="2" t="s">
        <v>18</v>
      </c>
      <c r="R734" t="s" vm="24">
        <v>1341</v>
      </c>
    </row>
    <row r="736" spans="17:19" x14ac:dyDescent="0.45">
      <c r="Q736" s="2" t="s">
        <v>1322</v>
      </c>
      <c r="R736" t="s">
        <v>1323</v>
      </c>
      <c r="S736" t="s">
        <v>1324</v>
      </c>
    </row>
    <row r="737" spans="2:19" x14ac:dyDescent="0.45">
      <c r="Q737" s="3" t="s">
        <v>1374</v>
      </c>
    </row>
    <row r="738" spans="2:19" x14ac:dyDescent="0.45">
      <c r="Q738" s="129" t="s">
        <v>1325</v>
      </c>
      <c r="R738">
        <v>37</v>
      </c>
      <c r="S738">
        <v>271</v>
      </c>
    </row>
    <row r="739" spans="2:19" x14ac:dyDescent="0.45">
      <c r="B739" s="4"/>
      <c r="Q739" s="129" t="s">
        <v>1326</v>
      </c>
      <c r="R739">
        <v>26</v>
      </c>
      <c r="S739">
        <v>197</v>
      </c>
    </row>
    <row r="740" spans="2:19" x14ac:dyDescent="0.45">
      <c r="B740" s="4"/>
      <c r="Q740" s="129" t="s">
        <v>1327</v>
      </c>
      <c r="R740">
        <v>31</v>
      </c>
      <c r="S740">
        <v>168</v>
      </c>
    </row>
    <row r="741" spans="2:19" x14ac:dyDescent="0.45">
      <c r="Q741" s="129" t="s">
        <v>1328</v>
      </c>
      <c r="R741">
        <v>34</v>
      </c>
      <c r="S741">
        <v>1055</v>
      </c>
    </row>
    <row r="742" spans="2:19" x14ac:dyDescent="0.45">
      <c r="Q742" s="129" t="s">
        <v>1329</v>
      </c>
      <c r="R742">
        <v>20</v>
      </c>
      <c r="S742">
        <v>242</v>
      </c>
    </row>
    <row r="743" spans="2:19" x14ac:dyDescent="0.45">
      <c r="Q743" s="129" t="s">
        <v>1330</v>
      </c>
      <c r="R743">
        <v>15</v>
      </c>
      <c r="S743">
        <v>84</v>
      </c>
    </row>
    <row r="744" spans="2:19" x14ac:dyDescent="0.45">
      <c r="Q744" s="129" t="s">
        <v>1331</v>
      </c>
      <c r="R744">
        <v>35</v>
      </c>
      <c r="S744">
        <v>421</v>
      </c>
    </row>
    <row r="745" spans="2:19" x14ac:dyDescent="0.45">
      <c r="Q745" s="129" t="s">
        <v>1332</v>
      </c>
      <c r="R745">
        <v>16</v>
      </c>
      <c r="S745">
        <v>79</v>
      </c>
    </row>
    <row r="746" spans="2:19" x14ac:dyDescent="0.45">
      <c r="Q746" s="129" t="s">
        <v>1333</v>
      </c>
      <c r="R746">
        <v>25</v>
      </c>
      <c r="S746">
        <v>820</v>
      </c>
    </row>
    <row r="747" spans="2:19" x14ac:dyDescent="0.45">
      <c r="Q747" s="129" t="s">
        <v>1334</v>
      </c>
      <c r="R747">
        <v>9</v>
      </c>
      <c r="S747">
        <v>896</v>
      </c>
    </row>
    <row r="748" spans="2:19" x14ac:dyDescent="0.45">
      <c r="Q748" s="129" t="s">
        <v>1335</v>
      </c>
      <c r="R748">
        <v>15</v>
      </c>
      <c r="S748">
        <v>1298</v>
      </c>
    </row>
    <row r="749" spans="2:19" x14ac:dyDescent="0.45">
      <c r="Q749" s="129" t="s">
        <v>1336</v>
      </c>
      <c r="R749">
        <v>31</v>
      </c>
      <c r="S749">
        <v>721</v>
      </c>
    </row>
    <row r="750" spans="2:19" x14ac:dyDescent="0.45">
      <c r="Q750" s="3" t="s">
        <v>1375</v>
      </c>
    </row>
    <row r="751" spans="2:19" x14ac:dyDescent="0.45">
      <c r="Q751" s="129" t="s">
        <v>1325</v>
      </c>
      <c r="R751">
        <v>30</v>
      </c>
      <c r="S751">
        <v>421</v>
      </c>
    </row>
    <row r="752" spans="2:19" x14ac:dyDescent="0.45">
      <c r="Q752" s="129" t="s">
        <v>1326</v>
      </c>
      <c r="R752">
        <v>26</v>
      </c>
      <c r="S752">
        <v>98</v>
      </c>
    </row>
    <row r="753" spans="17:19" x14ac:dyDescent="0.45">
      <c r="Q753" s="3" t="s">
        <v>1337</v>
      </c>
      <c r="R753">
        <v>350</v>
      </c>
      <c r="S753">
        <v>6771</v>
      </c>
    </row>
    <row r="755" spans="17:19" x14ac:dyDescent="0.45">
      <c r="R755" t="s">
        <v>1371</v>
      </c>
      <c r="S755" t="s">
        <v>1372</v>
      </c>
    </row>
    <row r="756" spans="17:19" x14ac:dyDescent="0.45">
      <c r="Q756" t="s">
        <v>1325</v>
      </c>
      <c r="R756">
        <v>36</v>
      </c>
      <c r="S756">
        <v>37</v>
      </c>
    </row>
    <row r="757" spans="17:19" x14ac:dyDescent="0.45">
      <c r="Q757" t="s">
        <v>1326</v>
      </c>
      <c r="R757">
        <v>59</v>
      </c>
      <c r="S757">
        <v>26</v>
      </c>
    </row>
    <row r="758" spans="17:19" x14ac:dyDescent="0.45">
      <c r="Q758" t="s">
        <v>1327</v>
      </c>
      <c r="R758">
        <v>78</v>
      </c>
      <c r="S758">
        <v>31</v>
      </c>
    </row>
    <row r="759" spans="17:19" x14ac:dyDescent="0.45">
      <c r="Q759" t="s">
        <v>1328</v>
      </c>
      <c r="R759">
        <v>49</v>
      </c>
      <c r="S759">
        <v>34</v>
      </c>
    </row>
    <row r="760" spans="17:19" x14ac:dyDescent="0.45">
      <c r="Q760" t="s">
        <v>1329</v>
      </c>
      <c r="R760">
        <v>86</v>
      </c>
      <c r="S760">
        <v>20</v>
      </c>
    </row>
    <row r="761" spans="17:19" x14ac:dyDescent="0.45">
      <c r="Q761" t="s">
        <v>1330</v>
      </c>
      <c r="R761">
        <v>72</v>
      </c>
      <c r="S761">
        <v>15</v>
      </c>
    </row>
    <row r="762" spans="17:19" x14ac:dyDescent="0.45">
      <c r="Q762" t="s">
        <v>1331</v>
      </c>
      <c r="R762">
        <v>82</v>
      </c>
      <c r="S762">
        <v>35</v>
      </c>
    </row>
    <row r="763" spans="17:19" x14ac:dyDescent="0.45">
      <c r="Q763" t="s">
        <v>1332</v>
      </c>
      <c r="R763">
        <v>76</v>
      </c>
      <c r="S763">
        <v>16</v>
      </c>
    </row>
    <row r="764" spans="17:19" x14ac:dyDescent="0.45">
      <c r="Q764" t="s">
        <v>1333</v>
      </c>
      <c r="R764">
        <v>90</v>
      </c>
      <c r="S764">
        <v>25</v>
      </c>
    </row>
    <row r="765" spans="17:19" x14ac:dyDescent="0.45">
      <c r="Q765" t="s">
        <v>1334</v>
      </c>
      <c r="R765">
        <v>74</v>
      </c>
      <c r="S765">
        <v>9</v>
      </c>
    </row>
    <row r="766" spans="17:19" x14ac:dyDescent="0.45">
      <c r="Q766" t="s">
        <v>1335</v>
      </c>
      <c r="R766">
        <v>66</v>
      </c>
      <c r="S766">
        <v>15</v>
      </c>
    </row>
    <row r="767" spans="17:19" x14ac:dyDescent="0.45">
      <c r="Q767" t="s">
        <v>1336</v>
      </c>
      <c r="R767">
        <v>50</v>
      </c>
      <c r="S767">
        <v>31</v>
      </c>
    </row>
    <row r="768" spans="17:19" x14ac:dyDescent="0.45">
      <c r="Q768" t="s">
        <v>1325</v>
      </c>
      <c r="R768">
        <v>48</v>
      </c>
      <c r="S768">
        <v>30</v>
      </c>
    </row>
    <row r="769" spans="2:25" x14ac:dyDescent="0.45">
      <c r="Q769" t="s">
        <v>1326</v>
      </c>
      <c r="R769">
        <v>72</v>
      </c>
      <c r="S769">
        <v>21</v>
      </c>
    </row>
    <row r="772" spans="2:25" x14ac:dyDescent="0.45">
      <c r="Q772" t="s">
        <v>1371</v>
      </c>
      <c r="R772">
        <f>GETPIVOTDATA("[Measures].[Count of Case_ID 3]",$Q$715)</f>
        <v>946</v>
      </c>
    </row>
    <row r="773" spans="2:25" x14ac:dyDescent="0.45">
      <c r="Q773" t="s">
        <v>1372</v>
      </c>
      <c r="R773">
        <f>GETPIVOTDATA("[Measures].[Count of Case_ID 3]",$Q$736)</f>
        <v>350</v>
      </c>
    </row>
    <row r="774" spans="2:25" x14ac:dyDescent="0.45">
      <c r="Q774" t="s">
        <v>1494</v>
      </c>
      <c r="R774">
        <f>SUM(R772:R773)</f>
        <v>1296</v>
      </c>
    </row>
    <row r="775" spans="2:25" x14ac:dyDescent="0.45">
      <c r="X775" t="s">
        <v>1371</v>
      </c>
      <c r="Y775" t="s">
        <v>1372</v>
      </c>
    </row>
    <row r="776" spans="2:25" x14ac:dyDescent="0.45">
      <c r="W776" t="s">
        <v>1325</v>
      </c>
      <c r="X776" s="5">
        <v>36</v>
      </c>
      <c r="Y776" s="5">
        <v>37</v>
      </c>
    </row>
    <row r="777" spans="2:25" x14ac:dyDescent="0.45">
      <c r="W777" t="s">
        <v>1326</v>
      </c>
      <c r="X777" s="5">
        <v>59</v>
      </c>
      <c r="Y777" s="5">
        <v>26</v>
      </c>
    </row>
    <row r="778" spans="2:25" x14ac:dyDescent="0.45">
      <c r="B778" s="4"/>
      <c r="W778" t="s">
        <v>1327</v>
      </c>
      <c r="X778" s="5">
        <v>78</v>
      </c>
      <c r="Y778" s="5">
        <v>31</v>
      </c>
    </row>
    <row r="779" spans="2:25" x14ac:dyDescent="0.45">
      <c r="B779" s="4"/>
      <c r="W779" t="s">
        <v>1328</v>
      </c>
      <c r="X779" s="5">
        <v>49</v>
      </c>
      <c r="Y779" s="5">
        <v>33</v>
      </c>
    </row>
    <row r="780" spans="2:25" x14ac:dyDescent="0.45">
      <c r="W780" t="s">
        <v>1329</v>
      </c>
      <c r="X780" s="5">
        <v>85</v>
      </c>
      <c r="Y780" s="5">
        <v>20</v>
      </c>
    </row>
    <row r="781" spans="2:25" x14ac:dyDescent="0.45">
      <c r="W781" t="s">
        <v>1330</v>
      </c>
      <c r="X781" s="5">
        <v>74</v>
      </c>
      <c r="Y781" s="5">
        <v>14</v>
      </c>
    </row>
    <row r="782" spans="2:25" x14ac:dyDescent="0.45">
      <c r="W782" t="s">
        <v>1331</v>
      </c>
      <c r="X782" s="5">
        <v>82</v>
      </c>
      <c r="Y782" s="5">
        <v>34</v>
      </c>
    </row>
    <row r="783" spans="2:25" x14ac:dyDescent="0.45">
      <c r="W783" t="s">
        <v>1332</v>
      </c>
      <c r="X783" s="5">
        <v>75</v>
      </c>
      <c r="Y783" s="5">
        <v>16</v>
      </c>
    </row>
    <row r="784" spans="2:25" x14ac:dyDescent="0.45">
      <c r="W784" t="s">
        <v>1333</v>
      </c>
      <c r="X784" s="5">
        <v>91</v>
      </c>
      <c r="Y784" s="5">
        <v>25</v>
      </c>
    </row>
    <row r="785" spans="19:25" x14ac:dyDescent="0.45">
      <c r="W785" t="s">
        <v>1334</v>
      </c>
      <c r="X785" s="5">
        <v>76</v>
      </c>
      <c r="Y785" s="5">
        <v>8</v>
      </c>
    </row>
    <row r="786" spans="19:25" x14ac:dyDescent="0.45">
      <c r="W786" t="s">
        <v>1335</v>
      </c>
      <c r="X786" s="5">
        <v>66</v>
      </c>
      <c r="Y786" s="5">
        <v>13</v>
      </c>
    </row>
    <row r="787" spans="19:25" x14ac:dyDescent="0.45">
      <c r="W787" t="s">
        <v>1336</v>
      </c>
      <c r="X787" s="5">
        <v>46</v>
      </c>
      <c r="Y787" s="5">
        <v>16</v>
      </c>
    </row>
    <row r="797" spans="19:25" x14ac:dyDescent="0.45">
      <c r="S797" s="134"/>
    </row>
    <row r="798" spans="19:25" x14ac:dyDescent="0.45">
      <c r="S798" s="134"/>
    </row>
    <row r="799" spans="19:25" x14ac:dyDescent="0.45">
      <c r="S799" s="134"/>
    </row>
    <row r="806" spans="2:2" x14ac:dyDescent="0.45">
      <c r="B806" s="4"/>
    </row>
  </sheetData>
  <phoneticPr fontId="4" type="noConversion"/>
  <pageMargins left="0.7" right="0.7" top="0.75" bottom="0.75" header="0.3" footer="0.3"/>
  <pageSetup paperSize="9" orientation="portrait" r:id="rId37"/>
  <drawing r:id="rId38"/>
  <extLst>
    <ext xmlns:x15="http://schemas.microsoft.com/office/spreadsheetml/2010/11/main" uri="{7E03D99C-DC04-49d9-9315-930204A7B6E9}">
      <x15:timelineRefs>
        <x15:timelineRef r:id="rId39"/>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Details</vt:lpstr>
      <vt:lpstr>Sheet9</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Gary HENG (MOM)</dc:creator>
  <cp:keywords/>
  <dc:description/>
  <cp:lastModifiedBy>Gary Heng</cp:lastModifiedBy>
  <cp:revision/>
  <dcterms:created xsi:type="dcterms:W3CDTF">2022-12-27T02:49:18Z</dcterms:created>
  <dcterms:modified xsi:type="dcterms:W3CDTF">2023-04-21T14:27:38Z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803508-8490-4252-b331-d9b72689e942_Enabled">
    <vt:lpwstr>true</vt:lpwstr>
  </property>
  <property fmtid="{D5CDD505-2E9C-101B-9397-08002B2CF9AE}" pid="3" name="MSIP_Label_54803508-8490-4252-b331-d9b72689e942_SetDate">
    <vt:lpwstr>2022-12-27T02:49:55Z</vt:lpwstr>
  </property>
  <property fmtid="{D5CDD505-2E9C-101B-9397-08002B2CF9AE}" pid="4" name="MSIP_Label_54803508-8490-4252-b331-d9b72689e942_Method">
    <vt:lpwstr>Privileged</vt:lpwstr>
  </property>
  <property fmtid="{D5CDD505-2E9C-101B-9397-08002B2CF9AE}" pid="5" name="MSIP_Label_54803508-8490-4252-b331-d9b72689e942_Name">
    <vt:lpwstr>Non Sensitive_0</vt:lpwstr>
  </property>
  <property fmtid="{D5CDD505-2E9C-101B-9397-08002B2CF9AE}" pid="6" name="MSIP_Label_54803508-8490-4252-b331-d9b72689e942_SiteId">
    <vt:lpwstr>0b11c524-9a1c-4e1b-84cb-6336aefc2243</vt:lpwstr>
  </property>
  <property fmtid="{D5CDD505-2E9C-101B-9397-08002B2CF9AE}" pid="7" name="MSIP_Label_54803508-8490-4252-b331-d9b72689e942_ActionId">
    <vt:lpwstr>9e2c875c-d8c9-43d2-968b-784682cd97c2</vt:lpwstr>
  </property>
  <property fmtid="{D5CDD505-2E9C-101B-9397-08002B2CF9AE}" pid="8" name="MSIP_Label_54803508-8490-4252-b331-d9b72689e942_ContentBits">
    <vt:lpwstr>0</vt:lpwstr>
  </property>
</Properties>
</file>