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/final/"/>
    </mc:Choice>
  </mc:AlternateContent>
  <xr:revisionPtr revIDLastSave="0" documentId="8_{7010F15A-E7D5-5043-AD58-CFBFC5D3637F}" xr6:coauthVersionLast="47" xr6:coauthVersionMax="47" xr10:uidLastSave="{00000000-0000-0000-0000-000000000000}"/>
  <bookViews>
    <workbookView xWindow="0" yWindow="740" windowWidth="30240" windowHeight="18900" xr2:uid="{AD5B0F7C-2455-BC4F-928E-FEB8C6E7C10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7" i="1" l="1"/>
</calcChain>
</file>

<file path=xl/sharedStrings.xml><?xml version="1.0" encoding="utf-8"?>
<sst xmlns="http://schemas.openxmlformats.org/spreadsheetml/2006/main" count="10" uniqueCount="9">
  <si>
    <t>META</t>
  </si>
  <si>
    <t>Annual_Return</t>
  </si>
  <si>
    <t>Annual_Vol</t>
  </si>
  <si>
    <t xml:space="preserve">Annual_risk-free rate </t>
  </si>
  <si>
    <r>
      <t>Investor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>Risk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 xml:space="preserve">Aversion </t>
    </r>
    <r>
      <rPr>
        <sz val="11"/>
        <color rgb="FF000000"/>
        <rFont val="Arial"/>
        <family val="2"/>
      </rPr>
      <t>_</t>
    </r>
    <r>
      <rPr>
        <sz val="11"/>
        <color rgb="FF000000"/>
        <rFont val="Calibri"/>
        <family val="2"/>
      </rPr>
      <t>Coefficient</t>
    </r>
  </si>
  <si>
    <t>Compute OCP</t>
  </si>
  <si>
    <t>OCP Return</t>
    <phoneticPr fontId="0" type="noConversion"/>
  </si>
  <si>
    <t>OCP Vol</t>
    <phoneticPr fontId="0" type="noConversion"/>
  </si>
  <si>
    <t>Assets Free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</si>
</sst>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Optimal Complete Portfolio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70A-5A45-B71C-C2DD4443B39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70A-5A45-B71C-C2DD4443B3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[1]Q7!$A$11:$A$12</c:f>
              <c:strCache>
                <c:ptCount val="2"/>
                <c:pt idx="0">
                  <c:v>META</c:v>
                </c:pt>
                <c:pt idx="1">
                  <c:v>Assets Free Risk</c:v>
                </c:pt>
              </c:strCache>
            </c:strRef>
          </c:cat>
          <c:val>
            <c:numRef>
              <c:f>[1]Q7!$B$11:$B$12</c:f>
              <c:numCache>
                <c:formatCode>General</c:formatCode>
                <c:ptCount val="2"/>
                <c:pt idx="0">
                  <c:v>59.39436308807386</c:v>
                </c:pt>
                <c:pt idx="1">
                  <c:v>40.60563691192614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A-5A45-B71C-C2DD4443B3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7</xdr:row>
      <xdr:rowOff>102870</xdr:rowOff>
    </xdr:from>
    <xdr:to>
      <xdr:col>9</xdr:col>
      <xdr:colOff>419100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19940-59DE-CA41-9DCB-A172A99C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westminster-my.sharepoint.com/personal/w1836905_westminster_ac_uk/Documents/year%203/TERM%202/computatuinal%20methods%20for%20finance/assiegment/final/all%20data%20and%20calculations.xlsx" TargetMode="External"/><Relationship Id="rId1" Type="http://schemas.openxmlformats.org/officeDocument/2006/relationships/externalLinkPath" Target="all%20data%20and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GMVP"/>
      <sheetName val="Q3"/>
      <sheetName val="Q6"/>
      <sheetName val="Q7"/>
    </sheetNames>
    <sheetDataSet>
      <sheetData sheetId="0"/>
      <sheetData sheetId="1"/>
      <sheetData sheetId="2"/>
      <sheetData sheetId="3"/>
      <sheetData sheetId="4">
        <row r="11">
          <cell r="A11" t="str">
            <v>META</v>
          </cell>
          <cell r="B11">
            <v>59.39436308807386</v>
          </cell>
        </row>
        <row r="12">
          <cell r="A12" t="str">
            <v>Assets Free Risk</v>
          </cell>
          <cell r="B12">
            <v>40.60563691192614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B271-D918-614F-ADE9-D8D8FECF2D5F}">
  <dimension ref="A1:E12"/>
  <sheetViews>
    <sheetView tabSelected="1" workbookViewId="0">
      <selection sqref="A1:K27"/>
    </sheetView>
  </sheetViews>
  <sheetFormatPr baseColWidth="10" defaultRowHeight="16" x14ac:dyDescent="0.2"/>
  <cols>
    <col min="1" max="1" width="21.33203125" customWidth="1"/>
    <col min="2" max="2" width="17.6640625" customWidth="1"/>
  </cols>
  <sheetData>
    <row r="1" spans="1:5" x14ac:dyDescent="0.2">
      <c r="B1" s="1" t="s">
        <v>0</v>
      </c>
    </row>
    <row r="2" spans="1:5" x14ac:dyDescent="0.2">
      <c r="A2" s="2" t="s">
        <v>1</v>
      </c>
      <c r="B2" s="3">
        <v>0.55841893621132932</v>
      </c>
      <c r="C2" s="4"/>
      <c r="D2" s="4"/>
      <c r="E2" s="4"/>
    </row>
    <row r="3" spans="1:5" x14ac:dyDescent="0.2">
      <c r="A3" s="2" t="s">
        <v>2</v>
      </c>
      <c r="B3" s="3">
        <v>0.24857814412066701</v>
      </c>
    </row>
    <row r="4" spans="1:5" x14ac:dyDescent="0.2">
      <c r="A4" s="3" t="s">
        <v>3</v>
      </c>
      <c r="B4" s="3">
        <v>4.1700000000000001E-2</v>
      </c>
    </row>
    <row r="5" spans="1:5" x14ac:dyDescent="0.2">
      <c r="A5" s="5" t="s">
        <v>4</v>
      </c>
      <c r="B5" s="3">
        <v>3</v>
      </c>
    </row>
    <row r="6" spans="1:5" x14ac:dyDescent="0.2">
      <c r="A6" s="6" t="s">
        <v>5</v>
      </c>
      <c r="B6" s="2">
        <f>(B2 - B3) / (B5 * B4^2)</f>
        <v>59.39436308807386</v>
      </c>
    </row>
    <row r="7" spans="1:5" x14ac:dyDescent="0.2">
      <c r="A7" s="6" t="s">
        <v>6</v>
      </c>
      <c r="B7" s="2">
        <f>B3 + B6 * (B2 - B3)</f>
        <v>18.651374649049867</v>
      </c>
    </row>
    <row r="8" spans="1:5" x14ac:dyDescent="0.2">
      <c r="A8" s="6" t="s">
        <v>7</v>
      </c>
      <c r="B8" s="3">
        <f>B6 * B4</f>
        <v>2.4767449407726798</v>
      </c>
    </row>
    <row r="11" spans="1:5" x14ac:dyDescent="0.2">
      <c r="A11" s="7" t="s">
        <v>0</v>
      </c>
      <c r="B11" s="3">
        <v>59.39436308807386</v>
      </c>
    </row>
    <row r="12" spans="1:5" x14ac:dyDescent="0.2">
      <c r="A12" s="2" t="s">
        <v>8</v>
      </c>
      <c r="B12" s="3">
        <v>40.60563691192614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2025-03-12T00:34:47Z</dcterms:created>
  <dcterms:modified xsi:type="dcterms:W3CDTF">2025-03-12T00:35:18Z</dcterms:modified>
</cp:coreProperties>
</file>