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ocuments\Unal\Optimización\"/>
    </mc:Choice>
  </mc:AlternateContent>
  <bookViews>
    <workbookView xWindow="0" yWindow="0" windowWidth="24000" windowHeight="11025"/>
  </bookViews>
  <sheets>
    <sheet name="Hoja1" sheetId="1" r:id="rId1"/>
  </sheets>
  <definedNames>
    <definedName name="solver_adj" localSheetId="0" hidden="1">Hoja1!$C$12:$F$15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Hoja1!$C$18:$F$18</definedName>
    <definedName name="solver_lhs2" localSheetId="0" hidden="1">Hoja1!$I$12:$I$15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Hoja1!$I$17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Hoja1!$C$17:$F$17</definedName>
    <definedName name="solver_rhs2" localSheetId="0" hidden="1">Hoja1!$H$12:$H$15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K5" i="1"/>
  <c r="I17" i="1"/>
  <c r="I15" i="1"/>
  <c r="I14" i="1"/>
  <c r="I13" i="1"/>
  <c r="I12" i="1"/>
  <c r="F18" i="1"/>
  <c r="E18" i="1"/>
  <c r="D18" i="1"/>
  <c r="C18" i="1"/>
</calcChain>
</file>

<file path=xl/sharedStrings.xml><?xml version="1.0" encoding="utf-8"?>
<sst xmlns="http://schemas.openxmlformats.org/spreadsheetml/2006/main" count="28" uniqueCount="27">
  <si>
    <t>Cali</t>
  </si>
  <si>
    <t>Bogotá</t>
  </si>
  <si>
    <t xml:space="preserve">Medellín </t>
  </si>
  <si>
    <t>Barranquilla</t>
  </si>
  <si>
    <r>
      <t>C</t>
    </r>
    <r>
      <rPr>
        <vertAlign val="subscript"/>
        <sz val="14"/>
        <color rgb="FF000000"/>
        <rFont val="Arial"/>
        <family val="2"/>
      </rPr>
      <t>ij</t>
    </r>
  </si>
  <si>
    <r>
      <t>X</t>
    </r>
    <r>
      <rPr>
        <vertAlign val="subscript"/>
        <sz val="14"/>
        <color rgb="FF000000"/>
        <rFont val="Arial"/>
        <family val="2"/>
      </rPr>
      <t>ij</t>
    </r>
  </si>
  <si>
    <r>
      <t>D</t>
    </r>
    <r>
      <rPr>
        <vertAlign val="subscript"/>
        <sz val="14"/>
        <color rgb="FF000000"/>
        <rFont val="Arial"/>
        <family val="2"/>
      </rPr>
      <t>j</t>
    </r>
  </si>
  <si>
    <r>
      <t>S</t>
    </r>
    <r>
      <rPr>
        <vertAlign val="subscript"/>
        <sz val="11"/>
        <color theme="1"/>
        <rFont val="Calibri"/>
        <family val="2"/>
        <scheme val="minor"/>
      </rPr>
      <t>i</t>
    </r>
  </si>
  <si>
    <t>Z = Sum (Cij*Zij)</t>
  </si>
  <si>
    <t>Valor de m+n-1:</t>
  </si>
  <si>
    <t>Solución factible básica no degenerada</t>
  </si>
  <si>
    <t>Solución factible básica degenerada</t>
  </si>
  <si>
    <t>Solución factible no básica</t>
  </si>
  <si>
    <t>6 ó menos</t>
  </si>
  <si>
    <t>8 ó más</t>
  </si>
  <si>
    <t>Esquina noroeste (SFB)</t>
  </si>
  <si>
    <t>degenerada</t>
  </si>
  <si>
    <t>no degenerada</t>
  </si>
  <si>
    <t>Solución óptima (SFB)</t>
  </si>
  <si>
    <t>Otra opción (SFB)</t>
  </si>
  <si>
    <t>Problema balanceado</t>
  </si>
  <si>
    <t>Problema de Transporte</t>
  </si>
  <si>
    <t>Parámetros:</t>
  </si>
  <si>
    <t>Variables de decisión:</t>
  </si>
  <si>
    <t>Función objetivo:</t>
  </si>
  <si>
    <t>Ofertas:</t>
  </si>
  <si>
    <t>Demandas: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</si>
</sst>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vertAlign val="subscript"/>
      <sz val="14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0" xfId="0" applyFont="1" applyFill="1" applyAlignment="1">
      <alignment horizontal="left"/>
    </xf>
    <xf numFmtId="0" fontId="8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60" zoomScaleNormal="160" workbookViewId="0">
      <selection activeCell="N1" sqref="N1"/>
    </sheetView>
  </sheetViews>
  <sheetFormatPr baseColWidth="10" defaultRowHeight="15" x14ac:dyDescent="0.25"/>
  <cols>
    <col min="1" max="1" width="2.5703125" style="12" customWidth="1"/>
    <col min="3" max="6" width="11.42578125" style="1"/>
    <col min="7" max="7" width="4.85546875" style="12" customWidth="1"/>
    <col min="10" max="10" width="11.42578125" style="12"/>
    <col min="11" max="11" width="11.42578125" style="13"/>
    <col min="12" max="15" width="11.42578125" style="12"/>
  </cols>
  <sheetData>
    <row r="1" spans="1:12" s="12" customFormat="1" ht="23.25" x14ac:dyDescent="0.35">
      <c r="A1" s="21" t="s">
        <v>21</v>
      </c>
      <c r="C1" s="13"/>
      <c r="D1" s="13"/>
      <c r="E1" s="13"/>
      <c r="F1" s="13"/>
      <c r="K1" s="13"/>
    </row>
    <row r="2" spans="1:12" s="12" customFormat="1" ht="6" customHeight="1" x14ac:dyDescent="0.35">
      <c r="A2" s="11"/>
      <c r="C2" s="13"/>
      <c r="D2" s="13"/>
      <c r="E2" s="13"/>
      <c r="F2" s="13"/>
      <c r="K2" s="13"/>
    </row>
    <row r="3" spans="1:12" s="12" customFormat="1" x14ac:dyDescent="0.25">
      <c r="B3" s="12" t="s">
        <v>22</v>
      </c>
      <c r="C3" s="13" t="s">
        <v>0</v>
      </c>
      <c r="D3" s="13" t="s">
        <v>1</v>
      </c>
      <c r="E3" s="13" t="s">
        <v>2</v>
      </c>
      <c r="F3" s="13" t="s">
        <v>3</v>
      </c>
      <c r="K3" s="13"/>
    </row>
    <row r="4" spans="1:12" s="12" customFormat="1" ht="21" x14ac:dyDescent="0.25">
      <c r="B4" s="2" t="s">
        <v>4</v>
      </c>
      <c r="C4" s="3">
        <v>1</v>
      </c>
      <c r="D4" s="3">
        <v>2</v>
      </c>
      <c r="E4" s="3">
        <v>3</v>
      </c>
      <c r="F4" s="3">
        <v>4</v>
      </c>
      <c r="G4" s="14"/>
      <c r="H4" s="15" t="s">
        <v>20</v>
      </c>
      <c r="I4" s="15"/>
      <c r="J4" s="15"/>
      <c r="K4" s="16">
        <f>+SUM(H12:H15)</f>
        <v>215</v>
      </c>
      <c r="L4" s="16">
        <f>+SUM(C17:F17)</f>
        <v>215</v>
      </c>
    </row>
    <row r="5" spans="1:12" s="12" customFormat="1" x14ac:dyDescent="0.25">
      <c r="B5" s="4">
        <v>1</v>
      </c>
      <c r="C5" s="5">
        <v>5</v>
      </c>
      <c r="D5" s="5">
        <v>2</v>
      </c>
      <c r="E5" s="5">
        <v>7</v>
      </c>
      <c r="F5" s="5">
        <v>3</v>
      </c>
      <c r="H5" s="17" t="s">
        <v>9</v>
      </c>
      <c r="I5" s="17"/>
      <c r="J5" s="17"/>
      <c r="K5" s="18">
        <f>+B8+F4-1</f>
        <v>7</v>
      </c>
    </row>
    <row r="6" spans="1:12" s="12" customFormat="1" x14ac:dyDescent="0.25">
      <c r="B6" s="4">
        <v>2</v>
      </c>
      <c r="C6" s="5">
        <v>3</v>
      </c>
      <c r="D6" s="5">
        <v>6</v>
      </c>
      <c r="E6" s="5">
        <v>6</v>
      </c>
      <c r="F6" s="5">
        <v>1</v>
      </c>
      <c r="H6" s="17" t="s">
        <v>10</v>
      </c>
      <c r="I6" s="17"/>
      <c r="J6" s="17"/>
      <c r="K6" s="19">
        <v>7</v>
      </c>
    </row>
    <row r="7" spans="1:12" s="12" customFormat="1" x14ac:dyDescent="0.25">
      <c r="B7" s="4">
        <v>3</v>
      </c>
      <c r="C7" s="5">
        <v>6</v>
      </c>
      <c r="D7" s="5">
        <v>1</v>
      </c>
      <c r="E7" s="5">
        <v>2</v>
      </c>
      <c r="F7" s="5">
        <v>4</v>
      </c>
      <c r="H7" s="17" t="s">
        <v>11</v>
      </c>
      <c r="I7" s="17"/>
      <c r="J7" s="17"/>
      <c r="K7" s="19" t="s">
        <v>13</v>
      </c>
    </row>
    <row r="8" spans="1:12" s="12" customFormat="1" x14ac:dyDescent="0.25">
      <c r="B8" s="4">
        <v>4</v>
      </c>
      <c r="C8" s="5">
        <v>4</v>
      </c>
      <c r="D8" s="5">
        <v>3</v>
      </c>
      <c r="E8" s="5">
        <v>6</v>
      </c>
      <c r="F8" s="5">
        <v>6</v>
      </c>
      <c r="H8" s="17" t="s">
        <v>12</v>
      </c>
      <c r="I8" s="17"/>
      <c r="J8" s="17"/>
      <c r="K8" s="19" t="s">
        <v>14</v>
      </c>
    </row>
    <row r="9" spans="1:12" s="12" customFormat="1" ht="10.5" customHeight="1" x14ac:dyDescent="0.25">
      <c r="C9" s="13"/>
      <c r="D9" s="13"/>
      <c r="E9" s="13"/>
      <c r="F9" s="13"/>
      <c r="K9" s="13"/>
    </row>
    <row r="10" spans="1:12" s="12" customFormat="1" x14ac:dyDescent="0.25">
      <c r="B10" s="12" t="s">
        <v>23</v>
      </c>
      <c r="C10" s="13"/>
      <c r="D10" s="13"/>
      <c r="E10" s="13"/>
      <c r="F10" s="13"/>
      <c r="H10" s="12" t="s">
        <v>25</v>
      </c>
      <c r="K10" s="13"/>
    </row>
    <row r="11" spans="1:12" s="12" customFormat="1" ht="21" x14ac:dyDescent="0.25">
      <c r="B11" s="2" t="s">
        <v>5</v>
      </c>
      <c r="C11" s="3">
        <v>1</v>
      </c>
      <c r="D11" s="3">
        <v>2</v>
      </c>
      <c r="E11" s="3">
        <v>3</v>
      </c>
      <c r="F11" s="3">
        <v>4</v>
      </c>
      <c r="H11" s="2" t="s">
        <v>7</v>
      </c>
      <c r="K11" s="13"/>
    </row>
    <row r="12" spans="1:12" x14ac:dyDescent="0.25">
      <c r="B12" s="4">
        <v>1</v>
      </c>
      <c r="C12" s="6">
        <v>5</v>
      </c>
      <c r="D12" s="6">
        <v>40</v>
      </c>
      <c r="E12" s="6">
        <v>0</v>
      </c>
      <c r="F12" s="6">
        <v>35</v>
      </c>
      <c r="H12" s="8">
        <v>80</v>
      </c>
      <c r="I12" s="6">
        <f>+C12+D12+E12+F12</f>
        <v>80</v>
      </c>
    </row>
    <row r="13" spans="1:12" x14ac:dyDescent="0.25">
      <c r="B13" s="4">
        <v>2</v>
      </c>
      <c r="C13" s="6">
        <v>30</v>
      </c>
      <c r="D13" s="6">
        <v>0</v>
      </c>
      <c r="E13" s="6">
        <v>0</v>
      </c>
      <c r="F13" s="6">
        <v>0</v>
      </c>
      <c r="H13" s="8">
        <v>30</v>
      </c>
      <c r="I13" s="6">
        <f t="shared" ref="I13:I15" si="0">+C13+D13+E13+F13</f>
        <v>30</v>
      </c>
    </row>
    <row r="14" spans="1:12" x14ac:dyDescent="0.25">
      <c r="B14" s="4">
        <v>3</v>
      </c>
      <c r="C14" s="6">
        <v>0</v>
      </c>
      <c r="D14" s="6">
        <v>0</v>
      </c>
      <c r="E14" s="6">
        <v>60</v>
      </c>
      <c r="F14" s="6">
        <v>0</v>
      </c>
      <c r="H14" s="8">
        <v>60</v>
      </c>
      <c r="I14" s="6">
        <f t="shared" si="0"/>
        <v>60</v>
      </c>
    </row>
    <row r="15" spans="1:12" x14ac:dyDescent="0.25">
      <c r="B15" s="4">
        <v>4</v>
      </c>
      <c r="C15" s="6">
        <v>35</v>
      </c>
      <c r="D15" s="6">
        <v>0</v>
      </c>
      <c r="E15" s="6">
        <v>10</v>
      </c>
      <c r="F15" s="6">
        <v>0</v>
      </c>
      <c r="H15" s="8">
        <v>45</v>
      </c>
      <c r="I15" s="6">
        <f t="shared" si="0"/>
        <v>45</v>
      </c>
    </row>
    <row r="16" spans="1:12" s="12" customFormat="1" ht="15.75" customHeight="1" x14ac:dyDescent="0.25">
      <c r="B16" s="12" t="s">
        <v>26</v>
      </c>
      <c r="C16" s="13"/>
      <c r="D16" s="13"/>
      <c r="E16" s="13"/>
      <c r="F16" s="13"/>
      <c r="H16" s="12" t="s">
        <v>24</v>
      </c>
      <c r="K16" s="13"/>
    </row>
    <row r="17" spans="2:11" ht="21" x14ac:dyDescent="0.25">
      <c r="B17" s="2" t="s">
        <v>6</v>
      </c>
      <c r="C17" s="7">
        <v>70</v>
      </c>
      <c r="D17" s="7">
        <v>40</v>
      </c>
      <c r="E17" s="7">
        <v>70</v>
      </c>
      <c r="F17" s="7">
        <v>35</v>
      </c>
      <c r="H17" s="9" t="s">
        <v>8</v>
      </c>
      <c r="I17" s="10">
        <f>+SUMPRODUCT(C5:F8,C12:F15)</f>
        <v>620</v>
      </c>
    </row>
    <row r="18" spans="2:11" x14ac:dyDescent="0.25">
      <c r="C18" s="6">
        <f>+C12+C13+C14+C15</f>
        <v>70</v>
      </c>
      <c r="D18" s="6">
        <f t="shared" ref="D18:F18" si="1">+D12+D13+D14+D15</f>
        <v>40</v>
      </c>
      <c r="E18" s="6">
        <f t="shared" si="1"/>
        <v>70</v>
      </c>
      <c r="F18" s="6">
        <f t="shared" si="1"/>
        <v>35</v>
      </c>
    </row>
    <row r="19" spans="2:11" s="12" customFormat="1" ht="9" customHeight="1" x14ac:dyDescent="0.25">
      <c r="C19" s="13"/>
      <c r="D19" s="13"/>
      <c r="E19" s="13"/>
      <c r="F19" s="13"/>
      <c r="K19" s="13"/>
    </row>
    <row r="20" spans="2:11" s="12" customFormat="1" x14ac:dyDescent="0.25">
      <c r="C20" s="17" t="s">
        <v>15</v>
      </c>
      <c r="D20" s="17"/>
      <c r="E20" s="19">
        <v>940</v>
      </c>
      <c r="F20" s="20" t="s">
        <v>16</v>
      </c>
      <c r="K20" s="13"/>
    </row>
    <row r="21" spans="2:11" s="12" customFormat="1" x14ac:dyDescent="0.25">
      <c r="C21" s="17" t="s">
        <v>19</v>
      </c>
      <c r="D21" s="17"/>
      <c r="E21" s="19">
        <v>890</v>
      </c>
      <c r="F21" s="20" t="s">
        <v>17</v>
      </c>
      <c r="K21" s="13"/>
    </row>
    <row r="22" spans="2:11" s="12" customFormat="1" x14ac:dyDescent="0.25">
      <c r="C22" s="17" t="s">
        <v>18</v>
      </c>
      <c r="D22" s="17"/>
      <c r="E22" s="19">
        <v>620</v>
      </c>
      <c r="F22" s="20" t="s">
        <v>17</v>
      </c>
      <c r="K22" s="13"/>
    </row>
    <row r="23" spans="2:11" s="12" customFormat="1" x14ac:dyDescent="0.25">
      <c r="C23" s="13"/>
      <c r="D23" s="13"/>
      <c r="E23" s="13"/>
      <c r="F23" s="13"/>
      <c r="K23" s="13"/>
    </row>
    <row r="24" spans="2:11" s="12" customFormat="1" x14ac:dyDescent="0.25">
      <c r="C24" s="13"/>
      <c r="D24" s="13"/>
      <c r="E24" s="13"/>
      <c r="F24" s="13"/>
      <c r="K24" s="13"/>
    </row>
    <row r="25" spans="2:11" s="12" customFormat="1" x14ac:dyDescent="0.25">
      <c r="C25" s="13"/>
      <c r="D25" s="13"/>
      <c r="E25" s="13"/>
      <c r="F25" s="13"/>
      <c r="K25" s="13"/>
    </row>
    <row r="26" spans="2:11" s="12" customFormat="1" x14ac:dyDescent="0.25">
      <c r="C26" s="13"/>
      <c r="D26" s="13"/>
      <c r="E26" s="13"/>
      <c r="F26" s="13"/>
      <c r="K26" s="13"/>
    </row>
    <row r="27" spans="2:11" s="12" customFormat="1" x14ac:dyDescent="0.25">
      <c r="C27" s="13"/>
      <c r="D27" s="13"/>
      <c r="E27" s="13"/>
      <c r="F27" s="13"/>
      <c r="K27" s="13"/>
    </row>
    <row r="28" spans="2:11" s="12" customFormat="1" x14ac:dyDescent="0.25">
      <c r="C28" s="13"/>
      <c r="D28" s="13"/>
      <c r="E28" s="13"/>
      <c r="F28" s="13"/>
      <c r="K28" s="13"/>
    </row>
    <row r="29" spans="2:11" s="12" customFormat="1" x14ac:dyDescent="0.25">
      <c r="C29" s="13"/>
      <c r="D29" s="13"/>
      <c r="E29" s="13"/>
      <c r="F29" s="13"/>
      <c r="K29" s="13"/>
    </row>
  </sheetData>
  <mergeCells count="8">
    <mergeCell ref="C22:D22"/>
    <mergeCell ref="H4:J4"/>
    <mergeCell ref="H5:J5"/>
    <mergeCell ref="H6:J6"/>
    <mergeCell ref="H7:J7"/>
    <mergeCell ref="H8:J8"/>
    <mergeCell ref="C20:D20"/>
    <mergeCell ref="C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2024-05-10T17:09:10Z</dcterms:created>
  <dcterms:modified xsi:type="dcterms:W3CDTF">2024-05-10T18:15:31Z</dcterms:modified>
</cp:coreProperties>
</file>