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codeName="ThisWorkbook"/>
  <mc:AlternateContent xmlns:mc="http://schemas.openxmlformats.org/markup-compatibility/2006">
    <mc:Choice Requires="x15">
      <x15ac:absPath xmlns:x15ac="http://schemas.microsoft.com/office/spreadsheetml/2010/11/ac" url="G:\その他のパソコン\マイ ノートパソコン\Documents\いまこれ\納品関連\★新入稿フロー資料作成\"/>
    </mc:Choice>
  </mc:AlternateContent>
  <xr:revisionPtr revIDLastSave="0" documentId="13_ncr:1_{8A093D2E-CCC7-46E1-9DF5-50B850C2886A}" xr6:coauthVersionLast="47" xr6:coauthVersionMax="47" xr10:uidLastSave="{00000000-0000-0000-0000-000000000000}"/>
  <bookViews>
    <workbookView xWindow="195" yWindow="210" windowWidth="27585" windowHeight="15000" tabRatio="831" xr2:uid="{936139D3-7803-42EF-98FD-A2E350FA23F4}"/>
  </bookViews>
  <sheets>
    <sheet name="■使い方" sheetId="21" r:id="rId1"/>
    <sheet name="ジャンル表" sheetId="4" r:id="rId2"/>
    <sheet name="【コミック】記入シート " sheetId="20" r:id="rId3"/>
    <sheet name="【コミック雑誌】記入シート" sheetId="7" r:id="rId4"/>
    <sheet name="【タテヨミ】記入シート" sheetId="12" r:id="rId5"/>
    <sheet name="【書籍】記入シート " sheetId="17" r:id="rId6"/>
    <sheet name="【写真集】記入シート" sheetId="10" r:id="rId7"/>
    <sheet name="【雑誌】記入シート" sheetId="18" r:id="rId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O10" i="18" l="1"/>
  <c r="BM10" i="18"/>
  <c r="BK10" i="18"/>
  <c r="BI10" i="18"/>
  <c r="BM10" i="17"/>
  <c r="BK10" i="17"/>
  <c r="BI10" i="17"/>
  <c r="BG10" i="17"/>
</calcChain>
</file>

<file path=xl/sharedStrings.xml><?xml version="1.0" encoding="utf-8"?>
<sst xmlns="http://schemas.openxmlformats.org/spreadsheetml/2006/main" count="1933" uniqueCount="815">
  <si>
    <t>コンテンツ名</t>
  </si>
  <si>
    <t>タイトル名</t>
  </si>
  <si>
    <t>シリーズ名</t>
  </si>
  <si>
    <t>巻</t>
  </si>
  <si>
    <t>アダルトフラグ</t>
  </si>
  <si>
    <t>コミック</t>
  </si>
  <si>
    <t>書籍</t>
  </si>
  <si>
    <t>写真集</t>
  </si>
  <si>
    <t>コミック雑誌</t>
  </si>
  <si>
    <t>ジャンルID</t>
  </si>
  <si>
    <t>ジャンル区分</t>
  </si>
  <si>
    <t>ジャンル名</t>
  </si>
  <si>
    <t>サブジャンルID</t>
  </si>
  <si>
    <t>サブジャンル区分</t>
  </si>
  <si>
    <t>サブジャンル名</t>
  </si>
  <si>
    <t>発行サイクル</t>
  </si>
  <si>
    <t>パターン</t>
  </si>
  <si>
    <t>文芸</t>
  </si>
  <si>
    <t>小説（国内）</t>
  </si>
  <si>
    <t>異世界</t>
  </si>
  <si>
    <t>一般</t>
  </si>
  <si>
    <t>社会</t>
  </si>
  <si>
    <t>時事</t>
  </si>
  <si>
    <t>週刊</t>
  </si>
  <si>
    <t>少年</t>
  </si>
  <si>
    <t>少年コミック誌</t>
  </si>
  <si>
    <t>SF（国内）</t>
  </si>
  <si>
    <t>風景</t>
  </si>
  <si>
    <t>ビジネス</t>
  </si>
  <si>
    <t>隔週</t>
  </si>
  <si>
    <t>少女</t>
  </si>
  <si>
    <t>成人</t>
  </si>
  <si>
    <t>少女コミック誌</t>
  </si>
  <si>
    <t>ミステリー/推理/サスペンス（国内）</t>
  </si>
  <si>
    <t>動物・生物</t>
  </si>
  <si>
    <t>株・マネープラン</t>
  </si>
  <si>
    <t>月２回</t>
  </si>
  <si>
    <t>青年</t>
  </si>
  <si>
    <t>マニア</t>
  </si>
  <si>
    <t>青年コミック誌</t>
  </si>
  <si>
    <t>ファンタジー（国内）</t>
  </si>
  <si>
    <t>アイドル</t>
  </si>
  <si>
    <t>国際ニュース</t>
  </si>
  <si>
    <t>月刊</t>
  </si>
  <si>
    <t>児童</t>
  </si>
  <si>
    <t>耽美</t>
  </si>
  <si>
    <t>女性コミック誌</t>
  </si>
  <si>
    <t>戦記（フィクション）</t>
  </si>
  <si>
    <t>グラビア</t>
  </si>
  <si>
    <t>政治</t>
  </si>
  <si>
    <t>隔月</t>
  </si>
  <si>
    <t>青年H</t>
  </si>
  <si>
    <t>ティーンズラブ</t>
  </si>
  <si>
    <t>BLコミック誌</t>
  </si>
  <si>
    <t>歴史・時代小説</t>
  </si>
  <si>
    <t>ヌード</t>
  </si>
  <si>
    <t>オピニオン</t>
  </si>
  <si>
    <t>季刊</t>
  </si>
  <si>
    <t>女性</t>
  </si>
  <si>
    <t>ボーイズラブ</t>
  </si>
  <si>
    <t>TLコミック誌</t>
  </si>
  <si>
    <t>エッセイ</t>
  </si>
  <si>
    <t>ボーイズ</t>
  </si>
  <si>
    <t>一般週刊誌</t>
  </si>
  <si>
    <t>年刊</t>
  </si>
  <si>
    <t>女性H</t>
  </si>
  <si>
    <t>レディースコミック</t>
  </si>
  <si>
    <t>青年Hコミック誌</t>
  </si>
  <si>
    <t>紀行</t>
  </si>
  <si>
    <t>U18</t>
  </si>
  <si>
    <t>洋雑誌</t>
  </si>
  <si>
    <t>年2回</t>
  </si>
  <si>
    <t>ガールズラブ</t>
  </si>
  <si>
    <t>女性Hコミック誌</t>
  </si>
  <si>
    <t>詩・詩集</t>
  </si>
  <si>
    <t>素人</t>
  </si>
  <si>
    <t>情報</t>
  </si>
  <si>
    <t>エリア・地域情報</t>
  </si>
  <si>
    <t>増刊</t>
  </si>
  <si>
    <t>4コマ</t>
  </si>
  <si>
    <t>短歌・俳句</t>
  </si>
  <si>
    <t>アニメ</t>
  </si>
  <si>
    <t>テレビ</t>
  </si>
  <si>
    <t>別冊</t>
  </si>
  <si>
    <t>アニメ化・実写化</t>
  </si>
  <si>
    <t>耽美・恋愛</t>
  </si>
  <si>
    <t>セクシー</t>
  </si>
  <si>
    <t>グルメ</t>
  </si>
  <si>
    <t>不定期刊</t>
  </si>
  <si>
    <t>アンソロジー・短編集</t>
  </si>
  <si>
    <t>官能</t>
  </si>
  <si>
    <t>その他</t>
  </si>
  <si>
    <t>レジャー・時刻表</t>
  </si>
  <si>
    <t>描き下ろし</t>
  </si>
  <si>
    <t>ライトノベル</t>
  </si>
  <si>
    <t>住宅</t>
  </si>
  <si>
    <t>フィルムコミック（アニメ）</t>
  </si>
  <si>
    <t>レディース文庫</t>
  </si>
  <si>
    <t>モノ・トレンド情報</t>
  </si>
  <si>
    <t>フィルムコミック（実写）</t>
  </si>
  <si>
    <t>日本文学/国文学</t>
  </si>
  <si>
    <t>ライフスタイル</t>
  </si>
  <si>
    <t>男性ファッション（アダルト・ミドル）</t>
  </si>
  <si>
    <t>海外コミック</t>
  </si>
  <si>
    <t>外国文学</t>
  </si>
  <si>
    <t>男性ファッション（ヤング）</t>
  </si>
  <si>
    <t>スポーツ</t>
  </si>
  <si>
    <t>文学全集</t>
  </si>
  <si>
    <t>女性ファッション（アダルト・ミドル）</t>
  </si>
  <si>
    <t>SF</t>
  </si>
  <si>
    <t>小説（海外）</t>
  </si>
  <si>
    <t>女性ファッション（ヤング）</t>
  </si>
  <si>
    <t>バトル・格闘・アクション</t>
  </si>
  <si>
    <t>SF（海外）</t>
  </si>
  <si>
    <t>着物</t>
  </si>
  <si>
    <t>エッセイ・日常・ほのぼの</t>
  </si>
  <si>
    <t>ミステリー/推理/サスペンス（海外）</t>
  </si>
  <si>
    <t>男性・情報総合誌（ミドルエイジ）</t>
  </si>
  <si>
    <t>ギャグ・コメディ</t>
  </si>
  <si>
    <t>ファンタジー（海外）</t>
  </si>
  <si>
    <t>男性・情報総合誌（ヤング）</t>
  </si>
  <si>
    <t>ギャンブル</t>
  </si>
  <si>
    <t>ホラー/怪奇（国内）</t>
  </si>
  <si>
    <t>女性・情報総合誌（ミドルエイジ）</t>
  </si>
  <si>
    <t>サスペンス</t>
  </si>
  <si>
    <t>ホラー/怪奇（海外）</t>
  </si>
  <si>
    <t>女性・情報総合誌（ヤング）</t>
  </si>
  <si>
    <t>ヒューマンドラマ</t>
  </si>
  <si>
    <t xml:space="preserve">ボーイズラブ </t>
  </si>
  <si>
    <t>恋愛</t>
  </si>
  <si>
    <t>ファンタジー・幻想</t>
  </si>
  <si>
    <t>ロマンス</t>
  </si>
  <si>
    <t>結婚</t>
  </si>
  <si>
    <t>怪奇・ホラー</t>
  </si>
  <si>
    <t>経済・社会小説</t>
  </si>
  <si>
    <t>子育て</t>
  </si>
  <si>
    <t>ヤンキー・極道</t>
  </si>
  <si>
    <t>実写化・アニメ化・ノベライズ</t>
  </si>
  <si>
    <t>健康</t>
  </si>
  <si>
    <t>ラブコメ</t>
  </si>
  <si>
    <t>料理</t>
  </si>
  <si>
    <t>ラブストーリー</t>
  </si>
  <si>
    <t>教養</t>
  </si>
  <si>
    <t>エコ・ナチュラルライフ</t>
  </si>
  <si>
    <t>学園</t>
  </si>
  <si>
    <t>選書・双書</t>
  </si>
  <si>
    <t>ペット</t>
  </si>
  <si>
    <t>教養・学習</t>
  </si>
  <si>
    <t>ノンフィクション・ドキュメンタリー</t>
  </si>
  <si>
    <t>ガーデニング</t>
  </si>
  <si>
    <t>実話・体験</t>
  </si>
  <si>
    <t>戦記（ノンフィクション）</t>
  </si>
  <si>
    <t>インテリア</t>
  </si>
  <si>
    <t>職業・ビジネス</t>
  </si>
  <si>
    <t>人物評伝</t>
  </si>
  <si>
    <t>シニア総合</t>
  </si>
  <si>
    <t>推理・ミステリー</t>
  </si>
  <si>
    <t>人生論</t>
  </si>
  <si>
    <t>コスメ・ビューティ</t>
  </si>
  <si>
    <t>戦争・軍事・戦記</t>
  </si>
  <si>
    <t>精神世界</t>
  </si>
  <si>
    <t>ライフスタイル総合</t>
  </si>
  <si>
    <t>動物・ペット・植物</t>
  </si>
  <si>
    <t>超常・オカルト</t>
  </si>
  <si>
    <t>趣味</t>
  </si>
  <si>
    <t>萌え系</t>
  </si>
  <si>
    <t>サブカルチャー</t>
  </si>
  <si>
    <t>アウトドア</t>
  </si>
  <si>
    <t>旅行・紀行</t>
  </si>
  <si>
    <t>タレント・アイドル</t>
  </si>
  <si>
    <t>鉄道</t>
  </si>
  <si>
    <t>歴史・時代劇</t>
  </si>
  <si>
    <t>グラビア印刷</t>
  </si>
  <si>
    <t>車・バイク</t>
  </si>
  <si>
    <t>ちょっとHな男性マンガ</t>
  </si>
  <si>
    <t>ブックガイド</t>
  </si>
  <si>
    <t>コンピューター</t>
  </si>
  <si>
    <t>料理・グルメ</t>
  </si>
  <si>
    <t>雑学・知識</t>
  </si>
  <si>
    <t>ゲーム</t>
  </si>
  <si>
    <t>ちょっとHな女性マンガ</t>
  </si>
  <si>
    <t>アニメ系</t>
  </si>
  <si>
    <t>童話・昔話・グリム童話</t>
  </si>
  <si>
    <t>情報系・情報誌</t>
  </si>
  <si>
    <t>映画</t>
  </si>
  <si>
    <t>人文</t>
  </si>
  <si>
    <t>国語学</t>
  </si>
  <si>
    <t>テキスト</t>
  </si>
  <si>
    <t>心理一般</t>
  </si>
  <si>
    <t>発達心理</t>
  </si>
  <si>
    <t>音楽</t>
  </si>
  <si>
    <t>臨床心理</t>
  </si>
  <si>
    <t>タレント</t>
  </si>
  <si>
    <t>カウンセリング</t>
  </si>
  <si>
    <t>旅行</t>
  </si>
  <si>
    <t>精神病理</t>
  </si>
  <si>
    <t>手芸・手作り・DIY</t>
  </si>
  <si>
    <t>社会心理</t>
  </si>
  <si>
    <t>哲学・思想</t>
  </si>
  <si>
    <t>パズル</t>
  </si>
  <si>
    <t>宗教</t>
  </si>
  <si>
    <t>成人アダルト</t>
  </si>
  <si>
    <t>宗教・神道</t>
  </si>
  <si>
    <t>宗教・仏教</t>
  </si>
  <si>
    <t>ムック</t>
  </si>
  <si>
    <t>宗教・キリスト教</t>
  </si>
  <si>
    <t>趣味総合</t>
  </si>
  <si>
    <t>文化・民俗</t>
  </si>
  <si>
    <t>カルチャー・人文</t>
  </si>
  <si>
    <t>地理</t>
  </si>
  <si>
    <t>歴史</t>
  </si>
  <si>
    <t>語学</t>
  </si>
  <si>
    <t>世界史</t>
  </si>
  <si>
    <t>日本史</t>
  </si>
  <si>
    <t>美術</t>
  </si>
  <si>
    <t>図書館・博物館</t>
  </si>
  <si>
    <t>職業・業界誌</t>
  </si>
  <si>
    <t>デザイン</t>
  </si>
  <si>
    <t>教育</t>
  </si>
  <si>
    <t>教育一般</t>
  </si>
  <si>
    <t>建築</t>
  </si>
  <si>
    <t>学校教育</t>
  </si>
  <si>
    <t>医療・看護</t>
  </si>
  <si>
    <t>保育</t>
  </si>
  <si>
    <t>教育問題</t>
  </si>
  <si>
    <t>工業</t>
  </si>
  <si>
    <t>就職試験</t>
  </si>
  <si>
    <t>化学</t>
  </si>
  <si>
    <t>芸術</t>
  </si>
  <si>
    <t>農水産</t>
  </si>
  <si>
    <t>演劇</t>
  </si>
  <si>
    <t>小売・産業</t>
  </si>
  <si>
    <t>芸能</t>
  </si>
  <si>
    <t>芸能・美術一般</t>
  </si>
  <si>
    <t>フリーマガジン</t>
  </si>
  <si>
    <t>絵画・作品集</t>
  </si>
  <si>
    <t>通販カタログ</t>
  </si>
  <si>
    <t>絵画技法書</t>
  </si>
  <si>
    <t>子供誌</t>
  </si>
  <si>
    <t>版画・彫刻</t>
  </si>
  <si>
    <t>分冊百科</t>
  </si>
  <si>
    <t>水墨画</t>
  </si>
  <si>
    <t>書道</t>
  </si>
  <si>
    <t>写真一般</t>
  </si>
  <si>
    <t>工芸・陶芸</t>
  </si>
  <si>
    <t>骨董</t>
  </si>
  <si>
    <t>クラシック</t>
  </si>
  <si>
    <t>ロック・ジャズ</t>
  </si>
  <si>
    <t>民族音楽</t>
  </si>
  <si>
    <t>楽譜）ピアノ・エレクトーン</t>
  </si>
  <si>
    <t>楽譜）音楽教育・指導</t>
  </si>
  <si>
    <t>あかちゃんの本</t>
  </si>
  <si>
    <t>３・４歳むけえほん</t>
  </si>
  <si>
    <t>日本のえほん</t>
  </si>
  <si>
    <t>外国のえほん</t>
  </si>
  <si>
    <t>大人の絵本</t>
  </si>
  <si>
    <t>ディズニー</t>
  </si>
  <si>
    <t>キャラクター</t>
  </si>
  <si>
    <t>あそび絵本</t>
  </si>
  <si>
    <t>ぬりえ</t>
  </si>
  <si>
    <t>よみもの</t>
  </si>
  <si>
    <t>名作・古典</t>
  </si>
  <si>
    <t>推理</t>
  </si>
  <si>
    <t>なぞなぞ・おまじない</t>
  </si>
  <si>
    <t>入門・工作</t>
  </si>
  <si>
    <t>知育</t>
  </si>
  <si>
    <t>科学</t>
  </si>
  <si>
    <t>学習</t>
  </si>
  <si>
    <t>学習まんが</t>
  </si>
  <si>
    <t>児童文庫</t>
  </si>
  <si>
    <t>児童文学評論</t>
  </si>
  <si>
    <t>ゲーム攻略本</t>
  </si>
  <si>
    <t>プレイステーション</t>
  </si>
  <si>
    <t>ドリームキャスト</t>
  </si>
  <si>
    <t>セガサターン</t>
  </si>
  <si>
    <t>N６４</t>
  </si>
  <si>
    <t>ゲームボーイ</t>
  </si>
  <si>
    <t>ファミコン・スーパーファミコン</t>
  </si>
  <si>
    <t>PC版ゲーム</t>
  </si>
  <si>
    <t>携帯ゲーム</t>
  </si>
  <si>
    <t>ゲーム攻略本その他</t>
  </si>
  <si>
    <t>ゲームキューブ</t>
  </si>
  <si>
    <t>トレーニング</t>
  </si>
  <si>
    <t>釣り</t>
  </si>
  <si>
    <t>登山</t>
  </si>
  <si>
    <t>園芸</t>
  </si>
  <si>
    <t>くるま・バイク</t>
  </si>
  <si>
    <t>ゲーム・トランプ</t>
  </si>
  <si>
    <t>占い</t>
  </si>
  <si>
    <t>華道</t>
  </si>
  <si>
    <t>茶道</t>
  </si>
  <si>
    <t>香道</t>
  </si>
  <si>
    <t>囲碁・将棋</t>
  </si>
  <si>
    <t>競馬・パチンコ</t>
  </si>
  <si>
    <t>イラスト・カット</t>
  </si>
  <si>
    <t>カラオケ・歌本・楽譜</t>
  </si>
  <si>
    <t>バンドスコア</t>
  </si>
  <si>
    <t>カメラ・ビデオ</t>
  </si>
  <si>
    <t>その他の趣味</t>
  </si>
  <si>
    <t>格闘技</t>
  </si>
  <si>
    <t>軍事・戦闘機</t>
  </si>
  <si>
    <t>模型・プラモデル</t>
  </si>
  <si>
    <t>まんが読み物</t>
  </si>
  <si>
    <t>コミックエッセイ</t>
  </si>
  <si>
    <t>生活</t>
  </si>
  <si>
    <t>ハウジング</t>
  </si>
  <si>
    <t>家庭医学</t>
  </si>
  <si>
    <t>健康法</t>
  </si>
  <si>
    <t>ダイエット</t>
  </si>
  <si>
    <t>専門料理</t>
  </si>
  <si>
    <t>家庭料理</t>
  </si>
  <si>
    <t>酒・ドリンク</t>
  </si>
  <si>
    <t>料理その他</t>
  </si>
  <si>
    <t>冠婚葬祭</t>
  </si>
  <si>
    <t>スピーチ・話し方</t>
  </si>
  <si>
    <t>手紙・文書</t>
  </si>
  <si>
    <t>家事・マナー</t>
  </si>
  <si>
    <t>ファッション・美容</t>
  </si>
  <si>
    <t>和洋裁・手芸</t>
  </si>
  <si>
    <t>女性の医学</t>
  </si>
  <si>
    <t>妊娠・出産</t>
  </si>
  <si>
    <t>名付け</t>
  </si>
  <si>
    <t>しつけ・子育て</t>
  </si>
  <si>
    <t>地理・ガイド</t>
  </si>
  <si>
    <t>ガイド</t>
  </si>
  <si>
    <t>地形図</t>
  </si>
  <si>
    <t>地図</t>
  </si>
  <si>
    <t>旅行会話</t>
  </si>
  <si>
    <t>就職・資格</t>
  </si>
  <si>
    <t>資格</t>
  </si>
  <si>
    <t>就職</t>
  </si>
  <si>
    <t xml:space="preserve">英語読み物 </t>
  </si>
  <si>
    <t>フランス語</t>
  </si>
  <si>
    <t>ドイツ語</t>
  </si>
  <si>
    <t>イタリア語</t>
  </si>
  <si>
    <t>中国語</t>
  </si>
  <si>
    <t>韓国語</t>
  </si>
  <si>
    <t>各国語</t>
  </si>
  <si>
    <t>語学検定</t>
  </si>
  <si>
    <t>日本語・国語</t>
  </si>
  <si>
    <t>英単語／英熟語</t>
  </si>
  <si>
    <t xml:space="preserve">英会話 </t>
  </si>
  <si>
    <t xml:space="preserve">英文法／ライティング／メール </t>
  </si>
  <si>
    <t xml:space="preserve">英語学習法／英検TOEIC </t>
  </si>
  <si>
    <t xml:space="preserve">ビジネス英語 </t>
  </si>
  <si>
    <t>小学学参</t>
  </si>
  <si>
    <t>参考書・問題集</t>
  </si>
  <si>
    <t>中学入試</t>
  </si>
  <si>
    <t>未就学</t>
  </si>
  <si>
    <t>教科書準拠</t>
  </si>
  <si>
    <t>中学学参</t>
  </si>
  <si>
    <t>ドリル</t>
  </si>
  <si>
    <t>教科別参考書</t>
  </si>
  <si>
    <t>教科別問題集</t>
  </si>
  <si>
    <t>高校入試</t>
  </si>
  <si>
    <t>要点暗記</t>
  </si>
  <si>
    <t>高校学参</t>
  </si>
  <si>
    <t>英語</t>
  </si>
  <si>
    <t>国語</t>
  </si>
  <si>
    <t>理科</t>
  </si>
  <si>
    <t>数学</t>
  </si>
  <si>
    <t>大学受験</t>
  </si>
  <si>
    <t>辞典</t>
  </si>
  <si>
    <t>用語</t>
  </si>
  <si>
    <t>百科</t>
  </si>
  <si>
    <t>社会学</t>
  </si>
  <si>
    <t>福祉</t>
  </si>
  <si>
    <t>社会問題</t>
  </si>
  <si>
    <t>国際</t>
  </si>
  <si>
    <t>法律</t>
  </si>
  <si>
    <t>憲法</t>
  </si>
  <si>
    <t>民法</t>
  </si>
  <si>
    <t>商法</t>
  </si>
  <si>
    <t>労働法</t>
  </si>
  <si>
    <t>刑法</t>
  </si>
  <si>
    <t>司法・訴訟法</t>
  </si>
  <si>
    <t>国際法</t>
  </si>
  <si>
    <t>他法律</t>
  </si>
  <si>
    <t>くらしの法律</t>
  </si>
  <si>
    <t>司法資格</t>
  </si>
  <si>
    <t>経済</t>
  </si>
  <si>
    <t>統計学</t>
  </si>
  <si>
    <t>財政学</t>
  </si>
  <si>
    <t>金融学</t>
  </si>
  <si>
    <t>日本経済</t>
  </si>
  <si>
    <t>国際経済</t>
  </si>
  <si>
    <t>貿易</t>
  </si>
  <si>
    <t>産業・交通</t>
  </si>
  <si>
    <t>金融資格</t>
  </si>
  <si>
    <t>経営</t>
  </si>
  <si>
    <t>経営・経営学</t>
  </si>
  <si>
    <t>企業・組織論</t>
  </si>
  <si>
    <t>経営管理</t>
  </si>
  <si>
    <t>マーケティング</t>
  </si>
  <si>
    <t>会計・簿記</t>
  </si>
  <si>
    <t>税務</t>
  </si>
  <si>
    <t>会計・税務資格</t>
  </si>
  <si>
    <t>ビジネス教養</t>
  </si>
  <si>
    <t>自己啓発</t>
  </si>
  <si>
    <t>企業法務</t>
  </si>
  <si>
    <t>開業・転職・就職</t>
  </si>
  <si>
    <t>広告・セールス</t>
  </si>
  <si>
    <t>仕事の技術</t>
  </si>
  <si>
    <t>マネープラン・投資</t>
  </si>
  <si>
    <t>流通</t>
  </si>
  <si>
    <t>ビジネス資格試験</t>
  </si>
  <si>
    <t>IT・Eビジネス</t>
  </si>
  <si>
    <t>理学</t>
  </si>
  <si>
    <t>物理学</t>
  </si>
  <si>
    <t>生物学</t>
  </si>
  <si>
    <t>生命科学</t>
  </si>
  <si>
    <t>環境</t>
  </si>
  <si>
    <t>地学</t>
  </si>
  <si>
    <t>天文・宇宙</t>
  </si>
  <si>
    <t>家政学</t>
  </si>
  <si>
    <t>農学</t>
  </si>
  <si>
    <t>工学</t>
  </si>
  <si>
    <t>工学一般</t>
  </si>
  <si>
    <t>電気電子工学</t>
  </si>
  <si>
    <t>土木工学</t>
  </si>
  <si>
    <t>建築工学</t>
  </si>
  <si>
    <t>機械工学</t>
  </si>
  <si>
    <t>金属工学</t>
  </si>
  <si>
    <t>化学工業</t>
  </si>
  <si>
    <t>海事工学</t>
  </si>
  <si>
    <t>経営工学</t>
  </si>
  <si>
    <t>コンピュータ</t>
  </si>
  <si>
    <t>全般</t>
  </si>
  <si>
    <t>マッキントッシュ</t>
  </si>
  <si>
    <t>ウィンドウズ</t>
  </si>
  <si>
    <t>ハードウェア</t>
  </si>
  <si>
    <t>OS</t>
  </si>
  <si>
    <t>言語・プログラミング</t>
  </si>
  <si>
    <t>アプリケーション</t>
  </si>
  <si>
    <t>パソコン一般</t>
  </si>
  <si>
    <t>情報通信</t>
  </si>
  <si>
    <t>インターネット</t>
  </si>
  <si>
    <t>情報科学</t>
  </si>
  <si>
    <t>デザイン・グラフィックス</t>
  </si>
  <si>
    <t>CAI</t>
  </si>
  <si>
    <t>情報処理試験</t>
  </si>
  <si>
    <t>デジタル機器</t>
  </si>
  <si>
    <t>PDA</t>
  </si>
  <si>
    <t>医学</t>
  </si>
  <si>
    <t>医学一般</t>
  </si>
  <si>
    <t>基礎医学</t>
  </si>
  <si>
    <t>基礎医学関連</t>
  </si>
  <si>
    <t>臨床医学一般</t>
  </si>
  <si>
    <t>臨床医学内科系</t>
  </si>
  <si>
    <t>臨床医学外科系</t>
  </si>
  <si>
    <t>精神医学</t>
  </si>
  <si>
    <t>東洋医学</t>
  </si>
  <si>
    <t>医師国家試験</t>
  </si>
  <si>
    <t>歯科学</t>
  </si>
  <si>
    <t>保健・体育学</t>
  </si>
  <si>
    <t>医療関連資格</t>
  </si>
  <si>
    <t>看護学</t>
  </si>
  <si>
    <t>看護学一般</t>
  </si>
  <si>
    <t>看護理論・教育・研究</t>
  </si>
  <si>
    <t>臨床看護・基礎技術・知識</t>
  </si>
  <si>
    <t>臨床看護・器官系統別</t>
  </si>
  <si>
    <t>臨床看護・専門</t>
  </si>
  <si>
    <t>看護学生参考書</t>
  </si>
  <si>
    <t>各社シリーズ</t>
  </si>
  <si>
    <t>看護婦（士）国家試験（准看含む）</t>
  </si>
  <si>
    <t>看護学校紹介・入試関連</t>
  </si>
  <si>
    <t>介護</t>
  </si>
  <si>
    <t>薬学</t>
  </si>
  <si>
    <t>薬学一般</t>
  </si>
  <si>
    <t>基礎薬学</t>
  </si>
  <si>
    <t>臨床薬学</t>
  </si>
  <si>
    <t>製薬・製剤</t>
  </si>
  <si>
    <t>処方・薬局</t>
  </si>
  <si>
    <t>法規・基準</t>
  </si>
  <si>
    <t>薬学関連資格試験</t>
  </si>
  <si>
    <t>漢方</t>
  </si>
  <si>
    <t>日記手帳</t>
  </si>
  <si>
    <t>日記</t>
  </si>
  <si>
    <t>手帳</t>
  </si>
  <si>
    <t>暦</t>
  </si>
  <si>
    <t>必須</t>
  </si>
  <si>
    <t>備考</t>
  </si>
  <si>
    <t>タイトルID</t>
  </si>
  <si>
    <t>タイトル名カナ</t>
  </si>
  <si>
    <t>レーベル名</t>
  </si>
  <si>
    <t>レーベル名ヨミ</t>
  </si>
  <si>
    <t>レーベルタイプ</t>
  </si>
  <si>
    <t>掲載誌名</t>
  </si>
  <si>
    <t>シリーズ名ヨミ</t>
  </si>
  <si>
    <t>発行形態</t>
  </si>
  <si>
    <t>コンテンツタイプ</t>
  </si>
  <si>
    <t>コンテンツボリューム</t>
  </si>
  <si>
    <t>タイトル連番</t>
  </si>
  <si>
    <t>20桁コンテンツID</t>
  </si>
  <si>
    <t>コンテンツ名カナ</t>
  </si>
  <si>
    <t>希望小売価格</t>
  </si>
  <si>
    <t>ファイル名</t>
  </si>
  <si>
    <t>底本公開日</t>
  </si>
  <si>
    <t>底本ISBN</t>
  </si>
  <si>
    <t>著者名</t>
  </si>
  <si>
    <t>著者名カナ</t>
  </si>
  <si>
    <t>著者区分</t>
  </si>
  <si>
    <t>フォーマット_制作区分</t>
  </si>
  <si>
    <t>言語</t>
  </si>
  <si>
    <t>完結フラグ</t>
  </si>
  <si>
    <t>目次</t>
  </si>
  <si>
    <t>サンプルページ数</t>
  </si>
  <si>
    <t>コピーライト</t>
  </si>
  <si>
    <t>サンプルパーセント</t>
  </si>
  <si>
    <t>底本価格(税抜)</t>
  </si>
  <si>
    <t>コンテンツ形態</t>
  </si>
  <si>
    <t>JP-eコード</t>
  </si>
  <si>
    <t>JANコード</t>
  </si>
  <si>
    <t>発行サイクルID</t>
  </si>
  <si>
    <t>雑誌通し番号</t>
  </si>
  <si>
    <t>サンプル自動生成</t>
  </si>
  <si>
    <t>予約可能フラグ</t>
  </si>
  <si>
    <t>撮影時年齢</t>
  </si>
  <si>
    <t>必須（条件付）</t>
  </si>
  <si>
    <t>不要</t>
  </si>
  <si>
    <t>記入不要</t>
  </si>
  <si>
    <t>任意</t>
  </si>
  <si>
    <t>タイトル情報</t>
  </si>
  <si>
    <t>コンテンツ情報</t>
  </si>
  <si>
    <t>JDCNコード（20桁固定）</t>
  </si>
  <si>
    <t>目次名&lt;page:開始ページ&gt;
複数は┴区切り</t>
  </si>
  <si>
    <t>new012345</t>
  </si>
  <si>
    <t>eEPUB3(PUB)_完パケ</t>
  </si>
  <si>
    <t>日本語</t>
  </si>
  <si>
    <t>五十音┴あいうえお┴いろは┴アルファベット</t>
  </si>
  <si>
    <t>©＊＊＊/＊＊＊＊＊</t>
  </si>
  <si>
    <t>雑誌</t>
  </si>
  <si>
    <t>雑誌JANがある場合は必須</t>
  </si>
  <si>
    <t>コミック・タテヨミ</t>
    <phoneticPr fontId="2"/>
  </si>
  <si>
    <t>コミック・タテヨミ（単行本）</t>
    <phoneticPr fontId="2"/>
  </si>
  <si>
    <t>コミック雑誌</t>
    <phoneticPr fontId="2"/>
  </si>
  <si>
    <t>タテヨミ</t>
    <phoneticPr fontId="2"/>
  </si>
  <si>
    <t>eEPUB3(WEBTOON)_完パケ</t>
    <phoneticPr fontId="2"/>
  </si>
  <si>
    <t>終了日の指定がある場合は必ずご記入ください。</t>
    <rPh sb="0" eb="2">
      <t>シュウリョウ</t>
    </rPh>
    <rPh sb="12" eb="13">
      <t>カナラ</t>
    </rPh>
    <phoneticPr fontId="2"/>
  </si>
  <si>
    <t>ジャンルID</t>
    <phoneticPr fontId="2"/>
  </si>
  <si>
    <t>阿井宇衛緒┴赤佐多那</t>
    <rPh sb="0" eb="2">
      <t>アイ</t>
    </rPh>
    <rPh sb="2" eb="4">
      <t>ウエ</t>
    </rPh>
    <rPh sb="4" eb="5">
      <t>オ</t>
    </rPh>
    <rPh sb="6" eb="8">
      <t>アカサ</t>
    </rPh>
    <rPh sb="8" eb="10">
      <t>タナ</t>
    </rPh>
    <phoneticPr fontId="2"/>
  </si>
  <si>
    <t>アイウエオ┴アカサタナ</t>
    <phoneticPr fontId="2"/>
  </si>
  <si>
    <t>著┴原作</t>
    <rPh sb="2" eb="4">
      <t>ゲンサク</t>
    </rPh>
    <phoneticPr fontId="2"/>
  </si>
  <si>
    <t>タテヨミ</t>
    <phoneticPr fontId="2"/>
  </si>
  <si>
    <t>書籍</t>
    <phoneticPr fontId="2"/>
  </si>
  <si>
    <t>阿井宇衛緒┴赤佐多那┴香菊華子┴佐志周世宗</t>
    <rPh sb="0" eb="2">
      <t>アイ</t>
    </rPh>
    <rPh sb="2" eb="4">
      <t>ウエ</t>
    </rPh>
    <rPh sb="4" eb="5">
      <t>オ</t>
    </rPh>
    <rPh sb="6" eb="8">
      <t>アカサ</t>
    </rPh>
    <rPh sb="8" eb="10">
      <t>タナ</t>
    </rPh>
    <rPh sb="11" eb="12">
      <t>カ</t>
    </rPh>
    <rPh sb="12" eb="13">
      <t>キク</t>
    </rPh>
    <rPh sb="13" eb="14">
      <t>ケ</t>
    </rPh>
    <rPh sb="14" eb="15">
      <t>コ</t>
    </rPh>
    <rPh sb="16" eb="18">
      <t>サシ</t>
    </rPh>
    <rPh sb="18" eb="20">
      <t>スセ</t>
    </rPh>
    <rPh sb="20" eb="21">
      <t>ソウ</t>
    </rPh>
    <phoneticPr fontId="2"/>
  </si>
  <si>
    <t>アイウエオ┴アカサタナ┴カキクケコ┴サシスセソ</t>
    <phoneticPr fontId="2"/>
  </si>
  <si>
    <t>著┴著┴著┴著</t>
    <rPh sb="2" eb="3">
      <t>チョ</t>
    </rPh>
    <phoneticPr fontId="2"/>
  </si>
  <si>
    <t>雑誌</t>
    <rPh sb="0" eb="2">
      <t>ザッシ</t>
    </rPh>
    <phoneticPr fontId="2"/>
  </si>
  <si>
    <t>項目説明</t>
    <phoneticPr fontId="2"/>
  </si>
  <si>
    <t>コンテンツ名から、巻・号やサブタイトルなどを除いた、作品全体を指す名称です。
単刊の場合
タイトル名とコンテンツ名は同一になります。</t>
    <rPh sb="26" eb="28">
      <t>サクヒン</t>
    </rPh>
    <rPh sb="28" eb="30">
      <t>ゼンタイ</t>
    </rPh>
    <rPh sb="31" eb="32">
      <t>サ</t>
    </rPh>
    <rPh sb="33" eb="35">
      <t>メイショウ</t>
    </rPh>
    <rPh sb="40" eb="42">
      <t>タンカン</t>
    </rPh>
    <rPh sb="59" eb="61">
      <t>ドウイツ</t>
    </rPh>
    <phoneticPr fontId="2"/>
  </si>
  <si>
    <t>レーベル名のヨミをご提示ください。（音をカタカナで表記）</t>
    <rPh sb="10" eb="12">
      <t>テイジ</t>
    </rPh>
    <phoneticPr fontId="2"/>
  </si>
  <si>
    <t>シリーズ名のヨミをご提示ください。（音をカタカナで表記）</t>
    <phoneticPr fontId="2"/>
  </si>
  <si>
    <t>いずれかひとつをご指示ください。
・新書
・文庫
・指定なし（単行本含む）</t>
    <rPh sb="9" eb="11">
      <t>シジ</t>
    </rPh>
    <phoneticPr fontId="2"/>
  </si>
  <si>
    <t>雑誌は必須
いずれかひとつをご指示ください。
0:通常
1:ライト
2:スペシャル</t>
    <phoneticPr fontId="2"/>
  </si>
  <si>
    <t>シリーズがある場合は、ご提示ください。</t>
    <rPh sb="12" eb="14">
      <t>テイジ</t>
    </rPh>
    <phoneticPr fontId="2"/>
  </si>
  <si>
    <t>レーベルがある場合は、ご提示ください。</t>
    <rPh sb="12" eb="14">
      <t>テイジ</t>
    </rPh>
    <phoneticPr fontId="2"/>
  </si>
  <si>
    <t>巻/話/合本
判断例：
　巻　：一般的な巻売りと同様あるいは単刊配信。作品名に単行本と記入があるもの。以下の「話」「合本」に該当しないもの。
　話　：巻の内容を話単位・章単位など分割して配信する場合。作品名にマイクロ ／単話／分冊版／話売　などの記入があるもの。
　合本：複数の巻をひとつにまとめたコンテンツ。作品名に合本／合冊／セット　などの記入があるもの。</t>
    <phoneticPr fontId="2"/>
  </si>
  <si>
    <t>コミック</t>
    <phoneticPr fontId="2"/>
  </si>
  <si>
    <t>対象タイトルの掲載誌がある場合は、ご提示ください。</t>
    <rPh sb="0" eb="2">
      <t>タイショウ</t>
    </rPh>
    <rPh sb="7" eb="10">
      <t>ケイサイシ</t>
    </rPh>
    <rPh sb="18" eb="20">
      <t>テイジ</t>
    </rPh>
    <phoneticPr fontId="2"/>
  </si>
  <si>
    <t>※コミック雑誌は必須
基本はタイトル名と同一で設定します。</t>
    <phoneticPr fontId="2"/>
  </si>
  <si>
    <t>巻/話/合本
※コミック雑誌は一般的に「巻」登録
判断例：
　巻　：一般的な巻売りと同様あるいは単刊配信。作品名に単行本と記入があるもの。以下の「話」「合本」に該当しないもの。
　話　：巻の内容を話単位・章単位など分割して配信する場合。作品名にマイクロ ／単話／分冊版／話売　などの記入があるもの。
　合本：複数の巻をひとつにまとめたコンテンツ。作品名に合本／合冊／セット　などの記入があるもの。</t>
    <rPh sb="12" eb="14">
      <t>ザッシ</t>
    </rPh>
    <rPh sb="15" eb="18">
      <t>イッパンテキ</t>
    </rPh>
    <rPh sb="20" eb="21">
      <t>カン</t>
    </rPh>
    <rPh sb="22" eb="24">
      <t>トウロク</t>
    </rPh>
    <phoneticPr fontId="2"/>
  </si>
  <si>
    <t>原則サムネイル・表紙画像と同じ表記にしてください。
※単刊（1巻完結）の場合、巻数表記不要
※「,」(半角カンマ)は入力不可</t>
    <rPh sb="0" eb="2">
      <t>ゲンソク</t>
    </rPh>
    <rPh sb="8" eb="10">
      <t>ヒョウシ</t>
    </rPh>
    <rPh sb="10" eb="12">
      <t>ガゾウ</t>
    </rPh>
    <rPh sb="43" eb="45">
      <t>フヨウ</t>
    </rPh>
    <phoneticPr fontId="2"/>
  </si>
  <si>
    <t>※コミック雑誌のサブジャンルは「1160」のみ使用可</t>
    <rPh sb="23" eb="26">
      <t>シヨウカ</t>
    </rPh>
    <phoneticPr fontId="2"/>
  </si>
  <si>
    <t>0:モノクロ
1:カラー
全ページがカラーの場合が“カラー”です。巻頭カラーなど一部がカラー作品の場合は“モノクロ”となります。</t>
    <rPh sb="41" eb="43">
      <t>イチブ</t>
    </rPh>
    <rPh sb="47" eb="49">
      <t>サクヒン</t>
    </rPh>
    <phoneticPr fontId="2"/>
  </si>
  <si>
    <t>税抜価格</t>
  </si>
  <si>
    <t>コンテンツ名のヨミをご提示ください。（音をカタカナで表記）</t>
    <rPh sb="5" eb="6">
      <t>メイ</t>
    </rPh>
    <rPh sb="11" eb="13">
      <t>テイジ</t>
    </rPh>
    <phoneticPr fontId="2"/>
  </si>
  <si>
    <t xml:space="preserve">底本がある場合は必須
底本の総ページ数をご記入ください。
ISBNがない場合は不要。
</t>
    <rPh sb="39" eb="41">
      <t>フヨウ</t>
    </rPh>
    <phoneticPr fontId="2"/>
  </si>
  <si>
    <t xml:space="preserve">底本がある場合は必須
底本の発売日をご記入ください。
ISBNがない場合は不要。
</t>
    <rPh sb="14" eb="17">
      <t>ハツバイビ</t>
    </rPh>
    <rPh sb="37" eb="39">
      <t>フヨウ</t>
    </rPh>
    <phoneticPr fontId="2"/>
  </si>
  <si>
    <t>底本がある場合は必須
税抜価格</t>
  </si>
  <si>
    <t xml:space="preserve">底本がある場合は必須
底本の総ページ数をご記入ください。
JAN・ISBNがない場合は不要。
</t>
    <rPh sb="43" eb="45">
      <t>フヨウ</t>
    </rPh>
    <phoneticPr fontId="2"/>
  </si>
  <si>
    <t xml:space="preserve">底本がある場合は必須
底本の発売日をご記入ください。
JAN・ISBNがない場合は不要。
</t>
    <rPh sb="14" eb="17">
      <t>ハツバイビ</t>
    </rPh>
    <rPh sb="41" eb="43">
      <t>フヨウ</t>
    </rPh>
    <phoneticPr fontId="2"/>
  </si>
  <si>
    <t>その他特記事項や注意事項があればご指示ください。</t>
    <rPh sb="17" eb="19">
      <t>シジ</t>
    </rPh>
    <phoneticPr fontId="2"/>
  </si>
  <si>
    <t>項目名</t>
    <rPh sb="0" eb="3">
      <t>コウモクメイ</t>
    </rPh>
    <phoneticPr fontId="2"/>
  </si>
  <si>
    <t>JDCNコードがある場合は必須</t>
    <rPh sb="10" eb="12">
      <t>バアイ</t>
    </rPh>
    <rPh sb="13" eb="15">
      <t>ヒッス</t>
    </rPh>
    <phoneticPr fontId="2"/>
  </si>
  <si>
    <t>必要な場合は記入ください。</t>
  </si>
  <si>
    <t>●月▲日開始キャンペーンの関連作品です</t>
    <rPh sb="1" eb="2">
      <t>ガツ</t>
    </rPh>
    <rPh sb="3" eb="4">
      <t>ニチ</t>
    </rPh>
    <rPh sb="4" eb="6">
      <t>カイシ</t>
    </rPh>
    <rPh sb="13" eb="15">
      <t>カンレン</t>
    </rPh>
    <rPh sb="15" eb="17">
      <t>サクヒン</t>
    </rPh>
    <phoneticPr fontId="2"/>
  </si>
  <si>
    <r>
      <rPr>
        <b/>
        <sz val="9"/>
        <color theme="1" tint="0.34998626667073579"/>
        <rFont val="メイリオ"/>
        <family val="3"/>
        <charset val="128"/>
      </rPr>
      <t xml:space="preserve">底本がある場合は必須
</t>
    </r>
    <r>
      <rPr>
        <sz val="9"/>
        <color theme="1" tint="0.34998626667073579"/>
        <rFont val="メイリオ"/>
        <family val="3"/>
        <charset val="128"/>
      </rPr>
      <t>税抜価格</t>
    </r>
    <phoneticPr fontId="2"/>
  </si>
  <si>
    <r>
      <rPr>
        <b/>
        <sz val="9"/>
        <color theme="1" tint="0.34998626667073579"/>
        <rFont val="メイリオ"/>
        <family val="3"/>
        <charset val="128"/>
      </rPr>
      <t xml:space="preserve">雑誌・コミック雑誌の場合は必須
</t>
    </r>
    <r>
      <rPr>
        <sz val="9"/>
        <color theme="1" tint="0.34998626667073579"/>
        <rFont val="メイリオ"/>
        <family val="3"/>
        <charset val="128"/>
      </rPr>
      <t xml:space="preserve">
1:週刊
2:隔週
3:月2回
4:月刊
5:隔月
6:季刊
7:年刊
8:年2回
9:増刊
10:別冊
11:不定期刊
12:その他</t>
    </r>
    <phoneticPr fontId="2"/>
  </si>
  <si>
    <r>
      <rPr>
        <b/>
        <sz val="9"/>
        <color theme="1" tint="0.34998626667073579"/>
        <rFont val="メイリオ"/>
        <family val="3"/>
        <charset val="128"/>
      </rPr>
      <t>コミック雑誌の場合は必須</t>
    </r>
    <r>
      <rPr>
        <sz val="9"/>
        <color theme="1" tint="0.34998626667073579"/>
        <rFont val="メイリオ"/>
        <family val="3"/>
        <charset val="128"/>
      </rPr>
      <t xml:space="preserve">
7桁固定
西暦（yyyy）＋3桁通し番号
※指定がない場合は連番を参照します</t>
    </r>
    <rPh sb="35" eb="37">
      <t>シテイ</t>
    </rPh>
    <rPh sb="40" eb="42">
      <t>バアイ</t>
    </rPh>
    <rPh sb="43" eb="45">
      <t>レンバン</t>
    </rPh>
    <rPh sb="46" eb="48">
      <t>サンショウ</t>
    </rPh>
    <phoneticPr fontId="2"/>
  </si>
  <si>
    <t>20xx/08/01</t>
    <phoneticPr fontId="2"/>
  </si>
  <si>
    <t>必要な場合は記入ください。</t>
    <phoneticPr fontId="2"/>
  </si>
  <si>
    <t>XXXX</t>
    <phoneticPr fontId="2"/>
  </si>
  <si>
    <t>サンプルタイトルメイ</t>
    <phoneticPr fontId="2"/>
  </si>
  <si>
    <t>サンプルコミックエー</t>
    <phoneticPr fontId="2"/>
  </si>
  <si>
    <t>サンプル説明文は、あいうえおではじまり、…</t>
  </si>
  <si>
    <t>サンプル説明文は、あいうえおではじまり、…</t>
    <rPh sb="4" eb="7">
      <t>セツメイブン</t>
    </rPh>
    <phoneticPr fontId="2"/>
  </si>
  <si>
    <t>サンプルコミックシエー</t>
    <phoneticPr fontId="2"/>
  </si>
  <si>
    <t>サンプルコミックシエーゴジュウゴゴウ</t>
    <phoneticPr fontId="2"/>
  </si>
  <si>
    <t>sample_comica55</t>
    <phoneticPr fontId="2"/>
  </si>
  <si>
    <t>記入例</t>
    <rPh sb="0" eb="2">
      <t>キニュウ</t>
    </rPh>
    <rPh sb="2" eb="3">
      <t>レイ</t>
    </rPh>
    <phoneticPr fontId="2"/>
  </si>
  <si>
    <t>写真集では原則使用しません</t>
    <rPh sb="0" eb="3">
      <t>シャシンシュウ</t>
    </rPh>
    <rPh sb="5" eb="9">
      <t>ゲンソクシヨウ</t>
    </rPh>
    <phoneticPr fontId="2"/>
  </si>
  <si>
    <t>最終刊に必須。連番登録作品（1巻、2巻～など1つのタイトルとして配信する）で、完結する最終巻に「1」をご記入ください。</t>
    <rPh sb="0" eb="3">
      <t>サイシュウカン</t>
    </rPh>
    <rPh sb="4" eb="6">
      <t>ヒッス</t>
    </rPh>
    <phoneticPr fontId="2"/>
  </si>
  <si>
    <t>サンプルファイルを生成させたくない場合は0</t>
    <rPh sb="9" eb="11">
      <t>セイセイ</t>
    </rPh>
    <rPh sb="17" eb="19">
      <t>バアイ</t>
    </rPh>
    <phoneticPr fontId="2"/>
  </si>
  <si>
    <t>五十音┴あいうえお┴いろは┴アルファベット</t>
    <phoneticPr fontId="2"/>
  </si>
  <si>
    <t>サンプルコンテンツメイ</t>
    <phoneticPr fontId="2"/>
  </si>
  <si>
    <t>sample_contents01</t>
    <phoneticPr fontId="2"/>
  </si>
  <si>
    <t>写真集</t>
    <phoneticPr fontId="2"/>
  </si>
  <si>
    <t>new012345</t>
    <phoneticPr fontId="2"/>
  </si>
  <si>
    <t>シュッパンタロウ┴シュッパンハナコ</t>
    <phoneticPr fontId="2"/>
  </si>
  <si>
    <t>項目説明</t>
  </si>
  <si>
    <t>※雑誌は必須
基本はタイトル名と同一で設定します。</t>
  </si>
  <si>
    <t>シリーズ名のヨミをご提示ください。（音をカタカナで表記）</t>
  </si>
  <si>
    <t>サンプルコンテンツメイ</t>
  </si>
  <si>
    <t>sample_contents01</t>
  </si>
  <si>
    <t>アイウエオ┴アカサタナ</t>
  </si>
  <si>
    <t>著┴著</t>
  </si>
  <si>
    <t>sample_comic01</t>
  </si>
  <si>
    <t>サンプルブンコ</t>
    <phoneticPr fontId="2"/>
  </si>
  <si>
    <t>阿井宇衛緒</t>
    <rPh sb="0" eb="2">
      <t>アイ</t>
    </rPh>
    <rPh sb="2" eb="4">
      <t>ウエ</t>
    </rPh>
    <rPh sb="4" eb="5">
      <t>オ</t>
    </rPh>
    <phoneticPr fontId="2"/>
  </si>
  <si>
    <t>アイウエオ</t>
    <phoneticPr fontId="2"/>
  </si>
  <si>
    <t>著</t>
    <phoneticPr fontId="2"/>
  </si>
  <si>
    <r>
      <t>1110</t>
    </r>
    <r>
      <rPr>
        <sz val="9"/>
        <color theme="1" tint="0.34998626667073579"/>
        <rFont val="Microsoft JhengHei"/>
        <family val="3"/>
      </rPr>
      <t>┴</t>
    </r>
    <r>
      <rPr>
        <sz val="9"/>
        <color theme="1" tint="0.34998626667073579"/>
        <rFont val="メイリオ"/>
        <family val="3"/>
        <charset val="128"/>
      </rPr>
      <t>1133</t>
    </r>
    <phoneticPr fontId="2"/>
  </si>
  <si>
    <t>巻</t>
    <phoneticPr fontId="2"/>
  </si>
  <si>
    <t>978-4-xxxx-xxxx-x</t>
    <phoneticPr fontId="2"/>
  </si>
  <si>
    <t>491-x-xxxxxx</t>
    <phoneticPr fontId="2"/>
  </si>
  <si>
    <t>20xx008</t>
    <phoneticPr fontId="2"/>
  </si>
  <si>
    <t>別シート：ジャンル・発行サイクル＞コミック・タテヨミ（単行本）のジャンルIDからひとつを選択してください。
※ジャンル／サブジャンルは、タイトル単位で関連付けられます。</t>
    <rPh sb="0" eb="1">
      <t>ベツ</t>
    </rPh>
    <rPh sb="10" eb="12">
      <t>ハッコウ</t>
    </rPh>
    <rPh sb="27" eb="30">
      <t>タンコウボン</t>
    </rPh>
    <rPh sb="44" eb="46">
      <t>センタク</t>
    </rPh>
    <rPh sb="73" eb="75">
      <t>タンイ</t>
    </rPh>
    <rPh sb="76" eb="79">
      <t>カンレンヅ</t>
    </rPh>
    <phoneticPr fontId="2"/>
  </si>
  <si>
    <t>別シート：ジャンル・発行サイクル＞コミック雑誌のジャンルIDからひとつを選択してください。
※ジャンル／サブジャンルは、タイトル単位で関連付けられます。</t>
    <rPh sb="21" eb="23">
      <t>ザッシ</t>
    </rPh>
    <phoneticPr fontId="2"/>
  </si>
  <si>
    <t>別シート：ジャンル・発行サイクル＞書籍のジャンルIDからひとつを選択してください。
※ジャンル／サブジャンルは、タイトル単位で関連付けられます。</t>
    <rPh sb="0" eb="1">
      <t>ベツ</t>
    </rPh>
    <rPh sb="10" eb="12">
      <t>ハッコウ</t>
    </rPh>
    <rPh sb="17" eb="19">
      <t>ショセキ</t>
    </rPh>
    <rPh sb="32" eb="34">
      <t>センタク</t>
    </rPh>
    <rPh sb="61" eb="63">
      <t>タンイ</t>
    </rPh>
    <rPh sb="64" eb="67">
      <t>カンレンヅ</t>
    </rPh>
    <phoneticPr fontId="2"/>
  </si>
  <si>
    <r>
      <t>1331</t>
    </r>
    <r>
      <rPr>
        <sz val="9"/>
        <color theme="1" tint="0.34998626667073579"/>
        <rFont val="Microsoft JhengHei"/>
        <family val="3"/>
      </rPr>
      <t>┴</t>
    </r>
    <r>
      <rPr>
        <sz val="9"/>
        <color theme="1" tint="0.34998626667073579"/>
        <rFont val="メイリオ"/>
        <family val="3"/>
        <charset val="128"/>
      </rPr>
      <t>1332</t>
    </r>
    <phoneticPr fontId="2"/>
  </si>
  <si>
    <t>別シート：ジャンル・発行サイクル＞雑誌のジャンルIDからひとつを選択してください。
※ジャンル／サブジャンルは、タイトル単位で関連付けられます。</t>
    <rPh sb="0" eb="1">
      <t>ベツ</t>
    </rPh>
    <rPh sb="10" eb="12">
      <t>ハッコウ</t>
    </rPh>
    <rPh sb="17" eb="19">
      <t>ザッシ</t>
    </rPh>
    <rPh sb="32" eb="34">
      <t>センタク</t>
    </rPh>
    <rPh sb="61" eb="63">
      <t>タンイ</t>
    </rPh>
    <rPh sb="64" eb="67">
      <t>カンレンヅ</t>
    </rPh>
    <phoneticPr fontId="2"/>
  </si>
  <si>
    <r>
      <t>5315</t>
    </r>
    <r>
      <rPr>
        <sz val="9"/>
        <color theme="1" tint="0.34998626667073579"/>
        <rFont val="Microsoft JhengHei"/>
        <family val="3"/>
      </rPr>
      <t>┴</t>
    </r>
    <r>
      <rPr>
        <sz val="9"/>
        <color theme="1" tint="0.34998626667073579"/>
        <rFont val="メイリオ"/>
        <family val="3"/>
        <charset val="128"/>
      </rPr>
      <t>5310</t>
    </r>
    <phoneticPr fontId="2"/>
  </si>
  <si>
    <t>サンプルレーベル</t>
    <phoneticPr fontId="2"/>
  </si>
  <si>
    <t>サンプルシャシンシュウサンカク</t>
    <phoneticPr fontId="2"/>
  </si>
  <si>
    <t>sample_photobook01</t>
    <phoneticPr fontId="2"/>
  </si>
  <si>
    <r>
      <t>撮影</t>
    </r>
    <r>
      <rPr>
        <sz val="9"/>
        <color theme="1" tint="0.34998626667073579"/>
        <rFont val="Microsoft JhengHei"/>
        <family val="3"/>
      </rPr>
      <t>┴</t>
    </r>
    <r>
      <rPr>
        <sz val="9"/>
        <color theme="1" tint="0.34998626667073579"/>
        <rFont val="メイリオ"/>
        <family val="3"/>
        <charset val="128"/>
      </rPr>
      <t>モデル</t>
    </r>
    <rPh sb="0" eb="2">
      <t>サツエイ</t>
    </rPh>
    <phoneticPr fontId="2"/>
  </si>
  <si>
    <t>書誌データはこの行以下に記入⇒</t>
    <rPh sb="0" eb="2">
      <t>ショシ</t>
    </rPh>
    <rPh sb="8" eb="9">
      <t>ギョウ</t>
    </rPh>
    <rPh sb="9" eb="11">
      <t>イカ</t>
    </rPh>
    <rPh sb="12" eb="14">
      <t>キニュウ</t>
    </rPh>
    <phoneticPr fontId="2"/>
  </si>
  <si>
    <t>掲載誌名ヨミ</t>
    <phoneticPr fontId="2"/>
  </si>
  <si>
    <t>掲載誌名のヨミをご提示ください。（音をカタカナで表記）</t>
    <rPh sb="0" eb="3">
      <t>ケイサイシ</t>
    </rPh>
    <phoneticPr fontId="2"/>
  </si>
  <si>
    <t>0</t>
    <phoneticPr fontId="2"/>
  </si>
  <si>
    <t>必要な場合はご記入ください。</t>
    <rPh sb="0" eb="2">
      <t>ヒツヨウ</t>
    </rPh>
    <rPh sb="3" eb="5">
      <t>バアイ</t>
    </rPh>
    <rPh sb="7" eb="9">
      <t>キニュウ</t>
    </rPh>
    <phoneticPr fontId="2"/>
  </si>
  <si>
    <t>Renta!（レンタル）</t>
  </si>
  <si>
    <t>別シート：ジャンル・発行サイクル＞コミック・タテヨミ（単行本）のサブジャンルIDから選択してください。
複数の場合は“┴”で区切ってください。
（ジャンルIDとの重複は不可）
推奨：１～3個</t>
    <rPh sb="0" eb="1">
      <t>ベツ</t>
    </rPh>
    <rPh sb="10" eb="12">
      <t>ハッコウ</t>
    </rPh>
    <rPh sb="27" eb="30">
      <t>タンコウボン</t>
    </rPh>
    <rPh sb="42" eb="44">
      <t>センタク</t>
    </rPh>
    <phoneticPr fontId="2"/>
  </si>
  <si>
    <t>タイトル名のヨミをご提示ください。（音をカタカナで表記）</t>
    <rPh sb="4" eb="5">
      <t>メイ</t>
    </rPh>
    <rPh sb="10" eb="12">
      <t>テイジ</t>
    </rPh>
    <phoneticPr fontId="2"/>
  </si>
  <si>
    <t>タイトル名のヨミをご提示ください。（音をカタカナで表記）</t>
    <rPh sb="4" eb="5">
      <t>メイ</t>
    </rPh>
    <phoneticPr fontId="2"/>
  </si>
  <si>
    <t>発行形態を1つご指示ください。（登録後の変更不可）
・雑誌
・書籍
・コミック
・タテヨミ
・写真集</t>
    <rPh sb="16" eb="19">
      <t>トウロクゴ</t>
    </rPh>
    <rPh sb="20" eb="22">
      <t>ヘンコウ</t>
    </rPh>
    <rPh sb="22" eb="24">
      <t>フカ</t>
    </rPh>
    <rPh sb="27" eb="29">
      <t>ザッシ</t>
    </rPh>
    <rPh sb="31" eb="33">
      <t>ショセキ</t>
    </rPh>
    <rPh sb="47" eb="50">
      <t>シャシンシュウ</t>
    </rPh>
    <phoneticPr fontId="2"/>
  </si>
  <si>
    <t>コミック雑誌は「コミック」として登録します。
発行形態を1つご指示ください。（登録後の変更不可）
・雑誌
・書籍
・コミック
・タテヨミ
・写真集</t>
    <rPh sb="4" eb="6">
      <t>ザッシ</t>
    </rPh>
    <rPh sb="16" eb="18">
      <t>トウロク</t>
    </rPh>
    <phoneticPr fontId="2"/>
  </si>
  <si>
    <t>別シート：ジャンル・発行サイクル＞コミック雑誌のサブジャンルIDから選択してください。
複数の場合は“┴”で区切ってください。
（ジャンルIDとの重複は不可）
推奨：１～3個</t>
    <rPh sb="21" eb="23">
      <t>ザッシ</t>
    </rPh>
    <phoneticPr fontId="2"/>
  </si>
  <si>
    <t>別シート：ジャンル・発行サイクル＞書籍のサブジャンルIDから選択してください。
複数の場合は“┴”で区切ってください。
（ジャンルIDとの重複は不可）
推奨：１～3個</t>
    <rPh sb="0" eb="1">
      <t>ベツ</t>
    </rPh>
    <rPh sb="10" eb="12">
      <t>ハッコウ</t>
    </rPh>
    <rPh sb="17" eb="19">
      <t>ショセキ</t>
    </rPh>
    <rPh sb="30" eb="32">
      <t>センタク</t>
    </rPh>
    <phoneticPr fontId="2"/>
  </si>
  <si>
    <t>別シート：ジャンル・発行サイクル＞雑誌のサブジャンルIDから選択してください。
複数の場合は“┴”で区切ってください。
（ジャンルIDとの重複は不可）
推奨：１～3個</t>
    <rPh sb="0" eb="1">
      <t>ベツ</t>
    </rPh>
    <rPh sb="10" eb="12">
      <t>ハッコウ</t>
    </rPh>
    <rPh sb="17" eb="19">
      <t>ザッシ</t>
    </rPh>
    <rPh sb="30" eb="32">
      <t>センタク</t>
    </rPh>
    <phoneticPr fontId="2"/>
  </si>
  <si>
    <t>先行配信書店名</t>
    <rPh sb="2" eb="4">
      <t>ハイシン</t>
    </rPh>
    <rPh sb="6" eb="7">
      <t>メイ</t>
    </rPh>
    <phoneticPr fontId="2"/>
  </si>
  <si>
    <t>先行配信書店公開日</t>
    <rPh sb="2" eb="4">
      <t>ハイシン</t>
    </rPh>
    <phoneticPr fontId="2"/>
  </si>
  <si>
    <t>先行配信書店予約開始日</t>
    <rPh sb="2" eb="4">
      <t>ハイシン</t>
    </rPh>
    <rPh sb="6" eb="8">
      <t>ヨヤク</t>
    </rPh>
    <rPh sb="8" eb="10">
      <t>カイシ</t>
    </rPh>
    <phoneticPr fontId="2"/>
  </si>
  <si>
    <t>先行配信書店の予約開始日を指定する場合はご記入ください。
指定がない場合は、任意のタイミングで予約開始されます。
※予約不可の場合は「予約可能フラグ」を0：不可で指示し、この項目はブランクにしてください。</t>
    <rPh sb="0" eb="2">
      <t>センコウ</t>
    </rPh>
    <rPh sb="2" eb="4">
      <t>ハイシン</t>
    </rPh>
    <rPh sb="4" eb="6">
      <t>ショテン</t>
    </rPh>
    <rPh sb="7" eb="9">
      <t>ヨヤク</t>
    </rPh>
    <rPh sb="9" eb="11">
      <t>カイシ</t>
    </rPh>
    <rPh sb="11" eb="12">
      <t>ビ</t>
    </rPh>
    <rPh sb="13" eb="15">
      <t>シテイ</t>
    </rPh>
    <rPh sb="17" eb="19">
      <t>バアイ</t>
    </rPh>
    <rPh sb="21" eb="23">
      <t>キニュウ</t>
    </rPh>
    <phoneticPr fontId="2"/>
  </si>
  <si>
    <r>
      <t>著者名のヨミをご提示ください。（音をカタカナで表記）
複数の場合は“</t>
    </r>
    <r>
      <rPr>
        <sz val="9"/>
        <color theme="1" tint="0.34998626667073579"/>
        <rFont val="Microsoft JhengHei"/>
        <family val="3"/>
      </rPr>
      <t>┴”</t>
    </r>
    <r>
      <rPr>
        <sz val="9"/>
        <color theme="1" tint="0.34998626667073579"/>
        <rFont val="メイリオ"/>
        <family val="3"/>
        <charset val="128"/>
      </rPr>
      <t>で区切ってください。
著者名/著者名ヨミ/著者区分は、相互に記入順が一致するように記載してください。</t>
    </r>
    <rPh sb="0" eb="3">
      <t>チョシャメイ</t>
    </rPh>
    <rPh sb="78" eb="80">
      <t>キサイ</t>
    </rPh>
    <phoneticPr fontId="2"/>
  </si>
  <si>
    <r>
      <t>複数の場合は“</t>
    </r>
    <r>
      <rPr>
        <sz val="9"/>
        <color theme="1" tint="0.34998626667073579"/>
        <rFont val="Microsoft JhengHei"/>
        <family val="3"/>
      </rPr>
      <t>┴”</t>
    </r>
    <r>
      <rPr>
        <sz val="9"/>
        <color theme="1" tint="0.34998626667073579"/>
        <rFont val="メイリオ"/>
        <family val="3"/>
        <charset val="128"/>
      </rPr>
      <t>で区切ってください。
著者名/著者名ヨミ/著者区分は、相互に記入順が一致するように記載してください。</t>
    </r>
    <rPh sb="50" eb="52">
      <t>キサイ</t>
    </rPh>
    <phoneticPr fontId="2"/>
  </si>
  <si>
    <r>
      <t>複数の場合は“</t>
    </r>
    <r>
      <rPr>
        <sz val="9"/>
        <color theme="1" tint="0.34998626667073579"/>
        <rFont val="Microsoft JhengHei"/>
        <family val="3"/>
      </rPr>
      <t>┴”</t>
    </r>
    <r>
      <rPr>
        <sz val="9"/>
        <color theme="1" tint="0.34998626667073579"/>
        <rFont val="メイリオ"/>
        <family val="3"/>
        <charset val="128"/>
      </rPr>
      <t>で区切ってください。
著者名/著者名ヨミ/著者区分は、相互に記入順が一致するように記載してください。
名字と名前の間のスペースは不要。登録時に削除します。（英語表記の場合は除く）</t>
    </r>
    <rPh sb="50" eb="52">
      <t>キサイ</t>
    </rPh>
    <rPh sb="73" eb="75">
      <t>フヨウ</t>
    </rPh>
    <rPh sb="76" eb="79">
      <t>トウロクジ</t>
    </rPh>
    <rPh sb="80" eb="82">
      <t>サクジョ</t>
    </rPh>
    <rPh sb="87" eb="89">
      <t>エイゴ</t>
    </rPh>
    <rPh sb="89" eb="91">
      <t>ヒョウキ</t>
    </rPh>
    <rPh sb="92" eb="94">
      <t>バアイ</t>
    </rPh>
    <rPh sb="95" eb="96">
      <t>ノゾ</t>
    </rPh>
    <phoneticPr fontId="2"/>
  </si>
  <si>
    <t>最終刊に必須。連番登録作品（1巻、2巻～など1つのタイトルとして配信する）で、完結する最終巻号に「1」を指定</t>
    <rPh sb="0" eb="3">
      <t>サイシュウカン</t>
    </rPh>
    <rPh sb="4" eb="6">
      <t>ヒッス</t>
    </rPh>
    <rPh sb="45" eb="47">
      <t>カンゴウ</t>
    </rPh>
    <rPh sb="52" eb="54">
      <t>シテイ</t>
    </rPh>
    <phoneticPr fontId="2"/>
  </si>
  <si>
    <t>「"フォーマット"_"制作区分"」で記入。
【フォーマット】eEPUB3(PUB)
【制作区分】
制作／完パケ</t>
    <phoneticPr fontId="2"/>
  </si>
  <si>
    <r>
      <t>目次名&lt;page:開始ページ&gt;
複数の場合は“</t>
    </r>
    <r>
      <rPr>
        <sz val="9"/>
        <color theme="1" tint="0.34998626667073579"/>
        <rFont val="Microsoft JhengHei"/>
        <family val="3"/>
      </rPr>
      <t>┴”</t>
    </r>
    <r>
      <rPr>
        <sz val="9"/>
        <color theme="1" tint="0.34998626667073579"/>
        <rFont val="Microsoft JhengHei"/>
        <family val="3"/>
        <charset val="128"/>
      </rPr>
      <t>で区切ってください。</t>
    </r>
    <phoneticPr fontId="2"/>
  </si>
  <si>
    <t>0:予約不可
1:予約可能
※指定がない場合は予約可として取り扱います。</t>
    <rPh sb="16" eb="18">
      <t>シテイ</t>
    </rPh>
    <rPh sb="21" eb="23">
      <t>バアイ</t>
    </rPh>
    <rPh sb="24" eb="27">
      <t>ヨヤクカ</t>
    </rPh>
    <rPh sb="30" eb="31">
      <t>ト</t>
    </rPh>
    <rPh sb="32" eb="33">
      <t>アツカ</t>
    </rPh>
    <phoneticPr fontId="2"/>
  </si>
  <si>
    <t>公開日の指定がある場合は必ずご記入ください。
納品日より未来日を指定してください。
指定がない場合は、任意のタイミングで配信開始されます。</t>
    <rPh sb="12" eb="13">
      <t>カナラ</t>
    </rPh>
    <rPh sb="23" eb="26">
      <t>ノウヒンビ</t>
    </rPh>
    <rPh sb="28" eb="30">
      <t>ミライ</t>
    </rPh>
    <rPh sb="30" eb="31">
      <t>ビ</t>
    </rPh>
    <rPh sb="32" eb="34">
      <t>シテイ</t>
    </rPh>
    <rPh sb="60" eb="62">
      <t>ハイシン</t>
    </rPh>
    <phoneticPr fontId="2"/>
  </si>
  <si>
    <t>※コミック雑誌は必須
シリーズ名のヨミをご提示ください。（音をカタカナで表記）</t>
    <phoneticPr fontId="2"/>
  </si>
  <si>
    <t>別シート：ジャンル・発行サイクル＞写真集のジャンルIDからひとつを選択してください。
※ジャンル／サブジャンルは、タイトル単位で関連付けられます。</t>
    <rPh sb="0" eb="1">
      <t>ベツ</t>
    </rPh>
    <rPh sb="10" eb="12">
      <t>ハッコウ</t>
    </rPh>
    <rPh sb="17" eb="20">
      <t>シャシンシュウ</t>
    </rPh>
    <rPh sb="33" eb="35">
      <t>センタク</t>
    </rPh>
    <rPh sb="62" eb="64">
      <t>タンイ</t>
    </rPh>
    <rPh sb="65" eb="68">
      <t>カンレンヅ</t>
    </rPh>
    <phoneticPr fontId="2"/>
  </si>
  <si>
    <r>
      <t>別シート：ジャンル・発行サイクル＞写真集のサブジャンルIDから選択してください。
複数の場合は“</t>
    </r>
    <r>
      <rPr>
        <sz val="9"/>
        <color theme="1" tint="0.34998626667073579"/>
        <rFont val="Microsoft JhengHei"/>
        <family val="3"/>
      </rPr>
      <t>┴”</t>
    </r>
    <r>
      <rPr>
        <sz val="9"/>
        <color theme="1" tint="0.34998626667073579"/>
        <rFont val="メイリオ"/>
        <family val="3"/>
        <charset val="128"/>
      </rPr>
      <t>で区切ってください。
（ジャンルIDとの重複は不可）
推奨：１～3個</t>
    </r>
    <rPh sb="0" eb="1">
      <t>ベツ</t>
    </rPh>
    <rPh sb="10" eb="12">
      <t>ハッコウ</t>
    </rPh>
    <rPh sb="17" eb="20">
      <t>シャシンシュウ</t>
    </rPh>
    <rPh sb="31" eb="33">
      <t>センタク</t>
    </rPh>
    <phoneticPr fontId="2"/>
  </si>
  <si>
    <t>写真集は１を入れてください。
※写真集は原則、連番登録しません。</t>
    <rPh sb="0" eb="3">
      <t>シャシンシュウ</t>
    </rPh>
    <rPh sb="6" eb="7">
      <t>イ</t>
    </rPh>
    <rPh sb="16" eb="19">
      <t>シャシンシュウ</t>
    </rPh>
    <rPh sb="20" eb="22">
      <t>ゲンソク</t>
    </rPh>
    <rPh sb="23" eb="25">
      <t>レンバン</t>
    </rPh>
    <rPh sb="25" eb="27">
      <t>トウロク</t>
    </rPh>
    <phoneticPr fontId="2"/>
  </si>
  <si>
    <t>底本のISBNをご記入ください。
ハイフンあり13桁
■重複登録不可</t>
  </si>
  <si>
    <t>先行配信書店の公開日をご記入ください。
先行配信書店がある場合は必須</t>
    <rPh sb="0" eb="2">
      <t>センコウ</t>
    </rPh>
    <rPh sb="2" eb="4">
      <t>ハイシン</t>
    </rPh>
    <rPh sb="4" eb="6">
      <t>ショテン</t>
    </rPh>
    <rPh sb="7" eb="10">
      <t>コウカイビ</t>
    </rPh>
    <rPh sb="20" eb="22">
      <t>センコウ</t>
    </rPh>
    <rPh sb="22" eb="24">
      <t>ハイシン</t>
    </rPh>
    <rPh sb="24" eb="26">
      <t>ショテン</t>
    </rPh>
    <rPh sb="29" eb="31">
      <t>バアイ</t>
    </rPh>
    <rPh sb="32" eb="34">
      <t>ヒッス</t>
    </rPh>
    <phoneticPr fontId="2"/>
  </si>
  <si>
    <t>必須項目です。必ずご記入ください。</t>
  </si>
  <si>
    <t>必須項目です。必ずご記入ください。</t>
    <phoneticPr fontId="2"/>
  </si>
  <si>
    <t>条件によっては必須になる項目です。対象が条件にあてはまる場合だけご記入ください。</t>
    <rPh sb="17" eb="19">
      <t>タイショウ</t>
    </rPh>
    <rPh sb="20" eb="22">
      <t>ジョウケン</t>
    </rPh>
    <rPh sb="28" eb="30">
      <t>バアイ</t>
    </rPh>
    <rPh sb="33" eb="35">
      <t>キニュウ</t>
    </rPh>
    <phoneticPr fontId="2"/>
  </si>
  <si>
    <t>条件によっては必須になる項目です。対象が条件にあてはまる場合だけご記入ください。</t>
    <rPh sb="17" eb="19">
      <t>タイショウ</t>
    </rPh>
    <rPh sb="20" eb="22">
      <t>ジョウケン</t>
    </rPh>
    <rPh sb="28" eb="30">
      <t>バアイ</t>
    </rPh>
    <phoneticPr fontId="2"/>
  </si>
  <si>
    <t>任意入力項目です。必要に応じてご記入ください。</t>
    <rPh sb="9" eb="11">
      <t>ヒツヨウ</t>
    </rPh>
    <rPh sb="12" eb="13">
      <t>オウ</t>
    </rPh>
    <phoneticPr fontId="2"/>
  </si>
  <si>
    <t>最終刊に必須。連番登録作品（1号、2号～など1つのタイトルとして配信する）で、完結する最終刊に「1」をご記入ください。</t>
    <rPh sb="0" eb="3">
      <t>サイシュウカン</t>
    </rPh>
    <rPh sb="4" eb="6">
      <t>ヒッス</t>
    </rPh>
    <rPh sb="15" eb="16">
      <t>ゴウ</t>
    </rPh>
    <rPh sb="18" eb="19">
      <t>ゴウ</t>
    </rPh>
    <rPh sb="45" eb="46">
      <t>カン</t>
    </rPh>
    <phoneticPr fontId="2"/>
  </si>
  <si>
    <t>巻/話/合本
※雑誌は一般的に「巻」登録
判断例：
　巻　：一般的な巻売りと同様あるいは単刊配信。作品名に単行本と記入があるもの。以下の「話」「合本」に該当しないもの。
　話　：巻の内容を話単位・章単位など分割して配信する場合。作品名にマイクロ ／単話／分冊版／話売　などの記入があるもの。
　合本：複数の巻をひとつにまとめたコンテンツ。作品名に合本／合冊／セット　などの記入があるもの。</t>
    <phoneticPr fontId="2"/>
  </si>
  <si>
    <r>
      <rPr>
        <b/>
        <sz val="9"/>
        <color theme="1" tint="0.34998626667073579"/>
        <rFont val="メイリオ"/>
        <family val="3"/>
        <charset val="128"/>
      </rPr>
      <t xml:space="preserve">雑誌の場合は必須
</t>
    </r>
    <r>
      <rPr>
        <sz val="9"/>
        <color theme="1" tint="0.34998626667073579"/>
        <rFont val="メイリオ"/>
        <family val="3"/>
        <charset val="128"/>
      </rPr>
      <t xml:space="preserve">
1:週刊
2:隔週
3:月2回
4:月刊
5:隔月
6:季刊
7:年刊
8:年2回
9:増刊
10:別冊
11:不定期刊
12:その他</t>
    </r>
    <phoneticPr fontId="2"/>
  </si>
  <si>
    <t xml:space="preserve">発行形態を1つご指示ください。（登録後の変更不可）
・コミック
・タテヨミ
・写真集
・雑誌
・書籍
</t>
    <rPh sb="16" eb="19">
      <t>トウロクゴ</t>
    </rPh>
    <rPh sb="20" eb="22">
      <t>ヘンコウ</t>
    </rPh>
    <rPh sb="22" eb="24">
      <t>フカ</t>
    </rPh>
    <rPh sb="44" eb="46">
      <t>ザッシ</t>
    </rPh>
    <rPh sb="48" eb="50">
      <t>ショセキ</t>
    </rPh>
    <phoneticPr fontId="2"/>
  </si>
  <si>
    <t>記入不要
自動採番</t>
    <rPh sb="0" eb="2">
      <t>キニュウ</t>
    </rPh>
    <rPh sb="2" eb="4">
      <t>フヨウ</t>
    </rPh>
    <rPh sb="5" eb="7">
      <t>ジドウ</t>
    </rPh>
    <rPh sb="7" eb="9">
      <t>サイバン</t>
    </rPh>
    <phoneticPr fontId="2"/>
  </si>
  <si>
    <t>■文字制限：半角英数
※記号は「_」(アンダースコア)のみ使用可能。
コンテンツ・サムネイルのファイル名をご記入ください。拡張子の記載不要
※サンプルファイルがある場合は、サンプル実ファイル名の冒頭に"s_"を付記してください。
例：ファイル名が「abc01234567」の場合の実ファイル名
・本編ファイル「abc01234567.epub」
・サンプルファイル「s_abc01234567.epub」</t>
    <rPh sb="1" eb="3">
      <t>モジ</t>
    </rPh>
    <rPh sb="3" eb="5">
      <t>セイゲン</t>
    </rPh>
    <rPh sb="6" eb="8">
      <t>ハンカク</t>
    </rPh>
    <rPh sb="8" eb="10">
      <t>エイスウ</t>
    </rPh>
    <rPh sb="29" eb="31">
      <t>シヨウ</t>
    </rPh>
    <rPh sb="62" eb="65">
      <t>カクチョウシ</t>
    </rPh>
    <rPh sb="66" eb="68">
      <t>キサイ</t>
    </rPh>
    <rPh sb="68" eb="70">
      <t>フヨウ</t>
    </rPh>
    <rPh sb="84" eb="86">
      <t>バアイ</t>
    </rPh>
    <rPh sb="92" eb="93">
      <t>ジツ</t>
    </rPh>
    <rPh sb="97" eb="98">
      <t>メイ</t>
    </rPh>
    <rPh sb="99" eb="101">
      <t>ボウトウ</t>
    </rPh>
    <phoneticPr fontId="2"/>
  </si>
  <si>
    <t>■文字制限：半角英数
※記号は「_」(アンダースコア)のみ使用可能。
コンテンツ・サムネイルのファイル名をご記入ください。拡張子の記載不要
※サンプルファイルがある場合は、サンプルファイル名の冒頭に"s_"を付記してください。
例：ファイル名が「abc01234567」の場合の実ファイル名
・本編ファイル「abc01234567.epub」
・サンプルファイル「s_abc01234567.epub」</t>
    <rPh sb="29" eb="31">
      <t>シヨウ</t>
    </rPh>
    <rPh sb="62" eb="65">
      <t>カクチョウシ</t>
    </rPh>
    <rPh sb="66" eb="68">
      <t>キサイ</t>
    </rPh>
    <rPh sb="68" eb="70">
      <t>フヨウ</t>
    </rPh>
    <rPh sb="84" eb="86">
      <t>バアイ</t>
    </rPh>
    <rPh sb="96" eb="97">
      <t>メイ</t>
    </rPh>
    <rPh sb="98" eb="100">
      <t>ボウトウ</t>
    </rPh>
    <phoneticPr fontId="2"/>
  </si>
  <si>
    <t>■文字制限：半角英数
※記号は「_」(アンダースコア)のみ使用可能。
コンテンツ・サムネイルのファイル名をご記入ください。拡張子の記載不要
※サンプルファイルがある場合は、サンプル実ファイル名の冒頭に"s_"を付記してください。
例：ファイル名が「abc01234567」の場合の実ファイル名
・本編ファイル「abc01234567.epub」
・サンプルファイル「s_abc01234567.epub」</t>
    <rPh sb="29" eb="31">
      <t>シヨウ</t>
    </rPh>
    <rPh sb="62" eb="65">
      <t>カクチョウシ</t>
    </rPh>
    <rPh sb="66" eb="68">
      <t>キサイ</t>
    </rPh>
    <rPh sb="68" eb="70">
      <t>フヨウ</t>
    </rPh>
    <rPh sb="84" eb="86">
      <t>バアイ</t>
    </rPh>
    <rPh sb="92" eb="93">
      <t>ジツ</t>
    </rPh>
    <rPh sb="97" eb="98">
      <t>メイ</t>
    </rPh>
    <rPh sb="99" eb="101">
      <t>ボウトウ</t>
    </rPh>
    <phoneticPr fontId="2"/>
  </si>
  <si>
    <t>sample012345</t>
  </si>
  <si>
    <t>0:リフロー
1:フィックス
登録後の変更不可（必要な場合はご相談ください。）</t>
    <rPh sb="25" eb="27">
      <t>ヒツヨウ</t>
    </rPh>
    <rPh sb="28" eb="30">
      <t>バアイ</t>
    </rPh>
    <phoneticPr fontId="2"/>
  </si>
  <si>
    <t>巻/話/合本　から指定
判断例：
　巻　：一般的な巻売りと同様あるいは単刊配信。作品名に単行本と記入があるもの。以下の「話」「合本」に該当しないもの。
　話　：巻の内容を話単位・章単位など分割して配信する場合。作品名にマイクロ ／単話／分冊版／話売　などの記入があるもの。
　合本：複数の巻をひとつにまとめたコンテンツ。作品名に合本／合冊／セット　などの記入があるもの。</t>
    <rPh sb="9" eb="11">
      <t>シテイ</t>
    </rPh>
    <phoneticPr fontId="2"/>
  </si>
  <si>
    <t>日本語/英語　から指定
EPUBファイル内の言語指定と本項目の言語指定が相違すると書店サイトで不具合が起きる場合がありますので必ず一致させてください。
登録後の変更不可</t>
    <rPh sb="28" eb="31">
      <t>ホンコウモク</t>
    </rPh>
    <phoneticPr fontId="2"/>
  </si>
  <si>
    <t>雑誌の場合は必須
7桁固定
西暦（yyyy）＋3桁通し番号
※指定がない場合は連番を参照します</t>
    <rPh sb="31" eb="33">
      <t>シテイ</t>
    </rPh>
    <rPh sb="36" eb="38">
      <t>バアイ</t>
    </rPh>
    <rPh sb="39" eb="41">
      <t>レンバン</t>
    </rPh>
    <rPh sb="42" eb="44">
      <t>サンショウ</t>
    </rPh>
    <phoneticPr fontId="2"/>
  </si>
  <si>
    <t>レンタル書店価格</t>
    <rPh sb="4" eb="6">
      <t>ショテン</t>
    </rPh>
    <rPh sb="6" eb="8">
      <t>カカク</t>
    </rPh>
    <phoneticPr fontId="2"/>
  </si>
  <si>
    <t>XXXXJDCN000123456789</t>
    <phoneticPr fontId="2"/>
  </si>
  <si>
    <t>貴社管理コードなど任意のコードがある場合はご記入ください。
お支払通知書に記載されます。
半角英数記号のみ
※「,」(半角カンマ)は入力不可</t>
    <rPh sb="0" eb="2">
      <t>キシャ</t>
    </rPh>
    <rPh sb="18" eb="20">
      <t>バアイ</t>
    </rPh>
    <rPh sb="45" eb="47">
      <t>ハンカク</t>
    </rPh>
    <rPh sb="47" eb="49">
      <t>エイスウ</t>
    </rPh>
    <rPh sb="49" eb="51">
      <t>キゴウ</t>
    </rPh>
    <phoneticPr fontId="2"/>
  </si>
  <si>
    <t>バナー作成時など著作権表記の際に参照します。</t>
    <rPh sb="5" eb="6">
      <t>ジ</t>
    </rPh>
    <rPh sb="8" eb="11">
      <t>チョサクケン</t>
    </rPh>
    <phoneticPr fontId="2"/>
  </si>
  <si>
    <t>底本のISBNをご記入ください。
ハイフンあり13桁
■重複登録不可</t>
    <phoneticPr fontId="2"/>
  </si>
  <si>
    <r>
      <rPr>
        <b/>
        <sz val="9"/>
        <color theme="1" tint="0.34998626667073579"/>
        <rFont val="メイリオ"/>
        <family val="3"/>
        <charset val="128"/>
      </rPr>
      <t>写真集（アイドル、ヌードなど）は必須</t>
    </r>
    <r>
      <rPr>
        <sz val="9"/>
        <color theme="1" tint="0.34998626667073579"/>
        <rFont val="メイリオ"/>
        <family val="3"/>
        <charset val="128"/>
      </rPr>
      <t xml:space="preserve">
半角数字
実在する被写体（モデル）の写真が含まれる場合、撮影時の被写体（モデル）の年齢をご記入ください。
複数名が掲載されている場合は、一番若い被写体の年齢をご記入ください。
コンピュータグラフィックス、風景や動物など人物のモデルが存在しない場合は不要</t>
    </r>
    <phoneticPr fontId="2"/>
  </si>
  <si>
    <t>予約開始日を指定する場合はご記入ください。
先行配信書店がある場合は、「先行配信する書店以外の書店」の予約開始日をご記入ください。
指定がない場合は、任意のタイミングで予約開始されます。
※予約不可の場合は「予約可能フラグ」を0：不可で指示し、この項目はブランクにしてください。</t>
    <rPh sb="16" eb="18">
      <t>シテイ</t>
    </rPh>
    <rPh sb="22" eb="24">
      <t>センコウ</t>
    </rPh>
    <rPh sb="24" eb="26">
      <t>ハイシン</t>
    </rPh>
    <rPh sb="26" eb="28">
      <t>ショテン</t>
    </rPh>
    <rPh sb="31" eb="33">
      <t>バアイ</t>
    </rPh>
    <rPh sb="69" eb="71">
      <t>ニンイ</t>
    </rPh>
    <rPh sb="109" eb="111">
      <t>フカ</t>
    </rPh>
    <rPh sb="112" eb="114">
      <t>シジ</t>
    </rPh>
    <phoneticPr fontId="2"/>
  </si>
  <si>
    <t>図書館公開日・価格</t>
    <rPh sb="0" eb="3">
      <t>トショカン</t>
    </rPh>
    <rPh sb="3" eb="6">
      <t>コウカイビ</t>
    </rPh>
    <rPh sb="7" eb="9">
      <t>カカク</t>
    </rPh>
    <phoneticPr fontId="2"/>
  </si>
  <si>
    <t>公開・予約情報（先行配信書店がある場合）</t>
    <rPh sb="0" eb="2">
      <t>コウカイ</t>
    </rPh>
    <rPh sb="3" eb="5">
      <t>ヨヤク</t>
    </rPh>
    <rPh sb="5" eb="7">
      <t>ジョウホウ</t>
    </rPh>
    <rPh sb="8" eb="10">
      <t>センコウ</t>
    </rPh>
    <rPh sb="10" eb="12">
      <t>ハイシン</t>
    </rPh>
    <rPh sb="12" eb="14">
      <t>ショテン</t>
    </rPh>
    <rPh sb="17" eb="19">
      <t>バアイ</t>
    </rPh>
    <phoneticPr fontId="2"/>
  </si>
  <si>
    <t>公開・予約情報（基本）</t>
    <rPh sb="0" eb="2">
      <t>コウカイ</t>
    </rPh>
    <rPh sb="3" eb="5">
      <t>ヨヤク</t>
    </rPh>
    <rPh sb="5" eb="7">
      <t>ジョウホウ</t>
    </rPh>
    <rPh sb="8" eb="10">
      <t>キホン</t>
    </rPh>
    <phoneticPr fontId="2"/>
  </si>
  <si>
    <t>フルカラーフラグ</t>
  </si>
  <si>
    <t>底本ページ数</t>
  </si>
  <si>
    <t>特例公開指示</t>
    <rPh sb="0" eb="2">
      <t>トクレイ</t>
    </rPh>
    <rPh sb="2" eb="4">
      <t>コウカイ</t>
    </rPh>
    <rPh sb="4" eb="6">
      <t>シジ</t>
    </rPh>
    <phoneticPr fontId="2"/>
  </si>
  <si>
    <t>↓項目名のプルダウンでサービスを選んでください。</t>
    <rPh sb="1" eb="4">
      <t>コウモクメイ</t>
    </rPh>
    <rPh sb="16" eb="17">
      <t>エラ</t>
    </rPh>
    <phoneticPr fontId="2"/>
  </si>
  <si>
    <t>配信種別選択</t>
    <rPh sb="0" eb="2">
      <t>ハイシン</t>
    </rPh>
    <rPh sb="2" eb="4">
      <t>シュベツ</t>
    </rPh>
    <rPh sb="4" eb="6">
      <t>センタク</t>
    </rPh>
    <phoneticPr fontId="2"/>
  </si>
  <si>
    <r>
      <rPr>
        <b/>
        <sz val="9"/>
        <color theme="7" tint="-0.499984740745262"/>
        <rFont val="メイリオ"/>
        <family val="3"/>
        <charset val="128"/>
      </rPr>
      <t>図書館公開日(1)</t>
    </r>
    <r>
      <rPr>
        <sz val="9"/>
        <color theme="7" tint="-0.499984740745262"/>
        <rFont val="メイリオ"/>
        <family val="3"/>
        <charset val="128"/>
      </rPr>
      <t xml:space="preserve">
図書館での配信がある場合は必須。
項目の書店名をプルダウンメニューから選択してください。</t>
    </r>
    <rPh sb="0" eb="3">
      <t>トショカン</t>
    </rPh>
    <rPh sb="3" eb="6">
      <t>コウカイビ</t>
    </rPh>
    <rPh sb="27" eb="29">
      <t>コウモク</t>
    </rPh>
    <rPh sb="30" eb="32">
      <t>ショテン</t>
    </rPh>
    <rPh sb="32" eb="33">
      <t>メイ</t>
    </rPh>
    <rPh sb="45" eb="47">
      <t>センタク</t>
    </rPh>
    <phoneticPr fontId="2"/>
  </si>
  <si>
    <r>
      <rPr>
        <b/>
        <sz val="9"/>
        <color theme="7" tint="-0.499984740745262"/>
        <rFont val="メイリオ"/>
        <family val="3"/>
        <charset val="128"/>
      </rPr>
      <t>図書館価格(1)</t>
    </r>
    <r>
      <rPr>
        <sz val="9"/>
        <color theme="7" tint="-0.499984740745262"/>
        <rFont val="メイリオ"/>
        <family val="3"/>
        <charset val="128"/>
      </rPr>
      <t xml:space="preserve">
図書館での配信がある場合は必須。
図書館公開日項目の書店名をプルダウンメニューから選択すると同じ値が指定されます。
税抜価格</t>
    </r>
    <rPh sb="0" eb="3">
      <t>トショカン</t>
    </rPh>
    <rPh sb="3" eb="5">
      <t>カカク</t>
    </rPh>
    <rPh sb="26" eb="29">
      <t>トショカン</t>
    </rPh>
    <rPh sb="29" eb="32">
      <t>コウカイビ</t>
    </rPh>
    <rPh sb="32" eb="34">
      <t>コウモク</t>
    </rPh>
    <rPh sb="35" eb="37">
      <t>ショテン</t>
    </rPh>
    <rPh sb="37" eb="38">
      <t>メイ</t>
    </rPh>
    <rPh sb="50" eb="52">
      <t>センタク</t>
    </rPh>
    <rPh sb="55" eb="56">
      <t>オナ</t>
    </rPh>
    <rPh sb="57" eb="58">
      <t>アタイ</t>
    </rPh>
    <rPh sb="59" eb="61">
      <t>シテイ</t>
    </rPh>
    <rPh sb="67" eb="69">
      <t>ゼイヌキ</t>
    </rPh>
    <rPh sb="69" eb="71">
      <t>カカク</t>
    </rPh>
    <phoneticPr fontId="2"/>
  </si>
  <si>
    <r>
      <rPr>
        <b/>
        <sz val="9"/>
        <color theme="7" tint="-0.499984740745262"/>
        <rFont val="メイリオ"/>
        <family val="3"/>
        <charset val="128"/>
      </rPr>
      <t>図書館公開日(2)</t>
    </r>
    <r>
      <rPr>
        <sz val="9"/>
        <color theme="7" tint="-0.499984740745262"/>
        <rFont val="メイリオ"/>
        <family val="3"/>
        <charset val="128"/>
      </rPr>
      <t xml:space="preserve">
図書館での配信がある場合は必須。
項目の書店名をプルダウンメニューから選択してください。</t>
    </r>
    <rPh sb="0" eb="3">
      <t>トショカン</t>
    </rPh>
    <rPh sb="3" eb="6">
      <t>コウカイビ</t>
    </rPh>
    <rPh sb="10" eb="13">
      <t>トショカン</t>
    </rPh>
    <rPh sb="15" eb="17">
      <t>ハイシン</t>
    </rPh>
    <rPh sb="20" eb="22">
      <t>バアイ</t>
    </rPh>
    <rPh sb="23" eb="25">
      <t>ヒッス</t>
    </rPh>
    <rPh sb="27" eb="29">
      <t>コウモク</t>
    </rPh>
    <rPh sb="30" eb="32">
      <t>ショテン</t>
    </rPh>
    <rPh sb="32" eb="33">
      <t>メイ</t>
    </rPh>
    <rPh sb="45" eb="47">
      <t>センタク</t>
    </rPh>
    <phoneticPr fontId="2"/>
  </si>
  <si>
    <r>
      <rPr>
        <b/>
        <sz val="9"/>
        <color theme="7" tint="-0.499984740745262"/>
        <rFont val="メイリオ"/>
        <family val="3"/>
        <charset val="128"/>
      </rPr>
      <t xml:space="preserve">図書館価格(2)
</t>
    </r>
    <r>
      <rPr>
        <sz val="9"/>
        <color theme="7" tint="-0.499984740745262"/>
        <rFont val="メイリオ"/>
        <family val="3"/>
        <charset val="128"/>
      </rPr>
      <t>図書館での配信がある場合は必須。
図書館公開日項目の書店名をプルダウンメニューから選択すると同じ値が指定されます。
税抜価格</t>
    </r>
    <rPh sb="0" eb="3">
      <t>トショカン</t>
    </rPh>
    <rPh sb="3" eb="5">
      <t>カカク</t>
    </rPh>
    <rPh sb="9" eb="12">
      <t>トショカン</t>
    </rPh>
    <rPh sb="14" eb="16">
      <t>ハイシン</t>
    </rPh>
    <rPh sb="19" eb="21">
      <t>バアイ</t>
    </rPh>
    <rPh sb="22" eb="24">
      <t>ヒッス</t>
    </rPh>
    <rPh sb="26" eb="29">
      <t>トショカン</t>
    </rPh>
    <rPh sb="29" eb="32">
      <t>コウカイビ</t>
    </rPh>
    <rPh sb="32" eb="34">
      <t>コウモク</t>
    </rPh>
    <rPh sb="35" eb="37">
      <t>ショテン</t>
    </rPh>
    <rPh sb="37" eb="38">
      <t>メイ</t>
    </rPh>
    <rPh sb="50" eb="52">
      <t>センタク</t>
    </rPh>
    <rPh sb="55" eb="56">
      <t>オナ</t>
    </rPh>
    <rPh sb="57" eb="58">
      <t>アタイ</t>
    </rPh>
    <rPh sb="59" eb="61">
      <t>シテイ</t>
    </rPh>
    <rPh sb="67" eb="69">
      <t>ゼイヌキ</t>
    </rPh>
    <rPh sb="69" eb="71">
      <t>カカク</t>
    </rPh>
    <phoneticPr fontId="2"/>
  </si>
  <si>
    <r>
      <rPr>
        <b/>
        <sz val="9"/>
        <color theme="7" tint="-0.499984740745262"/>
        <rFont val="メイリオ"/>
        <family val="3"/>
        <charset val="128"/>
      </rPr>
      <t>図書館公開日(3)</t>
    </r>
    <r>
      <rPr>
        <sz val="9"/>
        <color theme="7" tint="-0.499984740745262"/>
        <rFont val="メイリオ"/>
        <family val="3"/>
        <charset val="128"/>
      </rPr>
      <t xml:space="preserve">
図書館での配信がある場合は必須。
項目の書店名をプルダウンメニューから選択してください。</t>
    </r>
    <rPh sb="0" eb="3">
      <t>トショカン</t>
    </rPh>
    <rPh sb="3" eb="6">
      <t>コウカイビ</t>
    </rPh>
    <rPh sb="27" eb="29">
      <t>コウモク</t>
    </rPh>
    <rPh sb="30" eb="32">
      <t>ショテン</t>
    </rPh>
    <rPh sb="32" eb="33">
      <t>メイ</t>
    </rPh>
    <rPh sb="45" eb="47">
      <t>センタク</t>
    </rPh>
    <phoneticPr fontId="2"/>
  </si>
  <si>
    <r>
      <rPr>
        <b/>
        <sz val="9"/>
        <color theme="7" tint="-0.499984740745262"/>
        <rFont val="メイリオ"/>
        <family val="3"/>
        <charset val="128"/>
      </rPr>
      <t>図書館価格(3)</t>
    </r>
    <r>
      <rPr>
        <sz val="9"/>
        <color theme="7" tint="-0.499984740745262"/>
        <rFont val="メイリオ"/>
        <family val="3"/>
        <charset val="128"/>
      </rPr>
      <t xml:space="preserve">
図書館での配信がある場合は必須。
図書館公開日項目の書店名をプルダウンメニューから選択すると同じ値が指定されます。
税抜価格</t>
    </r>
    <rPh sb="0" eb="3">
      <t>トショカン</t>
    </rPh>
    <rPh sb="3" eb="5">
      <t>カカク</t>
    </rPh>
    <phoneticPr fontId="2"/>
  </si>
  <si>
    <r>
      <rPr>
        <b/>
        <sz val="9"/>
        <color theme="7" tint="-0.499984740745262"/>
        <rFont val="メイリオ"/>
        <family val="3"/>
        <charset val="128"/>
      </rPr>
      <t>図書館公開日(4)</t>
    </r>
    <r>
      <rPr>
        <sz val="9"/>
        <color theme="7" tint="-0.499984740745262"/>
        <rFont val="メイリオ"/>
        <family val="3"/>
        <charset val="128"/>
      </rPr>
      <t xml:space="preserve">
図書館での配信がある場合は必須。
項目の書店名をプルダウンメニューから選択してください。</t>
    </r>
    <rPh sb="0" eb="3">
      <t>トショカン</t>
    </rPh>
    <rPh sb="3" eb="6">
      <t>コウカイビ</t>
    </rPh>
    <rPh sb="10" eb="13">
      <t>トショカン</t>
    </rPh>
    <rPh sb="15" eb="17">
      <t>ハイシン</t>
    </rPh>
    <rPh sb="20" eb="22">
      <t>バアイ</t>
    </rPh>
    <rPh sb="23" eb="25">
      <t>ヒッス</t>
    </rPh>
    <rPh sb="27" eb="29">
      <t>コウモク</t>
    </rPh>
    <rPh sb="30" eb="32">
      <t>ショテン</t>
    </rPh>
    <rPh sb="32" eb="33">
      <t>メイ</t>
    </rPh>
    <rPh sb="45" eb="47">
      <t>センタク</t>
    </rPh>
    <phoneticPr fontId="2"/>
  </si>
  <si>
    <r>
      <rPr>
        <b/>
        <sz val="9"/>
        <color theme="7" tint="-0.499984740745262"/>
        <rFont val="メイリオ"/>
        <family val="3"/>
        <charset val="128"/>
      </rPr>
      <t xml:space="preserve">図書館価格(4)
</t>
    </r>
    <r>
      <rPr>
        <sz val="9"/>
        <color theme="7" tint="-0.499984740745262"/>
        <rFont val="メイリオ"/>
        <family val="3"/>
        <charset val="128"/>
      </rPr>
      <t>図書館での配信がある場合は必須。
図書館公開日項目の書店名をプルダウンメニューから選択すると同じ値が指定されます。
税抜価格</t>
    </r>
    <rPh sb="0" eb="3">
      <t>トショカン</t>
    </rPh>
    <rPh sb="3" eb="5">
      <t>カカク</t>
    </rPh>
    <rPh sb="9" eb="12">
      <t>トショカン</t>
    </rPh>
    <rPh sb="14" eb="16">
      <t>ハイシン</t>
    </rPh>
    <rPh sb="19" eb="21">
      <t>バアイ</t>
    </rPh>
    <rPh sb="22" eb="24">
      <t>ヒッス</t>
    </rPh>
    <rPh sb="26" eb="29">
      <t>トショカン</t>
    </rPh>
    <rPh sb="29" eb="32">
      <t>コウカイビ</t>
    </rPh>
    <rPh sb="32" eb="34">
      <t>コウモク</t>
    </rPh>
    <rPh sb="35" eb="37">
      <t>ショテン</t>
    </rPh>
    <rPh sb="37" eb="38">
      <t>メイ</t>
    </rPh>
    <rPh sb="50" eb="52">
      <t>センタク</t>
    </rPh>
    <rPh sb="55" eb="56">
      <t>オナ</t>
    </rPh>
    <rPh sb="57" eb="58">
      <t>アタイ</t>
    </rPh>
    <rPh sb="59" eb="61">
      <t>シテイ</t>
    </rPh>
    <rPh sb="67" eb="69">
      <t>ゼイヌキ</t>
    </rPh>
    <rPh sb="69" eb="71">
      <t>カカク</t>
    </rPh>
    <phoneticPr fontId="2"/>
  </si>
  <si>
    <r>
      <rPr>
        <sz val="9"/>
        <color theme="7" tint="-0.499984740745262"/>
        <rFont val="メイリオ"/>
        <family val="3"/>
        <charset val="128"/>
      </rPr>
      <t>書店配信はせず</t>
    </r>
    <r>
      <rPr>
        <b/>
        <sz val="9"/>
        <color rgb="FFFF0000"/>
        <rFont val="メイリオ"/>
        <family val="3"/>
        <charset val="128"/>
      </rPr>
      <t>図書館のみ</t>
    </r>
    <r>
      <rPr>
        <sz val="9"/>
        <color theme="7" tint="-0.499984740745262"/>
        <rFont val="メイリオ"/>
        <family val="3"/>
        <charset val="128"/>
      </rPr>
      <t>で配信する場合は必ず指示ください。</t>
    </r>
    <rPh sb="0" eb="2">
      <t>ショテン</t>
    </rPh>
    <rPh sb="2" eb="4">
      <t>ハイシン</t>
    </rPh>
    <rPh sb="7" eb="10">
      <t>トショカン</t>
    </rPh>
    <rPh sb="13" eb="15">
      <t>ハイシン</t>
    </rPh>
    <rPh sb="17" eb="19">
      <t>バアイ</t>
    </rPh>
    <rPh sb="20" eb="21">
      <t>カナラ</t>
    </rPh>
    <rPh sb="22" eb="24">
      <t>シジ</t>
    </rPh>
    <phoneticPr fontId="2"/>
  </si>
  <si>
    <t>ゲッカンサンプルコミックエー</t>
    <phoneticPr fontId="2"/>
  </si>
  <si>
    <t>1110┴1133</t>
    <phoneticPr fontId="2"/>
  </si>
  <si>
    <t>サンプルコンテンツメイイッカン</t>
    <phoneticPr fontId="2"/>
  </si>
  <si>
    <t>sample_comic01</t>
    <phoneticPr fontId="2"/>
  </si>
  <si>
    <t>sample012345</t>
    <phoneticPr fontId="2"/>
  </si>
  <si>
    <t>発行形態</t>
    <phoneticPr fontId="2"/>
  </si>
  <si>
    <r>
      <rPr>
        <b/>
        <sz val="12"/>
        <color theme="4"/>
        <rFont val="メイリオ"/>
        <family val="3"/>
        <charset val="128"/>
      </rPr>
      <t>限定配信</t>
    </r>
    <r>
      <rPr>
        <sz val="10"/>
        <color theme="4"/>
        <rFont val="メイリオ"/>
        <family val="3"/>
        <charset val="128"/>
      </rPr>
      <t>書店名</t>
    </r>
    <phoneticPr fontId="2"/>
  </si>
  <si>
    <r>
      <rPr>
        <b/>
        <sz val="12"/>
        <color theme="4"/>
        <rFont val="メイリオ"/>
        <family val="3"/>
        <charset val="128"/>
      </rPr>
      <t>配信除外</t>
    </r>
    <r>
      <rPr>
        <sz val="10"/>
        <color theme="4"/>
        <rFont val="メイリオ"/>
        <family val="3"/>
        <charset val="128"/>
      </rPr>
      <t>書店名</t>
    </r>
    <phoneticPr fontId="2"/>
  </si>
  <si>
    <t>▼書店選択（1）</t>
  </si>
  <si>
    <t>▼書店選択（2）</t>
  </si>
  <si>
    <t>▼書店選択（3）</t>
  </si>
  <si>
    <t>▼書店選択（4）</t>
  </si>
  <si>
    <t>フルカラーフラグ</t>
    <phoneticPr fontId="2"/>
  </si>
  <si>
    <r>
      <t>書店サイトのメタ情報や検索などに使用されることがあります。
複数の場合は“</t>
    </r>
    <r>
      <rPr>
        <sz val="9"/>
        <color theme="1" tint="0.34998626667073579"/>
        <rFont val="Microsoft JhengHei"/>
        <family val="3"/>
      </rPr>
      <t>┴”</t>
    </r>
    <r>
      <rPr>
        <sz val="9"/>
        <color theme="1" tint="0.34998626667073579"/>
        <rFont val="メイリオ"/>
        <family val="3"/>
        <charset val="128"/>
      </rPr>
      <t>で区切ってください。（最大10個）
1つのキーワードは40文字以下</t>
    </r>
    <rPh sb="8" eb="10">
      <t>ジョウホウ</t>
    </rPh>
    <phoneticPr fontId="2"/>
  </si>
  <si>
    <t>キーワード</t>
    <phoneticPr fontId="2"/>
  </si>
  <si>
    <t>公開日</t>
  </si>
  <si>
    <t>公開終了日</t>
  </si>
  <si>
    <t>■文字数制限
50文字以上、2000文字まで
■HTMLタグ表記
&lt;br&gt;（改行タグ）、&lt;b&gt;&lt;/b&gt;（ボールドタグ）のみ使用できます。
ほかのHTMLタグは、書店サイト上で正しく表現できない場合があるため使用できません。</t>
    <phoneticPr fontId="2"/>
  </si>
  <si>
    <t>説明文</t>
    <phoneticPr fontId="2"/>
  </si>
  <si>
    <t>説明文は、この作品がどのような作品なのかその魅力や特徴を購入者にアピールする…</t>
    <rPh sb="0" eb="3">
      <t>セツメイブン</t>
    </rPh>
    <rPh sb="7" eb="9">
      <t>サクヒン</t>
    </rPh>
    <rPh sb="15" eb="17">
      <t>サクヒン</t>
    </rPh>
    <rPh sb="22" eb="24">
      <t>ミリョク</t>
    </rPh>
    <rPh sb="25" eb="27">
      <t>トクチョウ</t>
    </rPh>
    <rPh sb="28" eb="31">
      <t>コウニュウシャ</t>
    </rPh>
    <phoneticPr fontId="2"/>
  </si>
  <si>
    <t>予約開始日</t>
    <phoneticPr fontId="2"/>
  </si>
  <si>
    <t>eEPUB3(PUB)_完パケ</t>
    <phoneticPr fontId="2"/>
  </si>
  <si>
    <t>1:フィックス（固定）
※コミックはフィックス限定
※登録後の変更不可</t>
    <rPh sb="8" eb="10">
      <t>コテイ</t>
    </rPh>
    <rPh sb="24" eb="26">
      <t>ゲンテイ</t>
    </rPh>
    <phoneticPr fontId="2"/>
  </si>
  <si>
    <t>1:フィックス（固定）
※タテヨミはフィックス限定
※登録後の変更不可</t>
    <phoneticPr fontId="2"/>
  </si>
  <si>
    <t>■文字数制限
50文字以上、2000文字まで
■HTMLタグ表記
&lt;br&gt;（改行タグ）、&lt;b&gt;&lt;/b&gt;（ボールドタグ）のみ使用できます。
ほかのHTMLタグは、書店サイト上で正しく表現できない場合があるため使用できません。</t>
  </si>
  <si>
    <t>■文字数制限
50文字以上、2000文字まで
■HTMLタグ表記
&lt;br&gt;（改行タグ）、&lt;b&gt;&lt;/b&gt;（ボールドタグ）のみ使用できます。
ほかのHTMLタグは、書店サイト上で正しく表現できない場合があるため使用できません。
■書籍フィックスコンテンツの場合は、説明文の冒頭に以下の固定文が自動追記されます。
----------------------------
&lt;b&gt;※この商品はタブレットなど大きいディスプレイを備えた端末で読むことに適しています。また、文字だけを拡大することや、文字列のハイライト、検索、辞書の参照、引用などの機能が使用できません。&lt;/b&gt;&lt;br&gt;&lt;br&gt;
-----------------------------</t>
    <rPh sb="115" eb="117">
      <t>ショセキ</t>
    </rPh>
    <phoneticPr fontId="2"/>
  </si>
  <si>
    <t>■文字数制限
50文字以上、2000文字まで
■HTMLタグ表記
&lt;br&gt;（改行タグ）、&lt;b&gt;&lt;/b&gt;（ボールドタグ）のみ使用できます。
ほかのHTMLタグは、書店サイト上で正しく表現できない場合があるため使用できません。
■雑誌フィックスコンテンツの場合は、説明文の冒頭に以下の固定文が自動追記されます。
----------------------------
&lt;b&gt;※この商品はタブレットなど大きいディスプレイを備えた端末で読むことに適しています。また、文字だけを拡大することや、文字列のハイライト、検索、辞書の参照、引用などの機能が使用できません。&lt;/b&gt;&lt;br&gt;&lt;br&gt;
-----------------------------</t>
    <rPh sb="115" eb="117">
      <t>ザッシ</t>
    </rPh>
    <phoneticPr fontId="2"/>
  </si>
  <si>
    <t>雑誌　※コミック雑誌を除く</t>
  </si>
  <si>
    <t>【発行形態別ジャンル表】</t>
    <rPh sb="1" eb="3">
      <t>ハッコウ</t>
    </rPh>
    <rPh sb="3" eb="6">
      <t>ケイタイベツ</t>
    </rPh>
    <phoneticPr fontId="2"/>
  </si>
  <si>
    <t>●必ず該当する発行形態のジャンル表から選定してください。　異なる発行形態のジャンルを指定した場合に、書店サイトで適切な場所で表示されない、配信できないなど不都合が生じる場合があります。</t>
    <phoneticPr fontId="2"/>
  </si>
  <si>
    <t>●【コミック】【タテヨミ】：ジャンルだけでなくサブジャンルも必須項目です。</t>
    <phoneticPr fontId="2"/>
  </si>
  <si>
    <t>●【雑誌】：ジャンル以外に「発行サイクル」も必須項目です。</t>
    <phoneticPr fontId="2"/>
  </si>
  <si>
    <t>書籍</t>
    <rPh sb="0" eb="2">
      <t>ショセキ</t>
    </rPh>
    <phoneticPr fontId="2"/>
  </si>
  <si>
    <t>写真集</t>
    <rPh sb="0" eb="3">
      <t>シャシンシュウ</t>
    </rPh>
    <phoneticPr fontId="2"/>
  </si>
  <si>
    <r>
      <t>特定の書店をほか書店より先行して配信する場合はご記入ください。
⇒別紙「書店名マスター」から書店名を転記してください。
複数書店の場合は“</t>
    </r>
    <r>
      <rPr>
        <sz val="9"/>
        <color theme="1" tint="0.34998626667073579"/>
        <rFont val="Microsoft JhengHei"/>
        <family val="3"/>
      </rPr>
      <t>┴”</t>
    </r>
    <r>
      <rPr>
        <sz val="9"/>
        <color theme="1" tint="0.34998626667073579"/>
        <rFont val="Microsoft JhengHei"/>
        <family val="3"/>
        <charset val="128"/>
      </rPr>
      <t>で区切ってください。</t>
    </r>
    <rPh sb="0" eb="2">
      <t>トクテイ</t>
    </rPh>
    <rPh sb="3" eb="5">
      <t>ショテン</t>
    </rPh>
    <rPh sb="8" eb="10">
      <t>ショテン</t>
    </rPh>
    <rPh sb="12" eb="14">
      <t>センコウ</t>
    </rPh>
    <rPh sb="16" eb="18">
      <t>ハイシン</t>
    </rPh>
    <rPh sb="20" eb="22">
      <t>バアイ</t>
    </rPh>
    <rPh sb="24" eb="26">
      <t>キニュウ</t>
    </rPh>
    <rPh sb="33" eb="35">
      <t>ベッシ</t>
    </rPh>
    <rPh sb="36" eb="38">
      <t>ショテン</t>
    </rPh>
    <rPh sb="38" eb="39">
      <t>メイ</t>
    </rPh>
    <rPh sb="48" eb="49">
      <t>メイ</t>
    </rPh>
    <phoneticPr fontId="2"/>
  </si>
  <si>
    <t>書店マスターのDLはこちら</t>
    <rPh sb="0" eb="2">
      <t>ショテン</t>
    </rPh>
    <phoneticPr fontId="2"/>
  </si>
  <si>
    <r>
      <t>特定の書店のみに</t>
    </r>
    <r>
      <rPr>
        <b/>
        <sz val="9"/>
        <color rgb="FFFF0000"/>
        <rFont val="メイリオ"/>
        <family val="3"/>
        <charset val="128"/>
      </rPr>
      <t>配信する場合</t>
    </r>
    <r>
      <rPr>
        <sz val="9"/>
        <color theme="1" tint="0.34998626667073579"/>
        <rFont val="メイリオ"/>
        <family val="3"/>
        <charset val="128"/>
      </rPr>
      <t>に対象書店名を記入
⇒別紙「書店名マスター」から書店名を転記してください。
複数書店の場合は“</t>
    </r>
    <r>
      <rPr>
        <sz val="9"/>
        <color theme="1" tint="0.34998626667073579"/>
        <rFont val="Microsoft JhengHei"/>
        <family val="3"/>
      </rPr>
      <t>┴”</t>
    </r>
    <r>
      <rPr>
        <sz val="9"/>
        <color theme="1" tint="0.34998626667073579"/>
        <rFont val="Microsoft JhengHei"/>
        <family val="3"/>
        <charset val="128"/>
      </rPr>
      <t>で区切ってください。</t>
    </r>
    <r>
      <rPr>
        <sz val="9"/>
        <color theme="1" tint="0.34998626667073579"/>
        <rFont val="メイリオ"/>
        <family val="3"/>
        <charset val="128"/>
      </rPr>
      <t xml:space="preserve">
</t>
    </r>
    <r>
      <rPr>
        <b/>
        <sz val="9"/>
        <color theme="1" tint="0.34998626667073579"/>
        <rFont val="メイリオ"/>
        <family val="3"/>
        <charset val="128"/>
      </rPr>
      <t>はじめてこの項目を使用する場合は、事前に弊社担当営業にご相談ください。</t>
    </r>
    <rPh sb="0" eb="2">
      <t>トクテイ</t>
    </rPh>
    <rPh sb="3" eb="5">
      <t>ショテン</t>
    </rPh>
    <rPh sb="8" eb="10">
      <t>ハイシン</t>
    </rPh>
    <rPh sb="12" eb="14">
      <t>バアイ</t>
    </rPh>
    <rPh sb="15" eb="17">
      <t>タイショウ</t>
    </rPh>
    <rPh sb="17" eb="19">
      <t>ショテン</t>
    </rPh>
    <rPh sb="19" eb="20">
      <t>メイ</t>
    </rPh>
    <phoneticPr fontId="2"/>
  </si>
  <si>
    <r>
      <t>特定の書店のみに</t>
    </r>
    <r>
      <rPr>
        <b/>
        <sz val="9"/>
        <color rgb="FFFF0000"/>
        <rFont val="メイリオ"/>
        <family val="3"/>
        <charset val="128"/>
      </rPr>
      <t>配信しない場合</t>
    </r>
    <r>
      <rPr>
        <sz val="9"/>
        <color theme="1" tint="0.34998626667073579"/>
        <rFont val="メイリオ"/>
        <family val="3"/>
        <charset val="128"/>
      </rPr>
      <t>に対象書店名を記入
⇒別紙「書店名マスター」から書店名を転記してください。
複数書店の場合は“</t>
    </r>
    <r>
      <rPr>
        <sz val="9"/>
        <color theme="1" tint="0.34998626667073579"/>
        <rFont val="Microsoft JhengHei"/>
        <family val="3"/>
      </rPr>
      <t>┴”</t>
    </r>
    <r>
      <rPr>
        <sz val="9"/>
        <color theme="1" tint="0.34998626667073579"/>
        <rFont val="Microsoft JhengHei"/>
        <family val="3"/>
        <charset val="128"/>
      </rPr>
      <t>で区切ってください。</t>
    </r>
    <r>
      <rPr>
        <sz val="9"/>
        <color theme="1" tint="0.34998626667073579"/>
        <rFont val="メイリオ"/>
        <family val="3"/>
        <charset val="128"/>
      </rPr>
      <t xml:space="preserve">
</t>
    </r>
    <r>
      <rPr>
        <b/>
        <sz val="9"/>
        <color theme="1" tint="0.34998626667073579"/>
        <rFont val="メイリオ"/>
        <family val="3"/>
        <charset val="128"/>
      </rPr>
      <t>はじめてこの項目を使用する場合は、事前に弊社担当営業にご相談ください。</t>
    </r>
    <rPh sb="0" eb="2">
      <t>トクテイ</t>
    </rPh>
    <rPh sb="3" eb="5">
      <t>ショテン</t>
    </rPh>
    <rPh sb="8" eb="10">
      <t>ハイシン</t>
    </rPh>
    <rPh sb="13" eb="15">
      <t>バアイ</t>
    </rPh>
    <rPh sb="16" eb="18">
      <t>タイショウ</t>
    </rPh>
    <rPh sb="18" eb="20">
      <t>ショテン</t>
    </rPh>
    <rPh sb="20" eb="21">
      <t>メイ</t>
    </rPh>
    <phoneticPr fontId="2"/>
  </si>
  <si>
    <t>新規登録は自動採番
連番登録で指定TIDがある場合は指示をください。</t>
    <rPh sb="0" eb="2">
      <t>シンキ</t>
    </rPh>
    <rPh sb="2" eb="4">
      <t>トウロク</t>
    </rPh>
    <rPh sb="5" eb="7">
      <t>ジドウ</t>
    </rPh>
    <rPh sb="7" eb="9">
      <t>サイバン</t>
    </rPh>
    <rPh sb="10" eb="12">
      <t>レンバン</t>
    </rPh>
    <rPh sb="12" eb="14">
      <t>トウロク</t>
    </rPh>
    <rPh sb="15" eb="17">
      <t>シテイ</t>
    </rPh>
    <rPh sb="23" eb="25">
      <t>バアイ</t>
    </rPh>
    <rPh sb="26" eb="28">
      <t>シジ</t>
    </rPh>
    <phoneticPr fontId="2"/>
  </si>
  <si>
    <t>自動採番</t>
    <rPh sb="0" eb="2">
      <t>ジドウ</t>
    </rPh>
    <rPh sb="2" eb="4">
      <t>サイバン</t>
    </rPh>
    <phoneticPr fontId="2"/>
  </si>
  <si>
    <t>■その他ご注意いただきたいこと</t>
    <rPh sb="3" eb="4">
      <t>ホカ</t>
    </rPh>
    <rPh sb="5" eb="7">
      <t>チュウイ</t>
    </rPh>
    <phoneticPr fontId="2"/>
  </si>
  <si>
    <t>■お問い合わせ</t>
    <rPh sb="2" eb="3">
      <t>ト</t>
    </rPh>
    <rPh sb="4" eb="5">
      <t>ア</t>
    </rPh>
    <phoneticPr fontId="2"/>
  </si>
  <si>
    <t>https://adm.ebook.mediadotech.com/agadmin/at.php?t=v2&amp;m=document&amp;a=documentList</t>
    <phoneticPr fontId="2"/>
  </si>
  <si>
    <t>・登録に必要な項目や必須条件は発行形態毎（コミック・タテヨミ・書籍・写真集・雑誌）で異なります。納品データの発行形態にあわせた記入シートを選んでご使用ください。</t>
    <rPh sb="1" eb="3">
      <t>トウロク</t>
    </rPh>
    <rPh sb="4" eb="6">
      <t>ヒツヨウ</t>
    </rPh>
    <rPh sb="7" eb="9">
      <t>コウモク</t>
    </rPh>
    <rPh sb="10" eb="12">
      <t>ヒッス</t>
    </rPh>
    <rPh sb="12" eb="14">
      <t>ジョウケン</t>
    </rPh>
    <rPh sb="15" eb="19">
      <t>ハッコウケイタイ</t>
    </rPh>
    <rPh sb="19" eb="20">
      <t>ゴト</t>
    </rPh>
    <rPh sb="31" eb="33">
      <t>ショセキ</t>
    </rPh>
    <rPh sb="34" eb="37">
      <t>シャシンシュウ</t>
    </rPh>
    <rPh sb="38" eb="40">
      <t>ザッシ</t>
    </rPh>
    <rPh sb="42" eb="43">
      <t>コト</t>
    </rPh>
    <rPh sb="48" eb="50">
      <t>ノウヒン</t>
    </rPh>
    <rPh sb="54" eb="58">
      <t>ハッコウケイタイ</t>
    </rPh>
    <rPh sb="63" eb="65">
      <t>キニュウ</t>
    </rPh>
    <rPh sb="69" eb="70">
      <t>エラ</t>
    </rPh>
    <rPh sb="73" eb="75">
      <t>シヨウ</t>
    </rPh>
    <phoneticPr fontId="2"/>
  </si>
  <si>
    <t>・必須項目はもれなくご記入ください。</t>
  </si>
  <si>
    <t>・ご納品方法やコンテンツファイル・サムネイルの仕様など納品関連の情報は、別紙「納品マニュアル」をご参照ください。</t>
    <rPh sb="2" eb="4">
      <t>ノウヒン</t>
    </rPh>
    <rPh sb="4" eb="6">
      <t>ホウホウ</t>
    </rPh>
    <rPh sb="23" eb="25">
      <t>シヨウ</t>
    </rPh>
    <rPh sb="27" eb="29">
      <t>ノウヒン</t>
    </rPh>
    <rPh sb="29" eb="31">
      <t>カンレン</t>
    </rPh>
    <rPh sb="32" eb="34">
      <t>ジョウホウ</t>
    </rPh>
    <rPh sb="36" eb="38">
      <t>ベッシ</t>
    </rPh>
    <rPh sb="39" eb="41">
      <t>ノウヒン</t>
    </rPh>
    <rPh sb="49" eb="51">
      <t>サンショウ</t>
    </rPh>
    <phoneticPr fontId="2"/>
  </si>
  <si>
    <t>・先行配信、配信書店の限定／除外など書店の指定が必要な場合は、別紙「書店マスター」をご参照ください。</t>
    <rPh sb="1" eb="3">
      <t>センコウ</t>
    </rPh>
    <rPh sb="3" eb="5">
      <t>ハイシン</t>
    </rPh>
    <rPh sb="6" eb="8">
      <t>ハイシン</t>
    </rPh>
    <rPh sb="8" eb="10">
      <t>ショテン</t>
    </rPh>
    <rPh sb="11" eb="13">
      <t>ゲンテイ</t>
    </rPh>
    <rPh sb="14" eb="16">
      <t>ジョガイ</t>
    </rPh>
    <rPh sb="18" eb="20">
      <t>ショテン</t>
    </rPh>
    <rPh sb="21" eb="23">
      <t>シテイ</t>
    </rPh>
    <rPh sb="24" eb="26">
      <t>ヒツヨウ</t>
    </rPh>
    <rPh sb="27" eb="29">
      <t>バアイ</t>
    </rPh>
    <rPh sb="31" eb="33">
      <t>ベッシ</t>
    </rPh>
    <rPh sb="34" eb="36">
      <t>ショテン</t>
    </rPh>
    <rPh sb="43" eb="45">
      <t>サンショウ</t>
    </rPh>
    <phoneticPr fontId="2"/>
  </si>
  <si>
    <t>・ドキュメント最新版の入手先</t>
    <rPh sb="7" eb="10">
      <t>サイシンバン</t>
    </rPh>
    <rPh sb="11" eb="14">
      <t>ニュウシュサキ</t>
    </rPh>
    <phoneticPr fontId="2"/>
  </si>
  <si>
    <t>・最新版をご利用ください。</t>
    <rPh sb="1" eb="4">
      <t>サイシンバン</t>
    </rPh>
    <rPh sb="6" eb="8">
      <t>リヨウ</t>
    </rPh>
    <phoneticPr fontId="2"/>
  </si>
  <si>
    <t>・不要なセルやデータを挿入しないでください。</t>
    <rPh sb="1" eb="3">
      <t>フヨウ</t>
    </rPh>
    <rPh sb="11" eb="13">
      <t>ソウニュウ</t>
    </rPh>
    <phoneticPr fontId="2"/>
  </si>
  <si>
    <t>・文字コード</t>
    <rPh sb="1" eb="3">
      <t>モジ</t>
    </rPh>
    <phoneticPr fontId="2"/>
  </si>
  <si>
    <t>これらの場合は、代替文字や適切な記号文字を使用するなどご協力をお願いします。</t>
    <rPh sb="4" eb="6">
      <t>バアイ</t>
    </rPh>
    <rPh sb="8" eb="10">
      <t>ダイタイ</t>
    </rPh>
    <rPh sb="10" eb="12">
      <t>モジ</t>
    </rPh>
    <rPh sb="13" eb="15">
      <t>テキセツ</t>
    </rPh>
    <rPh sb="16" eb="18">
      <t>キゴウ</t>
    </rPh>
    <rPh sb="18" eb="20">
      <t>モジ</t>
    </rPh>
    <rPh sb="21" eb="23">
      <t>シヨウ</t>
    </rPh>
    <rPh sb="28" eb="30">
      <t>キョウリョク</t>
    </rPh>
    <rPh sb="32" eb="33">
      <t>ネガ</t>
    </rPh>
    <phoneticPr fontId="2"/>
  </si>
  <si>
    <t>・言語</t>
    <rPh sb="1" eb="3">
      <t>ゲンゴ</t>
    </rPh>
    <phoneticPr fontId="2"/>
  </si>
  <si>
    <t>書誌情報の言語設定とコンテンツファイル・メタ情報の言語設定は必ず一致させてください。</t>
    <rPh sb="0" eb="2">
      <t>ショシ</t>
    </rPh>
    <rPh sb="2" eb="4">
      <t>ジョウホウ</t>
    </rPh>
    <rPh sb="5" eb="7">
      <t>ゲンゴ</t>
    </rPh>
    <rPh sb="7" eb="9">
      <t>セッテイ</t>
    </rPh>
    <rPh sb="22" eb="24">
      <t>ジョウホウ</t>
    </rPh>
    <rPh sb="25" eb="27">
      <t>ゲンゴ</t>
    </rPh>
    <rPh sb="27" eb="29">
      <t>セッテイ</t>
    </rPh>
    <rPh sb="30" eb="31">
      <t>カナラ</t>
    </rPh>
    <rPh sb="32" eb="34">
      <t>イッチ</t>
    </rPh>
    <phoneticPr fontId="2"/>
  </si>
  <si>
    <t>日本語と英語以外のコンテンツを配信する場合の書誌情報言語は「日本語」にしてください。</t>
    <rPh sb="0" eb="3">
      <t>ニホンゴ</t>
    </rPh>
    <rPh sb="4" eb="6">
      <t>エイゴ</t>
    </rPh>
    <rPh sb="6" eb="8">
      <t>イガイ</t>
    </rPh>
    <rPh sb="15" eb="17">
      <t>ハイシン</t>
    </rPh>
    <rPh sb="19" eb="21">
      <t>バアイ</t>
    </rPh>
    <rPh sb="22" eb="24">
      <t>ショシ</t>
    </rPh>
    <rPh sb="24" eb="26">
      <t>ジョウホウ</t>
    </rPh>
    <rPh sb="26" eb="28">
      <t>ゲンゴ</t>
    </rPh>
    <rPh sb="30" eb="33">
      <t>ニホンゴ</t>
    </rPh>
    <phoneticPr fontId="2"/>
  </si>
  <si>
    <t>・レンタル書店</t>
    <rPh sb="5" eb="7">
      <t>ショテン</t>
    </rPh>
    <phoneticPr fontId="2"/>
  </si>
  <si>
    <t>Renta!への配信を指示する場合は、販売価格とは別に書店価格を指定してください。書誌情報の後方に項目「レンタル書店価格」があります。</t>
    <rPh sb="8" eb="10">
      <t>ハイシン</t>
    </rPh>
    <rPh sb="11" eb="13">
      <t>シジ</t>
    </rPh>
    <rPh sb="15" eb="17">
      <t>バアイ</t>
    </rPh>
    <rPh sb="19" eb="21">
      <t>ハンバイ</t>
    </rPh>
    <rPh sb="21" eb="23">
      <t>カカク</t>
    </rPh>
    <rPh sb="25" eb="26">
      <t>ベツ</t>
    </rPh>
    <rPh sb="27" eb="29">
      <t>ショテン</t>
    </rPh>
    <rPh sb="29" eb="31">
      <t>カカク</t>
    </rPh>
    <rPh sb="32" eb="34">
      <t>シテイ</t>
    </rPh>
    <rPh sb="41" eb="43">
      <t>ショシ</t>
    </rPh>
    <rPh sb="43" eb="45">
      <t>ジョウホウ</t>
    </rPh>
    <rPh sb="46" eb="48">
      <t>コウホウ</t>
    </rPh>
    <rPh sb="49" eb="51">
      <t>コウモク</t>
    </rPh>
    <phoneticPr fontId="2"/>
  </si>
  <si>
    <t>・図書館配信</t>
    <rPh sb="1" eb="4">
      <t>トショカン</t>
    </rPh>
    <rPh sb="4" eb="6">
      <t>ハイシン</t>
    </rPh>
    <phoneticPr fontId="2"/>
  </si>
  <si>
    <t>図書館（OverDrive、JDLS）への配信指示をする場合は、図書館の公開日と価格を指定してください。書誌情報の後方にある「図書館公開日・価格」があります。</t>
    <rPh sb="0" eb="3">
      <t>トショカン</t>
    </rPh>
    <rPh sb="21" eb="23">
      <t>ハイシン</t>
    </rPh>
    <rPh sb="23" eb="25">
      <t>シジ</t>
    </rPh>
    <rPh sb="28" eb="30">
      <t>バアイ</t>
    </rPh>
    <rPh sb="32" eb="35">
      <t>トショカン</t>
    </rPh>
    <rPh sb="36" eb="39">
      <t>コウカイビ</t>
    </rPh>
    <rPh sb="40" eb="42">
      <t>カカク</t>
    </rPh>
    <rPh sb="43" eb="45">
      <t>シテイ</t>
    </rPh>
    <rPh sb="52" eb="54">
      <t>ショシ</t>
    </rPh>
    <rPh sb="54" eb="56">
      <t>ジョウホウ</t>
    </rPh>
    <rPh sb="57" eb="59">
      <t>コウホウ</t>
    </rPh>
    <phoneticPr fontId="2"/>
  </si>
  <si>
    <t>eEPUB3(WEBTOON)_完パケ</t>
  </si>
  <si>
    <t>性的表現
0:ノーマル
1:ソフト
2:ハード
3:R-18</t>
    <phoneticPr fontId="2"/>
  </si>
  <si>
    <t>・貴社コンテンツの書誌情報を、取次システムの各項目にあわせてご提示ください。</t>
    <rPh sb="1" eb="3">
      <t>キシャ</t>
    </rPh>
    <rPh sb="9" eb="11">
      <t>ショシ</t>
    </rPh>
    <rPh sb="11" eb="13">
      <t>ジョウホウ</t>
    </rPh>
    <rPh sb="15" eb="17">
      <t>トリツギ</t>
    </rPh>
    <rPh sb="22" eb="23">
      <t>カク</t>
    </rPh>
    <rPh sb="23" eb="25">
      <t>コウモク</t>
    </rPh>
    <rPh sb="31" eb="33">
      <t>テイジ</t>
    </rPh>
    <phoneticPr fontId="2"/>
  </si>
  <si>
    <t>●「取次システム」ドキュメント一覧</t>
    <rPh sb="15" eb="17">
      <t>イチラン</t>
    </rPh>
    <phoneticPr fontId="2"/>
  </si>
  <si>
    <t>「取次システム」の書誌情報に登録できる言語は日本語と英語のみです。</t>
    <rPh sb="9" eb="11">
      <t>ショシ</t>
    </rPh>
    <rPh sb="11" eb="13">
      <t>ジョウホウ</t>
    </rPh>
    <rPh sb="14" eb="16">
      <t>トウロク</t>
    </rPh>
    <rPh sb="19" eb="21">
      <t>ゲンゴ</t>
    </rPh>
    <rPh sb="22" eb="25">
      <t>ニホンゴ</t>
    </rPh>
    <rPh sb="26" eb="28">
      <t>エイゴ</t>
    </rPh>
    <phoneticPr fontId="2"/>
  </si>
  <si>
    <t>そのほかの言語で作成されたコンテンツを配信することはできますが、「取次システム」書誌情報への言語登録はできません。</t>
  </si>
  <si>
    <t>サンプルページ数</t>
    <phoneticPr fontId="2"/>
  </si>
  <si>
    <t>アダルトフラグ</t>
    <phoneticPr fontId="2"/>
  </si>
  <si>
    <t>同タイトルの中での順番を1から昇順で指示ください。
単刊（1巻完結）の場合は、「1」
（飛び番は不可）
※登録後の変更不可
※この項目を採用する書店は、表示順に影響します。</t>
    <rPh sb="0" eb="1">
      <t>ドウ</t>
    </rPh>
    <rPh sb="9" eb="11">
      <t>ジュンバン</t>
    </rPh>
    <rPh sb="15" eb="17">
      <t>ショウジュン</t>
    </rPh>
    <rPh sb="18" eb="20">
      <t>シジ</t>
    </rPh>
    <rPh sb="26" eb="28">
      <t>タンカン</t>
    </rPh>
    <rPh sb="44" eb="45">
      <t>ト</t>
    </rPh>
    <rPh sb="46" eb="47">
      <t>バン</t>
    </rPh>
    <rPh sb="66" eb="68">
      <t>コウモク</t>
    </rPh>
    <phoneticPr fontId="2"/>
  </si>
  <si>
    <t>巻号をご記入ください。
単刊（1巻完結）の場合は、「1」
（「0」は入力不可）
※登録後の変更不可</t>
    <rPh sb="0" eb="2">
      <t>カンゴウ</t>
    </rPh>
    <rPh sb="4" eb="6">
      <t>キニュウ</t>
    </rPh>
    <rPh sb="12" eb="14">
      <t>タンカン</t>
    </rPh>
    <rPh sb="16" eb="17">
      <t>カン</t>
    </rPh>
    <rPh sb="17" eb="19">
      <t>カンケツ</t>
    </rPh>
    <rPh sb="21" eb="23">
      <t>バアイ</t>
    </rPh>
    <phoneticPr fontId="2"/>
  </si>
  <si>
    <t>同タイトルの中での順番を1から昇順で指示ください。
単刊（1巻完結）の場合は、「1」
（飛び番は不可）
※登録後の変更不可
※この項目を採用する書店は、表示順に影響します。</t>
    <rPh sb="0" eb="1">
      <t>ドウ</t>
    </rPh>
    <rPh sb="9" eb="11">
      <t>ジュンバン</t>
    </rPh>
    <rPh sb="15" eb="17">
      <t>ショウジュン</t>
    </rPh>
    <rPh sb="18" eb="20">
      <t>シジ</t>
    </rPh>
    <rPh sb="44" eb="45">
      <t>ト</t>
    </rPh>
    <rPh sb="46" eb="47">
      <t>バン</t>
    </rPh>
    <rPh sb="66" eb="68">
      <t>コウモク</t>
    </rPh>
    <phoneticPr fontId="2"/>
  </si>
  <si>
    <t>巻号をご記入ください。
単刊（1巻完結）の場合は、「1」
（「0」は入力不可）
※登録後の変更不可</t>
    <rPh sb="0" eb="2">
      <t>カンゴウ</t>
    </rPh>
    <rPh sb="4" eb="6">
      <t>キニュウ</t>
    </rPh>
    <rPh sb="16" eb="17">
      <t>カン</t>
    </rPh>
    <rPh sb="17" eb="19">
      <t>カンケツ</t>
    </rPh>
    <rPh sb="21" eb="23">
      <t>バアイ</t>
    </rPh>
    <phoneticPr fontId="2"/>
  </si>
  <si>
    <t>コンテンツ形態がフィックスの場合に指定
空白の場合は以下の規定値で設定します。
タテヨミ：2
表紙（1ページ目）からのページ数を指定してください。
試読させたくない場合は0を指定</t>
    <rPh sb="17" eb="19">
      <t>シテイ</t>
    </rPh>
    <rPh sb="27" eb="29">
      <t>イカ</t>
    </rPh>
    <rPh sb="30" eb="32">
      <t>キテイ</t>
    </rPh>
    <rPh sb="34" eb="36">
      <t>セッテイ</t>
    </rPh>
    <rPh sb="56" eb="57">
      <t>メ</t>
    </rPh>
    <rPh sb="66" eb="68">
      <t>シテイ</t>
    </rPh>
    <rPh sb="77" eb="79">
      <t>シドク</t>
    </rPh>
    <rPh sb="85" eb="87">
      <t>バアイ</t>
    </rPh>
    <rPh sb="90" eb="92">
      <t>シテイ</t>
    </rPh>
    <phoneticPr fontId="2"/>
  </si>
  <si>
    <t>コンテンツ形態がフィックスの場合に指定
空白の場合は以下の規定値で設定します。
コミック：15
表紙（1ページ目）からのページ数を指定してください。
試読させたくない場合は0を指定</t>
    <rPh sb="27" eb="29">
      <t>イカ</t>
    </rPh>
    <rPh sb="30" eb="32">
      <t>キテイ</t>
    </rPh>
    <rPh sb="34" eb="36">
      <t>セッテイ</t>
    </rPh>
    <rPh sb="57" eb="58">
      <t>メ</t>
    </rPh>
    <rPh sb="67" eb="69">
      <t>シテイ</t>
    </rPh>
    <rPh sb="78" eb="80">
      <t>シドク</t>
    </rPh>
    <rPh sb="86" eb="88">
      <t>バアイ</t>
    </rPh>
    <rPh sb="91" eb="93">
      <t>シテイ</t>
    </rPh>
    <phoneticPr fontId="2"/>
  </si>
  <si>
    <t>コンテンツ形態がフィックスの場合に指定
空白の場合は規定値で設定します。
書籍：10
表紙（1ページ目）からのページ数を指定してください。
試読させたくない場合は0を指定</t>
    <rPh sb="27" eb="29">
      <t>キテイ</t>
    </rPh>
    <rPh sb="31" eb="33">
      <t>セッテイ</t>
    </rPh>
    <rPh sb="52" eb="53">
      <t>メ</t>
    </rPh>
    <rPh sb="62" eb="64">
      <t>シテイ</t>
    </rPh>
    <rPh sb="73" eb="75">
      <t>シドク</t>
    </rPh>
    <rPh sb="81" eb="83">
      <t>バアイ</t>
    </rPh>
    <rPh sb="86" eb="88">
      <t>シテイ</t>
    </rPh>
    <phoneticPr fontId="2"/>
  </si>
  <si>
    <t>コンテンツ形態がフィックスの場合に指定
空白の場合は規定値で設定します。
雑誌・写真集：5
表紙（1ページ目）からのページ数を指定してください。
試読させたくない場合は0を指定</t>
    <rPh sb="27" eb="29">
      <t>キテイ</t>
    </rPh>
    <rPh sb="31" eb="33">
      <t>セッテイ</t>
    </rPh>
    <rPh sb="55" eb="56">
      <t>メ</t>
    </rPh>
    <rPh sb="65" eb="67">
      <t>シテイ</t>
    </rPh>
    <rPh sb="76" eb="78">
      <t>シドク</t>
    </rPh>
    <rPh sb="84" eb="86">
      <t>バアイ</t>
    </rPh>
    <rPh sb="89" eb="91">
      <t>シテイ</t>
    </rPh>
    <phoneticPr fontId="2"/>
  </si>
  <si>
    <t>コンテンツ形態がリフローの場合に指定
空白の場合は規定値で設定します。
一律：5％
※およその目安です。指定箇所がある場合はサンプルファイルをご納品ください。
試読させたくない場合は0を指定</t>
    <rPh sb="37" eb="39">
      <t>イチリツ</t>
    </rPh>
    <rPh sb="48" eb="50">
      <t>メヤス</t>
    </rPh>
    <rPh sb="53" eb="55">
      <t>シテイ</t>
    </rPh>
    <rPh sb="55" eb="57">
      <t>カショ</t>
    </rPh>
    <rPh sb="60" eb="62">
      <t>バアイ</t>
    </rPh>
    <rPh sb="73" eb="75">
      <t>ノウヒン</t>
    </rPh>
    <phoneticPr fontId="2"/>
  </si>
  <si>
    <t>0:リフロー
1:フィックス
登録後の変更不可</t>
    <phoneticPr fontId="2"/>
  </si>
  <si>
    <t>sampleコミック</t>
    <phoneticPr fontId="2"/>
  </si>
  <si>
    <t>サンプルコミック</t>
    <phoneticPr fontId="2"/>
  </si>
  <si>
    <t>sampleコミック誌A</t>
    <rPh sb="10" eb="11">
      <t>シ</t>
    </rPh>
    <phoneticPr fontId="2"/>
  </si>
  <si>
    <t>sampleタイトル名</t>
    <rPh sb="10" eb="11">
      <t>メイ</t>
    </rPh>
    <phoneticPr fontId="2"/>
  </si>
  <si>
    <t>sampleコミックA</t>
    <phoneticPr fontId="2"/>
  </si>
  <si>
    <t>sample写真集「△△△」</t>
  </si>
  <si>
    <t>sample写真集「△△△」</t>
    <phoneticPr fontId="2"/>
  </si>
  <si>
    <t>sampleレーベル</t>
    <phoneticPr fontId="2"/>
  </si>
  <si>
    <t>月刊sampleコミックA</t>
    <rPh sb="0" eb="2">
      <t>ゲッカン</t>
    </rPh>
    <phoneticPr fontId="2"/>
  </si>
  <si>
    <t>sampleコンテンツ名1巻</t>
    <rPh sb="11" eb="12">
      <t>メイ</t>
    </rPh>
    <rPh sb="13" eb="14">
      <t>カン</t>
    </rPh>
    <phoneticPr fontId="2"/>
  </si>
  <si>
    <r>
      <t>sample</t>
    </r>
    <r>
      <rPr>
        <sz val="9"/>
        <color theme="1" tint="0.34998626667073579"/>
        <rFont val="Microsoft JhengHei"/>
        <family val="3"/>
      </rPr>
      <t>┴</t>
    </r>
    <r>
      <rPr>
        <sz val="9"/>
        <color theme="1" tint="0.34998626667073579"/>
        <rFont val="メイリオ"/>
        <family val="3"/>
        <charset val="128"/>
      </rPr>
      <t>サンプル</t>
    </r>
    <r>
      <rPr>
        <sz val="9"/>
        <color theme="1" tint="0.34998626667073579"/>
        <rFont val="Microsoft JhengHei"/>
        <family val="3"/>
      </rPr>
      <t>┴</t>
    </r>
    <r>
      <rPr>
        <sz val="9"/>
        <color theme="1" tint="0.34998626667073579"/>
        <rFont val="メイリオ"/>
        <family val="3"/>
        <charset val="128"/>
      </rPr>
      <t>五十音</t>
    </r>
    <r>
      <rPr>
        <sz val="9"/>
        <color theme="1" tint="0.34998626667073579"/>
        <rFont val="Microsoft JhengHei"/>
        <family val="3"/>
      </rPr>
      <t>┴</t>
    </r>
    <r>
      <rPr>
        <sz val="9"/>
        <color theme="1" tint="0.34998626667073579"/>
        <rFont val="メイリオ"/>
        <family val="3"/>
        <charset val="128"/>
      </rPr>
      <t>あいうえお</t>
    </r>
    <r>
      <rPr>
        <sz val="9"/>
        <color theme="1" tint="0.34998626667073579"/>
        <rFont val="Microsoft JhengHei"/>
        <family val="3"/>
      </rPr>
      <t>┴</t>
    </r>
    <r>
      <rPr>
        <sz val="9"/>
        <color theme="1" tint="0.34998626667073579"/>
        <rFont val="メイリオ"/>
        <family val="3"/>
        <charset val="128"/>
      </rPr>
      <t>いろは</t>
    </r>
    <r>
      <rPr>
        <sz val="9"/>
        <color theme="1" tint="0.34998626667073579"/>
        <rFont val="Microsoft JhengHei"/>
        <family val="3"/>
      </rPr>
      <t>┴</t>
    </r>
    <r>
      <rPr>
        <sz val="9"/>
        <color theme="1" tint="0.34998626667073579"/>
        <rFont val="メイリオ"/>
        <family val="3"/>
        <charset val="128"/>
      </rPr>
      <t>アルファベット</t>
    </r>
    <phoneticPr fontId="2"/>
  </si>
  <si>
    <t>sampleコミック誌A No.55号</t>
    <rPh sb="10" eb="11">
      <t>シ</t>
    </rPh>
    <rPh sb="18" eb="19">
      <t>ゴウ</t>
    </rPh>
    <phoneticPr fontId="2"/>
  </si>
  <si>
    <r>
      <t>sampleコミックA</t>
    </r>
    <r>
      <rPr>
        <sz val="9"/>
        <color theme="1" tint="0.34998626667073579"/>
        <rFont val="Microsoft JhengHei"/>
        <family val="3"/>
      </rPr>
      <t>┴</t>
    </r>
    <r>
      <rPr>
        <sz val="9"/>
        <color theme="1" tint="0.34998626667073579"/>
        <rFont val="メイリオ"/>
        <family val="3"/>
        <charset val="128"/>
      </rPr>
      <t>五十音</t>
    </r>
    <r>
      <rPr>
        <sz val="9"/>
        <color theme="1" tint="0.34998626667073579"/>
        <rFont val="Microsoft JhengHei"/>
        <family val="3"/>
      </rPr>
      <t>┴</t>
    </r>
    <r>
      <rPr>
        <sz val="9"/>
        <color theme="1" tint="0.34998626667073579"/>
        <rFont val="メイリオ"/>
        <family val="3"/>
        <charset val="128"/>
      </rPr>
      <t>あいうえお</t>
    </r>
    <r>
      <rPr>
        <sz val="9"/>
        <color theme="1" tint="0.34998626667073579"/>
        <rFont val="Microsoft JhengHei"/>
        <family val="3"/>
      </rPr>
      <t>┴</t>
    </r>
    <r>
      <rPr>
        <sz val="9"/>
        <color theme="1" tint="0.34998626667073579"/>
        <rFont val="メイリオ"/>
        <family val="3"/>
        <charset val="128"/>
      </rPr>
      <t>いろは</t>
    </r>
    <r>
      <rPr>
        <sz val="9"/>
        <color theme="1" tint="0.34998626667073579"/>
        <rFont val="Microsoft JhengHei"/>
        <family val="3"/>
      </rPr>
      <t>┴</t>
    </r>
    <r>
      <rPr>
        <sz val="9"/>
        <color theme="1" tint="0.34998626667073579"/>
        <rFont val="メイリオ"/>
        <family val="3"/>
        <charset val="128"/>
      </rPr>
      <t>アルファベット</t>
    </r>
    <phoneticPr fontId="2"/>
  </si>
  <si>
    <t>sample文庫</t>
    <rPh sb="6" eb="8">
      <t>ブンコ</t>
    </rPh>
    <phoneticPr fontId="2"/>
  </si>
  <si>
    <t>sampleコンテンツ名</t>
    <rPh sb="11" eb="12">
      <t>メイ</t>
    </rPh>
    <phoneticPr fontId="2"/>
  </si>
  <si>
    <t>　　項目名のプルダウンメニューから対象の書店を選択→図書館価格と公開日を記入してください。</t>
    <rPh sb="2" eb="5">
      <t>コウモクメイ</t>
    </rPh>
    <rPh sb="17" eb="19">
      <t>タイショウ</t>
    </rPh>
    <rPh sb="20" eb="22">
      <t>ショテン</t>
    </rPh>
    <rPh sb="23" eb="25">
      <t>センタク</t>
    </rPh>
    <rPh sb="26" eb="29">
      <t>トショカン</t>
    </rPh>
    <rPh sb="29" eb="31">
      <t>カカク</t>
    </rPh>
    <rPh sb="32" eb="35">
      <t>コウカイビ</t>
    </rPh>
    <rPh sb="36" eb="38">
      <t>キニュウ</t>
    </rPh>
    <phoneticPr fontId="2"/>
  </si>
  <si>
    <t>弊社からお知らせした出版社ID（半角数字4桁固定）</t>
  </si>
  <si>
    <t>出版社ID</t>
  </si>
  <si>
    <t>出版社経理コード（コンテンツ）</t>
  </si>
  <si>
    <t>sampleタイトル名【タテヨミ】</t>
    <rPh sb="10" eb="11">
      <t>メイ</t>
    </rPh>
    <phoneticPr fontId="2"/>
  </si>
  <si>
    <t>sampleコンテンツ名【タテヨミ】1巻</t>
    <rPh sb="11" eb="12">
      <t>メイ</t>
    </rPh>
    <rPh sb="19" eb="20">
      <t>カン</t>
    </rPh>
    <phoneticPr fontId="2"/>
  </si>
  <si>
    <t>タテヨミの場合はコンテンツ名に【タテヨミ】を付記してください。
原則サムネイル・表紙画像と同じ表記にしてください。
※単刊（1巻完結）の場合、巻数表記不要
※「,」(半角カンマ)は入力不可</t>
    <rPh sb="5" eb="7">
      <t>バアイ</t>
    </rPh>
    <rPh sb="13" eb="14">
      <t>メイ</t>
    </rPh>
    <rPh sb="22" eb="24">
      <t>フキ</t>
    </rPh>
    <rPh sb="32" eb="34">
      <t>ゲンソク</t>
    </rPh>
    <rPh sb="40" eb="42">
      <t>ヒョウシ</t>
    </rPh>
    <rPh sb="42" eb="44">
      <t>ガゾウ</t>
    </rPh>
    <rPh sb="75" eb="77">
      <t>フヨウ</t>
    </rPh>
    <phoneticPr fontId="2"/>
  </si>
  <si>
    <t>タテヨミの場合はタイトル名に【タテヨミ】を付記してください。
コンテンツ名から、巻・号やサブタイトルなどを除いた、作品全体を指す名称です。
単刊の場合
タイトル名とコンテンツ名は同一になります。</t>
    <rPh sb="57" eb="59">
      <t>サクヒン</t>
    </rPh>
    <rPh sb="59" eb="61">
      <t>ゼンタイ</t>
    </rPh>
    <rPh sb="62" eb="63">
      <t>サ</t>
    </rPh>
    <rPh sb="64" eb="66">
      <t>メイショウ</t>
    </rPh>
    <rPh sb="71" eb="73">
      <t>タンカン</t>
    </rPh>
    <rPh sb="90" eb="92">
      <t>ドウイツ</t>
    </rPh>
    <phoneticPr fontId="2"/>
  </si>
  <si>
    <t>この書誌情報テンプレート、納品マニュアル、書店マスターなど「取次システム」に関するドキュメント類の最新版は以下のURLから取得できます。</t>
    <rPh sb="2" eb="4">
      <t>ショシ</t>
    </rPh>
    <rPh sb="4" eb="6">
      <t>ジョウホウ</t>
    </rPh>
    <rPh sb="13" eb="15">
      <t>ノウヒン</t>
    </rPh>
    <rPh sb="21" eb="23">
      <t>ショテン</t>
    </rPh>
    <rPh sb="38" eb="39">
      <t>カン</t>
    </rPh>
    <rPh sb="47" eb="48">
      <t>ルイ</t>
    </rPh>
    <rPh sb="49" eb="52">
      <t>サイシンバン</t>
    </rPh>
    <rPh sb="53" eb="55">
      <t>イカ</t>
    </rPh>
    <rPh sb="61" eb="63">
      <t>シュトク</t>
    </rPh>
    <phoneticPr fontId="2"/>
  </si>
  <si>
    <t>■書誌情報テンプレートに関する重要なお願い</t>
    <rPh sb="1" eb="3">
      <t>ショシ</t>
    </rPh>
    <rPh sb="3" eb="5">
      <t>ジョウホウ</t>
    </rPh>
    <rPh sb="12" eb="13">
      <t>カン</t>
    </rPh>
    <rPh sb="15" eb="17">
      <t>ジュウヨウ</t>
    </rPh>
    <rPh sb="19" eb="20">
      <t>ネガ</t>
    </rPh>
    <phoneticPr fontId="2"/>
  </si>
  <si>
    <t>・書誌情報テンプレートの項目名を編集しないでください。</t>
    <rPh sb="1" eb="3">
      <t>ショシ</t>
    </rPh>
    <rPh sb="3" eb="5">
      <t>ジョウホウ</t>
    </rPh>
    <rPh sb="12" eb="15">
      <t>コウモクメイ</t>
    </rPh>
    <rPh sb="16" eb="18">
      <t>ヘンシュウ</t>
    </rPh>
    <phoneticPr fontId="2"/>
  </si>
  <si>
    <t>・ご納品や本書誌情報テンプレートに関するご質問ご連絡は、ご納品連絡と同じく「納品担当連絡宛先」へメールでお申し付けください。</t>
  </si>
  <si>
    <t>■書誌情報テンプレートの使い方</t>
    <rPh sb="1" eb="3">
      <t>ショシ</t>
    </rPh>
    <rPh sb="3" eb="5">
      <t>ジョウホウ</t>
    </rPh>
    <rPh sb="12" eb="13">
      <t>ツカ</t>
    </rPh>
    <rPh sb="14" eb="15">
      <t>カタ</t>
    </rPh>
    <phoneticPr fontId="2"/>
  </si>
  <si>
    <t>　※書店マスターに記載されている書店には、その書店に関連する書店も含まれています。（例：ブックライブ＝ブックライブとブッコミは、同じ対象として扱われます）</t>
    <phoneticPr fontId="2"/>
  </si>
  <si>
    <t>また絵文字も期待した表示がされないことがあります。ご了承ください。</t>
    <rPh sb="2" eb="5">
      <t>エモジ</t>
    </rPh>
    <rPh sb="6" eb="8">
      <t>キタイ</t>
    </rPh>
    <rPh sb="10" eb="12">
      <t>ヒョウジ</t>
    </rPh>
    <phoneticPr fontId="2"/>
  </si>
  <si>
    <t>「取次システム」で使用する文字コードはUTF-8です。</t>
    <phoneticPr fontId="2"/>
  </si>
  <si>
    <t>ただし、書店サイトがShift_JIS対応の場合に、非対応文字はいわゆる文字化けするなど正しく表示されません。</t>
    <phoneticPr fontId="2"/>
  </si>
  <si>
    <t>レンタル書店での配信がある場合は必須。
税抜価格
0円は設定できません。</t>
    <rPh sb="20" eb="22">
      <t>ゼイヌキ</t>
    </rPh>
    <rPh sb="22" eb="24">
      <t>カカク</t>
    </rPh>
    <rPh sb="26" eb="27">
      <t>エン</t>
    </rPh>
    <rPh sb="28" eb="30">
      <t>セッテイ</t>
    </rPh>
    <phoneticPr fontId="2"/>
  </si>
  <si>
    <t>■ver.240703</t>
    <phoneticPr fontId="2"/>
  </si>
  <si>
    <t>サンプルタイトルメイタテヨミ</t>
    <phoneticPr fontId="2"/>
  </si>
  <si>
    <t>サンプルコンテンツメイタテヨミイッカン</t>
    <phoneticPr fontId="2"/>
  </si>
  <si>
    <t>　株式会社メディアドゥ（以降、弊社）の電子書籍取次配信機能「DB4取次システム」（以降、「取次システム」　旧称：eBook取次システム）をご利用いただき誠にありがとうございます。</t>
    <rPh sb="53" eb="55">
      <t>キュウショウ</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</si>
</sst>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_ "/>
  </numFmts>
  <fonts count="52">
    <font>
      <sz val="10"/>
      <color theme="1"/>
      <name val="MS PGothic"/>
    </font>
    <font>
      <sz val="11"/>
      <color theme="1"/>
      <name val="メイリオ"/>
      <family val="3"/>
      <charset val="128"/>
    </font>
    <font>
      <sz val="6"/>
      <name val="ＭＳ Ｐゴシック"/>
      <family val="3"/>
      <charset val="128"/>
    </font>
    <font>
      <sz val="10"/>
      <color theme="1"/>
      <name val="MS PGothic"/>
      <family val="3"/>
      <charset val="128"/>
    </font>
    <font>
      <sz val="11"/>
      <color rgb="FF9C5700"/>
      <name val="メイリオ"/>
      <family val="2"/>
      <charset val="128"/>
    </font>
    <font>
      <u/>
      <sz val="10"/>
      <color theme="10"/>
      <name val="MS PGothic"/>
      <family val="3"/>
      <charset val="128"/>
    </font>
    <font>
      <sz val="10"/>
      <color rgb="FF000000"/>
      <name val="Calibri"/>
      <family val="2"/>
      <scheme val="minor"/>
    </font>
    <font>
      <sz val="16"/>
      <color theme="1"/>
      <name val="メイリオ"/>
      <family val="3"/>
      <charset val="128"/>
    </font>
    <font>
      <sz val="10"/>
      <color theme="1"/>
      <name val="メイリオ"/>
      <family val="3"/>
      <charset val="128"/>
    </font>
    <font>
      <b/>
      <sz val="10"/>
      <color theme="1"/>
      <name val="メイリオ"/>
      <family val="3"/>
      <charset val="128"/>
    </font>
    <font>
      <b/>
      <sz val="10"/>
      <color rgb="FFFF0000"/>
      <name val="メイリオ"/>
      <family val="3"/>
      <charset val="128"/>
    </font>
    <font>
      <sz val="9"/>
      <color rgb="FF000000"/>
      <name val="メイリオ"/>
      <family val="3"/>
      <charset val="128"/>
    </font>
    <font>
      <sz val="11"/>
      <color rgb="FF9C5700"/>
      <name val="メイリオ"/>
      <family val="3"/>
      <charset val="128"/>
    </font>
    <font>
      <sz val="9"/>
      <color theme="1"/>
      <name val="メイリオ"/>
      <family val="3"/>
      <charset val="128"/>
    </font>
    <font>
      <b/>
      <sz val="9"/>
      <color theme="1"/>
      <name val="メイリオ"/>
      <family val="3"/>
      <charset val="128"/>
    </font>
    <font>
      <b/>
      <sz val="9"/>
      <color rgb="FFFF0000"/>
      <name val="メイリオ"/>
      <family val="3"/>
      <charset val="128"/>
    </font>
    <font>
      <sz val="10"/>
      <name val="メイリオ"/>
      <family val="3"/>
      <charset val="128"/>
    </font>
    <font>
      <b/>
      <sz val="16"/>
      <color theme="0"/>
      <name val="メイリオ"/>
      <family val="3"/>
      <charset val="128"/>
    </font>
    <font>
      <b/>
      <sz val="10"/>
      <color rgb="FFFFFFFF"/>
      <name val="メイリオ"/>
      <family val="3"/>
      <charset val="128"/>
    </font>
    <font>
      <sz val="24"/>
      <color theme="1"/>
      <name val="メイリオ"/>
      <family val="3"/>
      <charset val="128"/>
    </font>
    <font>
      <sz val="10"/>
      <color theme="1" tint="0.34998626667073579"/>
      <name val="メイリオ"/>
      <family val="3"/>
      <charset val="128"/>
    </font>
    <font>
      <sz val="9"/>
      <color theme="1" tint="0.34998626667073579"/>
      <name val="メイリオ"/>
      <family val="3"/>
      <charset val="128"/>
    </font>
    <font>
      <sz val="9"/>
      <color theme="1" tint="0.34998626667073579"/>
      <name val="Microsoft JhengHei"/>
      <family val="3"/>
    </font>
    <font>
      <b/>
      <sz val="9"/>
      <color theme="1" tint="0.34998626667073579"/>
      <name val="メイリオ"/>
      <family val="3"/>
      <charset val="128"/>
    </font>
    <font>
      <b/>
      <sz val="10"/>
      <name val="メイリオ"/>
      <family val="3"/>
      <charset val="128"/>
    </font>
    <font>
      <b/>
      <sz val="11"/>
      <color theme="1"/>
      <name val="メイリオ"/>
      <family val="3"/>
      <charset val="128"/>
    </font>
    <font>
      <b/>
      <sz val="11"/>
      <color theme="9" tint="-0.249977111117893"/>
      <name val="メイリオ"/>
      <family val="3"/>
      <charset val="128"/>
    </font>
    <font>
      <b/>
      <sz val="11"/>
      <color rgb="FF9C5700"/>
      <name val="メイリオ"/>
      <family val="3"/>
      <charset val="128"/>
    </font>
    <font>
      <b/>
      <sz val="11"/>
      <color theme="8" tint="-0.249977111117893"/>
      <name val="メイリオ"/>
      <family val="3"/>
      <charset val="128"/>
    </font>
    <font>
      <b/>
      <sz val="11"/>
      <color theme="8" tint="-0.499984740745262"/>
      <name val="メイリオ"/>
      <family val="3"/>
      <charset val="128"/>
    </font>
    <font>
      <b/>
      <sz val="11"/>
      <color theme="6" tint="-0.499984740745262"/>
      <name val="メイリオ"/>
      <family val="3"/>
      <charset val="128"/>
    </font>
    <font>
      <sz val="10"/>
      <color rgb="FF0070C0"/>
      <name val="メイリオ"/>
      <family val="3"/>
      <charset val="128"/>
    </font>
    <font>
      <sz val="12"/>
      <color theme="1"/>
      <name val="Calibri"/>
      <family val="2"/>
      <scheme val="minor"/>
    </font>
    <font>
      <sz val="9"/>
      <color theme="1" tint="0.34998626667073579"/>
      <name val="Microsoft JhengHei"/>
      <family val="3"/>
      <charset val="128"/>
    </font>
    <font>
      <b/>
      <sz val="10"/>
      <color theme="6" tint="-0.499984740745262"/>
      <name val="メイリオ"/>
      <family val="3"/>
      <charset val="128"/>
    </font>
    <font>
      <b/>
      <sz val="11"/>
      <color theme="7" tint="-0.499984740745262"/>
      <name val="メイリオ"/>
      <family val="3"/>
      <charset val="128"/>
    </font>
    <font>
      <b/>
      <sz val="11"/>
      <color theme="4" tint="-0.249977111117893"/>
      <name val="メイリオ"/>
      <family val="3"/>
      <charset val="128"/>
    </font>
    <font>
      <sz val="10"/>
      <color theme="4"/>
      <name val="メイリオ"/>
      <family val="3"/>
      <charset val="128"/>
    </font>
    <font>
      <b/>
      <sz val="10"/>
      <color theme="9" tint="-0.249977111117893"/>
      <name val="メイリオ"/>
      <family val="3"/>
      <charset val="128"/>
    </font>
    <font>
      <b/>
      <sz val="9"/>
      <color theme="7" tint="-0.499984740745262"/>
      <name val="メイリオ"/>
      <family val="3"/>
      <charset val="128"/>
    </font>
    <font>
      <sz val="9"/>
      <color theme="7" tint="-0.499984740745262"/>
      <name val="メイリオ"/>
      <family val="3"/>
      <charset val="128"/>
    </font>
    <font>
      <sz val="10"/>
      <color theme="7" tint="-0.499984740745262"/>
      <name val="メイリオ"/>
      <family val="3"/>
      <charset val="128"/>
    </font>
    <font>
      <b/>
      <sz val="12"/>
      <color rgb="FFFF0000"/>
      <name val="メイリオ"/>
      <family val="3"/>
      <charset val="128"/>
    </font>
    <font>
      <b/>
      <sz val="12"/>
      <color theme="4"/>
      <name val="メイリオ"/>
      <family val="3"/>
      <charset val="128"/>
    </font>
    <font>
      <b/>
      <sz val="10"/>
      <color theme="7" tint="-0.499984740745262"/>
      <name val="メイリオ"/>
      <family val="3"/>
      <charset val="128"/>
    </font>
    <font>
      <sz val="10"/>
      <color rgb="FFFF0000"/>
      <name val="メイリオ"/>
      <family val="3"/>
      <charset val="128"/>
    </font>
    <font>
      <b/>
      <sz val="24"/>
      <color theme="0"/>
      <name val="メイリオ"/>
      <family val="3"/>
      <charset val="128"/>
    </font>
    <font>
      <b/>
      <sz val="20"/>
      <color theme="1"/>
      <name val="メイリオ"/>
      <family val="3"/>
      <charset val="128"/>
    </font>
    <font>
      <b/>
      <sz val="16"/>
      <color theme="1"/>
      <name val="メイリオ"/>
      <family val="3"/>
      <charset val="128"/>
    </font>
    <font>
      <b/>
      <sz val="24"/>
      <color theme="1"/>
      <name val="メイリオ"/>
      <family val="3"/>
      <charset val="128"/>
    </font>
    <font>
      <b/>
      <sz val="10"/>
      <color theme="0"/>
      <name val="メイリオ"/>
      <family val="3"/>
      <charset val="128"/>
    </font>
    <font>
      <b/>
      <u/>
      <sz val="10"/>
      <color rgb="FFFF0000"/>
      <name val="メイリオ"/>
      <family val="3"/>
      <charset val="128"/>
    </font>
  </fonts>
  <fills count="33">
    <fill>
      <patternFill patternType="none"/>
    </fill>
    <fill>
      <patternFill patternType="gray125"/>
    </fill>
    <fill>
      <patternFill patternType="solid">
        <fgColor rgb="FFE36C09"/>
        <bgColor rgb="FFE36C09"/>
      </patternFill>
    </fill>
    <fill>
      <patternFill patternType="solid">
        <fgColor rgb="FF366092"/>
        <bgColor rgb="FF366092"/>
      </patternFill>
    </fill>
    <fill>
      <patternFill patternType="solid">
        <fgColor rgb="FF5F497A"/>
        <bgColor rgb="FF5F497A"/>
      </patternFill>
    </fill>
    <fill>
      <patternFill patternType="solid">
        <fgColor rgb="FF76923C"/>
        <bgColor rgb="FF76923C"/>
      </patternFill>
    </fill>
    <fill>
      <patternFill patternType="solid">
        <fgColor rgb="FFFABF8F"/>
        <bgColor rgb="FFFABF8F"/>
      </patternFill>
    </fill>
    <fill>
      <patternFill patternType="solid">
        <fgColor rgb="FFD99594"/>
        <bgColor rgb="FFD99594"/>
      </patternFill>
    </fill>
    <fill>
      <patternFill patternType="solid">
        <fgColor rgb="FF7F7F7F"/>
        <bgColor rgb="FF7F7F7F"/>
      </patternFill>
    </fill>
    <fill>
      <patternFill patternType="solid">
        <fgColor rgb="FF17365D"/>
        <bgColor rgb="FF17365D"/>
      </patternFill>
    </fill>
    <fill>
      <patternFill patternType="solid">
        <fgColor rgb="FF666666"/>
        <bgColor rgb="FF666666"/>
      </patternFill>
    </fill>
    <fill>
      <patternFill patternType="solid">
        <fgColor rgb="FFDBE5F1"/>
        <bgColor rgb="FFDBE5F1"/>
      </patternFill>
    </fill>
    <fill>
      <patternFill patternType="solid">
        <fgColor rgb="FFE5DFEC"/>
        <bgColor rgb="FFE5DFEC"/>
      </patternFill>
    </fill>
    <fill>
      <patternFill patternType="solid">
        <fgColor rgb="FFD6E3BC"/>
        <bgColor rgb="FFD6E3BC"/>
      </patternFill>
    </fill>
    <fill>
      <patternFill patternType="solid">
        <fgColor rgb="FFEAF1DD"/>
        <bgColor rgb="FFEAF1DD"/>
      </patternFill>
    </fill>
    <fill>
      <patternFill patternType="solid">
        <fgColor rgb="FFFBD4B4"/>
        <bgColor rgb="FFFBD4B4"/>
      </patternFill>
    </fill>
    <fill>
      <patternFill patternType="solid">
        <fgColor rgb="FFFDE9D9"/>
        <bgColor rgb="FFFDE9D9"/>
      </patternFill>
    </fill>
    <fill>
      <patternFill patternType="solid">
        <fgColor rgb="FFF2DBDB"/>
        <bgColor rgb="FFF2DBDB"/>
      </patternFill>
    </fill>
    <fill>
      <patternFill patternType="solid">
        <fgColor rgb="FFE5B8B7"/>
        <bgColor rgb="FFE5B8B7"/>
      </patternFill>
    </fill>
    <fill>
      <patternFill patternType="solid">
        <fgColor rgb="FFFFEB9C"/>
      </patternFill>
    </fill>
    <fill>
      <patternFill patternType="solid">
        <fgColor theme="9" tint="0.79998168889431442"/>
        <bgColor indexed="64"/>
      </patternFill>
    </fill>
    <fill>
      <patternFill patternType="solid">
        <fgColor theme="8" tint="0.79998168889431442"/>
        <bgColor rgb="FFDAEEF3"/>
      </patternFill>
    </fill>
    <fill>
      <patternFill patternType="solid">
        <fgColor theme="8" tint="0.79998168889431442"/>
        <bgColor indexed="64"/>
      </patternFill>
    </fill>
    <fill>
      <patternFill patternType="solid">
        <fgColor theme="0" tint="-0.499984740745262"/>
        <bgColor rgb="FFE5B8B7"/>
      </patternFill>
    </fill>
    <fill>
      <patternFill patternType="solid">
        <fgColor theme="0" tint="-4.9989318521683403E-2"/>
        <bgColor indexed="64"/>
      </patternFill>
    </fill>
    <fill>
      <patternFill patternType="solid">
        <fgColor theme="0" tint="-4.9989318521683403E-2"/>
        <bgColor rgb="FFF2F2F2"/>
      </patternFill>
    </fill>
    <fill>
      <patternFill patternType="solid">
        <fgColor theme="4" tint="0.39997558519241921"/>
        <bgColor rgb="FFDAEEF3"/>
      </patternFill>
    </fill>
    <fill>
      <patternFill patternType="solid">
        <fgColor theme="4" tint="0.39997558519241921"/>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7" tint="0.79998168889431442"/>
        <bgColor indexed="64"/>
      </patternFill>
    </fill>
    <fill>
      <patternFill patternType="solid">
        <fgColor theme="9" tint="0.39997558519241921"/>
        <bgColor indexed="64"/>
      </patternFill>
    </fill>
    <fill>
      <patternFill patternType="solid">
        <fgColor theme="7" tint="0.39997558519241921"/>
        <bgColor indexed="64"/>
      </patternFill>
    </fill>
  </fills>
  <borders count="41">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diagonal/>
    </border>
    <border>
      <left style="thin">
        <color rgb="FF000000"/>
      </left>
      <right/>
      <top/>
      <bottom style="thin">
        <color rgb="FF000000"/>
      </bottom>
      <diagonal/>
    </border>
    <border>
      <left/>
      <right/>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top style="thin">
        <color rgb="FF000000"/>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rgb="FF000000"/>
      </left>
      <right style="thin">
        <color rgb="FF000000"/>
      </right>
      <top style="medium">
        <color indexed="64"/>
      </top>
      <bottom style="medium">
        <color indexed="64"/>
      </bottom>
      <diagonal/>
    </border>
    <border>
      <left/>
      <right style="thin">
        <color rgb="FF000000"/>
      </right>
      <top style="medium">
        <color indexed="64"/>
      </top>
      <bottom style="medium">
        <color indexed="64"/>
      </bottom>
      <diagonal/>
    </border>
    <border>
      <left/>
      <right/>
      <top style="thin">
        <color rgb="FF000000"/>
      </top>
      <bottom/>
      <diagonal/>
    </border>
    <border>
      <left/>
      <right style="thin">
        <color rgb="FF000000"/>
      </right>
      <top style="thin">
        <color rgb="FF000000"/>
      </top>
      <bottom/>
      <diagonal/>
    </border>
    <border>
      <left/>
      <right style="thin">
        <color rgb="FF000000"/>
      </right>
      <top/>
      <bottom/>
      <diagonal/>
    </border>
    <border>
      <left/>
      <right/>
      <top/>
      <bottom style="dotted">
        <color auto="1"/>
      </bottom>
      <diagonal/>
    </border>
    <border>
      <left/>
      <right style="medium">
        <color rgb="FF0070C0"/>
      </right>
      <top/>
      <bottom/>
      <diagonal/>
    </border>
    <border>
      <left/>
      <right style="medium">
        <color rgb="FF0070C0"/>
      </right>
      <top/>
      <bottom style="dotted">
        <color auto="1"/>
      </bottom>
      <diagonal/>
    </border>
    <border>
      <left style="thin">
        <color indexed="64"/>
      </left>
      <right style="medium">
        <color rgb="FF0070C0"/>
      </right>
      <top style="medium">
        <color indexed="64"/>
      </top>
      <bottom style="medium">
        <color indexed="64"/>
      </bottom>
      <diagonal/>
    </border>
    <border>
      <left/>
      <right/>
      <top/>
      <bottom style="medium">
        <color rgb="FF0070C0"/>
      </bottom>
      <diagonal/>
    </border>
    <border>
      <left style="medium">
        <color rgb="FF0070C0"/>
      </left>
      <right/>
      <top style="medium">
        <color rgb="FF0070C0"/>
      </top>
      <bottom/>
      <diagonal/>
    </border>
    <border>
      <left/>
      <right style="medium">
        <color rgb="FF0070C0"/>
      </right>
      <top style="medium">
        <color rgb="FF0070C0"/>
      </top>
      <bottom/>
      <diagonal/>
    </border>
    <border>
      <left style="medium">
        <color rgb="FF0070C0"/>
      </left>
      <right style="medium">
        <color rgb="FF0070C0"/>
      </right>
      <top/>
      <bottom style="medium">
        <color rgb="FF0070C0"/>
      </bottom>
      <diagonal/>
    </border>
    <border>
      <left style="medium">
        <color rgb="FF0070C0"/>
      </left>
      <right style="medium">
        <color rgb="FF0070C0"/>
      </right>
      <top/>
      <bottom style="dotted">
        <color auto="1"/>
      </bottom>
      <diagonal/>
    </border>
    <border>
      <left style="medium">
        <color rgb="FF0070C0"/>
      </left>
      <right style="medium">
        <color rgb="FF0070C0"/>
      </right>
      <top style="dotted">
        <color auto="1"/>
      </top>
      <bottom style="medium">
        <color theme="4"/>
      </bottom>
      <diagonal/>
    </border>
    <border>
      <left/>
      <right style="medium">
        <color rgb="FF0070C0"/>
      </right>
      <top/>
      <bottom style="medium">
        <color rgb="FF0070C0"/>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bottom style="thin">
        <color theme="0" tint="-0.499984740745262"/>
      </bottom>
      <diagonal/>
    </border>
    <border>
      <left style="medium">
        <color theme="4"/>
      </left>
      <right/>
      <top style="medium">
        <color theme="4"/>
      </top>
      <bottom/>
      <diagonal/>
    </border>
    <border>
      <left/>
      <right style="medium">
        <color theme="4"/>
      </right>
      <top style="medium">
        <color theme="4"/>
      </top>
      <bottom/>
      <diagonal/>
    </border>
    <border>
      <left style="medium">
        <color theme="4"/>
      </left>
      <right style="medium">
        <color auto="1"/>
      </right>
      <top style="medium">
        <color indexed="64"/>
      </top>
      <bottom style="medium">
        <color indexed="64"/>
      </bottom>
      <diagonal/>
    </border>
    <border>
      <left style="thin">
        <color indexed="64"/>
      </left>
      <right style="medium">
        <color theme="4"/>
      </right>
      <top style="medium">
        <color indexed="64"/>
      </top>
      <bottom style="medium">
        <color indexed="64"/>
      </bottom>
      <diagonal/>
    </border>
    <border>
      <left style="medium">
        <color rgb="FF0070C0"/>
      </left>
      <right style="medium">
        <color auto="1"/>
      </right>
      <top style="medium">
        <color indexed="64"/>
      </top>
      <bottom style="medium">
        <color indexed="64"/>
      </bottom>
      <diagonal/>
    </border>
  </borders>
  <cellStyleXfs count="8">
    <xf numFmtId="0" fontId="0" fillId="0" borderId="0"/>
    <xf numFmtId="0" fontId="4" fillId="19" borderId="0" applyNumberFormat="0" applyBorder="0" applyAlignment="0" applyProtection="0">
      <alignment vertical="center"/>
    </xf>
    <xf numFmtId="0" fontId="5" fillId="0" borderId="0" applyNumberFormat="0" applyFill="0" applyBorder="0" applyAlignment="0" applyProtection="0"/>
    <xf numFmtId="0" fontId="6" fillId="0" borderId="7"/>
    <xf numFmtId="0" fontId="32" fillId="0" borderId="7"/>
    <xf numFmtId="0" fontId="3" fillId="0" borderId="7"/>
    <xf numFmtId="0" fontId="4" fillId="19" borderId="7" applyNumberFormat="0" applyBorder="0" applyAlignment="0" applyProtection="0">
      <alignment vertical="center"/>
    </xf>
    <xf numFmtId="0" fontId="5" fillId="0" borderId="7" applyNumberFormat="0" applyFill="0" applyBorder="0" applyAlignment="0" applyProtection="0"/>
  </cellStyleXfs>
  <cellXfs count="224">
    <xf numFmtId="0" fontId="0" fillId="0" borderId="0" xfId="0" applyAlignment="1">
      <alignment vertical="center"/>
    </xf>
    <xf numFmtId="0" fontId="8" fillId="0" borderId="0" xfId="0" applyFont="1" applyAlignment="1">
      <alignment horizontal="left" vertical="center"/>
    </xf>
    <xf numFmtId="0" fontId="9" fillId="0" borderId="0" xfId="0" applyFont="1" applyAlignment="1">
      <alignment vertical="center"/>
    </xf>
    <xf numFmtId="0" fontId="10" fillId="0" borderId="0" xfId="0" applyFont="1" applyAlignment="1">
      <alignment vertical="center"/>
    </xf>
    <xf numFmtId="0" fontId="9" fillId="0" borderId="0" xfId="0" applyFont="1" applyAlignment="1">
      <alignment horizontal="left" vertical="center"/>
    </xf>
    <xf numFmtId="0" fontId="8" fillId="0" borderId="0" xfId="0" applyFont="1" applyAlignment="1">
      <alignment vertical="center"/>
    </xf>
    <xf numFmtId="14" fontId="8" fillId="0" borderId="0" xfId="0" applyNumberFormat="1" applyFont="1" applyAlignment="1">
      <alignment horizontal="left" vertical="center"/>
    </xf>
    <xf numFmtId="0" fontId="9" fillId="21" borderId="1" xfId="0" applyFont="1" applyFill="1" applyBorder="1" applyAlignment="1">
      <alignment horizontal="left" vertical="center"/>
    </xf>
    <xf numFmtId="0" fontId="8" fillId="21" borderId="1" xfId="0" applyFont="1" applyFill="1" applyBorder="1" applyAlignment="1">
      <alignment horizontal="left" vertical="center"/>
    </xf>
    <xf numFmtId="0" fontId="8" fillId="22" borderId="0" xfId="0" applyFont="1" applyFill="1" applyAlignment="1">
      <alignment horizontal="left" vertical="center"/>
    </xf>
    <xf numFmtId="0" fontId="1" fillId="0" borderId="0" xfId="0" applyFont="1" applyAlignment="1">
      <alignment vertical="center"/>
    </xf>
    <xf numFmtId="0" fontId="1" fillId="0" borderId="0" xfId="0" applyFont="1" applyAlignment="1">
      <alignment horizontal="right" vertical="center"/>
    </xf>
    <xf numFmtId="0" fontId="13" fillId="0" borderId="0" xfId="0" applyFont="1" applyAlignment="1">
      <alignment horizontal="left" vertical="center"/>
    </xf>
    <xf numFmtId="0" fontId="14" fillId="0" borderId="0" xfId="0" applyFont="1" applyAlignment="1">
      <alignment vertical="center"/>
    </xf>
    <xf numFmtId="0" fontId="15" fillId="0" borderId="0" xfId="0" applyFont="1" applyAlignment="1">
      <alignment vertical="center"/>
    </xf>
    <xf numFmtId="0" fontId="14" fillId="0" borderId="0" xfId="0" applyFont="1" applyAlignment="1">
      <alignment horizontal="left" vertical="center"/>
    </xf>
    <xf numFmtId="0" fontId="13" fillId="0" borderId="0" xfId="0" applyFont="1" applyAlignment="1">
      <alignment vertical="center"/>
    </xf>
    <xf numFmtId="14" fontId="13" fillId="0" borderId="0" xfId="0" applyNumberFormat="1" applyFont="1" applyAlignment="1">
      <alignment horizontal="left" vertical="center"/>
    </xf>
    <xf numFmtId="0" fontId="10" fillId="0" borderId="0" xfId="0" applyFont="1" applyAlignment="1">
      <alignment horizontal="left" vertical="center"/>
    </xf>
    <xf numFmtId="0" fontId="12" fillId="20" borderId="1" xfId="1" applyFont="1" applyFill="1" applyBorder="1" applyAlignment="1">
      <alignment horizontal="left" vertical="center"/>
    </xf>
    <xf numFmtId="14" fontId="12" fillId="20" borderId="1" xfId="1" applyNumberFormat="1" applyFont="1" applyFill="1" applyBorder="1" applyAlignment="1">
      <alignment horizontal="left" vertical="center"/>
    </xf>
    <xf numFmtId="0" fontId="21" fillId="0" borderId="0" xfId="0" applyFont="1" applyAlignment="1">
      <alignment vertical="center"/>
    </xf>
    <xf numFmtId="0" fontId="20" fillId="25" borderId="7" xfId="0" applyFont="1" applyFill="1" applyBorder="1" applyAlignment="1">
      <alignment horizontal="center" vertical="center" wrapText="1"/>
    </xf>
    <xf numFmtId="0" fontId="10" fillId="18" borderId="16" xfId="0" applyFont="1" applyFill="1" applyBorder="1" applyAlignment="1">
      <alignment horizontal="left" vertical="center"/>
    </xf>
    <xf numFmtId="0" fontId="21" fillId="24" borderId="7" xfId="0" applyFont="1" applyFill="1" applyBorder="1" applyAlignment="1">
      <alignment horizontal="left" vertical="center" wrapText="1"/>
    </xf>
    <xf numFmtId="49" fontId="21" fillId="24" borderId="7" xfId="0" applyNumberFormat="1" applyFont="1" applyFill="1" applyBorder="1" applyAlignment="1">
      <alignment horizontal="left" vertical="center" wrapText="1"/>
    </xf>
    <xf numFmtId="14" fontId="21" fillId="24" borderId="7" xfId="0" applyNumberFormat="1" applyFont="1" applyFill="1" applyBorder="1" applyAlignment="1">
      <alignment horizontal="left" vertical="center" wrapText="1"/>
    </xf>
    <xf numFmtId="0" fontId="21" fillId="24" borderId="7" xfId="0" applyFont="1" applyFill="1" applyBorder="1" applyAlignment="1">
      <alignment vertical="center"/>
    </xf>
    <xf numFmtId="49" fontId="8" fillId="8" borderId="16" xfId="0" applyNumberFormat="1" applyFont="1" applyFill="1" applyBorder="1" applyAlignment="1">
      <alignment horizontal="left" vertical="center" wrapText="1"/>
    </xf>
    <xf numFmtId="49" fontId="8" fillId="18" borderId="16" xfId="0" applyNumberFormat="1" applyFont="1" applyFill="1" applyBorder="1" applyAlignment="1">
      <alignment horizontal="left" vertical="center" wrapText="1"/>
    </xf>
    <xf numFmtId="0" fontId="8" fillId="18" borderId="16" xfId="0" applyFont="1" applyFill="1" applyBorder="1" applyAlignment="1">
      <alignment horizontal="left" vertical="center" wrapText="1" readingOrder="1"/>
    </xf>
    <xf numFmtId="0" fontId="21" fillId="25" borderId="7" xfId="0" applyFont="1" applyFill="1" applyBorder="1" applyAlignment="1">
      <alignment horizontal="left" vertical="center" wrapText="1"/>
    </xf>
    <xf numFmtId="0" fontId="8" fillId="0" borderId="16" xfId="0" applyFont="1" applyBorder="1" applyAlignment="1">
      <alignment horizontal="left" vertical="center" wrapText="1" readingOrder="1"/>
    </xf>
    <xf numFmtId="0" fontId="8" fillId="18" borderId="18" xfId="0" applyFont="1" applyFill="1" applyBorder="1" applyAlignment="1">
      <alignment horizontal="left" vertical="center" wrapText="1" readingOrder="1"/>
    </xf>
    <xf numFmtId="0" fontId="21" fillId="24" borderId="7" xfId="2" applyFont="1" applyFill="1" applyBorder="1" applyAlignment="1">
      <alignment horizontal="left" vertical="center" wrapText="1"/>
    </xf>
    <xf numFmtId="0" fontId="20" fillId="24" borderId="7" xfId="2" applyFont="1" applyFill="1" applyBorder="1" applyAlignment="1">
      <alignment horizontal="left" vertical="center" wrapText="1"/>
    </xf>
    <xf numFmtId="49" fontId="8" fillId="23" borderId="16" xfId="0" applyNumberFormat="1" applyFont="1" applyFill="1" applyBorder="1" applyAlignment="1">
      <alignment horizontal="left" vertical="center" wrapText="1"/>
    </xf>
    <xf numFmtId="0" fontId="12" fillId="20" borderId="7" xfId="1" applyFont="1" applyFill="1" applyBorder="1" applyAlignment="1">
      <alignment horizontal="left" vertical="center"/>
    </xf>
    <xf numFmtId="0" fontId="26" fillId="20" borderId="1" xfId="1" applyFont="1" applyFill="1" applyBorder="1" applyAlignment="1">
      <alignment horizontal="left" vertical="center"/>
    </xf>
    <xf numFmtId="0" fontId="28" fillId="21" borderId="1" xfId="0" applyFont="1" applyFill="1" applyBorder="1" applyAlignment="1">
      <alignment horizontal="left" vertical="center"/>
    </xf>
    <xf numFmtId="0" fontId="29" fillId="26" borderId="1" xfId="0" applyFont="1" applyFill="1" applyBorder="1" applyAlignment="1">
      <alignment horizontal="left" vertical="center"/>
    </xf>
    <xf numFmtId="0" fontId="10" fillId="18" borderId="16" xfId="0" applyFont="1" applyFill="1" applyBorder="1" applyAlignment="1">
      <alignment horizontal="left" vertical="center" wrapText="1" readingOrder="1"/>
    </xf>
    <xf numFmtId="0" fontId="30" fillId="28" borderId="0" xfId="0" applyFont="1" applyFill="1" applyAlignment="1">
      <alignment vertical="center"/>
    </xf>
    <xf numFmtId="0" fontId="8" fillId="28" borderId="0" xfId="0" applyFont="1" applyFill="1" applyAlignment="1">
      <alignment vertical="center"/>
    </xf>
    <xf numFmtId="0" fontId="35" fillId="28" borderId="0" xfId="0" applyFont="1" applyFill="1" applyAlignment="1">
      <alignment vertical="center"/>
    </xf>
    <xf numFmtId="0" fontId="20" fillId="24" borderId="23" xfId="0" applyFont="1" applyFill="1" applyBorder="1" applyAlignment="1">
      <alignment horizontal="center" vertical="center" wrapText="1"/>
    </xf>
    <xf numFmtId="0" fontId="21" fillId="24" borderId="23" xfId="0" applyFont="1" applyFill="1" applyBorder="1" applyAlignment="1">
      <alignment vertical="top" wrapText="1"/>
    </xf>
    <xf numFmtId="49" fontId="21" fillId="24" borderId="23" xfId="0" applyNumberFormat="1" applyFont="1" applyFill="1" applyBorder="1" applyAlignment="1">
      <alignment vertical="top" wrapText="1"/>
    </xf>
    <xf numFmtId="0" fontId="21" fillId="24" borderId="23" xfId="0" applyFont="1" applyFill="1" applyBorder="1" applyAlignment="1">
      <alignment horizontal="left" vertical="top" wrapText="1"/>
    </xf>
    <xf numFmtId="0" fontId="36" fillId="29" borderId="0" xfId="0" applyFont="1" applyFill="1" applyAlignment="1">
      <alignment horizontal="left" vertical="center"/>
    </xf>
    <xf numFmtId="0" fontId="10" fillId="18" borderId="16" xfId="0" applyFont="1" applyFill="1" applyBorder="1" applyAlignment="1">
      <alignment horizontal="left" vertical="center" wrapText="1"/>
    </xf>
    <xf numFmtId="0" fontId="8" fillId="0" borderId="0" xfId="0" applyFont="1" applyAlignment="1">
      <alignment vertical="center" wrapText="1"/>
    </xf>
    <xf numFmtId="0" fontId="21" fillId="24" borderId="7" xfId="0" applyFont="1" applyFill="1" applyBorder="1" applyAlignment="1">
      <alignment vertical="center" wrapText="1"/>
    </xf>
    <xf numFmtId="0" fontId="21" fillId="0" borderId="0" xfId="0" applyFont="1" applyAlignment="1">
      <alignment vertical="center" wrapText="1"/>
    </xf>
    <xf numFmtId="0" fontId="36" fillId="29" borderId="24" xfId="0" applyFont="1" applyFill="1" applyBorder="1" applyAlignment="1">
      <alignment horizontal="left" vertical="center"/>
    </xf>
    <xf numFmtId="0" fontId="21" fillId="24" borderId="25" xfId="0" applyFont="1" applyFill="1" applyBorder="1" applyAlignment="1">
      <alignment vertical="top" wrapText="1"/>
    </xf>
    <xf numFmtId="0" fontId="21" fillId="24" borderId="24" xfId="0" applyFont="1" applyFill="1" applyBorder="1" applyAlignment="1">
      <alignment vertical="center" wrapText="1"/>
    </xf>
    <xf numFmtId="0" fontId="29" fillId="27" borderId="28" xfId="0" applyFont="1" applyFill="1" applyBorder="1" applyAlignment="1">
      <alignment horizontal="centerContinuous" vertical="center"/>
    </xf>
    <xf numFmtId="0" fontId="29" fillId="27" borderId="29" xfId="0" applyFont="1" applyFill="1" applyBorder="1" applyAlignment="1">
      <alignment horizontal="centerContinuous" vertical="center"/>
    </xf>
    <xf numFmtId="0" fontId="21" fillId="20" borderId="23" xfId="0" applyFont="1" applyFill="1" applyBorder="1" applyAlignment="1">
      <alignment vertical="top" wrapText="1"/>
    </xf>
    <xf numFmtId="0" fontId="21" fillId="20" borderId="7" xfId="0" applyFont="1" applyFill="1" applyBorder="1" applyAlignment="1">
      <alignment vertical="center" wrapText="1"/>
    </xf>
    <xf numFmtId="0" fontId="26" fillId="31" borderId="7" xfId="0" applyFont="1" applyFill="1" applyBorder="1" applyAlignment="1">
      <alignment vertical="center"/>
    </xf>
    <xf numFmtId="0" fontId="40" fillId="28" borderId="23" xfId="0" applyFont="1" applyFill="1" applyBorder="1" applyAlignment="1">
      <alignment vertical="top" wrapText="1"/>
    </xf>
    <xf numFmtId="0" fontId="40" fillId="30" borderId="23" xfId="0" applyFont="1" applyFill="1" applyBorder="1" applyAlignment="1">
      <alignment vertical="top" wrapText="1"/>
    </xf>
    <xf numFmtId="0" fontId="40" fillId="28" borderId="7" xfId="0" applyFont="1" applyFill="1" applyBorder="1" applyAlignment="1">
      <alignment vertical="center" wrapText="1"/>
    </xf>
    <xf numFmtId="0" fontId="40" fillId="30" borderId="7" xfId="0" applyFont="1" applyFill="1" applyBorder="1" applyAlignment="1">
      <alignment vertical="center" wrapText="1"/>
    </xf>
    <xf numFmtId="0" fontId="8" fillId="0" borderId="7" xfId="5" applyFont="1" applyAlignment="1">
      <alignment horizontal="left" vertical="center"/>
    </xf>
    <xf numFmtId="0" fontId="9" fillId="0" borderId="7" xfId="5" applyFont="1" applyAlignment="1">
      <alignment vertical="center"/>
    </xf>
    <xf numFmtId="0" fontId="10" fillId="0" borderId="7" xfId="5" applyFont="1" applyAlignment="1">
      <alignment vertical="center"/>
    </xf>
    <xf numFmtId="0" fontId="9" fillId="0" borderId="7" xfId="5" applyFont="1" applyAlignment="1">
      <alignment horizontal="left" vertical="center"/>
    </xf>
    <xf numFmtId="0" fontId="8" fillId="0" borderId="7" xfId="5" applyFont="1" applyAlignment="1">
      <alignment vertical="center"/>
    </xf>
    <xf numFmtId="14" fontId="8" fillId="0" borderId="7" xfId="5" applyNumberFormat="1" applyFont="1" applyAlignment="1">
      <alignment horizontal="left" vertical="center"/>
    </xf>
    <xf numFmtId="0" fontId="8" fillId="0" borderId="27" xfId="5" applyFont="1" applyBorder="1" applyAlignment="1">
      <alignment vertical="center"/>
    </xf>
    <xf numFmtId="0" fontId="25" fillId="0" borderId="7" xfId="5" applyFont="1" applyAlignment="1">
      <alignment horizontal="left" vertical="center"/>
    </xf>
    <xf numFmtId="0" fontId="26" fillId="20" borderId="7" xfId="6" applyFont="1" applyFill="1" applyBorder="1" applyAlignment="1">
      <alignment horizontal="left" vertical="center"/>
    </xf>
    <xf numFmtId="0" fontId="27" fillId="20" borderId="7" xfId="6" applyFont="1" applyFill="1" applyBorder="1" applyAlignment="1">
      <alignment horizontal="left" vertical="center"/>
    </xf>
    <xf numFmtId="14" fontId="27" fillId="20" borderId="7" xfId="6" applyNumberFormat="1" applyFont="1" applyFill="1" applyBorder="1" applyAlignment="1">
      <alignment horizontal="left" vertical="center"/>
    </xf>
    <xf numFmtId="0" fontId="28" fillId="21" borderId="7" xfId="5" applyFont="1" applyFill="1" applyAlignment="1">
      <alignment horizontal="left" vertical="center"/>
    </xf>
    <xf numFmtId="0" fontId="25" fillId="21" borderId="7" xfId="5" applyFont="1" applyFill="1" applyAlignment="1">
      <alignment horizontal="left" vertical="center"/>
    </xf>
    <xf numFmtId="0" fontId="29" fillId="26" borderId="7" xfId="5" applyFont="1" applyFill="1" applyAlignment="1">
      <alignment horizontal="left" vertical="center"/>
    </xf>
    <xf numFmtId="0" fontId="36" fillId="29" borderId="7" xfId="5" applyFont="1" applyFill="1" applyAlignment="1">
      <alignment horizontal="left" vertical="center"/>
    </xf>
    <xf numFmtId="0" fontId="36" fillId="29" borderId="24" xfId="5" applyFont="1" applyFill="1" applyBorder="1" applyAlignment="1">
      <alignment horizontal="left" vertical="center"/>
    </xf>
    <xf numFmtId="0" fontId="29" fillId="27" borderId="28" xfId="5" applyFont="1" applyFill="1" applyBorder="1" applyAlignment="1">
      <alignment horizontal="centerContinuous" vertical="center"/>
    </xf>
    <xf numFmtId="0" fontId="29" fillId="27" borderId="29" xfId="5" applyFont="1" applyFill="1" applyBorder="1" applyAlignment="1">
      <alignment horizontal="centerContinuous" vertical="center"/>
    </xf>
    <xf numFmtId="0" fontId="20" fillId="24" borderId="23" xfId="5" applyFont="1" applyFill="1" applyBorder="1" applyAlignment="1">
      <alignment horizontal="center" vertical="center" wrapText="1"/>
    </xf>
    <xf numFmtId="0" fontId="21" fillId="24" borderId="23" xfId="5" applyFont="1" applyFill="1" applyBorder="1" applyAlignment="1">
      <alignment vertical="top" wrapText="1"/>
    </xf>
    <xf numFmtId="49" fontId="21" fillId="24" borderId="23" xfId="5" applyNumberFormat="1" applyFont="1" applyFill="1" applyBorder="1" applyAlignment="1">
      <alignment vertical="top" wrapText="1"/>
    </xf>
    <xf numFmtId="0" fontId="21" fillId="24" borderId="23" xfId="5" applyFont="1" applyFill="1" applyBorder="1" applyAlignment="1">
      <alignment horizontal="left" vertical="top" wrapText="1"/>
    </xf>
    <xf numFmtId="0" fontId="21" fillId="24" borderId="25" xfId="5" applyFont="1" applyFill="1" applyBorder="1" applyAlignment="1">
      <alignment vertical="top" wrapText="1"/>
    </xf>
    <xf numFmtId="0" fontId="21" fillId="24" borderId="31" xfId="5" applyFont="1" applyFill="1" applyBorder="1" applyAlignment="1">
      <alignment vertical="top" wrapText="1"/>
    </xf>
    <xf numFmtId="0" fontId="21" fillId="0" borderId="7" xfId="5" applyFont="1" applyAlignment="1">
      <alignment vertical="center" wrapText="1"/>
    </xf>
    <xf numFmtId="0" fontId="20" fillId="25" borderId="7" xfId="5" applyFont="1" applyFill="1" applyAlignment="1">
      <alignment horizontal="center" vertical="center" wrapText="1"/>
    </xf>
    <xf numFmtId="0" fontId="21" fillId="25" borderId="7" xfId="5" applyFont="1" applyFill="1" applyAlignment="1">
      <alignment horizontal="left" vertical="center" wrapText="1"/>
    </xf>
    <xf numFmtId="0" fontId="21" fillId="24" borderId="7" xfId="5" applyFont="1" applyFill="1" applyAlignment="1">
      <alignment horizontal="left" vertical="center" wrapText="1"/>
    </xf>
    <xf numFmtId="49" fontId="21" fillId="24" borderId="7" xfId="5" applyNumberFormat="1" applyFont="1" applyFill="1" applyAlignment="1">
      <alignment horizontal="left" vertical="center" wrapText="1"/>
    </xf>
    <xf numFmtId="0" fontId="21" fillId="24" borderId="7" xfId="7" applyFont="1" applyFill="1" applyBorder="1" applyAlignment="1">
      <alignment horizontal="left" vertical="center" wrapText="1"/>
    </xf>
    <xf numFmtId="14" fontId="21" fillId="24" borderId="7" xfId="5" applyNumberFormat="1" applyFont="1" applyFill="1" applyAlignment="1">
      <alignment horizontal="left" vertical="center" wrapText="1"/>
    </xf>
    <xf numFmtId="0" fontId="21" fillId="24" borderId="7" xfId="5" applyFont="1" applyFill="1" applyAlignment="1">
      <alignment vertical="center" wrapText="1"/>
    </xf>
    <xf numFmtId="0" fontId="21" fillId="24" borderId="24" xfId="5" applyFont="1" applyFill="1" applyBorder="1" applyAlignment="1">
      <alignment vertical="center" wrapText="1"/>
    </xf>
    <xf numFmtId="0" fontId="31" fillId="29" borderId="16" xfId="5" applyFont="1" applyFill="1" applyBorder="1" applyAlignment="1">
      <alignment vertical="center" wrapText="1"/>
    </xf>
    <xf numFmtId="0" fontId="31" fillId="29" borderId="26" xfId="5" applyFont="1" applyFill="1" applyBorder="1" applyAlignment="1">
      <alignment vertical="center" wrapText="1"/>
    </xf>
    <xf numFmtId="0" fontId="37" fillId="0" borderId="30" xfId="5" applyFont="1" applyBorder="1" applyAlignment="1">
      <alignment vertical="center" wrapText="1"/>
    </xf>
    <xf numFmtId="0" fontId="37" fillId="0" borderId="33" xfId="5" applyFont="1" applyBorder="1" applyAlignment="1">
      <alignment vertical="center" wrapText="1"/>
    </xf>
    <xf numFmtId="0" fontId="8" fillId="0" borderId="7" xfId="5" applyFont="1" applyAlignment="1">
      <alignment vertical="center" wrapText="1"/>
    </xf>
    <xf numFmtId="0" fontId="8" fillId="0" borderId="16" xfId="0" applyFont="1" applyBorder="1" applyAlignment="1">
      <alignment horizontal="left" vertical="center" wrapText="1"/>
    </xf>
    <xf numFmtId="49" fontId="8" fillId="0" borderId="16" xfId="0" applyNumberFormat="1" applyFont="1" applyBorder="1" applyAlignment="1">
      <alignment horizontal="left" vertical="center" wrapText="1"/>
    </xf>
    <xf numFmtId="49" fontId="8" fillId="0" borderId="18" xfId="0" applyNumberFormat="1" applyFont="1" applyBorder="1" applyAlignment="1">
      <alignment horizontal="left" vertical="center" wrapText="1"/>
    </xf>
    <xf numFmtId="49" fontId="8" fillId="0" borderId="19" xfId="0" applyNumberFormat="1" applyFont="1" applyBorder="1" applyAlignment="1">
      <alignment horizontal="left" vertical="center" wrapText="1"/>
    </xf>
    <xf numFmtId="49" fontId="8" fillId="18" borderId="18" xfId="0" applyNumberFormat="1" applyFont="1" applyFill="1" applyBorder="1" applyAlignment="1">
      <alignment horizontal="left" vertical="center" wrapText="1"/>
    </xf>
    <xf numFmtId="0" fontId="8" fillId="0" borderId="18" xfId="0" applyFont="1" applyBorder="1" applyAlignment="1">
      <alignment horizontal="left" vertical="center" wrapText="1"/>
    </xf>
    <xf numFmtId="49" fontId="10" fillId="18" borderId="15" xfId="0" applyNumberFormat="1" applyFont="1" applyFill="1" applyBorder="1" applyAlignment="1">
      <alignment horizontal="left" vertical="center" wrapText="1"/>
    </xf>
    <xf numFmtId="49" fontId="24" fillId="18" borderId="16" xfId="0" applyNumberFormat="1" applyFont="1" applyFill="1" applyBorder="1" applyAlignment="1">
      <alignment horizontal="left" vertical="center" wrapText="1"/>
    </xf>
    <xf numFmtId="0" fontId="31" fillId="29" borderId="16" xfId="0" applyFont="1" applyFill="1" applyBorder="1" applyAlignment="1">
      <alignment horizontal="left" vertical="center" wrapText="1"/>
    </xf>
    <xf numFmtId="0" fontId="31" fillId="29" borderId="26" xfId="0" applyFont="1" applyFill="1" applyBorder="1" applyAlignment="1">
      <alignment horizontal="left" vertical="center" wrapText="1"/>
    </xf>
    <xf numFmtId="0" fontId="8" fillId="0" borderId="15" xfId="0" applyFont="1" applyBorder="1" applyAlignment="1">
      <alignment horizontal="left" vertical="center" wrapText="1"/>
    </xf>
    <xf numFmtId="0" fontId="8" fillId="0" borderId="16" xfId="0" applyFont="1" applyBorder="1" applyAlignment="1">
      <alignment horizontal="left" vertical="center" readingOrder="1"/>
    </xf>
    <xf numFmtId="0" fontId="8" fillId="8" borderId="18" xfId="0" applyFont="1" applyFill="1" applyBorder="1" applyAlignment="1">
      <alignment horizontal="left" vertical="center" wrapText="1"/>
    </xf>
    <xf numFmtId="49" fontId="10" fillId="18" borderId="16" xfId="0" applyNumberFormat="1" applyFont="1" applyFill="1" applyBorder="1" applyAlignment="1">
      <alignment horizontal="left" vertical="center" wrapText="1"/>
    </xf>
    <xf numFmtId="0" fontId="8" fillId="8" borderId="16" xfId="0" applyFont="1" applyFill="1" applyBorder="1" applyAlignment="1">
      <alignment horizontal="left" vertical="center" wrapText="1"/>
    </xf>
    <xf numFmtId="0" fontId="16" fillId="18" borderId="16" xfId="0" applyFont="1" applyFill="1" applyBorder="1" applyAlignment="1">
      <alignment horizontal="left" vertical="center" wrapText="1"/>
    </xf>
    <xf numFmtId="0" fontId="16" fillId="18" borderId="16" xfId="5" applyFont="1" applyFill="1" applyBorder="1" applyAlignment="1">
      <alignment horizontal="left" vertical="center" wrapText="1"/>
    </xf>
    <xf numFmtId="0" fontId="41" fillId="28" borderId="16" xfId="0" applyFont="1" applyFill="1" applyBorder="1" applyAlignment="1">
      <alignment horizontal="left" vertical="center" wrapText="1"/>
    </xf>
    <xf numFmtId="0" fontId="41" fillId="30" borderId="16" xfId="0" applyFont="1" applyFill="1" applyBorder="1" applyAlignment="1">
      <alignment horizontal="left" vertical="center" wrapText="1"/>
    </xf>
    <xf numFmtId="0" fontId="41" fillId="30" borderId="17" xfId="0" applyFont="1" applyFill="1" applyBorder="1" applyAlignment="1">
      <alignment horizontal="left" vertical="center" wrapText="1"/>
    </xf>
    <xf numFmtId="49" fontId="15" fillId="18" borderId="13" xfId="0" applyNumberFormat="1" applyFont="1" applyFill="1" applyBorder="1" applyAlignment="1">
      <alignment horizontal="center" vertical="center" wrapText="1"/>
    </xf>
    <xf numFmtId="0" fontId="8" fillId="18" borderId="13" xfId="0" applyFont="1" applyFill="1" applyBorder="1" applyAlignment="1">
      <alignment horizontal="center" vertical="center" wrapText="1"/>
    </xf>
    <xf numFmtId="0" fontId="11" fillId="0" borderId="13" xfId="0" applyFont="1" applyBorder="1" applyAlignment="1">
      <alignment horizontal="center" vertical="center"/>
    </xf>
    <xf numFmtId="0" fontId="11" fillId="8" borderId="13" xfId="0" applyFont="1" applyFill="1" applyBorder="1" applyAlignment="1">
      <alignment horizontal="center" vertical="center"/>
    </xf>
    <xf numFmtId="0" fontId="44" fillId="28" borderId="15" xfId="0" applyFont="1" applyFill="1" applyBorder="1" applyAlignment="1">
      <alignment horizontal="left" vertical="center" wrapText="1"/>
    </xf>
    <xf numFmtId="0" fontId="44" fillId="30" borderId="16" xfId="0" applyFont="1" applyFill="1" applyBorder="1" applyAlignment="1">
      <alignment horizontal="left" vertical="center" wrapText="1"/>
    </xf>
    <xf numFmtId="0" fontId="44" fillId="28" borderId="16" xfId="0" applyFont="1" applyFill="1" applyBorder="1" applyAlignment="1">
      <alignment horizontal="left" vertical="center" wrapText="1"/>
    </xf>
    <xf numFmtId="0" fontId="39" fillId="32" borderId="23" xfId="0" applyFont="1" applyFill="1" applyBorder="1" applyAlignment="1">
      <alignment vertical="top" wrapText="1"/>
    </xf>
    <xf numFmtId="0" fontId="40" fillId="32" borderId="7" xfId="0" applyFont="1" applyFill="1" applyBorder="1" applyAlignment="1">
      <alignment vertical="center" wrapText="1"/>
    </xf>
    <xf numFmtId="0" fontId="42" fillId="32" borderId="15" xfId="0" applyFont="1" applyFill="1" applyBorder="1" applyAlignment="1">
      <alignment horizontal="left" vertical="center" wrapText="1"/>
    </xf>
    <xf numFmtId="0" fontId="46" fillId="2" borderId="4" xfId="0" applyFont="1" applyFill="1" applyBorder="1" applyAlignment="1">
      <alignment horizontal="centerContinuous" vertical="center"/>
    </xf>
    <xf numFmtId="0" fontId="46" fillId="2" borderId="5" xfId="0" applyFont="1" applyFill="1" applyBorder="1" applyAlignment="1">
      <alignment horizontal="centerContinuous" vertical="center"/>
    </xf>
    <xf numFmtId="0" fontId="46" fillId="2" borderId="6" xfId="0" applyFont="1" applyFill="1" applyBorder="1" applyAlignment="1">
      <alignment horizontal="centerContinuous" vertical="center"/>
    </xf>
    <xf numFmtId="0" fontId="46" fillId="0" borderId="0" xfId="0" applyFont="1" applyAlignment="1">
      <alignment horizontal="center" vertical="center"/>
    </xf>
    <xf numFmtId="0" fontId="46" fillId="3" borderId="3" xfId="0" applyFont="1" applyFill="1" applyBorder="1" applyAlignment="1">
      <alignment horizontal="centerContinuous" vertical="center"/>
    </xf>
    <xf numFmtId="0" fontId="46" fillId="3" borderId="7" xfId="0" applyFont="1" applyFill="1" applyBorder="1" applyAlignment="1">
      <alignment horizontal="centerContinuous" vertical="center"/>
    </xf>
    <xf numFmtId="0" fontId="19" fillId="0" borderId="0" xfId="0" applyFont="1" applyAlignment="1">
      <alignment vertical="center"/>
    </xf>
    <xf numFmtId="0" fontId="46" fillId="4" borderId="14" xfId="0" applyFont="1" applyFill="1" applyBorder="1" applyAlignment="1">
      <alignment horizontal="centerContinuous" vertical="center"/>
    </xf>
    <xf numFmtId="0" fontId="46" fillId="4" borderId="20" xfId="0" applyFont="1" applyFill="1" applyBorder="1" applyAlignment="1">
      <alignment horizontal="centerContinuous" vertical="center"/>
    </xf>
    <xf numFmtId="0" fontId="46" fillId="4" borderId="21" xfId="0" applyFont="1" applyFill="1" applyBorder="1" applyAlignment="1">
      <alignment horizontal="centerContinuous" vertical="center"/>
    </xf>
    <xf numFmtId="0" fontId="46" fillId="5" borderId="14" xfId="0" applyFont="1" applyFill="1" applyBorder="1" applyAlignment="1">
      <alignment horizontal="centerContinuous" vertical="center"/>
    </xf>
    <xf numFmtId="0" fontId="46" fillId="5" borderId="20" xfId="0" applyFont="1" applyFill="1" applyBorder="1" applyAlignment="1">
      <alignment horizontal="centerContinuous" vertical="center"/>
    </xf>
    <xf numFmtId="0" fontId="46" fillId="5" borderId="21" xfId="0" applyFont="1" applyFill="1" applyBorder="1" applyAlignment="1">
      <alignment horizontal="centerContinuous" vertical="center"/>
    </xf>
    <xf numFmtId="0" fontId="17" fillId="6" borderId="4" xfId="0" applyFont="1" applyFill="1" applyBorder="1" applyAlignment="1">
      <alignment horizontal="centerContinuous" vertical="center"/>
    </xf>
    <xf numFmtId="0" fontId="17" fillId="6" borderId="5" xfId="0" applyFont="1" applyFill="1" applyBorder="1" applyAlignment="1">
      <alignment horizontal="centerContinuous" vertical="center"/>
    </xf>
    <xf numFmtId="0" fontId="17" fillId="6" borderId="6" xfId="0" applyFont="1" applyFill="1" applyBorder="1" applyAlignment="1">
      <alignment horizontal="centerContinuous" vertical="center"/>
    </xf>
    <xf numFmtId="0" fontId="48" fillId="0" borderId="0" xfId="0" applyFont="1" applyAlignment="1">
      <alignment horizontal="center" vertical="center"/>
    </xf>
    <xf numFmtId="0" fontId="17" fillId="7" borderId="4" xfId="0" applyFont="1" applyFill="1" applyBorder="1" applyAlignment="1">
      <alignment horizontal="centerContinuous" vertical="center"/>
    </xf>
    <xf numFmtId="0" fontId="17" fillId="7" borderId="5" xfId="0" applyFont="1" applyFill="1" applyBorder="1" applyAlignment="1">
      <alignment horizontal="centerContinuous" vertical="center"/>
    </xf>
    <xf numFmtId="0" fontId="17" fillId="7" borderId="6" xfId="0" applyFont="1" applyFill="1" applyBorder="1" applyAlignment="1">
      <alignment horizontal="centerContinuous" vertical="center"/>
    </xf>
    <xf numFmtId="0" fontId="17" fillId="3" borderId="3" xfId="0" applyFont="1" applyFill="1" applyBorder="1" applyAlignment="1">
      <alignment horizontal="centerContinuous" vertical="center"/>
    </xf>
    <xf numFmtId="0" fontId="17" fillId="3" borderId="7" xfId="0" applyFont="1" applyFill="1" applyBorder="1" applyAlignment="1">
      <alignment horizontal="centerContinuous" vertical="center"/>
    </xf>
    <xf numFmtId="0" fontId="7" fillId="0" borderId="0" xfId="0" applyFont="1" applyAlignment="1">
      <alignment vertical="center"/>
    </xf>
    <xf numFmtId="0" fontId="17" fillId="4" borderId="8" xfId="0" applyFont="1" applyFill="1" applyBorder="1" applyAlignment="1">
      <alignment horizontal="centerContinuous" vertical="center"/>
    </xf>
    <xf numFmtId="0" fontId="17" fillId="4" borderId="9" xfId="0" applyFont="1" applyFill="1" applyBorder="1" applyAlignment="1">
      <alignment horizontal="centerContinuous" vertical="center"/>
    </xf>
    <xf numFmtId="0" fontId="17" fillId="4" borderId="12" xfId="0" applyFont="1" applyFill="1" applyBorder="1" applyAlignment="1">
      <alignment horizontal="centerContinuous" vertical="center"/>
    </xf>
    <xf numFmtId="0" fontId="17" fillId="5" borderId="3" xfId="0" applyFont="1" applyFill="1" applyBorder="1" applyAlignment="1">
      <alignment horizontal="centerContinuous" vertical="center"/>
    </xf>
    <xf numFmtId="0" fontId="17" fillId="5" borderId="7" xfId="0" applyFont="1" applyFill="1" applyBorder="1" applyAlignment="1">
      <alignment horizontal="centerContinuous" vertical="center"/>
    </xf>
    <xf numFmtId="0" fontId="17" fillId="5" borderId="22" xfId="0" applyFont="1" applyFill="1" applyBorder="1" applyAlignment="1">
      <alignment horizontal="centerContinuous" vertical="center"/>
    </xf>
    <xf numFmtId="0" fontId="18" fillId="10" borderId="10" xfId="0" applyFont="1" applyFill="1" applyBorder="1" applyAlignment="1">
      <alignment horizontal="center" vertical="center" shrinkToFit="1"/>
    </xf>
    <xf numFmtId="0" fontId="18" fillId="0" borderId="0" xfId="0" applyFont="1" applyAlignment="1">
      <alignment horizontal="center" vertical="center" shrinkToFit="1"/>
    </xf>
    <xf numFmtId="0" fontId="8" fillId="0" borderId="0" xfId="0" applyFont="1" applyAlignment="1">
      <alignment horizontal="center" vertical="center" shrinkToFit="1"/>
    </xf>
    <xf numFmtId="0" fontId="50" fillId="8" borderId="10" xfId="0" applyFont="1" applyFill="1" applyBorder="1" applyAlignment="1">
      <alignment horizontal="center" vertical="center" shrinkToFit="1"/>
    </xf>
    <xf numFmtId="0" fontId="50" fillId="0" borderId="0" xfId="0" applyFont="1" applyAlignment="1">
      <alignment horizontal="center" vertical="center" shrinkToFit="1"/>
    </xf>
    <xf numFmtId="0" fontId="8" fillId="0" borderId="0" xfId="0" applyFont="1" applyAlignment="1">
      <alignment vertical="center" shrinkToFit="1"/>
    </xf>
    <xf numFmtId="0" fontId="50" fillId="9" borderId="10" xfId="0" applyFont="1" applyFill="1" applyBorder="1" applyAlignment="1">
      <alignment horizontal="center" vertical="center" shrinkToFit="1"/>
    </xf>
    <xf numFmtId="0" fontId="9" fillId="15" borderId="2" xfId="0" applyFont="1" applyFill="1" applyBorder="1" applyAlignment="1">
      <alignment horizontal="center" vertical="center" shrinkToFit="1"/>
    </xf>
    <xf numFmtId="0" fontId="8" fillId="0" borderId="2" xfId="0" applyFont="1" applyBorder="1" applyAlignment="1">
      <alignment horizontal="left" vertical="center" shrinkToFit="1"/>
    </xf>
    <xf numFmtId="0" fontId="8" fillId="0" borderId="0" xfId="0" applyFont="1" applyAlignment="1">
      <alignment horizontal="left" vertical="center" shrinkToFit="1"/>
    </xf>
    <xf numFmtId="0" fontId="9" fillId="16" borderId="2" xfId="0" applyFont="1" applyFill="1" applyBorder="1" applyAlignment="1">
      <alignment horizontal="center" vertical="center" shrinkToFit="1"/>
    </xf>
    <xf numFmtId="0" fontId="9" fillId="17" borderId="2" xfId="0" applyFont="1" applyFill="1" applyBorder="1" applyAlignment="1">
      <alignment horizontal="center" vertical="center" shrinkToFit="1"/>
    </xf>
    <xf numFmtId="0" fontId="8" fillId="0" borderId="2" xfId="0" applyFont="1" applyBorder="1" applyAlignment="1">
      <alignment vertical="center" shrinkToFit="1"/>
    </xf>
    <xf numFmtId="0" fontId="9" fillId="11" borderId="2" xfId="0" applyFont="1" applyFill="1" applyBorder="1" applyAlignment="1">
      <alignment horizontal="center" vertical="center" shrinkToFit="1"/>
    </xf>
    <xf numFmtId="0" fontId="9" fillId="12" borderId="2" xfId="0" applyFont="1" applyFill="1" applyBorder="1" applyAlignment="1">
      <alignment horizontal="center" vertical="center" shrinkToFit="1"/>
    </xf>
    <xf numFmtId="0" fontId="9" fillId="13" borderId="2" xfId="0" applyFont="1" applyFill="1" applyBorder="1" applyAlignment="1">
      <alignment horizontal="center" vertical="center" shrinkToFit="1"/>
    </xf>
    <xf numFmtId="0" fontId="9" fillId="14" borderId="2" xfId="0" applyFont="1" applyFill="1" applyBorder="1" applyAlignment="1">
      <alignment horizontal="center" vertical="center" shrinkToFit="1"/>
    </xf>
    <xf numFmtId="0" fontId="8" fillId="0" borderId="0" xfId="0" applyFont="1" applyAlignment="1">
      <alignment horizontal="right" vertical="center" shrinkToFit="1"/>
    </xf>
    <xf numFmtId="0" fontId="45" fillId="0" borderId="0" xfId="0" applyFont="1" applyAlignment="1">
      <alignment vertical="center" shrinkToFit="1"/>
    </xf>
    <xf numFmtId="0" fontId="8" fillId="0" borderId="11" xfId="0" applyFont="1" applyBorder="1" applyAlignment="1">
      <alignment vertical="center" shrinkToFit="1"/>
    </xf>
    <xf numFmtId="0" fontId="9" fillId="0" borderId="0" xfId="0" applyFont="1" applyAlignment="1">
      <alignment horizontal="center" vertical="center" shrinkToFit="1"/>
    </xf>
    <xf numFmtId="0" fontId="49" fillId="0" borderId="7" xfId="0" applyFont="1" applyBorder="1" applyAlignment="1">
      <alignment vertical="center"/>
    </xf>
    <xf numFmtId="0" fontId="5" fillId="0" borderId="0" xfId="2" applyAlignment="1">
      <alignment vertical="center"/>
    </xf>
    <xf numFmtId="0" fontId="8" fillId="0" borderId="15" xfId="5" applyFont="1" applyBorder="1" applyAlignment="1">
      <alignment vertical="center" wrapText="1"/>
    </xf>
    <xf numFmtId="0" fontId="8" fillId="0" borderId="16" xfId="5" applyFont="1" applyBorder="1" applyAlignment="1">
      <alignment vertical="center" wrapText="1" readingOrder="1"/>
    </xf>
    <xf numFmtId="0" fontId="8" fillId="8" borderId="16" xfId="5" applyFont="1" applyFill="1" applyBorder="1" applyAlignment="1">
      <alignment vertical="center" wrapText="1"/>
    </xf>
    <xf numFmtId="49" fontId="10" fillId="18" borderId="16" xfId="5" applyNumberFormat="1" applyFont="1" applyFill="1" applyBorder="1" applyAlignment="1">
      <alignment vertical="center" wrapText="1"/>
    </xf>
    <xf numFmtId="0" fontId="8" fillId="0" borderId="16" xfId="5" applyFont="1" applyBorder="1" applyAlignment="1">
      <alignment vertical="center" wrapText="1"/>
    </xf>
    <xf numFmtId="0" fontId="10" fillId="18" borderId="16" xfId="5" applyFont="1" applyFill="1" applyBorder="1" applyAlignment="1">
      <alignment vertical="center" wrapText="1"/>
    </xf>
    <xf numFmtId="0" fontId="16" fillId="18" borderId="16" xfId="5" applyFont="1" applyFill="1" applyBorder="1" applyAlignment="1">
      <alignment vertical="center" wrapText="1"/>
    </xf>
    <xf numFmtId="49" fontId="8" fillId="8" borderId="16" xfId="5" applyNumberFormat="1" applyFont="1" applyFill="1" applyBorder="1" applyAlignment="1">
      <alignment vertical="center" wrapText="1"/>
    </xf>
    <xf numFmtId="49" fontId="8" fillId="18" borderId="16" xfId="5" applyNumberFormat="1" applyFont="1" applyFill="1" applyBorder="1" applyAlignment="1">
      <alignment vertical="center" wrapText="1"/>
    </xf>
    <xf numFmtId="0" fontId="10" fillId="18" borderId="16" xfId="5" applyFont="1" applyFill="1" applyBorder="1" applyAlignment="1">
      <alignment vertical="center" wrapText="1" readingOrder="1"/>
    </xf>
    <xf numFmtId="49" fontId="8" fillId="0" borderId="16" xfId="5" applyNumberFormat="1" applyFont="1" applyBorder="1" applyAlignment="1">
      <alignment vertical="center" wrapText="1"/>
    </xf>
    <xf numFmtId="49" fontId="10" fillId="18" borderId="15" xfId="5" applyNumberFormat="1" applyFont="1" applyFill="1" applyBorder="1" applyAlignment="1">
      <alignment vertical="center" wrapText="1"/>
    </xf>
    <xf numFmtId="49" fontId="24" fillId="18" borderId="16" xfId="5" applyNumberFormat="1" applyFont="1" applyFill="1" applyBorder="1" applyAlignment="1">
      <alignment vertical="center" wrapText="1"/>
    </xf>
    <xf numFmtId="0" fontId="24" fillId="18" borderId="16" xfId="5" applyFont="1" applyFill="1" applyBorder="1" applyAlignment="1">
      <alignment vertical="center" wrapText="1"/>
    </xf>
    <xf numFmtId="0" fontId="16" fillId="0" borderId="34" xfId="5" applyFont="1" applyBorder="1" applyAlignment="1">
      <alignment vertical="center"/>
    </xf>
    <xf numFmtId="0" fontId="8" fillId="0" borderId="34" xfId="0" applyFont="1" applyBorder="1" applyAlignment="1">
      <alignment horizontal="left" vertical="center"/>
    </xf>
    <xf numFmtId="0" fontId="8" fillId="0" borderId="34" xfId="0" applyFont="1" applyBorder="1" applyAlignment="1">
      <alignment vertical="center"/>
    </xf>
    <xf numFmtId="0" fontId="16" fillId="0" borderId="34" xfId="0" applyFont="1" applyBorder="1" applyAlignment="1">
      <alignment vertical="center"/>
    </xf>
    <xf numFmtId="0" fontId="36" fillId="29" borderId="7" xfId="0" applyFont="1" applyFill="1" applyBorder="1" applyAlignment="1">
      <alignment horizontal="left" vertical="center"/>
    </xf>
    <xf numFmtId="0" fontId="29" fillId="27" borderId="36" xfId="0" applyFont="1" applyFill="1" applyBorder="1" applyAlignment="1">
      <alignment horizontal="centerContinuous" vertical="center"/>
    </xf>
    <xf numFmtId="0" fontId="29" fillId="27" borderId="37" xfId="0" applyFont="1" applyFill="1" applyBorder="1" applyAlignment="1">
      <alignment horizontal="centerContinuous" vertical="center"/>
    </xf>
    <xf numFmtId="0" fontId="5" fillId="24" borderId="7" xfId="2" applyFill="1" applyBorder="1" applyAlignment="1">
      <alignment vertical="center" wrapText="1"/>
    </xf>
    <xf numFmtId="0" fontId="38" fillId="31" borderId="38" xfId="0" applyFont="1" applyFill="1" applyBorder="1" applyAlignment="1">
      <alignment vertical="center" wrapText="1"/>
    </xf>
    <xf numFmtId="0" fontId="31" fillId="29" borderId="39" xfId="0" applyFont="1" applyFill="1" applyBorder="1" applyAlignment="1">
      <alignment horizontal="left" vertical="center" wrapText="1"/>
    </xf>
    <xf numFmtId="0" fontId="5" fillId="24" borderId="32" xfId="2" applyFill="1" applyBorder="1" applyAlignment="1">
      <alignment vertical="center" wrapText="1"/>
    </xf>
    <xf numFmtId="0" fontId="34" fillId="0" borderId="34" xfId="0" applyFont="1" applyBorder="1" applyAlignment="1">
      <alignment vertical="center" wrapText="1"/>
    </xf>
    <xf numFmtId="0" fontId="16" fillId="0" borderId="35" xfId="0" applyFont="1" applyBorder="1" applyAlignment="1">
      <alignment vertical="center"/>
    </xf>
    <xf numFmtId="0" fontId="10" fillId="0" borderId="34" xfId="5" applyFont="1" applyBorder="1" applyAlignment="1">
      <alignment vertical="center"/>
    </xf>
    <xf numFmtId="0" fontId="10" fillId="0" borderId="35" xfId="0" applyFont="1" applyBorder="1" applyAlignment="1">
      <alignment vertical="center"/>
    </xf>
    <xf numFmtId="0" fontId="38" fillId="31" borderId="40" xfId="0" applyFont="1" applyFill="1" applyBorder="1" applyAlignment="1">
      <alignment horizontal="left" vertical="center" wrapText="1"/>
    </xf>
    <xf numFmtId="0" fontId="38" fillId="31" borderId="40" xfId="0" applyFont="1" applyFill="1" applyBorder="1" applyAlignment="1">
      <alignment vertical="center" wrapText="1"/>
    </xf>
    <xf numFmtId="0" fontId="5" fillId="0" borderId="0" xfId="2" applyAlignment="1">
      <alignment horizontal="left" vertical="center" indent="2"/>
    </xf>
    <xf numFmtId="0" fontId="8" fillId="0" borderId="0" xfId="0" applyFont="1" applyAlignment="1">
      <alignment horizontal="left" vertical="center" indent="1"/>
    </xf>
    <xf numFmtId="0" fontId="8" fillId="0" borderId="0" xfId="0" applyFont="1" applyAlignment="1">
      <alignment horizontal="left" vertical="center" indent="2"/>
    </xf>
    <xf numFmtId="0" fontId="9" fillId="0" borderId="0" xfId="0" applyFont="1" applyAlignment="1">
      <alignment horizontal="left" vertical="center" indent="1"/>
    </xf>
    <xf numFmtId="176" fontId="51" fillId="0" borderId="0" xfId="0" applyNumberFormat="1" applyFont="1" applyAlignment="1">
      <alignment horizontal="center" vertical="center" shrinkToFit="1"/>
    </xf>
    <xf numFmtId="0" fontId="8" fillId="0" borderId="0" xfId="0" applyFont="1" applyAlignment="1">
      <alignment vertical="center" shrinkToFit="1"/>
    </xf>
    <xf numFmtId="0" fontId="47" fillId="0" borderId="7" xfId="0" applyFont="1" applyBorder="1" applyAlignment="1">
      <alignment horizontal="left" vertical="center"/>
    </xf>
  </cellXfs>
  <cellStyles count="8">
    <cellStyle name="どちらでもない" xfId="1" builtinId="28"/>
    <cellStyle name="どちらでもない 2" xfId="6" xr:uid="{8FCFA06F-FAED-4786-97CF-85EC4DE777A4}"/>
    <cellStyle name="ハイパーリンク" xfId="2" builtinId="8"/>
    <cellStyle name="ハイパーリンク 2" xfId="7" xr:uid="{EB684B6F-CD06-43FF-A5B9-9A9757C6EEF2}"/>
    <cellStyle name="標準" xfId="0" builtinId="0"/>
    <cellStyle name="標準 2" xfId="3" xr:uid="{5EC9676B-A8E9-433C-83FB-D3662FFCD67E}"/>
    <cellStyle name="標準 3" xfId="4" xr:uid="{B2C9AF91-C234-401A-9641-781AAC2337F9}"/>
    <cellStyle name="標準 4" xfId="5" xr:uid="{D473E03D-1D7F-441A-AA25-DC53F1379441}"/>
  </cellStyles>
  <dxfs count="1">
    <dxf>
      <font>
        <color rgb="FF9C57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Sheets">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adm.ebook.mediadotech.com/agadmin/at.php?t=v2&amp;m=document&amp;a=documentList"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hyperlink" Target="https://adm.ebook.mediadotech.com/agadmin/at.php?t=v2&amp;m=document&amp;a=documentList" TargetMode="External"/><Relationship Id="rId2" Type="http://schemas.openxmlformats.org/officeDocument/2006/relationships/hyperlink" Target="https://adm.ebook.mediadotech.com/agadmin/at.php?m=document&amp;a=download&amp;no=6" TargetMode="External"/><Relationship Id="rId1" Type="http://schemas.openxmlformats.org/officeDocument/2006/relationships/hyperlink" Target="https://adm.ebook.mediadotech.com/agadmin/at.php?t=v2&amp;m=document&amp;a=documentList" TargetMode="External"/><Relationship Id="rId5" Type="http://schemas.openxmlformats.org/officeDocument/2006/relationships/printerSettings" Target="../printerSettings/printerSettings2.bin"/><Relationship Id="rId4" Type="http://schemas.openxmlformats.org/officeDocument/2006/relationships/hyperlink" Target="https://adm.ebook.mediadotech.com/agadmin/at.php?t=v2&amp;m=document&amp;a=documentList"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adm.ebook.mediadotech.com/agadmin/at.php?t=v2&amp;m=document&amp;a=documentList" TargetMode="External"/><Relationship Id="rId2" Type="http://schemas.openxmlformats.org/officeDocument/2006/relationships/hyperlink" Target="https://adm.ebook.mediadotech.com/agadmin/at.php?m=document&amp;a=download&amp;no=6" TargetMode="External"/><Relationship Id="rId1" Type="http://schemas.openxmlformats.org/officeDocument/2006/relationships/hyperlink" Target="https://adm.ebook.mediadotech.com/agadmin/at.php?t=v2&amp;m=document&amp;a=documentList" TargetMode="External"/><Relationship Id="rId5" Type="http://schemas.openxmlformats.org/officeDocument/2006/relationships/printerSettings" Target="../printerSettings/printerSettings3.bin"/><Relationship Id="rId4" Type="http://schemas.openxmlformats.org/officeDocument/2006/relationships/hyperlink" Target="https://adm.ebook.mediadotech.com/agadmin/at.php?t=v2&amp;m=document&amp;a=documentList"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adm.ebook.mediadotech.com/agadmin/at.php?t=v2&amp;m=document&amp;a=documentList" TargetMode="External"/><Relationship Id="rId2" Type="http://schemas.openxmlformats.org/officeDocument/2006/relationships/hyperlink" Target="https://adm.ebook.mediadotech.com/agadmin/at.php?m=document&amp;a=download&amp;no=6" TargetMode="External"/><Relationship Id="rId1" Type="http://schemas.openxmlformats.org/officeDocument/2006/relationships/hyperlink" Target="https://adm.ebook.mediadotech.com/agadmin/at.php?t=v2&amp;m=document&amp;a=documentList" TargetMode="External"/><Relationship Id="rId4" Type="http://schemas.openxmlformats.org/officeDocument/2006/relationships/hyperlink" Target="https://adm.ebook.mediadotech.com/agadmin/at.php?t=v2&amp;m=document&amp;a=documentList"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adm.ebook.mediadotech.com/agadmin/at.php?t=v2&amp;m=document&amp;a=documentList" TargetMode="External"/><Relationship Id="rId2" Type="http://schemas.openxmlformats.org/officeDocument/2006/relationships/hyperlink" Target="https://adm.ebook.mediadotech.com/agadmin/at.php?t=v2&amp;m=document&amp;a=documentList" TargetMode="External"/><Relationship Id="rId1" Type="http://schemas.openxmlformats.org/officeDocument/2006/relationships/hyperlink" Target="https://adm.ebook.mediadotech.com/agadmin/at.php?m=document&amp;a=download&amp;no=6" TargetMode="External"/><Relationship Id="rId5" Type="http://schemas.openxmlformats.org/officeDocument/2006/relationships/printerSettings" Target="../printerSettings/printerSettings4.bin"/><Relationship Id="rId4" Type="http://schemas.openxmlformats.org/officeDocument/2006/relationships/hyperlink" Target="https://adm.ebook.mediadotech.com/agadmin/at.php?t=v2&amp;m=document&amp;a=documentList"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s://adm.ebook.mediadotech.com/agadmin/at.php?t=v2&amp;m=document&amp;a=documentList" TargetMode="External"/><Relationship Id="rId2" Type="http://schemas.openxmlformats.org/officeDocument/2006/relationships/hyperlink" Target="https://adm.ebook.mediadotech.com/agadmin/at.php?t=v2&amp;m=document&amp;a=documentList" TargetMode="External"/><Relationship Id="rId1" Type="http://schemas.openxmlformats.org/officeDocument/2006/relationships/hyperlink" Target="https://adm.ebook.mediadotech.com/agadmin/at.php?m=document&amp;a=download&amp;no=6" TargetMode="External"/><Relationship Id="rId5" Type="http://schemas.openxmlformats.org/officeDocument/2006/relationships/printerSettings" Target="../printerSettings/printerSettings5.bin"/><Relationship Id="rId4" Type="http://schemas.openxmlformats.org/officeDocument/2006/relationships/hyperlink" Target="https://adm.ebook.mediadotech.com/agadmin/at.php?t=v2&amp;m=document&amp;a=documentList"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https://adm.ebook.mediadotech.com/agadmin/at.php?t=v2&amp;m=document&amp;a=documentList" TargetMode="External"/><Relationship Id="rId2" Type="http://schemas.openxmlformats.org/officeDocument/2006/relationships/hyperlink" Target="https://adm.ebook.mediadotech.com/agadmin/at.php?t=v2&amp;m=document&amp;a=documentList" TargetMode="External"/><Relationship Id="rId1" Type="http://schemas.openxmlformats.org/officeDocument/2006/relationships/hyperlink" Target="https://adm.ebook.mediadotech.com/agadmin/at.php?m=document&amp;a=download&amp;no=6" TargetMode="External"/><Relationship Id="rId5" Type="http://schemas.openxmlformats.org/officeDocument/2006/relationships/printerSettings" Target="../printerSettings/printerSettings6.bin"/><Relationship Id="rId4" Type="http://schemas.openxmlformats.org/officeDocument/2006/relationships/hyperlink" Target="https://adm.ebook.mediadotech.com/agadmin/at.php?t=v2&amp;m=document&amp;a=documentLis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C9D43F-C821-4E0E-97D4-2C30437B2545}">
  <dimension ref="A1:A40"/>
  <sheetViews>
    <sheetView tabSelected="1" workbookViewId="0"/>
  </sheetViews>
  <sheetFormatPr defaultColWidth="9.140625" defaultRowHeight="16.5"/>
  <cols>
    <col min="1" max="1" width="208.7109375" style="5" customWidth="1"/>
    <col min="2" max="2" width="22.85546875" style="5" customWidth="1"/>
    <col min="3" max="3" width="84.28515625" style="5" bestFit="1" customWidth="1"/>
    <col min="4" max="16384" width="9.140625" style="5"/>
  </cols>
  <sheetData>
    <row r="1" spans="1:1">
      <c r="A1" s="2" t="s">
        <v>805</v>
      </c>
    </row>
    <row r="2" spans="1:1">
      <c r="A2" s="5" t="s">
        <v>814</v>
      </c>
    </row>
    <row r="3" spans="1:1">
      <c r="A3" s="218" t="s">
        <v>762</v>
      </c>
    </row>
    <row r="4" spans="1:1">
      <c r="A4" s="218" t="s">
        <v>744</v>
      </c>
    </row>
    <row r="5" spans="1:1">
      <c r="A5" s="218" t="s">
        <v>745</v>
      </c>
    </row>
    <row r="6" spans="1:1">
      <c r="A6" s="218" t="s">
        <v>746</v>
      </c>
    </row>
    <row r="7" spans="1:1">
      <c r="A7" s="218" t="s">
        <v>747</v>
      </c>
    </row>
    <row r="8" spans="1:1">
      <c r="A8" s="218" t="s">
        <v>806</v>
      </c>
    </row>
    <row r="9" spans="1:1">
      <c r="A9" s="218" t="s">
        <v>748</v>
      </c>
    </row>
    <row r="10" spans="1:1">
      <c r="A10" s="219" t="s">
        <v>801</v>
      </c>
    </row>
    <row r="11" spans="1:1">
      <c r="A11" s="218" t="s">
        <v>763</v>
      </c>
    </row>
    <row r="12" spans="1:1">
      <c r="A12" s="217" t="s">
        <v>743</v>
      </c>
    </row>
    <row r="14" spans="1:1">
      <c r="A14" s="2" t="s">
        <v>802</v>
      </c>
    </row>
    <row r="15" spans="1:1">
      <c r="A15" s="218" t="s">
        <v>749</v>
      </c>
    </row>
    <row r="16" spans="1:1">
      <c r="A16" s="218" t="s">
        <v>803</v>
      </c>
    </row>
    <row r="17" spans="1:1">
      <c r="A17" s="218" t="s">
        <v>750</v>
      </c>
    </row>
    <row r="19" spans="1:1">
      <c r="A19" s="2" t="s">
        <v>741</v>
      </c>
    </row>
    <row r="20" spans="1:1">
      <c r="A20" s="218" t="s">
        <v>751</v>
      </c>
    </row>
    <row r="21" spans="1:1">
      <c r="A21" s="219" t="s">
        <v>808</v>
      </c>
    </row>
    <row r="22" spans="1:1">
      <c r="A22" s="219" t="s">
        <v>809</v>
      </c>
    </row>
    <row r="23" spans="1:1">
      <c r="A23" s="219" t="s">
        <v>807</v>
      </c>
    </row>
    <row r="24" spans="1:1">
      <c r="A24" s="219" t="s">
        <v>752</v>
      </c>
    </row>
    <row r="26" spans="1:1">
      <c r="A26" s="220" t="s">
        <v>753</v>
      </c>
    </row>
    <row r="27" spans="1:1">
      <c r="A27" s="219" t="s">
        <v>754</v>
      </c>
    </row>
    <row r="28" spans="1:1">
      <c r="A28" s="219" t="s">
        <v>764</v>
      </c>
    </row>
    <row r="29" spans="1:1">
      <c r="A29" s="219" t="s">
        <v>765</v>
      </c>
    </row>
    <row r="30" spans="1:1">
      <c r="A30" s="219" t="s">
        <v>755</v>
      </c>
    </row>
    <row r="32" spans="1:1">
      <c r="A32" s="220" t="s">
        <v>756</v>
      </c>
    </row>
    <row r="33" spans="1:1">
      <c r="A33" s="219" t="s">
        <v>757</v>
      </c>
    </row>
    <row r="35" spans="1:1">
      <c r="A35" s="220" t="s">
        <v>758</v>
      </c>
    </row>
    <row r="36" spans="1:1">
      <c r="A36" s="219" t="s">
        <v>759</v>
      </c>
    </row>
    <row r="37" spans="1:1">
      <c r="A37" s="5" t="s">
        <v>793</v>
      </c>
    </row>
    <row r="39" spans="1:1">
      <c r="A39" s="2" t="s">
        <v>742</v>
      </c>
    </row>
    <row r="40" spans="1:1">
      <c r="A40" s="218" t="s">
        <v>804</v>
      </c>
    </row>
  </sheetData>
  <phoneticPr fontId="2"/>
  <hyperlinks>
    <hyperlink ref="A12" r:id="rId1" xr:uid="{47B56798-EF83-4D10-A4FA-D1A2F22DF7F6}"/>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2">
    <tabColor theme="7" tint="0.59999389629810485"/>
    <pageSetUpPr fitToPage="1"/>
  </sheetPr>
  <dimension ref="A1:AD321"/>
  <sheetViews>
    <sheetView workbookViewId="0">
      <selection sqref="A1:D2"/>
    </sheetView>
  </sheetViews>
  <sheetFormatPr defaultColWidth="14.42578125" defaultRowHeight="15" customHeight="1"/>
  <cols>
    <col min="1" max="1" width="10.42578125" style="5" customWidth="1"/>
    <col min="2" max="2" width="29.28515625" style="5" customWidth="1"/>
    <col min="3" max="3" width="1.5703125" style="5" customWidth="1"/>
    <col min="4" max="4" width="10.42578125" style="5" customWidth="1"/>
    <col min="5" max="5" width="29.28515625" style="5" customWidth="1"/>
    <col min="6" max="6" width="1.5703125" style="5" customWidth="1"/>
    <col min="7" max="7" width="10.42578125" style="5" customWidth="1"/>
    <col min="8" max="8" width="29.28515625" style="5" customWidth="1"/>
    <col min="9" max="9" width="1.7109375" style="5" customWidth="1"/>
    <col min="10" max="10" width="10.42578125" style="5" customWidth="1"/>
    <col min="11" max="11" width="29.28515625" style="5" customWidth="1"/>
    <col min="12" max="12" width="4.5703125" style="5" customWidth="1"/>
    <col min="13" max="13" width="10.42578125" style="5" customWidth="1"/>
    <col min="14" max="14" width="15.7109375" style="5" customWidth="1"/>
    <col min="15" max="15" width="29.28515625" style="5" customWidth="1"/>
    <col min="16" max="16" width="1.140625" style="5" customWidth="1"/>
    <col min="17" max="17" width="10.42578125" style="5" customWidth="1"/>
    <col min="18" max="18" width="15.7109375" style="5" customWidth="1"/>
    <col min="19" max="19" width="29.28515625" style="5" customWidth="1"/>
    <col min="20" max="20" width="4.5703125" style="5" customWidth="1"/>
    <col min="21" max="21" width="10.42578125" style="5" customWidth="1"/>
    <col min="22" max="22" width="15.7109375" style="5" customWidth="1"/>
    <col min="23" max="23" width="29.28515625" style="5" customWidth="1"/>
    <col min="24" max="24" width="4.5703125" style="5" customWidth="1"/>
    <col min="25" max="25" width="10.42578125" style="5" customWidth="1"/>
    <col min="26" max="26" width="15.7109375" style="5" customWidth="1"/>
    <col min="27" max="27" width="29.28515625" style="5" customWidth="1"/>
    <col min="28" max="28" width="2.140625" style="5" customWidth="1"/>
    <col min="29" max="29" width="10.42578125" style="5" customWidth="1"/>
    <col min="30" max="30" width="15.7109375" style="5" customWidth="1"/>
    <col min="31" max="16384" width="14.42578125" style="5"/>
  </cols>
  <sheetData>
    <row r="1" spans="1:30" ht="16.5" customHeight="1">
      <c r="A1" s="223" t="s">
        <v>729</v>
      </c>
      <c r="B1" s="223"/>
      <c r="C1" s="223"/>
      <c r="D1" s="223"/>
      <c r="E1" s="185" t="s">
        <v>533</v>
      </c>
      <c r="G1" s="5" t="s">
        <v>730</v>
      </c>
    </row>
    <row r="2" spans="1:30" ht="16.5" customHeight="1">
      <c r="A2" s="223"/>
      <c r="B2" s="223"/>
      <c r="C2" s="223"/>
      <c r="D2" s="223"/>
      <c r="E2" s="185" t="s">
        <v>733</v>
      </c>
      <c r="G2" s="5" t="s">
        <v>731</v>
      </c>
    </row>
    <row r="3" spans="1:30" ht="18.75" customHeight="1">
      <c r="A3" s="184"/>
      <c r="B3" s="184"/>
      <c r="C3" s="184"/>
      <c r="D3" s="184"/>
      <c r="E3" s="185" t="s">
        <v>734</v>
      </c>
      <c r="F3" s="10"/>
      <c r="G3" s="5" t="s">
        <v>732</v>
      </c>
      <c r="I3" s="10"/>
      <c r="K3" s="10"/>
      <c r="L3" s="10"/>
      <c r="M3" s="10"/>
      <c r="N3" s="10"/>
      <c r="O3" s="10"/>
      <c r="P3" s="10"/>
      <c r="Q3" s="10"/>
      <c r="R3" s="10"/>
      <c r="S3" s="10"/>
      <c r="T3" s="10"/>
      <c r="U3" s="10"/>
      <c r="V3" s="10"/>
      <c r="W3" s="10"/>
      <c r="X3" s="10"/>
      <c r="Y3" s="10"/>
      <c r="Z3" s="10"/>
      <c r="AA3" s="10"/>
      <c r="AB3" s="10"/>
      <c r="AC3" s="10"/>
      <c r="AD3" s="10"/>
    </row>
    <row r="4" spans="1:30" ht="18.75">
      <c r="C4" s="10"/>
      <c r="D4" s="11"/>
      <c r="E4" s="185" t="s">
        <v>548</v>
      </c>
      <c r="F4" s="10"/>
      <c r="G4" s="4"/>
      <c r="I4" s="10"/>
      <c r="J4" s="10"/>
      <c r="K4" s="10"/>
      <c r="L4" s="10"/>
      <c r="M4" s="10"/>
      <c r="N4" s="10"/>
      <c r="O4" s="10"/>
      <c r="P4" s="10"/>
      <c r="Q4" s="10"/>
      <c r="R4" s="10"/>
      <c r="S4" s="10"/>
      <c r="T4" s="10"/>
      <c r="U4" s="10"/>
      <c r="V4" s="10"/>
      <c r="W4" s="10"/>
      <c r="X4" s="10"/>
      <c r="Y4" s="10"/>
      <c r="Z4" s="10"/>
      <c r="AA4" s="10"/>
      <c r="AB4" s="10"/>
      <c r="AC4" s="10"/>
      <c r="AD4" s="10"/>
    </row>
    <row r="5" spans="1:30" ht="38.25">
      <c r="A5" s="134" t="s">
        <v>533</v>
      </c>
      <c r="B5" s="135"/>
      <c r="C5" s="135"/>
      <c r="D5" s="135"/>
      <c r="E5" s="135"/>
      <c r="F5" s="135"/>
      <c r="G5" s="135"/>
      <c r="H5" s="135"/>
      <c r="I5" s="135"/>
      <c r="J5" s="135"/>
      <c r="K5" s="136"/>
      <c r="L5" s="137"/>
      <c r="M5" s="138" t="s">
        <v>6</v>
      </c>
      <c r="N5" s="139"/>
      <c r="O5" s="139"/>
      <c r="P5" s="139"/>
      <c r="Q5" s="139"/>
      <c r="R5" s="139"/>
      <c r="S5" s="139"/>
      <c r="T5" s="140"/>
      <c r="U5" s="141" t="s">
        <v>7</v>
      </c>
      <c r="V5" s="142"/>
      <c r="W5" s="143"/>
      <c r="X5" s="140"/>
      <c r="Y5" s="144" t="s">
        <v>728</v>
      </c>
      <c r="Z5" s="145"/>
      <c r="AA5" s="145"/>
      <c r="AB5" s="145"/>
      <c r="AC5" s="145"/>
      <c r="AD5" s="146"/>
    </row>
    <row r="6" spans="1:30" s="156" customFormat="1" ht="33.75" customHeight="1">
      <c r="A6" s="147" t="s">
        <v>534</v>
      </c>
      <c r="B6" s="148"/>
      <c r="C6" s="148"/>
      <c r="D6" s="148"/>
      <c r="E6" s="149"/>
      <c r="F6" s="150"/>
      <c r="G6" s="151" t="s">
        <v>535</v>
      </c>
      <c r="H6" s="152"/>
      <c r="I6" s="152"/>
      <c r="J6" s="152"/>
      <c r="K6" s="153"/>
      <c r="L6" s="150"/>
      <c r="M6" s="154"/>
      <c r="N6" s="155"/>
      <c r="O6" s="155"/>
      <c r="P6" s="155"/>
      <c r="Q6" s="155"/>
      <c r="R6" s="155"/>
      <c r="S6" s="155"/>
      <c r="U6" s="157"/>
      <c r="V6" s="158"/>
      <c r="W6" s="159"/>
      <c r="Y6" s="160"/>
      <c r="Z6" s="161"/>
      <c r="AA6" s="161"/>
      <c r="AB6" s="161"/>
      <c r="AC6" s="161"/>
      <c r="AD6" s="162"/>
    </row>
    <row r="7" spans="1:30" s="168" customFormat="1" ht="16.5">
      <c r="A7" s="163" t="s">
        <v>9</v>
      </c>
      <c r="B7" s="163" t="s">
        <v>11</v>
      </c>
      <c r="C7" s="164"/>
      <c r="D7" s="163" t="s">
        <v>12</v>
      </c>
      <c r="E7" s="163" t="s">
        <v>14</v>
      </c>
      <c r="F7" s="164"/>
      <c r="G7" s="163" t="s">
        <v>9</v>
      </c>
      <c r="H7" s="163" t="s">
        <v>11</v>
      </c>
      <c r="I7" s="165"/>
      <c r="J7" s="163" t="s">
        <v>12</v>
      </c>
      <c r="K7" s="163" t="s">
        <v>14</v>
      </c>
      <c r="L7" s="164"/>
      <c r="M7" s="166" t="s">
        <v>9</v>
      </c>
      <c r="N7" s="166" t="s">
        <v>10</v>
      </c>
      <c r="O7" s="166" t="s">
        <v>11</v>
      </c>
      <c r="P7" s="167"/>
      <c r="Q7" s="166" t="s">
        <v>12</v>
      </c>
      <c r="R7" s="166" t="s">
        <v>13</v>
      </c>
      <c r="S7" s="166" t="s">
        <v>14</v>
      </c>
      <c r="U7" s="166" t="s">
        <v>9</v>
      </c>
      <c r="V7" s="166" t="s">
        <v>10</v>
      </c>
      <c r="W7" s="166" t="s">
        <v>11</v>
      </c>
      <c r="Y7" s="166" t="s">
        <v>9</v>
      </c>
      <c r="Z7" s="166" t="s">
        <v>10</v>
      </c>
      <c r="AA7" s="166" t="s">
        <v>11</v>
      </c>
      <c r="AB7" s="165"/>
      <c r="AC7" s="169" t="s">
        <v>15</v>
      </c>
      <c r="AD7" s="169" t="s">
        <v>16</v>
      </c>
    </row>
    <row r="8" spans="1:30" s="168" customFormat="1" ht="16.5">
      <c r="A8" s="170">
        <v>1111</v>
      </c>
      <c r="B8" s="171" t="s">
        <v>24</v>
      </c>
      <c r="C8" s="172"/>
      <c r="D8" s="173">
        <v>1110</v>
      </c>
      <c r="E8" s="171" t="s">
        <v>20</v>
      </c>
      <c r="F8" s="172"/>
      <c r="G8" s="174">
        <v>1161</v>
      </c>
      <c r="H8" s="175" t="s">
        <v>25</v>
      </c>
      <c r="J8" s="174">
        <v>1160</v>
      </c>
      <c r="K8" s="171" t="s">
        <v>8</v>
      </c>
      <c r="L8" s="172"/>
      <c r="M8" s="176">
        <v>1310</v>
      </c>
      <c r="N8" s="175" t="s">
        <v>17</v>
      </c>
      <c r="O8" s="175" t="s">
        <v>18</v>
      </c>
      <c r="Q8" s="176">
        <v>1340</v>
      </c>
      <c r="R8" s="175" t="s">
        <v>17</v>
      </c>
      <c r="S8" s="175" t="s">
        <v>19</v>
      </c>
      <c r="U8" s="177">
        <v>1510</v>
      </c>
      <c r="V8" s="175" t="s">
        <v>7</v>
      </c>
      <c r="W8" s="175" t="s">
        <v>20</v>
      </c>
      <c r="Y8" s="178">
        <v>5110</v>
      </c>
      <c r="Z8" s="175" t="s">
        <v>21</v>
      </c>
      <c r="AA8" s="175" t="s">
        <v>22</v>
      </c>
      <c r="AC8" s="179">
        <v>1</v>
      </c>
      <c r="AD8" s="175" t="s">
        <v>23</v>
      </c>
    </row>
    <row r="9" spans="1:30" s="168" customFormat="1" ht="16.5">
      <c r="A9" s="170">
        <v>1112</v>
      </c>
      <c r="B9" s="171" t="s">
        <v>30</v>
      </c>
      <c r="C9" s="172"/>
      <c r="D9" s="173">
        <v>1116</v>
      </c>
      <c r="E9" s="171" t="s">
        <v>31</v>
      </c>
      <c r="F9" s="172"/>
      <c r="G9" s="174">
        <v>1162</v>
      </c>
      <c r="H9" s="175" t="s">
        <v>32</v>
      </c>
      <c r="J9" s="180"/>
      <c r="L9" s="172"/>
      <c r="M9" s="176">
        <v>1311</v>
      </c>
      <c r="N9" s="175" t="s">
        <v>17</v>
      </c>
      <c r="O9" s="175" t="s">
        <v>26</v>
      </c>
      <c r="U9" s="177">
        <v>1511</v>
      </c>
      <c r="V9" s="175" t="s">
        <v>7</v>
      </c>
      <c r="W9" s="175" t="s">
        <v>27</v>
      </c>
      <c r="Y9" s="178">
        <v>5111</v>
      </c>
      <c r="Z9" s="175" t="s">
        <v>21</v>
      </c>
      <c r="AA9" s="175" t="s">
        <v>28</v>
      </c>
      <c r="AC9" s="179">
        <v>2</v>
      </c>
      <c r="AD9" s="175" t="s">
        <v>29</v>
      </c>
    </row>
    <row r="10" spans="1:30" s="168" customFormat="1" ht="16.5">
      <c r="A10" s="170">
        <v>1113</v>
      </c>
      <c r="B10" s="171" t="s">
        <v>37</v>
      </c>
      <c r="C10" s="172"/>
      <c r="D10" s="173">
        <v>1117</v>
      </c>
      <c r="E10" s="171" t="s">
        <v>38</v>
      </c>
      <c r="F10" s="172"/>
      <c r="G10" s="174">
        <v>1163</v>
      </c>
      <c r="H10" s="175" t="s">
        <v>39</v>
      </c>
      <c r="J10" s="180"/>
      <c r="L10" s="172"/>
      <c r="M10" s="176">
        <v>1312</v>
      </c>
      <c r="N10" s="175" t="s">
        <v>17</v>
      </c>
      <c r="O10" s="175" t="s">
        <v>33</v>
      </c>
      <c r="U10" s="177">
        <v>1512</v>
      </c>
      <c r="V10" s="175" t="s">
        <v>7</v>
      </c>
      <c r="W10" s="175" t="s">
        <v>34</v>
      </c>
      <c r="Y10" s="178">
        <v>5112</v>
      </c>
      <c r="Z10" s="175" t="s">
        <v>21</v>
      </c>
      <c r="AA10" s="175" t="s">
        <v>35</v>
      </c>
      <c r="AC10" s="179">
        <v>3</v>
      </c>
      <c r="AD10" s="175" t="s">
        <v>36</v>
      </c>
    </row>
    <row r="11" spans="1:30" s="168" customFormat="1" ht="16.5">
      <c r="A11" s="170">
        <v>1114</v>
      </c>
      <c r="B11" s="171" t="s">
        <v>44</v>
      </c>
      <c r="C11" s="172"/>
      <c r="D11" s="173">
        <v>1118</v>
      </c>
      <c r="E11" s="171" t="s">
        <v>45</v>
      </c>
      <c r="F11" s="172"/>
      <c r="G11" s="174">
        <v>1164</v>
      </c>
      <c r="H11" s="175" t="s">
        <v>46</v>
      </c>
      <c r="J11" s="180"/>
      <c r="L11" s="172"/>
      <c r="M11" s="176">
        <v>1313</v>
      </c>
      <c r="N11" s="175" t="s">
        <v>17</v>
      </c>
      <c r="O11" s="175" t="s">
        <v>40</v>
      </c>
      <c r="U11" s="177">
        <v>1513</v>
      </c>
      <c r="V11" s="175" t="s">
        <v>7</v>
      </c>
      <c r="W11" s="175" t="s">
        <v>41</v>
      </c>
      <c r="Y11" s="178">
        <v>5113</v>
      </c>
      <c r="Z11" s="175" t="s">
        <v>21</v>
      </c>
      <c r="AA11" s="175" t="s">
        <v>42</v>
      </c>
      <c r="AC11" s="179">
        <v>4</v>
      </c>
      <c r="AD11" s="175" t="s">
        <v>43</v>
      </c>
    </row>
    <row r="12" spans="1:30" s="168" customFormat="1" ht="16.5">
      <c r="A12" s="170">
        <v>1119</v>
      </c>
      <c r="B12" s="171" t="s">
        <v>51</v>
      </c>
      <c r="C12" s="172"/>
      <c r="D12" s="173">
        <v>1122</v>
      </c>
      <c r="E12" s="171" t="s">
        <v>52</v>
      </c>
      <c r="F12" s="172"/>
      <c r="G12" s="174">
        <v>1165</v>
      </c>
      <c r="H12" s="175" t="s">
        <v>53</v>
      </c>
      <c r="J12" s="180"/>
      <c r="L12" s="172"/>
      <c r="M12" s="176">
        <v>1314</v>
      </c>
      <c r="N12" s="175" t="s">
        <v>17</v>
      </c>
      <c r="O12" s="175" t="s">
        <v>47</v>
      </c>
      <c r="U12" s="177">
        <v>1514</v>
      </c>
      <c r="V12" s="175" t="s">
        <v>7</v>
      </c>
      <c r="W12" s="175" t="s">
        <v>48</v>
      </c>
      <c r="Y12" s="178">
        <v>5114</v>
      </c>
      <c r="Z12" s="175" t="s">
        <v>21</v>
      </c>
      <c r="AA12" s="175" t="s">
        <v>49</v>
      </c>
      <c r="AC12" s="179">
        <v>5</v>
      </c>
      <c r="AD12" s="175" t="s">
        <v>50</v>
      </c>
    </row>
    <row r="13" spans="1:30" s="168" customFormat="1" ht="16.5">
      <c r="A13" s="170">
        <v>1120</v>
      </c>
      <c r="B13" s="171" t="s">
        <v>58</v>
      </c>
      <c r="C13" s="172"/>
      <c r="D13" s="173">
        <v>1123</v>
      </c>
      <c r="E13" s="171" t="s">
        <v>59</v>
      </c>
      <c r="F13" s="172"/>
      <c r="G13" s="174">
        <v>1166</v>
      </c>
      <c r="H13" s="175" t="s">
        <v>60</v>
      </c>
      <c r="J13" s="180"/>
      <c r="L13" s="172"/>
      <c r="M13" s="176">
        <v>1315</v>
      </c>
      <c r="N13" s="175" t="s">
        <v>17</v>
      </c>
      <c r="O13" s="175" t="s">
        <v>54</v>
      </c>
      <c r="U13" s="177">
        <v>1515</v>
      </c>
      <c r="V13" s="175" t="s">
        <v>7</v>
      </c>
      <c r="W13" s="175" t="s">
        <v>55</v>
      </c>
      <c r="Y13" s="178">
        <v>5115</v>
      </c>
      <c r="Z13" s="175" t="s">
        <v>21</v>
      </c>
      <c r="AA13" s="175" t="s">
        <v>56</v>
      </c>
      <c r="AC13" s="179">
        <v>6</v>
      </c>
      <c r="AD13" s="175" t="s">
        <v>57</v>
      </c>
    </row>
    <row r="14" spans="1:30" s="168" customFormat="1" ht="16.5">
      <c r="A14" s="170">
        <v>1121</v>
      </c>
      <c r="B14" s="171" t="s">
        <v>65</v>
      </c>
      <c r="C14" s="172"/>
      <c r="D14" s="173">
        <v>1124</v>
      </c>
      <c r="E14" s="171" t="s">
        <v>66</v>
      </c>
      <c r="F14" s="172"/>
      <c r="G14" s="174">
        <v>1167</v>
      </c>
      <c r="H14" s="175" t="s">
        <v>67</v>
      </c>
      <c r="J14" s="180"/>
      <c r="L14" s="172"/>
      <c r="M14" s="176">
        <v>1316</v>
      </c>
      <c r="N14" s="175" t="s">
        <v>17</v>
      </c>
      <c r="O14" s="175" t="s">
        <v>61</v>
      </c>
      <c r="U14" s="177">
        <v>1516</v>
      </c>
      <c r="V14" s="175" t="s">
        <v>7</v>
      </c>
      <c r="W14" s="175" t="s">
        <v>62</v>
      </c>
      <c r="Y14" s="178">
        <v>5116</v>
      </c>
      <c r="Z14" s="175" t="s">
        <v>21</v>
      </c>
      <c r="AA14" s="175" t="s">
        <v>63</v>
      </c>
      <c r="AC14" s="179">
        <v>7</v>
      </c>
      <c r="AD14" s="175" t="s">
        <v>64</v>
      </c>
    </row>
    <row r="15" spans="1:30" s="168" customFormat="1" ht="16.5">
      <c r="A15" s="180"/>
      <c r="D15" s="173">
        <v>1125</v>
      </c>
      <c r="E15" s="171" t="s">
        <v>72</v>
      </c>
      <c r="F15" s="172"/>
      <c r="G15" s="174">
        <v>1168</v>
      </c>
      <c r="H15" s="175" t="s">
        <v>73</v>
      </c>
      <c r="J15" s="180"/>
      <c r="L15" s="172"/>
      <c r="M15" s="176">
        <v>1317</v>
      </c>
      <c r="N15" s="175" t="s">
        <v>17</v>
      </c>
      <c r="O15" s="175" t="s">
        <v>68</v>
      </c>
      <c r="U15" s="177">
        <v>1517</v>
      </c>
      <c r="V15" s="175" t="s">
        <v>7</v>
      </c>
      <c r="W15" s="175" t="s">
        <v>69</v>
      </c>
      <c r="Y15" s="178">
        <v>5117</v>
      </c>
      <c r="Z15" s="175" t="s">
        <v>21</v>
      </c>
      <c r="AA15" s="175" t="s">
        <v>70</v>
      </c>
      <c r="AC15" s="179">
        <v>8</v>
      </c>
      <c r="AD15" s="175" t="s">
        <v>71</v>
      </c>
    </row>
    <row r="16" spans="1:30" s="168" customFormat="1" ht="16.5">
      <c r="A16" s="180"/>
      <c r="D16" s="173">
        <v>1126</v>
      </c>
      <c r="E16" s="171" t="s">
        <v>79</v>
      </c>
      <c r="F16" s="172"/>
      <c r="G16" s="221" t="s">
        <v>563</v>
      </c>
      <c r="H16" s="222"/>
      <c r="I16" s="222"/>
      <c r="J16" s="222"/>
      <c r="K16" s="222"/>
      <c r="L16" s="172"/>
      <c r="M16" s="176">
        <v>1318</v>
      </c>
      <c r="N16" s="175" t="s">
        <v>17</v>
      </c>
      <c r="O16" s="175" t="s">
        <v>74</v>
      </c>
      <c r="U16" s="177">
        <v>1518</v>
      </c>
      <c r="V16" s="175" t="s">
        <v>7</v>
      </c>
      <c r="W16" s="175" t="s">
        <v>75</v>
      </c>
      <c r="Y16" s="178">
        <v>5210</v>
      </c>
      <c r="Z16" s="175" t="s">
        <v>76</v>
      </c>
      <c r="AA16" s="175" t="s">
        <v>77</v>
      </c>
      <c r="AC16" s="179">
        <v>9</v>
      </c>
      <c r="AD16" s="175" t="s">
        <v>78</v>
      </c>
    </row>
    <row r="17" spans="1:30" s="168" customFormat="1" ht="16.5">
      <c r="A17" s="180"/>
      <c r="D17" s="173">
        <v>1127</v>
      </c>
      <c r="E17" s="171" t="s">
        <v>84</v>
      </c>
      <c r="F17" s="172"/>
      <c r="G17" s="172"/>
      <c r="H17" s="172"/>
      <c r="I17" s="172"/>
      <c r="J17" s="172"/>
      <c r="K17" s="172"/>
      <c r="L17" s="172"/>
      <c r="M17" s="176">
        <v>1319</v>
      </c>
      <c r="N17" s="175" t="s">
        <v>17</v>
      </c>
      <c r="O17" s="175" t="s">
        <v>80</v>
      </c>
      <c r="U17" s="177">
        <v>1519</v>
      </c>
      <c r="V17" s="175" t="s">
        <v>7</v>
      </c>
      <c r="W17" s="175" t="s">
        <v>81</v>
      </c>
      <c r="Y17" s="178">
        <v>5211</v>
      </c>
      <c r="Z17" s="175" t="s">
        <v>76</v>
      </c>
      <c r="AA17" s="175" t="s">
        <v>82</v>
      </c>
      <c r="AC17" s="179">
        <v>10</v>
      </c>
      <c r="AD17" s="175" t="s">
        <v>83</v>
      </c>
    </row>
    <row r="18" spans="1:30" s="168" customFormat="1" ht="16.5">
      <c r="A18" s="180"/>
      <c r="D18" s="173">
        <v>1128</v>
      </c>
      <c r="E18" s="171" t="s">
        <v>89</v>
      </c>
      <c r="F18" s="172"/>
      <c r="G18" s="172"/>
      <c r="H18" s="172"/>
      <c r="I18" s="172"/>
      <c r="J18" s="172"/>
      <c r="K18" s="172"/>
      <c r="L18" s="172"/>
      <c r="M18" s="176">
        <v>1320</v>
      </c>
      <c r="N18" s="175" t="s">
        <v>17</v>
      </c>
      <c r="O18" s="175" t="s">
        <v>85</v>
      </c>
      <c r="U18" s="177">
        <v>1520</v>
      </c>
      <c r="V18" s="175" t="s">
        <v>7</v>
      </c>
      <c r="W18" s="175" t="s">
        <v>86</v>
      </c>
      <c r="Y18" s="178">
        <v>5212</v>
      </c>
      <c r="Z18" s="175" t="s">
        <v>76</v>
      </c>
      <c r="AA18" s="175" t="s">
        <v>87</v>
      </c>
      <c r="AC18" s="179">
        <v>11</v>
      </c>
      <c r="AD18" s="175" t="s">
        <v>88</v>
      </c>
    </row>
    <row r="19" spans="1:30" s="168" customFormat="1" ht="16.5">
      <c r="A19" s="180"/>
      <c r="D19" s="173">
        <v>1129</v>
      </c>
      <c r="E19" s="171" t="s">
        <v>93</v>
      </c>
      <c r="F19" s="172"/>
      <c r="G19" s="172"/>
      <c r="H19" s="172"/>
      <c r="I19" s="172"/>
      <c r="J19" s="172"/>
      <c r="K19" s="172"/>
      <c r="L19" s="172"/>
      <c r="M19" s="176">
        <v>1321</v>
      </c>
      <c r="N19" s="175" t="s">
        <v>17</v>
      </c>
      <c r="O19" s="175" t="s">
        <v>90</v>
      </c>
      <c r="U19" s="177">
        <v>1521</v>
      </c>
      <c r="V19" s="175" t="s">
        <v>7</v>
      </c>
      <c r="W19" s="175" t="s">
        <v>91</v>
      </c>
      <c r="Y19" s="178">
        <v>5213</v>
      </c>
      <c r="Z19" s="175" t="s">
        <v>76</v>
      </c>
      <c r="AA19" s="175" t="s">
        <v>92</v>
      </c>
      <c r="AC19" s="179">
        <v>12</v>
      </c>
      <c r="AD19" s="175" t="s">
        <v>91</v>
      </c>
    </row>
    <row r="20" spans="1:30" s="168" customFormat="1" ht="16.5">
      <c r="A20" s="180"/>
      <c r="D20" s="173">
        <v>1130</v>
      </c>
      <c r="E20" s="171" t="s">
        <v>96</v>
      </c>
      <c r="F20" s="172"/>
      <c r="G20" s="172"/>
      <c r="H20" s="172"/>
      <c r="I20" s="172"/>
      <c r="J20" s="172"/>
      <c r="K20" s="172"/>
      <c r="L20" s="172"/>
      <c r="M20" s="176">
        <v>1322</v>
      </c>
      <c r="N20" s="175" t="s">
        <v>17</v>
      </c>
      <c r="O20" s="175" t="s">
        <v>94</v>
      </c>
      <c r="P20" s="181"/>
      <c r="Q20" s="181"/>
      <c r="Y20" s="178">
        <v>5214</v>
      </c>
      <c r="Z20" s="175" t="s">
        <v>76</v>
      </c>
      <c r="AA20" s="175" t="s">
        <v>95</v>
      </c>
    </row>
    <row r="21" spans="1:30" s="168" customFormat="1" ht="16.5">
      <c r="A21" s="180"/>
      <c r="D21" s="173">
        <v>1131</v>
      </c>
      <c r="E21" s="171" t="s">
        <v>99</v>
      </c>
      <c r="F21" s="172"/>
      <c r="G21" s="172"/>
      <c r="H21" s="172"/>
      <c r="I21" s="172"/>
      <c r="J21" s="172"/>
      <c r="K21" s="172"/>
      <c r="L21" s="172"/>
      <c r="M21" s="176">
        <v>1324</v>
      </c>
      <c r="N21" s="175" t="s">
        <v>17</v>
      </c>
      <c r="O21" s="175" t="s">
        <v>97</v>
      </c>
      <c r="Y21" s="178">
        <v>5215</v>
      </c>
      <c r="Z21" s="175" t="s">
        <v>76</v>
      </c>
      <c r="AA21" s="175" t="s">
        <v>98</v>
      </c>
    </row>
    <row r="22" spans="1:30" s="168" customFormat="1" ht="16.5">
      <c r="A22" s="180"/>
      <c r="D22" s="173">
        <v>1132</v>
      </c>
      <c r="E22" s="171" t="s">
        <v>103</v>
      </c>
      <c r="F22" s="172"/>
      <c r="G22" s="172"/>
      <c r="H22" s="172"/>
      <c r="I22" s="172"/>
      <c r="J22" s="172"/>
      <c r="K22" s="172"/>
      <c r="L22" s="172"/>
      <c r="M22" s="176">
        <v>1325</v>
      </c>
      <c r="N22" s="175" t="s">
        <v>17</v>
      </c>
      <c r="O22" s="175" t="s">
        <v>100</v>
      </c>
      <c r="Y22" s="178">
        <v>5310</v>
      </c>
      <c r="Z22" s="175" t="s">
        <v>101</v>
      </c>
      <c r="AA22" s="175" t="s">
        <v>102</v>
      </c>
    </row>
    <row r="23" spans="1:30" s="168" customFormat="1" ht="16.5">
      <c r="A23" s="180"/>
      <c r="D23" s="173">
        <v>1133</v>
      </c>
      <c r="E23" s="171" t="s">
        <v>106</v>
      </c>
      <c r="F23" s="172"/>
      <c r="G23" s="172"/>
      <c r="H23" s="172"/>
      <c r="I23" s="172"/>
      <c r="J23" s="172"/>
      <c r="K23" s="172"/>
      <c r="L23" s="172"/>
      <c r="M23" s="176">
        <v>1327</v>
      </c>
      <c r="N23" s="175" t="s">
        <v>17</v>
      </c>
      <c r="O23" s="175" t="s">
        <v>104</v>
      </c>
      <c r="Y23" s="178">
        <v>5311</v>
      </c>
      <c r="Z23" s="175" t="s">
        <v>101</v>
      </c>
      <c r="AA23" s="175" t="s">
        <v>105</v>
      </c>
    </row>
    <row r="24" spans="1:30" s="168" customFormat="1" ht="16.5">
      <c r="A24" s="180"/>
      <c r="D24" s="173">
        <v>1134</v>
      </c>
      <c r="E24" s="171" t="s">
        <v>109</v>
      </c>
      <c r="F24" s="172"/>
      <c r="G24" s="172"/>
      <c r="H24" s="172"/>
      <c r="I24" s="172"/>
      <c r="J24" s="172"/>
      <c r="K24" s="172"/>
      <c r="L24" s="172"/>
      <c r="M24" s="176">
        <v>1328</v>
      </c>
      <c r="N24" s="175" t="s">
        <v>17</v>
      </c>
      <c r="O24" s="175" t="s">
        <v>107</v>
      </c>
      <c r="Y24" s="178">
        <v>5312</v>
      </c>
      <c r="Z24" s="175" t="s">
        <v>101</v>
      </c>
      <c r="AA24" s="175" t="s">
        <v>108</v>
      </c>
    </row>
    <row r="25" spans="1:30" s="168" customFormat="1" ht="16.5">
      <c r="A25" s="180"/>
      <c r="D25" s="173">
        <v>1135</v>
      </c>
      <c r="E25" s="171" t="s">
        <v>112</v>
      </c>
      <c r="F25" s="172"/>
      <c r="G25" s="172"/>
      <c r="H25" s="172"/>
      <c r="I25" s="172"/>
      <c r="J25" s="172"/>
      <c r="K25" s="172"/>
      <c r="L25" s="172"/>
      <c r="M25" s="176">
        <v>1329</v>
      </c>
      <c r="N25" s="175" t="s">
        <v>17</v>
      </c>
      <c r="O25" s="182" t="s">
        <v>110</v>
      </c>
      <c r="Y25" s="178">
        <v>5313</v>
      </c>
      <c r="Z25" s="175" t="s">
        <v>101</v>
      </c>
      <c r="AA25" s="175" t="s">
        <v>111</v>
      </c>
    </row>
    <row r="26" spans="1:30" s="168" customFormat="1" ht="16.5">
      <c r="A26" s="180"/>
      <c r="D26" s="173">
        <v>1136</v>
      </c>
      <c r="E26" s="171" t="s">
        <v>115</v>
      </c>
      <c r="F26" s="172"/>
      <c r="G26" s="172"/>
      <c r="H26" s="172"/>
      <c r="I26" s="172"/>
      <c r="J26" s="172"/>
      <c r="K26" s="172"/>
      <c r="L26" s="172"/>
      <c r="M26" s="176">
        <v>1330</v>
      </c>
      <c r="N26" s="175" t="s">
        <v>17</v>
      </c>
      <c r="O26" s="175" t="s">
        <v>113</v>
      </c>
      <c r="Y26" s="178">
        <v>5314</v>
      </c>
      <c r="Z26" s="175" t="s">
        <v>101</v>
      </c>
      <c r="AA26" s="175" t="s">
        <v>114</v>
      </c>
    </row>
    <row r="27" spans="1:30" s="168" customFormat="1" ht="16.5">
      <c r="A27" s="180"/>
      <c r="D27" s="173">
        <v>1137</v>
      </c>
      <c r="E27" s="171" t="s">
        <v>118</v>
      </c>
      <c r="F27" s="172"/>
      <c r="G27" s="172"/>
      <c r="H27" s="172"/>
      <c r="I27" s="172"/>
      <c r="J27" s="172"/>
      <c r="K27" s="172"/>
      <c r="L27" s="172"/>
      <c r="M27" s="176">
        <v>1331</v>
      </c>
      <c r="N27" s="175" t="s">
        <v>17</v>
      </c>
      <c r="O27" s="175" t="s">
        <v>116</v>
      </c>
      <c r="Y27" s="178">
        <v>5315</v>
      </c>
      <c r="Z27" s="175" t="s">
        <v>101</v>
      </c>
      <c r="AA27" s="175" t="s">
        <v>117</v>
      </c>
    </row>
    <row r="28" spans="1:30" s="168" customFormat="1" ht="16.5">
      <c r="A28" s="180"/>
      <c r="D28" s="173">
        <v>1138</v>
      </c>
      <c r="E28" s="171" t="s">
        <v>121</v>
      </c>
      <c r="F28" s="172"/>
      <c r="G28" s="172"/>
      <c r="H28" s="172"/>
      <c r="I28" s="172"/>
      <c r="J28" s="172"/>
      <c r="K28" s="172"/>
      <c r="L28" s="172"/>
      <c r="M28" s="176">
        <v>1332</v>
      </c>
      <c r="N28" s="175" t="s">
        <v>17</v>
      </c>
      <c r="O28" s="175" t="s">
        <v>119</v>
      </c>
      <c r="Y28" s="178">
        <v>5316</v>
      </c>
      <c r="Z28" s="175" t="s">
        <v>101</v>
      </c>
      <c r="AA28" s="175" t="s">
        <v>120</v>
      </c>
    </row>
    <row r="29" spans="1:30" s="168" customFormat="1" ht="16.5">
      <c r="A29" s="180"/>
      <c r="D29" s="173">
        <v>1139</v>
      </c>
      <c r="E29" s="171" t="s">
        <v>124</v>
      </c>
      <c r="F29" s="172"/>
      <c r="G29" s="172"/>
      <c r="H29" s="172"/>
      <c r="I29" s="172"/>
      <c r="J29" s="172"/>
      <c r="K29" s="172"/>
      <c r="L29" s="172"/>
      <c r="M29" s="176">
        <v>1333</v>
      </c>
      <c r="N29" s="175" t="s">
        <v>17</v>
      </c>
      <c r="O29" s="175" t="s">
        <v>122</v>
      </c>
      <c r="Y29" s="178">
        <v>5317</v>
      </c>
      <c r="Z29" s="175" t="s">
        <v>101</v>
      </c>
      <c r="AA29" s="175" t="s">
        <v>123</v>
      </c>
    </row>
    <row r="30" spans="1:30" s="168" customFormat="1" ht="16.5">
      <c r="A30" s="180"/>
      <c r="D30" s="173">
        <v>1140</v>
      </c>
      <c r="E30" s="171" t="s">
        <v>127</v>
      </c>
      <c r="F30" s="172"/>
      <c r="G30" s="172"/>
      <c r="H30" s="172"/>
      <c r="I30" s="172"/>
      <c r="J30" s="172"/>
      <c r="K30" s="172"/>
      <c r="L30" s="172"/>
      <c r="M30" s="176">
        <v>1334</v>
      </c>
      <c r="N30" s="175" t="s">
        <v>17</v>
      </c>
      <c r="O30" s="175" t="s">
        <v>125</v>
      </c>
      <c r="Y30" s="178">
        <v>5318</v>
      </c>
      <c r="Z30" s="175" t="s">
        <v>101</v>
      </c>
      <c r="AA30" s="175" t="s">
        <v>126</v>
      </c>
    </row>
    <row r="31" spans="1:30" s="168" customFormat="1" ht="16.5">
      <c r="A31" s="180"/>
      <c r="D31" s="173">
        <v>1141</v>
      </c>
      <c r="E31" s="171" t="s">
        <v>130</v>
      </c>
      <c r="F31" s="172"/>
      <c r="G31" s="172"/>
      <c r="H31" s="172"/>
      <c r="I31" s="172"/>
      <c r="J31" s="172"/>
      <c r="K31" s="172"/>
      <c r="L31" s="172"/>
      <c r="M31" s="176">
        <v>1335</v>
      </c>
      <c r="N31" s="175" t="s">
        <v>17</v>
      </c>
      <c r="O31" s="175" t="s">
        <v>128</v>
      </c>
      <c r="Y31" s="178">
        <v>5319</v>
      </c>
      <c r="Z31" s="175" t="s">
        <v>101</v>
      </c>
      <c r="AA31" s="175" t="s">
        <v>129</v>
      </c>
    </row>
    <row r="32" spans="1:30" s="168" customFormat="1" ht="16.5">
      <c r="A32" s="180"/>
      <c r="D32" s="173">
        <v>1142</v>
      </c>
      <c r="E32" s="171" t="s">
        <v>133</v>
      </c>
      <c r="F32" s="172"/>
      <c r="G32" s="172"/>
      <c r="H32" s="172"/>
      <c r="I32" s="172"/>
      <c r="J32" s="172"/>
      <c r="K32" s="172"/>
      <c r="L32" s="172"/>
      <c r="M32" s="176">
        <v>1336</v>
      </c>
      <c r="N32" s="175" t="s">
        <v>17</v>
      </c>
      <c r="O32" s="175" t="s">
        <v>131</v>
      </c>
      <c r="Y32" s="178">
        <v>5320</v>
      </c>
      <c r="Z32" s="175" t="s">
        <v>101</v>
      </c>
      <c r="AA32" s="175" t="s">
        <v>132</v>
      </c>
    </row>
    <row r="33" spans="1:27" s="168" customFormat="1" ht="16.5">
      <c r="A33" s="180"/>
      <c r="D33" s="173">
        <v>1143</v>
      </c>
      <c r="E33" s="171" t="s">
        <v>136</v>
      </c>
      <c r="F33" s="172"/>
      <c r="G33" s="172"/>
      <c r="H33" s="172"/>
      <c r="I33" s="172"/>
      <c r="J33" s="172"/>
      <c r="K33" s="172"/>
      <c r="L33" s="172"/>
      <c r="M33" s="176">
        <v>1337</v>
      </c>
      <c r="N33" s="175" t="s">
        <v>17</v>
      </c>
      <c r="O33" s="175" t="s">
        <v>134</v>
      </c>
      <c r="Y33" s="178">
        <v>5321</v>
      </c>
      <c r="Z33" s="175" t="s">
        <v>101</v>
      </c>
      <c r="AA33" s="175" t="s">
        <v>135</v>
      </c>
    </row>
    <row r="34" spans="1:27" s="168" customFormat="1" ht="16.5">
      <c r="A34" s="180"/>
      <c r="D34" s="173">
        <v>1144</v>
      </c>
      <c r="E34" s="171" t="s">
        <v>139</v>
      </c>
      <c r="F34" s="172"/>
      <c r="G34" s="172"/>
      <c r="H34" s="172"/>
      <c r="I34" s="172"/>
      <c r="J34" s="172"/>
      <c r="K34" s="172"/>
      <c r="L34" s="172"/>
      <c r="M34" s="176">
        <v>1338</v>
      </c>
      <c r="N34" s="175" t="s">
        <v>17</v>
      </c>
      <c r="O34" s="175" t="s">
        <v>137</v>
      </c>
      <c r="Y34" s="178">
        <v>5322</v>
      </c>
      <c r="Z34" s="175" t="s">
        <v>101</v>
      </c>
      <c r="AA34" s="175" t="s">
        <v>138</v>
      </c>
    </row>
    <row r="35" spans="1:27" s="168" customFormat="1" ht="16.5">
      <c r="A35" s="180"/>
      <c r="D35" s="173">
        <v>1145</v>
      </c>
      <c r="E35" s="171" t="s">
        <v>141</v>
      </c>
      <c r="F35" s="172"/>
      <c r="G35" s="172"/>
      <c r="H35" s="172"/>
      <c r="I35" s="172"/>
      <c r="J35" s="172"/>
      <c r="K35" s="172"/>
      <c r="L35" s="172"/>
      <c r="M35" s="176">
        <v>1339</v>
      </c>
      <c r="N35" s="175" t="s">
        <v>17</v>
      </c>
      <c r="O35" s="175" t="s">
        <v>52</v>
      </c>
      <c r="P35" s="181"/>
      <c r="Q35" s="181"/>
      <c r="Y35" s="178">
        <v>5323</v>
      </c>
      <c r="Z35" s="175" t="s">
        <v>101</v>
      </c>
      <c r="AA35" s="175" t="s">
        <v>140</v>
      </c>
    </row>
    <row r="36" spans="1:27" s="168" customFormat="1" ht="16.5">
      <c r="A36" s="180"/>
      <c r="D36" s="173">
        <v>1146</v>
      </c>
      <c r="E36" s="171" t="s">
        <v>144</v>
      </c>
      <c r="F36" s="172"/>
      <c r="G36" s="172"/>
      <c r="H36" s="172"/>
      <c r="I36" s="172"/>
      <c r="J36" s="172"/>
      <c r="K36" s="172"/>
      <c r="L36" s="172"/>
      <c r="M36" s="176">
        <v>1410</v>
      </c>
      <c r="N36" s="175" t="s">
        <v>142</v>
      </c>
      <c r="O36" s="175" t="s">
        <v>20</v>
      </c>
      <c r="Y36" s="178">
        <v>5324</v>
      </c>
      <c r="Z36" s="175" t="s">
        <v>101</v>
      </c>
      <c r="AA36" s="175" t="s">
        <v>143</v>
      </c>
    </row>
    <row r="37" spans="1:27" s="168" customFormat="1" ht="16.5">
      <c r="A37" s="180"/>
      <c r="D37" s="173">
        <v>1147</v>
      </c>
      <c r="E37" s="171" t="s">
        <v>147</v>
      </c>
      <c r="F37" s="172"/>
      <c r="G37" s="172"/>
      <c r="H37" s="172"/>
      <c r="I37" s="172"/>
      <c r="J37" s="172"/>
      <c r="K37" s="172"/>
      <c r="L37" s="172"/>
      <c r="M37" s="176">
        <v>1411</v>
      </c>
      <c r="N37" s="175" t="s">
        <v>142</v>
      </c>
      <c r="O37" s="175" t="s">
        <v>145</v>
      </c>
      <c r="Y37" s="178">
        <v>5325</v>
      </c>
      <c r="Z37" s="175" t="s">
        <v>101</v>
      </c>
      <c r="AA37" s="175" t="s">
        <v>146</v>
      </c>
    </row>
    <row r="38" spans="1:27" s="168" customFormat="1" ht="16.5">
      <c r="A38" s="180"/>
      <c r="D38" s="173">
        <v>1148</v>
      </c>
      <c r="E38" s="171" t="s">
        <v>150</v>
      </c>
      <c r="F38" s="172"/>
      <c r="G38" s="172"/>
      <c r="H38" s="172"/>
      <c r="I38" s="172"/>
      <c r="J38" s="172"/>
      <c r="K38" s="172"/>
      <c r="L38" s="172"/>
      <c r="M38" s="176">
        <v>1412</v>
      </c>
      <c r="N38" s="175" t="s">
        <v>142</v>
      </c>
      <c r="O38" s="175" t="s">
        <v>148</v>
      </c>
      <c r="Y38" s="178">
        <v>5326</v>
      </c>
      <c r="Z38" s="175" t="s">
        <v>101</v>
      </c>
      <c r="AA38" s="175" t="s">
        <v>149</v>
      </c>
    </row>
    <row r="39" spans="1:27" s="168" customFormat="1" ht="16.5">
      <c r="A39" s="180"/>
      <c r="D39" s="173">
        <v>1149</v>
      </c>
      <c r="E39" s="171" t="s">
        <v>153</v>
      </c>
      <c r="F39" s="172"/>
      <c r="G39" s="172"/>
      <c r="H39" s="172"/>
      <c r="I39" s="172"/>
      <c r="J39" s="172"/>
      <c r="K39" s="172"/>
      <c r="L39" s="172"/>
      <c r="M39" s="176">
        <v>1414</v>
      </c>
      <c r="N39" s="175" t="s">
        <v>142</v>
      </c>
      <c r="O39" s="175" t="s">
        <v>151</v>
      </c>
      <c r="Y39" s="178">
        <v>5327</v>
      </c>
      <c r="Z39" s="175" t="s">
        <v>101</v>
      </c>
      <c r="AA39" s="175" t="s">
        <v>152</v>
      </c>
    </row>
    <row r="40" spans="1:27" s="168" customFormat="1" ht="16.5">
      <c r="A40" s="180"/>
      <c r="D40" s="173">
        <v>1150</v>
      </c>
      <c r="E40" s="171" t="s">
        <v>156</v>
      </c>
      <c r="F40" s="172"/>
      <c r="G40" s="172"/>
      <c r="H40" s="172"/>
      <c r="I40" s="172"/>
      <c r="J40" s="172"/>
      <c r="K40" s="172"/>
      <c r="L40" s="172"/>
      <c r="M40" s="176">
        <v>1415</v>
      </c>
      <c r="N40" s="175" t="s">
        <v>142</v>
      </c>
      <c r="O40" s="175" t="s">
        <v>154</v>
      </c>
      <c r="Y40" s="178">
        <v>5328</v>
      </c>
      <c r="Z40" s="175" t="s">
        <v>101</v>
      </c>
      <c r="AA40" s="175" t="s">
        <v>155</v>
      </c>
    </row>
    <row r="41" spans="1:27" s="168" customFormat="1" ht="16.5">
      <c r="A41" s="180"/>
      <c r="D41" s="173">
        <v>1151</v>
      </c>
      <c r="E41" s="171" t="s">
        <v>159</v>
      </c>
      <c r="F41" s="172"/>
      <c r="G41" s="172"/>
      <c r="H41" s="172"/>
      <c r="I41" s="172"/>
      <c r="J41" s="172"/>
      <c r="K41" s="172"/>
      <c r="L41" s="172"/>
      <c r="M41" s="176">
        <v>1417</v>
      </c>
      <c r="N41" s="175" t="s">
        <v>142</v>
      </c>
      <c r="O41" s="175" t="s">
        <v>157</v>
      </c>
      <c r="Y41" s="178">
        <v>5329</v>
      </c>
      <c r="Z41" s="175" t="s">
        <v>101</v>
      </c>
      <c r="AA41" s="175" t="s">
        <v>158</v>
      </c>
    </row>
    <row r="42" spans="1:27" s="168" customFormat="1" ht="16.5">
      <c r="A42" s="180"/>
      <c r="D42" s="173">
        <v>1152</v>
      </c>
      <c r="E42" s="171" t="s">
        <v>162</v>
      </c>
      <c r="F42" s="172"/>
      <c r="G42" s="172"/>
      <c r="H42" s="172"/>
      <c r="I42" s="172"/>
      <c r="J42" s="172"/>
      <c r="K42" s="172"/>
      <c r="L42" s="172"/>
      <c r="M42" s="176">
        <v>1418</v>
      </c>
      <c r="N42" s="175" t="s">
        <v>142</v>
      </c>
      <c r="O42" s="175" t="s">
        <v>160</v>
      </c>
      <c r="Y42" s="178">
        <v>5330</v>
      </c>
      <c r="Z42" s="175" t="s">
        <v>101</v>
      </c>
      <c r="AA42" s="175" t="s">
        <v>161</v>
      </c>
    </row>
    <row r="43" spans="1:27" s="168" customFormat="1" ht="16.5">
      <c r="A43" s="180"/>
      <c r="D43" s="173">
        <v>1153</v>
      </c>
      <c r="E43" s="171" t="s">
        <v>165</v>
      </c>
      <c r="F43" s="172"/>
      <c r="G43" s="172"/>
      <c r="H43" s="172"/>
      <c r="I43" s="172"/>
      <c r="J43" s="172"/>
      <c r="K43" s="172"/>
      <c r="L43" s="172"/>
      <c r="M43" s="176">
        <v>1419</v>
      </c>
      <c r="N43" s="175" t="s">
        <v>142</v>
      </c>
      <c r="O43" s="175" t="s">
        <v>163</v>
      </c>
      <c r="Y43" s="178">
        <v>5410</v>
      </c>
      <c r="Z43" s="175" t="s">
        <v>164</v>
      </c>
      <c r="AA43" s="175" t="s">
        <v>106</v>
      </c>
    </row>
    <row r="44" spans="1:27" s="168" customFormat="1" ht="16.5">
      <c r="A44" s="180"/>
      <c r="D44" s="173">
        <v>1154</v>
      </c>
      <c r="E44" s="171" t="s">
        <v>168</v>
      </c>
      <c r="F44" s="172"/>
      <c r="G44" s="172"/>
      <c r="H44" s="172"/>
      <c r="I44" s="172"/>
      <c r="J44" s="172"/>
      <c r="K44" s="172"/>
      <c r="L44" s="172"/>
      <c r="M44" s="176">
        <v>1420</v>
      </c>
      <c r="N44" s="175" t="s">
        <v>142</v>
      </c>
      <c r="O44" s="175" t="s">
        <v>166</v>
      </c>
      <c r="Y44" s="178">
        <v>5411</v>
      </c>
      <c r="Z44" s="175" t="s">
        <v>164</v>
      </c>
      <c r="AA44" s="175" t="s">
        <v>167</v>
      </c>
    </row>
    <row r="45" spans="1:27" s="168" customFormat="1" ht="16.5">
      <c r="A45" s="180"/>
      <c r="D45" s="173">
        <v>1155</v>
      </c>
      <c r="E45" s="171" t="s">
        <v>171</v>
      </c>
      <c r="F45" s="172"/>
      <c r="G45" s="172"/>
      <c r="H45" s="172"/>
      <c r="I45" s="172"/>
      <c r="J45" s="172"/>
      <c r="K45" s="172"/>
      <c r="L45" s="172"/>
      <c r="M45" s="176">
        <v>1423</v>
      </c>
      <c r="N45" s="175" t="s">
        <v>142</v>
      </c>
      <c r="O45" s="175" t="s">
        <v>169</v>
      </c>
      <c r="Y45" s="178">
        <v>5412</v>
      </c>
      <c r="Z45" s="175" t="s">
        <v>164</v>
      </c>
      <c r="AA45" s="175" t="s">
        <v>170</v>
      </c>
    </row>
    <row r="46" spans="1:27" s="168" customFormat="1" ht="16.5">
      <c r="A46" s="180"/>
      <c r="D46" s="173">
        <v>1156</v>
      </c>
      <c r="E46" s="171" t="s">
        <v>174</v>
      </c>
      <c r="F46" s="172"/>
      <c r="G46" s="172"/>
      <c r="H46" s="172"/>
      <c r="I46" s="172"/>
      <c r="J46" s="172"/>
      <c r="K46" s="172"/>
      <c r="L46" s="172"/>
      <c r="M46" s="176">
        <v>1424</v>
      </c>
      <c r="N46" s="175" t="s">
        <v>142</v>
      </c>
      <c r="O46" s="175" t="s">
        <v>172</v>
      </c>
      <c r="Y46" s="178">
        <v>5413</v>
      </c>
      <c r="Z46" s="175" t="s">
        <v>164</v>
      </c>
      <c r="AA46" s="175" t="s">
        <v>173</v>
      </c>
    </row>
    <row r="47" spans="1:27" s="168" customFormat="1" ht="16.5">
      <c r="A47" s="180"/>
      <c r="D47" s="173">
        <v>1157</v>
      </c>
      <c r="E47" s="171" t="s">
        <v>177</v>
      </c>
      <c r="F47" s="172"/>
      <c r="G47" s="172"/>
      <c r="H47" s="172"/>
      <c r="I47" s="172"/>
      <c r="J47" s="172"/>
      <c r="K47" s="172"/>
      <c r="L47" s="172"/>
      <c r="M47" s="176">
        <v>1425</v>
      </c>
      <c r="N47" s="175" t="s">
        <v>142</v>
      </c>
      <c r="O47" s="175" t="s">
        <v>175</v>
      </c>
      <c r="Y47" s="178">
        <v>5414</v>
      </c>
      <c r="Z47" s="175" t="s">
        <v>164</v>
      </c>
      <c r="AA47" s="175" t="s">
        <v>176</v>
      </c>
    </row>
    <row r="48" spans="1:27" s="168" customFormat="1" ht="16.5">
      <c r="A48" s="180"/>
      <c r="D48" s="173">
        <v>1158</v>
      </c>
      <c r="E48" s="171" t="s">
        <v>180</v>
      </c>
      <c r="F48" s="172"/>
      <c r="G48" s="172"/>
      <c r="H48" s="172"/>
      <c r="I48" s="172"/>
      <c r="J48" s="172"/>
      <c r="K48" s="172"/>
      <c r="L48" s="172"/>
      <c r="M48" s="176">
        <v>1426</v>
      </c>
      <c r="N48" s="175" t="s">
        <v>142</v>
      </c>
      <c r="O48" s="175" t="s">
        <v>178</v>
      </c>
      <c r="Y48" s="178">
        <v>5415</v>
      </c>
      <c r="Z48" s="175" t="s">
        <v>164</v>
      </c>
      <c r="AA48" s="175" t="s">
        <v>179</v>
      </c>
    </row>
    <row r="49" spans="1:27" s="168" customFormat="1" ht="16.5">
      <c r="A49" s="180"/>
      <c r="D49" s="173">
        <v>1159</v>
      </c>
      <c r="E49" s="171" t="s">
        <v>182</v>
      </c>
      <c r="F49" s="172"/>
      <c r="G49" s="172"/>
      <c r="H49" s="172"/>
      <c r="I49" s="172"/>
      <c r="J49" s="172"/>
      <c r="K49" s="172"/>
      <c r="L49" s="172"/>
      <c r="M49" s="176">
        <v>1427</v>
      </c>
      <c r="N49" s="175" t="s">
        <v>142</v>
      </c>
      <c r="O49" s="175" t="s">
        <v>181</v>
      </c>
      <c r="Y49" s="178">
        <v>5416</v>
      </c>
      <c r="Z49" s="175" t="s">
        <v>164</v>
      </c>
      <c r="AA49" s="175" t="s">
        <v>121</v>
      </c>
    </row>
    <row r="50" spans="1:27" s="168" customFormat="1" ht="16.5">
      <c r="A50" s="180"/>
      <c r="D50" s="173">
        <v>1169</v>
      </c>
      <c r="E50" s="171" t="s">
        <v>19</v>
      </c>
      <c r="F50" s="172"/>
      <c r="G50" s="172"/>
      <c r="H50" s="172"/>
      <c r="I50" s="172"/>
      <c r="J50" s="172"/>
      <c r="K50" s="172"/>
      <c r="L50" s="172"/>
      <c r="M50" s="176">
        <v>1428</v>
      </c>
      <c r="N50" s="175" t="s">
        <v>142</v>
      </c>
      <c r="O50" s="175" t="s">
        <v>183</v>
      </c>
      <c r="Y50" s="178">
        <v>5417</v>
      </c>
      <c r="Z50" s="175" t="s">
        <v>164</v>
      </c>
      <c r="AA50" s="175" t="s">
        <v>184</v>
      </c>
    </row>
    <row r="51" spans="1:27" s="168" customFormat="1" ht="16.5">
      <c r="A51" s="180"/>
      <c r="D51" s="180"/>
      <c r="F51" s="172"/>
      <c r="G51" s="172"/>
      <c r="H51" s="172"/>
      <c r="I51" s="172"/>
      <c r="J51" s="172"/>
      <c r="K51" s="172"/>
      <c r="L51" s="172"/>
      <c r="M51" s="176">
        <v>1610</v>
      </c>
      <c r="N51" s="175" t="s">
        <v>185</v>
      </c>
      <c r="O51" s="175" t="s">
        <v>186</v>
      </c>
      <c r="Y51" s="178">
        <v>5418</v>
      </c>
      <c r="Z51" s="175" t="s">
        <v>164</v>
      </c>
      <c r="AA51" s="175" t="s">
        <v>187</v>
      </c>
    </row>
    <row r="52" spans="1:27" s="168" customFormat="1" ht="16.5">
      <c r="A52" s="180"/>
      <c r="D52" s="180"/>
      <c r="M52" s="176">
        <v>1611</v>
      </c>
      <c r="N52" s="175" t="s">
        <v>185</v>
      </c>
      <c r="O52" s="175" t="s">
        <v>188</v>
      </c>
      <c r="Y52" s="178">
        <v>5419</v>
      </c>
      <c r="Z52" s="175" t="s">
        <v>164</v>
      </c>
      <c r="AA52" s="175" t="s">
        <v>81</v>
      </c>
    </row>
    <row r="53" spans="1:27" s="168" customFormat="1" ht="16.5">
      <c r="A53" s="180"/>
      <c r="D53" s="180"/>
      <c r="F53" s="183"/>
      <c r="G53" s="183"/>
      <c r="H53" s="183"/>
      <c r="I53" s="183"/>
      <c r="J53" s="183"/>
      <c r="K53" s="183"/>
      <c r="L53" s="183"/>
      <c r="M53" s="176">
        <v>1612</v>
      </c>
      <c r="N53" s="175" t="s">
        <v>185</v>
      </c>
      <c r="O53" s="175" t="s">
        <v>189</v>
      </c>
      <c r="Y53" s="178">
        <v>5420</v>
      </c>
      <c r="Z53" s="175" t="s">
        <v>164</v>
      </c>
      <c r="AA53" s="175" t="s">
        <v>190</v>
      </c>
    </row>
    <row r="54" spans="1:27" s="168" customFormat="1" ht="16.5">
      <c r="A54" s="180"/>
      <c r="D54" s="180"/>
      <c r="M54" s="176">
        <v>1613</v>
      </c>
      <c r="N54" s="175" t="s">
        <v>185</v>
      </c>
      <c r="O54" s="175" t="s">
        <v>191</v>
      </c>
      <c r="Y54" s="178">
        <v>5421</v>
      </c>
      <c r="Z54" s="175" t="s">
        <v>164</v>
      </c>
      <c r="AA54" s="175" t="s">
        <v>192</v>
      </c>
    </row>
    <row r="55" spans="1:27" s="168" customFormat="1" ht="16.5">
      <c r="A55" s="180"/>
      <c r="D55" s="180"/>
      <c r="M55" s="176">
        <v>1614</v>
      </c>
      <c r="N55" s="175" t="s">
        <v>185</v>
      </c>
      <c r="O55" s="175" t="s">
        <v>193</v>
      </c>
      <c r="Y55" s="178">
        <v>5422</v>
      </c>
      <c r="Z55" s="175" t="s">
        <v>164</v>
      </c>
      <c r="AA55" s="175" t="s">
        <v>194</v>
      </c>
    </row>
    <row r="56" spans="1:27" s="168" customFormat="1" ht="16.5">
      <c r="A56" s="180"/>
      <c r="D56" s="180"/>
      <c r="M56" s="176">
        <v>1615</v>
      </c>
      <c r="N56" s="175" t="s">
        <v>185</v>
      </c>
      <c r="O56" s="175" t="s">
        <v>195</v>
      </c>
      <c r="Y56" s="178">
        <v>5423</v>
      </c>
      <c r="Z56" s="175" t="s">
        <v>164</v>
      </c>
      <c r="AA56" s="175" t="s">
        <v>196</v>
      </c>
    </row>
    <row r="57" spans="1:27" s="168" customFormat="1" ht="16.5">
      <c r="A57" s="180"/>
      <c r="D57" s="180"/>
      <c r="M57" s="176">
        <v>1616</v>
      </c>
      <c r="N57" s="175" t="s">
        <v>185</v>
      </c>
      <c r="O57" s="175" t="s">
        <v>197</v>
      </c>
      <c r="Y57" s="178">
        <v>5424</v>
      </c>
      <c r="Z57" s="175" t="s">
        <v>164</v>
      </c>
      <c r="AA57" s="175" t="s">
        <v>7</v>
      </c>
    </row>
    <row r="58" spans="1:27" s="168" customFormat="1" ht="16.5">
      <c r="A58" s="180"/>
      <c r="D58" s="180"/>
      <c r="M58" s="176">
        <v>1617</v>
      </c>
      <c r="N58" s="175" t="s">
        <v>185</v>
      </c>
      <c r="O58" s="175" t="s">
        <v>198</v>
      </c>
      <c r="Y58" s="178">
        <v>5425</v>
      </c>
      <c r="Z58" s="175" t="s">
        <v>164</v>
      </c>
      <c r="AA58" s="175" t="s">
        <v>199</v>
      </c>
    </row>
    <row r="59" spans="1:27" s="168" customFormat="1" ht="16.5">
      <c r="A59" s="180"/>
      <c r="D59" s="180"/>
      <c r="M59" s="176">
        <v>1618</v>
      </c>
      <c r="N59" s="175" t="s">
        <v>185</v>
      </c>
      <c r="O59" s="175" t="s">
        <v>200</v>
      </c>
      <c r="Y59" s="178">
        <v>5426</v>
      </c>
      <c r="Z59" s="175" t="s">
        <v>164</v>
      </c>
      <c r="AA59" s="175" t="s">
        <v>201</v>
      </c>
    </row>
    <row r="60" spans="1:27" s="168" customFormat="1" ht="16.5">
      <c r="A60" s="180"/>
      <c r="D60" s="180"/>
      <c r="M60" s="176">
        <v>1619</v>
      </c>
      <c r="N60" s="175" t="s">
        <v>185</v>
      </c>
      <c r="O60" s="175" t="s">
        <v>202</v>
      </c>
      <c r="Y60" s="178">
        <v>5427</v>
      </c>
      <c r="Z60" s="175" t="s">
        <v>164</v>
      </c>
      <c r="AA60" s="175" t="s">
        <v>59</v>
      </c>
    </row>
    <row r="61" spans="1:27" s="168" customFormat="1" ht="16.5">
      <c r="A61" s="180"/>
      <c r="D61" s="180"/>
      <c r="M61" s="176">
        <v>1620</v>
      </c>
      <c r="N61" s="175" t="s">
        <v>185</v>
      </c>
      <c r="O61" s="175" t="s">
        <v>203</v>
      </c>
      <c r="Y61" s="178">
        <v>5428</v>
      </c>
      <c r="Z61" s="175" t="s">
        <v>164</v>
      </c>
      <c r="AA61" s="175" t="s">
        <v>204</v>
      </c>
    </row>
    <row r="62" spans="1:27" s="168" customFormat="1" ht="16.5">
      <c r="A62" s="180"/>
      <c r="D62" s="180"/>
      <c r="M62" s="176">
        <v>1621</v>
      </c>
      <c r="N62" s="175" t="s">
        <v>185</v>
      </c>
      <c r="O62" s="175" t="s">
        <v>205</v>
      </c>
      <c r="Y62" s="178">
        <v>5429</v>
      </c>
      <c r="Z62" s="175" t="s">
        <v>164</v>
      </c>
      <c r="AA62" s="175" t="s">
        <v>206</v>
      </c>
    </row>
    <row r="63" spans="1:27" s="168" customFormat="1" ht="16.5">
      <c r="A63" s="180"/>
      <c r="D63" s="180"/>
      <c r="M63" s="176">
        <v>1622</v>
      </c>
      <c r="N63" s="175" t="s">
        <v>185</v>
      </c>
      <c r="O63" s="175" t="s">
        <v>207</v>
      </c>
      <c r="Y63" s="178">
        <v>5510</v>
      </c>
      <c r="Z63" s="175" t="s">
        <v>208</v>
      </c>
      <c r="AA63" s="175" t="s">
        <v>17</v>
      </c>
    </row>
    <row r="64" spans="1:27" s="168" customFormat="1" ht="16.5">
      <c r="A64" s="180"/>
      <c r="D64" s="180"/>
      <c r="M64" s="176">
        <v>1623</v>
      </c>
      <c r="N64" s="175" t="s">
        <v>185</v>
      </c>
      <c r="O64" s="175" t="s">
        <v>209</v>
      </c>
      <c r="Y64" s="178">
        <v>5511</v>
      </c>
      <c r="Z64" s="175" t="s">
        <v>208</v>
      </c>
      <c r="AA64" s="175" t="s">
        <v>210</v>
      </c>
    </row>
    <row r="65" spans="13:27" s="168" customFormat="1" ht="16.5">
      <c r="M65" s="176">
        <v>1624</v>
      </c>
      <c r="N65" s="175" t="s">
        <v>185</v>
      </c>
      <c r="O65" s="175" t="s">
        <v>210</v>
      </c>
      <c r="Y65" s="178">
        <v>5512</v>
      </c>
      <c r="Z65" s="175" t="s">
        <v>208</v>
      </c>
      <c r="AA65" s="175" t="s">
        <v>211</v>
      </c>
    </row>
    <row r="66" spans="13:27" s="168" customFormat="1" ht="16.5">
      <c r="M66" s="176">
        <v>1625</v>
      </c>
      <c r="N66" s="175" t="s">
        <v>185</v>
      </c>
      <c r="O66" s="175" t="s">
        <v>212</v>
      </c>
      <c r="Y66" s="178">
        <v>5513</v>
      </c>
      <c r="Z66" s="175" t="s">
        <v>208</v>
      </c>
      <c r="AA66" s="175" t="s">
        <v>200</v>
      </c>
    </row>
    <row r="67" spans="13:27" s="168" customFormat="1" ht="16.5">
      <c r="M67" s="176">
        <v>1626</v>
      </c>
      <c r="N67" s="175" t="s">
        <v>185</v>
      </c>
      <c r="O67" s="175" t="s">
        <v>213</v>
      </c>
      <c r="Y67" s="178">
        <v>5514</v>
      </c>
      <c r="Z67" s="175" t="s">
        <v>208</v>
      </c>
      <c r="AA67" s="175" t="s">
        <v>214</v>
      </c>
    </row>
    <row r="68" spans="13:27" s="168" customFormat="1" ht="16.5">
      <c r="M68" s="176">
        <v>1627</v>
      </c>
      <c r="N68" s="175" t="s">
        <v>185</v>
      </c>
      <c r="O68" s="175" t="s">
        <v>215</v>
      </c>
      <c r="Y68" s="178">
        <v>5610</v>
      </c>
      <c r="Z68" s="175" t="s">
        <v>216</v>
      </c>
      <c r="AA68" s="175" t="s">
        <v>217</v>
      </c>
    </row>
    <row r="69" spans="13:27" s="168" customFormat="1" ht="16.5">
      <c r="M69" s="176">
        <v>1710</v>
      </c>
      <c r="N69" s="175" t="s">
        <v>218</v>
      </c>
      <c r="O69" s="175" t="s">
        <v>219</v>
      </c>
      <c r="Y69" s="178">
        <v>5611</v>
      </c>
      <c r="Z69" s="175" t="s">
        <v>216</v>
      </c>
      <c r="AA69" s="175" t="s">
        <v>220</v>
      </c>
    </row>
    <row r="70" spans="13:27" s="168" customFormat="1" ht="16.5">
      <c r="M70" s="176">
        <v>1711</v>
      </c>
      <c r="N70" s="175" t="s">
        <v>218</v>
      </c>
      <c r="O70" s="175" t="s">
        <v>221</v>
      </c>
      <c r="Y70" s="178">
        <v>5612</v>
      </c>
      <c r="Z70" s="175" t="s">
        <v>216</v>
      </c>
      <c r="AA70" s="175" t="s">
        <v>222</v>
      </c>
    </row>
    <row r="71" spans="13:27" s="168" customFormat="1" ht="16.5">
      <c r="M71" s="176">
        <v>1712</v>
      </c>
      <c r="N71" s="175" t="s">
        <v>218</v>
      </c>
      <c r="O71" s="175" t="s">
        <v>223</v>
      </c>
      <c r="Y71" s="178">
        <v>5613</v>
      </c>
      <c r="Z71" s="175" t="s">
        <v>216</v>
      </c>
      <c r="AA71" s="175" t="s">
        <v>218</v>
      </c>
    </row>
    <row r="72" spans="13:27" s="168" customFormat="1" ht="16.5">
      <c r="M72" s="176">
        <v>1713</v>
      </c>
      <c r="N72" s="175" t="s">
        <v>218</v>
      </c>
      <c r="O72" s="175" t="s">
        <v>224</v>
      </c>
      <c r="Y72" s="178">
        <v>5614</v>
      </c>
      <c r="Z72" s="175" t="s">
        <v>216</v>
      </c>
      <c r="AA72" s="175" t="s">
        <v>225</v>
      </c>
    </row>
    <row r="73" spans="13:27" s="168" customFormat="1" ht="16.5">
      <c r="M73" s="176">
        <v>1714</v>
      </c>
      <c r="N73" s="175" t="s">
        <v>218</v>
      </c>
      <c r="O73" s="175" t="s">
        <v>226</v>
      </c>
      <c r="Y73" s="178">
        <v>5615</v>
      </c>
      <c r="Z73" s="175" t="s">
        <v>216</v>
      </c>
      <c r="AA73" s="175" t="s">
        <v>227</v>
      </c>
    </row>
    <row r="74" spans="13:27" s="168" customFormat="1" ht="16.5">
      <c r="M74" s="176">
        <v>1810</v>
      </c>
      <c r="N74" s="175" t="s">
        <v>228</v>
      </c>
      <c r="O74" s="175" t="s">
        <v>184</v>
      </c>
      <c r="Y74" s="178">
        <v>5616</v>
      </c>
      <c r="Z74" s="175" t="s">
        <v>216</v>
      </c>
      <c r="AA74" s="175" t="s">
        <v>229</v>
      </c>
    </row>
    <row r="75" spans="13:27" s="168" customFormat="1" ht="16.5">
      <c r="M75" s="176">
        <v>1811</v>
      </c>
      <c r="N75" s="175" t="s">
        <v>228</v>
      </c>
      <c r="O75" s="175" t="s">
        <v>230</v>
      </c>
      <c r="Y75" s="178">
        <v>5617</v>
      </c>
      <c r="Z75" s="175" t="s">
        <v>216</v>
      </c>
      <c r="AA75" s="175" t="s">
        <v>231</v>
      </c>
    </row>
    <row r="76" spans="13:27" s="168" customFormat="1" ht="16.5">
      <c r="M76" s="176">
        <v>1812</v>
      </c>
      <c r="N76" s="175" t="s">
        <v>228</v>
      </c>
      <c r="O76" s="175" t="s">
        <v>232</v>
      </c>
      <c r="Y76" s="178">
        <v>5618</v>
      </c>
      <c r="Z76" s="175" t="s">
        <v>216</v>
      </c>
      <c r="AA76" s="175" t="s">
        <v>91</v>
      </c>
    </row>
    <row r="77" spans="13:27" s="168" customFormat="1" ht="16.5">
      <c r="M77" s="176">
        <v>1813</v>
      </c>
      <c r="N77" s="175" t="s">
        <v>228</v>
      </c>
      <c r="O77" s="175" t="s">
        <v>233</v>
      </c>
      <c r="Y77" s="178">
        <v>5810</v>
      </c>
      <c r="Z77" s="175" t="s">
        <v>234</v>
      </c>
      <c r="AA77" s="175" t="s">
        <v>234</v>
      </c>
    </row>
    <row r="78" spans="13:27" s="168" customFormat="1" ht="16.5">
      <c r="M78" s="176">
        <v>1814</v>
      </c>
      <c r="N78" s="175" t="s">
        <v>228</v>
      </c>
      <c r="O78" s="175" t="s">
        <v>235</v>
      </c>
      <c r="Y78" s="178">
        <v>5910</v>
      </c>
      <c r="Z78" s="175" t="s">
        <v>236</v>
      </c>
      <c r="AA78" s="175" t="s">
        <v>236</v>
      </c>
    </row>
    <row r="79" spans="13:27" s="168" customFormat="1" ht="16.5">
      <c r="M79" s="176">
        <v>1815</v>
      </c>
      <c r="N79" s="175" t="s">
        <v>228</v>
      </c>
      <c r="O79" s="175" t="s">
        <v>237</v>
      </c>
      <c r="Y79" s="178">
        <v>5010</v>
      </c>
      <c r="Z79" s="175" t="s">
        <v>238</v>
      </c>
      <c r="AA79" s="175" t="s">
        <v>238</v>
      </c>
    </row>
    <row r="80" spans="13:27" s="168" customFormat="1" ht="16.5">
      <c r="M80" s="176">
        <v>1816</v>
      </c>
      <c r="N80" s="175" t="s">
        <v>228</v>
      </c>
      <c r="O80" s="175" t="s">
        <v>239</v>
      </c>
      <c r="Y80" s="178">
        <v>8310</v>
      </c>
      <c r="Z80" s="175" t="s">
        <v>240</v>
      </c>
      <c r="AA80" s="175" t="s">
        <v>240</v>
      </c>
    </row>
    <row r="81" spans="13:15" s="168" customFormat="1" ht="16.5">
      <c r="M81" s="176">
        <v>1817</v>
      </c>
      <c r="N81" s="175" t="s">
        <v>228</v>
      </c>
      <c r="O81" s="175" t="s">
        <v>241</v>
      </c>
    </row>
    <row r="82" spans="13:15" s="168" customFormat="1" ht="16.5">
      <c r="M82" s="176">
        <v>1818</v>
      </c>
      <c r="N82" s="175" t="s">
        <v>228</v>
      </c>
      <c r="O82" s="175" t="s">
        <v>242</v>
      </c>
    </row>
    <row r="83" spans="13:15" s="168" customFormat="1" ht="16.5">
      <c r="M83" s="176">
        <v>1819</v>
      </c>
      <c r="N83" s="175" t="s">
        <v>228</v>
      </c>
      <c r="O83" s="175" t="s">
        <v>217</v>
      </c>
    </row>
    <row r="84" spans="13:15" s="168" customFormat="1" ht="16.5">
      <c r="M84" s="176">
        <v>1820</v>
      </c>
      <c r="N84" s="175" t="s">
        <v>228</v>
      </c>
      <c r="O84" s="175" t="s">
        <v>243</v>
      </c>
    </row>
    <row r="85" spans="13:15" s="168" customFormat="1" ht="16.5">
      <c r="M85" s="176">
        <v>1821</v>
      </c>
      <c r="N85" s="175" t="s">
        <v>228</v>
      </c>
      <c r="O85" s="175" t="s">
        <v>244</v>
      </c>
    </row>
    <row r="86" spans="13:15" s="168" customFormat="1" ht="16.5">
      <c r="M86" s="176">
        <v>1822</v>
      </c>
      <c r="N86" s="175" t="s">
        <v>228</v>
      </c>
      <c r="O86" s="175" t="s">
        <v>245</v>
      </c>
    </row>
    <row r="87" spans="13:15" s="168" customFormat="1" ht="16.5">
      <c r="M87" s="176">
        <v>1823</v>
      </c>
      <c r="N87" s="175" t="s">
        <v>228</v>
      </c>
      <c r="O87" s="175" t="s">
        <v>246</v>
      </c>
    </row>
    <row r="88" spans="13:15" s="168" customFormat="1" ht="16.5">
      <c r="M88" s="176">
        <v>1824</v>
      </c>
      <c r="N88" s="175" t="s">
        <v>228</v>
      </c>
      <c r="O88" s="175" t="s">
        <v>247</v>
      </c>
    </row>
    <row r="89" spans="13:15" s="168" customFormat="1" ht="16.5">
      <c r="M89" s="176">
        <v>1825</v>
      </c>
      <c r="N89" s="175" t="s">
        <v>228</v>
      </c>
      <c r="O89" s="175" t="s">
        <v>248</v>
      </c>
    </row>
    <row r="90" spans="13:15" s="168" customFormat="1" ht="16.5">
      <c r="M90" s="176">
        <v>1826</v>
      </c>
      <c r="N90" s="175" t="s">
        <v>228</v>
      </c>
      <c r="O90" s="175" t="s">
        <v>249</v>
      </c>
    </row>
    <row r="91" spans="13:15" s="168" customFormat="1" ht="16.5">
      <c r="M91" s="176">
        <v>1827</v>
      </c>
      <c r="N91" s="175" t="s">
        <v>228</v>
      </c>
      <c r="O91" s="175" t="s">
        <v>250</v>
      </c>
    </row>
    <row r="92" spans="13:15" s="168" customFormat="1" ht="16.5">
      <c r="M92" s="176">
        <v>1910</v>
      </c>
      <c r="N92" s="175" t="s">
        <v>44</v>
      </c>
      <c r="O92" s="175" t="s">
        <v>251</v>
      </c>
    </row>
    <row r="93" spans="13:15" s="168" customFormat="1" ht="16.5">
      <c r="M93" s="176">
        <v>1911</v>
      </c>
      <c r="N93" s="175" t="s">
        <v>44</v>
      </c>
      <c r="O93" s="175" t="s">
        <v>252</v>
      </c>
    </row>
    <row r="94" spans="13:15" s="168" customFormat="1" ht="16.5">
      <c r="M94" s="176">
        <v>1912</v>
      </c>
      <c r="N94" s="175" t="s">
        <v>44</v>
      </c>
      <c r="O94" s="175" t="s">
        <v>253</v>
      </c>
    </row>
    <row r="95" spans="13:15" s="168" customFormat="1" ht="16.5">
      <c r="M95" s="176">
        <v>1913</v>
      </c>
      <c r="N95" s="175" t="s">
        <v>44</v>
      </c>
      <c r="O95" s="175" t="s">
        <v>254</v>
      </c>
    </row>
    <row r="96" spans="13:15" s="168" customFormat="1" ht="16.5">
      <c r="M96" s="176">
        <v>1914</v>
      </c>
      <c r="N96" s="175" t="s">
        <v>44</v>
      </c>
      <c r="O96" s="175" t="s">
        <v>255</v>
      </c>
    </row>
    <row r="97" spans="13:15" s="168" customFormat="1" ht="16.5">
      <c r="M97" s="176">
        <v>1915</v>
      </c>
      <c r="N97" s="175" t="s">
        <v>44</v>
      </c>
      <c r="O97" s="175" t="s">
        <v>256</v>
      </c>
    </row>
    <row r="98" spans="13:15" s="168" customFormat="1" ht="16.5">
      <c r="M98" s="176">
        <v>1916</v>
      </c>
      <c r="N98" s="175" t="s">
        <v>44</v>
      </c>
      <c r="O98" s="175" t="s">
        <v>257</v>
      </c>
    </row>
    <row r="99" spans="13:15" s="168" customFormat="1" ht="16.5">
      <c r="M99" s="176">
        <v>1917</v>
      </c>
      <c r="N99" s="175" t="s">
        <v>44</v>
      </c>
      <c r="O99" s="175" t="s">
        <v>258</v>
      </c>
    </row>
    <row r="100" spans="13:15" s="168" customFormat="1" ht="16.5">
      <c r="M100" s="176">
        <v>1918</v>
      </c>
      <c r="N100" s="175" t="s">
        <v>44</v>
      </c>
      <c r="O100" s="175" t="s">
        <v>259</v>
      </c>
    </row>
    <row r="101" spans="13:15" s="168" customFormat="1" ht="16.5">
      <c r="M101" s="176">
        <v>1919</v>
      </c>
      <c r="N101" s="175" t="s">
        <v>44</v>
      </c>
      <c r="O101" s="175" t="s">
        <v>260</v>
      </c>
    </row>
    <row r="102" spans="13:15" s="168" customFormat="1" ht="16.5">
      <c r="M102" s="176">
        <v>1920</v>
      </c>
      <c r="N102" s="175" t="s">
        <v>44</v>
      </c>
      <c r="O102" s="175" t="s">
        <v>261</v>
      </c>
    </row>
    <row r="103" spans="13:15" s="168" customFormat="1" ht="16.5">
      <c r="M103" s="176">
        <v>1921</v>
      </c>
      <c r="N103" s="175" t="s">
        <v>44</v>
      </c>
      <c r="O103" s="175" t="s">
        <v>262</v>
      </c>
    </row>
    <row r="104" spans="13:15" s="168" customFormat="1" ht="16.5">
      <c r="M104" s="176">
        <v>1922</v>
      </c>
      <c r="N104" s="175" t="s">
        <v>44</v>
      </c>
      <c r="O104" s="175" t="s">
        <v>263</v>
      </c>
    </row>
    <row r="105" spans="13:15" s="168" customFormat="1" ht="16.5">
      <c r="M105" s="176">
        <v>1923</v>
      </c>
      <c r="N105" s="175" t="s">
        <v>44</v>
      </c>
      <c r="O105" s="175" t="s">
        <v>264</v>
      </c>
    </row>
    <row r="106" spans="13:15" s="168" customFormat="1" ht="16.5">
      <c r="M106" s="176">
        <v>1924</v>
      </c>
      <c r="N106" s="175" t="s">
        <v>44</v>
      </c>
      <c r="O106" s="175" t="s">
        <v>265</v>
      </c>
    </row>
    <row r="107" spans="13:15" s="168" customFormat="1" ht="16.5">
      <c r="M107" s="176">
        <v>1925</v>
      </c>
      <c r="N107" s="175" t="s">
        <v>44</v>
      </c>
      <c r="O107" s="175" t="s">
        <v>266</v>
      </c>
    </row>
    <row r="108" spans="13:15" s="168" customFormat="1" ht="16.5">
      <c r="M108" s="176">
        <v>1926</v>
      </c>
      <c r="N108" s="175" t="s">
        <v>44</v>
      </c>
      <c r="O108" s="175" t="s">
        <v>267</v>
      </c>
    </row>
    <row r="109" spans="13:15" s="168" customFormat="1" ht="16.5">
      <c r="M109" s="176">
        <v>1927</v>
      </c>
      <c r="N109" s="175" t="s">
        <v>44</v>
      </c>
      <c r="O109" s="175" t="s">
        <v>268</v>
      </c>
    </row>
    <row r="110" spans="13:15" s="168" customFormat="1" ht="16.5">
      <c r="M110" s="176">
        <v>1928</v>
      </c>
      <c r="N110" s="175" t="s">
        <v>44</v>
      </c>
      <c r="O110" s="175" t="s">
        <v>269</v>
      </c>
    </row>
    <row r="111" spans="13:15" s="168" customFormat="1" ht="16.5">
      <c r="M111" s="176">
        <v>1929</v>
      </c>
      <c r="N111" s="175" t="s">
        <v>44</v>
      </c>
      <c r="O111" s="175" t="s">
        <v>270</v>
      </c>
    </row>
    <row r="112" spans="13:15" s="168" customFormat="1" ht="16.5">
      <c r="M112" s="176">
        <v>1210</v>
      </c>
      <c r="N112" s="175" t="s">
        <v>271</v>
      </c>
      <c r="O112" s="175" t="s">
        <v>272</v>
      </c>
    </row>
    <row r="113" spans="13:15" s="168" customFormat="1" ht="16.5">
      <c r="M113" s="176">
        <v>1211</v>
      </c>
      <c r="N113" s="175" t="s">
        <v>271</v>
      </c>
      <c r="O113" s="175" t="s">
        <v>273</v>
      </c>
    </row>
    <row r="114" spans="13:15" s="168" customFormat="1" ht="16.5">
      <c r="M114" s="176">
        <v>1212</v>
      </c>
      <c r="N114" s="175" t="s">
        <v>271</v>
      </c>
      <c r="O114" s="175" t="s">
        <v>274</v>
      </c>
    </row>
    <row r="115" spans="13:15" s="168" customFormat="1" ht="16.5">
      <c r="M115" s="176">
        <v>1213</v>
      </c>
      <c r="N115" s="175" t="s">
        <v>271</v>
      </c>
      <c r="O115" s="175" t="s">
        <v>275</v>
      </c>
    </row>
    <row r="116" spans="13:15" s="168" customFormat="1" ht="16.5">
      <c r="M116" s="176">
        <v>1214</v>
      </c>
      <c r="N116" s="175" t="s">
        <v>271</v>
      </c>
      <c r="O116" s="175" t="s">
        <v>276</v>
      </c>
    </row>
    <row r="117" spans="13:15" s="168" customFormat="1" ht="16.5">
      <c r="M117" s="176">
        <v>1215</v>
      </c>
      <c r="N117" s="175" t="s">
        <v>271</v>
      </c>
      <c r="O117" s="175" t="s">
        <v>277</v>
      </c>
    </row>
    <row r="118" spans="13:15" s="168" customFormat="1" ht="16.5">
      <c r="M118" s="176">
        <v>1216</v>
      </c>
      <c r="N118" s="175" t="s">
        <v>271</v>
      </c>
      <c r="O118" s="175" t="s">
        <v>278</v>
      </c>
    </row>
    <row r="119" spans="13:15" s="168" customFormat="1" ht="16.5">
      <c r="M119" s="176">
        <v>1217</v>
      </c>
      <c r="N119" s="175" t="s">
        <v>271</v>
      </c>
      <c r="O119" s="175" t="s">
        <v>279</v>
      </c>
    </row>
    <row r="120" spans="13:15" s="168" customFormat="1" ht="16.5">
      <c r="M120" s="176">
        <v>1218</v>
      </c>
      <c r="N120" s="175" t="s">
        <v>271</v>
      </c>
      <c r="O120" s="175" t="s">
        <v>280</v>
      </c>
    </row>
    <row r="121" spans="13:15" s="168" customFormat="1" ht="16.5">
      <c r="M121" s="176">
        <v>1219</v>
      </c>
      <c r="N121" s="175" t="s">
        <v>271</v>
      </c>
      <c r="O121" s="175" t="s">
        <v>281</v>
      </c>
    </row>
    <row r="122" spans="13:15" s="168" customFormat="1" ht="16.5">
      <c r="M122" s="176">
        <v>2010</v>
      </c>
      <c r="N122" s="175" t="s">
        <v>164</v>
      </c>
      <c r="O122" s="175" t="s">
        <v>106</v>
      </c>
    </row>
    <row r="123" spans="13:15" s="168" customFormat="1" ht="16.5">
      <c r="M123" s="176">
        <v>2011</v>
      </c>
      <c r="N123" s="175" t="s">
        <v>164</v>
      </c>
      <c r="O123" s="175" t="s">
        <v>282</v>
      </c>
    </row>
    <row r="124" spans="13:15" s="168" customFormat="1" ht="16.5">
      <c r="M124" s="176">
        <v>2012</v>
      </c>
      <c r="N124" s="175" t="s">
        <v>164</v>
      </c>
      <c r="O124" s="175" t="s">
        <v>167</v>
      </c>
    </row>
    <row r="125" spans="13:15" s="168" customFormat="1" ht="16.5">
      <c r="M125" s="176">
        <v>2013</v>
      </c>
      <c r="N125" s="175" t="s">
        <v>164</v>
      </c>
      <c r="O125" s="175" t="s">
        <v>283</v>
      </c>
    </row>
    <row r="126" spans="13:15" s="168" customFormat="1" ht="16.5">
      <c r="M126" s="176">
        <v>2014</v>
      </c>
      <c r="N126" s="175" t="s">
        <v>164</v>
      </c>
      <c r="O126" s="175" t="s">
        <v>284</v>
      </c>
    </row>
    <row r="127" spans="13:15" s="168" customFormat="1" ht="16.5">
      <c r="M127" s="176">
        <v>2015</v>
      </c>
      <c r="N127" s="175" t="s">
        <v>164</v>
      </c>
      <c r="O127" s="175" t="s">
        <v>285</v>
      </c>
    </row>
    <row r="128" spans="13:15" s="168" customFormat="1" ht="16.5">
      <c r="M128" s="176">
        <v>2016</v>
      </c>
      <c r="N128" s="175" t="s">
        <v>164</v>
      </c>
      <c r="O128" s="175" t="s">
        <v>286</v>
      </c>
    </row>
    <row r="129" spans="13:15" s="168" customFormat="1" ht="16.5">
      <c r="M129" s="176">
        <v>2017</v>
      </c>
      <c r="N129" s="175" t="s">
        <v>164</v>
      </c>
      <c r="O129" s="175" t="s">
        <v>287</v>
      </c>
    </row>
    <row r="130" spans="13:15" s="168" customFormat="1" ht="16.5">
      <c r="M130" s="176">
        <v>2018</v>
      </c>
      <c r="N130" s="175" t="s">
        <v>164</v>
      </c>
      <c r="O130" s="175" t="s">
        <v>288</v>
      </c>
    </row>
    <row r="131" spans="13:15" s="168" customFormat="1" ht="16.5">
      <c r="M131" s="176">
        <v>2019</v>
      </c>
      <c r="N131" s="175" t="s">
        <v>164</v>
      </c>
      <c r="O131" s="175" t="s">
        <v>289</v>
      </c>
    </row>
    <row r="132" spans="13:15" s="168" customFormat="1" ht="16.5">
      <c r="M132" s="176">
        <v>2020</v>
      </c>
      <c r="N132" s="175" t="s">
        <v>164</v>
      </c>
      <c r="O132" s="175" t="s">
        <v>290</v>
      </c>
    </row>
    <row r="133" spans="13:15" s="168" customFormat="1" ht="16.5">
      <c r="M133" s="176">
        <v>2021</v>
      </c>
      <c r="N133" s="175" t="s">
        <v>164</v>
      </c>
      <c r="O133" s="175" t="s">
        <v>291</v>
      </c>
    </row>
    <row r="134" spans="13:15" s="168" customFormat="1" ht="16.5">
      <c r="M134" s="176">
        <v>2022</v>
      </c>
      <c r="N134" s="175" t="s">
        <v>164</v>
      </c>
      <c r="O134" s="175" t="s">
        <v>292</v>
      </c>
    </row>
    <row r="135" spans="13:15" s="168" customFormat="1" ht="16.5">
      <c r="M135" s="176">
        <v>2023</v>
      </c>
      <c r="N135" s="175" t="s">
        <v>164</v>
      </c>
      <c r="O135" s="175" t="s">
        <v>293</v>
      </c>
    </row>
    <row r="136" spans="13:15" s="168" customFormat="1" ht="16.5">
      <c r="M136" s="176">
        <v>2024</v>
      </c>
      <c r="N136" s="175" t="s">
        <v>164</v>
      </c>
      <c r="O136" s="175" t="s">
        <v>294</v>
      </c>
    </row>
    <row r="137" spans="13:15" s="168" customFormat="1" ht="16.5">
      <c r="M137" s="176">
        <v>2025</v>
      </c>
      <c r="N137" s="175" t="s">
        <v>164</v>
      </c>
      <c r="O137" s="175" t="s">
        <v>295</v>
      </c>
    </row>
    <row r="138" spans="13:15" s="168" customFormat="1" ht="16.5">
      <c r="M138" s="176">
        <v>2026</v>
      </c>
      <c r="N138" s="175" t="s">
        <v>164</v>
      </c>
      <c r="O138" s="175" t="s">
        <v>190</v>
      </c>
    </row>
    <row r="139" spans="13:15" s="168" customFormat="1" ht="16.5">
      <c r="M139" s="176">
        <v>2027</v>
      </c>
      <c r="N139" s="175" t="s">
        <v>164</v>
      </c>
      <c r="O139" s="175" t="s">
        <v>296</v>
      </c>
    </row>
    <row r="140" spans="13:15" s="168" customFormat="1" ht="16.5">
      <c r="M140" s="176">
        <v>2028</v>
      </c>
      <c r="N140" s="175" t="s">
        <v>164</v>
      </c>
      <c r="O140" s="175" t="s">
        <v>297</v>
      </c>
    </row>
    <row r="141" spans="13:15" s="168" customFormat="1" ht="16.5">
      <c r="M141" s="176">
        <v>2029</v>
      </c>
      <c r="N141" s="175" t="s">
        <v>164</v>
      </c>
      <c r="O141" s="175" t="s">
        <v>298</v>
      </c>
    </row>
    <row r="142" spans="13:15" s="168" customFormat="1" ht="16.5">
      <c r="M142" s="176">
        <v>2030</v>
      </c>
      <c r="N142" s="175" t="s">
        <v>164</v>
      </c>
      <c r="O142" s="175" t="s">
        <v>299</v>
      </c>
    </row>
    <row r="143" spans="13:15" s="168" customFormat="1" ht="16.5">
      <c r="M143" s="176">
        <v>2031</v>
      </c>
      <c r="N143" s="175" t="s">
        <v>164</v>
      </c>
      <c r="O143" s="175" t="s">
        <v>81</v>
      </c>
    </row>
    <row r="144" spans="13:15" s="168" customFormat="1" ht="16.5">
      <c r="M144" s="176">
        <v>2032</v>
      </c>
      <c r="N144" s="175" t="s">
        <v>164</v>
      </c>
      <c r="O144" s="175" t="s">
        <v>170</v>
      </c>
    </row>
    <row r="145" spans="13:15" s="168" customFormat="1" ht="16.5">
      <c r="M145" s="176">
        <v>2033</v>
      </c>
      <c r="N145" s="175" t="s">
        <v>164</v>
      </c>
      <c r="O145" s="175" t="s">
        <v>300</v>
      </c>
    </row>
    <row r="146" spans="13:15" s="168" customFormat="1" ht="16.5">
      <c r="M146" s="176">
        <v>2034</v>
      </c>
      <c r="N146" s="175" t="s">
        <v>164</v>
      </c>
      <c r="O146" s="175" t="s">
        <v>301</v>
      </c>
    </row>
    <row r="147" spans="13:15" s="168" customFormat="1" ht="16.5">
      <c r="M147" s="176">
        <v>2035</v>
      </c>
      <c r="N147" s="175" t="s">
        <v>164</v>
      </c>
      <c r="O147" s="175" t="s">
        <v>302</v>
      </c>
    </row>
    <row r="148" spans="13:15" s="168" customFormat="1" ht="16.5">
      <c r="M148" s="176">
        <v>2036</v>
      </c>
      <c r="N148" s="175" t="s">
        <v>164</v>
      </c>
      <c r="O148" s="175" t="s">
        <v>303</v>
      </c>
    </row>
    <row r="149" spans="13:15" s="168" customFormat="1" ht="16.5">
      <c r="M149" s="176">
        <v>2110</v>
      </c>
      <c r="N149" s="175" t="s">
        <v>304</v>
      </c>
      <c r="O149" s="175" t="s">
        <v>305</v>
      </c>
    </row>
    <row r="150" spans="13:15" s="168" customFormat="1" ht="16.5">
      <c r="M150" s="176">
        <v>2111</v>
      </c>
      <c r="N150" s="175" t="s">
        <v>304</v>
      </c>
      <c r="O150" s="175" t="s">
        <v>146</v>
      </c>
    </row>
    <row r="151" spans="13:15" s="168" customFormat="1" ht="16.5">
      <c r="M151" s="176">
        <v>2112</v>
      </c>
      <c r="N151" s="175" t="s">
        <v>304</v>
      </c>
      <c r="O151" s="175" t="s">
        <v>306</v>
      </c>
    </row>
    <row r="152" spans="13:15" s="168" customFormat="1" ht="16.5">
      <c r="M152" s="176">
        <v>2113</v>
      </c>
      <c r="N152" s="175" t="s">
        <v>304</v>
      </c>
      <c r="O152" s="175" t="s">
        <v>307</v>
      </c>
    </row>
    <row r="153" spans="13:15" s="168" customFormat="1" ht="16.5">
      <c r="M153" s="176">
        <v>2114</v>
      </c>
      <c r="N153" s="175" t="s">
        <v>304</v>
      </c>
      <c r="O153" s="175" t="s">
        <v>308</v>
      </c>
    </row>
    <row r="154" spans="13:15" s="168" customFormat="1" ht="16.5">
      <c r="M154" s="176">
        <v>2115</v>
      </c>
      <c r="N154" s="175" t="s">
        <v>304</v>
      </c>
      <c r="O154" s="175" t="s">
        <v>309</v>
      </c>
    </row>
    <row r="155" spans="13:15" s="168" customFormat="1" ht="16.5">
      <c r="M155" s="176">
        <v>2116</v>
      </c>
      <c r="N155" s="175" t="s">
        <v>304</v>
      </c>
      <c r="O155" s="175" t="s">
        <v>310</v>
      </c>
    </row>
    <row r="156" spans="13:15" s="168" customFormat="1" ht="16.5">
      <c r="M156" s="176">
        <v>2117</v>
      </c>
      <c r="N156" s="175" t="s">
        <v>304</v>
      </c>
      <c r="O156" s="175" t="s">
        <v>311</v>
      </c>
    </row>
    <row r="157" spans="13:15" s="168" customFormat="1" ht="16.5">
      <c r="M157" s="176">
        <v>2118</v>
      </c>
      <c r="N157" s="175" t="s">
        <v>304</v>
      </c>
      <c r="O157" s="175" t="s">
        <v>312</v>
      </c>
    </row>
    <row r="158" spans="13:15" s="168" customFormat="1" ht="16.5">
      <c r="M158" s="176">
        <v>2119</v>
      </c>
      <c r="N158" s="175" t="s">
        <v>304</v>
      </c>
      <c r="O158" s="175" t="s">
        <v>313</v>
      </c>
    </row>
    <row r="159" spans="13:15" s="168" customFormat="1" ht="16.5">
      <c r="M159" s="176">
        <v>2120</v>
      </c>
      <c r="N159" s="175" t="s">
        <v>304</v>
      </c>
      <c r="O159" s="175" t="s">
        <v>314</v>
      </c>
    </row>
    <row r="160" spans="13:15" s="168" customFormat="1" ht="16.5">
      <c r="M160" s="176">
        <v>2121</v>
      </c>
      <c r="N160" s="175" t="s">
        <v>304</v>
      </c>
      <c r="O160" s="175" t="s">
        <v>315</v>
      </c>
    </row>
    <row r="161" spans="13:15" s="168" customFormat="1" ht="16.5">
      <c r="M161" s="176">
        <v>2122</v>
      </c>
      <c r="N161" s="175" t="s">
        <v>304</v>
      </c>
      <c r="O161" s="175" t="s">
        <v>316</v>
      </c>
    </row>
    <row r="162" spans="13:15" s="168" customFormat="1" ht="16.5">
      <c r="M162" s="176">
        <v>2123</v>
      </c>
      <c r="N162" s="175" t="s">
        <v>304</v>
      </c>
      <c r="O162" s="175" t="s">
        <v>317</v>
      </c>
    </row>
    <row r="163" spans="13:15" s="168" customFormat="1" ht="16.5">
      <c r="M163" s="176">
        <v>2124</v>
      </c>
      <c r="N163" s="175" t="s">
        <v>304</v>
      </c>
      <c r="O163" s="175" t="s">
        <v>318</v>
      </c>
    </row>
    <row r="164" spans="13:15" s="168" customFormat="1" ht="16.5">
      <c r="M164" s="176">
        <v>2125</v>
      </c>
      <c r="N164" s="175" t="s">
        <v>304</v>
      </c>
      <c r="O164" s="175" t="s">
        <v>319</v>
      </c>
    </row>
    <row r="165" spans="13:15" s="168" customFormat="1" ht="16.5">
      <c r="M165" s="176">
        <v>2126</v>
      </c>
      <c r="N165" s="175" t="s">
        <v>304</v>
      </c>
      <c r="O165" s="175" t="s">
        <v>320</v>
      </c>
    </row>
    <row r="166" spans="13:15" s="168" customFormat="1" ht="16.5">
      <c r="M166" s="176">
        <v>2127</v>
      </c>
      <c r="N166" s="175" t="s">
        <v>304</v>
      </c>
      <c r="O166" s="175" t="s">
        <v>321</v>
      </c>
    </row>
    <row r="167" spans="13:15" s="168" customFormat="1" ht="16.5">
      <c r="M167" s="176">
        <v>2128</v>
      </c>
      <c r="N167" s="175" t="s">
        <v>304</v>
      </c>
      <c r="O167" s="175" t="s">
        <v>322</v>
      </c>
    </row>
    <row r="168" spans="13:15" s="168" customFormat="1" ht="16.5">
      <c r="M168" s="176">
        <v>2210</v>
      </c>
      <c r="N168" s="175" t="s">
        <v>323</v>
      </c>
      <c r="O168" s="175" t="s">
        <v>324</v>
      </c>
    </row>
    <row r="169" spans="13:15" s="168" customFormat="1" ht="16.5">
      <c r="M169" s="176">
        <v>2211</v>
      </c>
      <c r="N169" s="175" t="s">
        <v>323</v>
      </c>
      <c r="O169" s="175" t="s">
        <v>325</v>
      </c>
    </row>
    <row r="170" spans="13:15" s="168" customFormat="1" ht="16.5">
      <c r="M170" s="176">
        <v>2212</v>
      </c>
      <c r="N170" s="175" t="s">
        <v>323</v>
      </c>
      <c r="O170" s="175" t="s">
        <v>326</v>
      </c>
    </row>
    <row r="171" spans="13:15" s="168" customFormat="1" ht="16.5">
      <c r="M171" s="176">
        <v>2213</v>
      </c>
      <c r="N171" s="175" t="s">
        <v>323</v>
      </c>
      <c r="O171" s="175" t="s">
        <v>327</v>
      </c>
    </row>
    <row r="172" spans="13:15" s="168" customFormat="1" ht="16.5">
      <c r="M172" s="176">
        <v>2310</v>
      </c>
      <c r="N172" s="175" t="s">
        <v>328</v>
      </c>
      <c r="O172" s="175" t="s">
        <v>329</v>
      </c>
    </row>
    <row r="173" spans="13:15" s="168" customFormat="1" ht="16.5">
      <c r="M173" s="176">
        <v>2311</v>
      </c>
      <c r="N173" s="175" t="s">
        <v>328</v>
      </c>
      <c r="O173" s="175" t="s">
        <v>330</v>
      </c>
    </row>
    <row r="174" spans="13:15" s="168" customFormat="1" ht="16.5">
      <c r="M174" s="176">
        <v>2410</v>
      </c>
      <c r="N174" s="175" t="s">
        <v>211</v>
      </c>
      <c r="O174" s="175" t="s">
        <v>331</v>
      </c>
    </row>
    <row r="175" spans="13:15" s="168" customFormat="1" ht="16.5">
      <c r="M175" s="176">
        <v>2411</v>
      </c>
      <c r="N175" s="175" t="s">
        <v>211</v>
      </c>
      <c r="O175" s="175" t="s">
        <v>332</v>
      </c>
    </row>
    <row r="176" spans="13:15" s="168" customFormat="1" ht="16.5">
      <c r="M176" s="176">
        <v>2412</v>
      </c>
      <c r="N176" s="175" t="s">
        <v>211</v>
      </c>
      <c r="O176" s="175" t="s">
        <v>333</v>
      </c>
    </row>
    <row r="177" spans="13:15" s="168" customFormat="1" ht="16.5">
      <c r="M177" s="176">
        <v>2413</v>
      </c>
      <c r="N177" s="175" t="s">
        <v>211</v>
      </c>
      <c r="O177" s="175" t="s">
        <v>334</v>
      </c>
    </row>
    <row r="178" spans="13:15" s="168" customFormat="1" ht="16.5">
      <c r="M178" s="176">
        <v>2414</v>
      </c>
      <c r="N178" s="175" t="s">
        <v>211</v>
      </c>
      <c r="O178" s="175" t="s">
        <v>335</v>
      </c>
    </row>
    <row r="179" spans="13:15" s="168" customFormat="1" ht="16.5">
      <c r="M179" s="176">
        <v>2415</v>
      </c>
      <c r="N179" s="175" t="s">
        <v>211</v>
      </c>
      <c r="O179" s="175" t="s">
        <v>336</v>
      </c>
    </row>
    <row r="180" spans="13:15" s="168" customFormat="1" ht="16.5">
      <c r="M180" s="176">
        <v>2416</v>
      </c>
      <c r="N180" s="175" t="s">
        <v>211</v>
      </c>
      <c r="O180" s="175" t="s">
        <v>337</v>
      </c>
    </row>
    <row r="181" spans="13:15" s="168" customFormat="1" ht="16.5">
      <c r="M181" s="176">
        <v>2417</v>
      </c>
      <c r="N181" s="175" t="s">
        <v>211</v>
      </c>
      <c r="O181" s="175" t="s">
        <v>338</v>
      </c>
    </row>
    <row r="182" spans="13:15" s="168" customFormat="1" ht="16.5">
      <c r="M182" s="176">
        <v>2418</v>
      </c>
      <c r="N182" s="175" t="s">
        <v>211</v>
      </c>
      <c r="O182" s="175" t="s">
        <v>339</v>
      </c>
    </row>
    <row r="183" spans="13:15" s="168" customFormat="1" ht="16.5">
      <c r="M183" s="176">
        <v>2419</v>
      </c>
      <c r="N183" s="175" t="s">
        <v>211</v>
      </c>
      <c r="O183" s="175" t="s">
        <v>340</v>
      </c>
    </row>
    <row r="184" spans="13:15" s="168" customFormat="1" ht="16.5">
      <c r="M184" s="176">
        <v>2420</v>
      </c>
      <c r="N184" s="175" t="s">
        <v>211</v>
      </c>
      <c r="O184" s="175" t="s">
        <v>341</v>
      </c>
    </row>
    <row r="185" spans="13:15" s="168" customFormat="1" ht="16.5">
      <c r="M185" s="176">
        <v>2421</v>
      </c>
      <c r="N185" s="175" t="s">
        <v>211</v>
      </c>
      <c r="O185" s="175" t="s">
        <v>342</v>
      </c>
    </row>
    <row r="186" spans="13:15" s="168" customFormat="1" ht="16.5">
      <c r="M186" s="176">
        <v>2422</v>
      </c>
      <c r="N186" s="175" t="s">
        <v>211</v>
      </c>
      <c r="O186" s="175" t="s">
        <v>343</v>
      </c>
    </row>
    <row r="187" spans="13:15" s="168" customFormat="1" ht="16.5">
      <c r="M187" s="176">
        <v>2423</v>
      </c>
      <c r="N187" s="175" t="s">
        <v>211</v>
      </c>
      <c r="O187" s="175" t="s">
        <v>344</v>
      </c>
    </row>
    <row r="188" spans="13:15" s="168" customFormat="1" ht="16.5">
      <c r="M188" s="176">
        <v>2510</v>
      </c>
      <c r="N188" s="175" t="s">
        <v>345</v>
      </c>
      <c r="O188" s="175" t="s">
        <v>346</v>
      </c>
    </row>
    <row r="189" spans="13:15" s="168" customFormat="1" ht="16.5">
      <c r="M189" s="176">
        <v>2511</v>
      </c>
      <c r="N189" s="175" t="s">
        <v>345</v>
      </c>
      <c r="O189" s="175" t="s">
        <v>347</v>
      </c>
    </row>
    <row r="190" spans="13:15" s="168" customFormat="1" ht="16.5">
      <c r="M190" s="176">
        <v>2512</v>
      </c>
      <c r="N190" s="175" t="s">
        <v>345</v>
      </c>
      <c r="O190" s="175" t="s">
        <v>348</v>
      </c>
    </row>
    <row r="191" spans="13:15" s="168" customFormat="1" ht="16.5">
      <c r="M191" s="176">
        <v>2513</v>
      </c>
      <c r="N191" s="175" t="s">
        <v>345</v>
      </c>
      <c r="O191" s="175" t="s">
        <v>349</v>
      </c>
    </row>
    <row r="192" spans="13:15" s="168" customFormat="1" ht="16.5">
      <c r="M192" s="176">
        <v>2514</v>
      </c>
      <c r="N192" s="175" t="s">
        <v>345</v>
      </c>
      <c r="O192" s="175" t="s">
        <v>91</v>
      </c>
    </row>
    <row r="193" spans="13:15" s="168" customFormat="1" ht="16.5">
      <c r="M193" s="176">
        <v>2610</v>
      </c>
      <c r="N193" s="175" t="s">
        <v>350</v>
      </c>
      <c r="O193" s="175" t="s">
        <v>351</v>
      </c>
    </row>
    <row r="194" spans="13:15" s="168" customFormat="1" ht="16.5">
      <c r="M194" s="176">
        <v>2611</v>
      </c>
      <c r="N194" s="175" t="s">
        <v>350</v>
      </c>
      <c r="O194" s="175" t="s">
        <v>352</v>
      </c>
    </row>
    <row r="195" spans="13:15" s="168" customFormat="1" ht="16.5">
      <c r="M195" s="176">
        <v>2612</v>
      </c>
      <c r="N195" s="175" t="s">
        <v>350</v>
      </c>
      <c r="O195" s="175" t="s">
        <v>353</v>
      </c>
    </row>
    <row r="196" spans="13:15" s="168" customFormat="1" ht="16.5">
      <c r="M196" s="176">
        <v>2613</v>
      </c>
      <c r="N196" s="175" t="s">
        <v>350</v>
      </c>
      <c r="O196" s="175" t="s">
        <v>354</v>
      </c>
    </row>
    <row r="197" spans="13:15" s="168" customFormat="1" ht="16.5">
      <c r="M197" s="176">
        <v>2614</v>
      </c>
      <c r="N197" s="175" t="s">
        <v>350</v>
      </c>
      <c r="O197" s="175" t="s">
        <v>355</v>
      </c>
    </row>
    <row r="198" spans="13:15" s="168" customFormat="1" ht="16.5">
      <c r="M198" s="176">
        <v>2615</v>
      </c>
      <c r="N198" s="175" t="s">
        <v>350</v>
      </c>
      <c r="O198" s="175" t="s">
        <v>349</v>
      </c>
    </row>
    <row r="199" spans="13:15" s="168" customFormat="1" ht="16.5">
      <c r="M199" s="176">
        <v>2710</v>
      </c>
      <c r="N199" s="175" t="s">
        <v>356</v>
      </c>
      <c r="O199" s="175" t="s">
        <v>357</v>
      </c>
    </row>
    <row r="200" spans="13:15" s="168" customFormat="1" ht="16.5">
      <c r="M200" s="176">
        <v>2711</v>
      </c>
      <c r="N200" s="175" t="s">
        <v>356</v>
      </c>
      <c r="O200" s="175" t="s">
        <v>358</v>
      </c>
    </row>
    <row r="201" spans="13:15" s="168" customFormat="1" ht="16.5">
      <c r="M201" s="176">
        <v>2712</v>
      </c>
      <c r="N201" s="175" t="s">
        <v>356</v>
      </c>
      <c r="O201" s="175" t="s">
        <v>21</v>
      </c>
    </row>
    <row r="202" spans="13:15" s="168" customFormat="1" ht="16.5">
      <c r="M202" s="176">
        <v>2713</v>
      </c>
      <c r="N202" s="175" t="s">
        <v>356</v>
      </c>
      <c r="O202" s="175" t="s">
        <v>359</v>
      </c>
    </row>
    <row r="203" spans="13:15" s="168" customFormat="1" ht="16.5">
      <c r="M203" s="176">
        <v>2714</v>
      </c>
      <c r="N203" s="175" t="s">
        <v>356</v>
      </c>
      <c r="O203" s="175" t="s">
        <v>360</v>
      </c>
    </row>
    <row r="204" spans="13:15" s="168" customFormat="1" ht="16.5">
      <c r="M204" s="176">
        <v>2715</v>
      </c>
      <c r="N204" s="175" t="s">
        <v>356</v>
      </c>
      <c r="O204" s="175" t="s">
        <v>361</v>
      </c>
    </row>
    <row r="205" spans="13:15" s="168" customFormat="1" ht="16.5">
      <c r="M205" s="176">
        <v>2716</v>
      </c>
      <c r="N205" s="175" t="s">
        <v>356</v>
      </c>
      <c r="O205" s="175" t="s">
        <v>349</v>
      </c>
    </row>
    <row r="206" spans="13:15" s="168" customFormat="1" ht="16.5">
      <c r="M206" s="176">
        <v>2810</v>
      </c>
      <c r="N206" s="175" t="s">
        <v>362</v>
      </c>
      <c r="O206" s="175" t="s">
        <v>357</v>
      </c>
    </row>
    <row r="207" spans="13:15" s="168" customFormat="1" ht="16.5">
      <c r="M207" s="176">
        <v>2811</v>
      </c>
      <c r="N207" s="175" t="s">
        <v>362</v>
      </c>
      <c r="O207" s="175" t="s">
        <v>358</v>
      </c>
    </row>
    <row r="208" spans="13:15" s="168" customFormat="1" ht="16.5">
      <c r="M208" s="176">
        <v>2812</v>
      </c>
      <c r="N208" s="175" t="s">
        <v>362</v>
      </c>
      <c r="O208" s="175" t="s">
        <v>337</v>
      </c>
    </row>
    <row r="209" spans="13:15" s="168" customFormat="1" ht="16.5">
      <c r="M209" s="176">
        <v>2813</v>
      </c>
      <c r="N209" s="175" t="s">
        <v>362</v>
      </c>
      <c r="O209" s="175" t="s">
        <v>363</v>
      </c>
    </row>
    <row r="210" spans="13:15" s="168" customFormat="1" ht="16.5">
      <c r="M210" s="176">
        <v>2814</v>
      </c>
      <c r="N210" s="175" t="s">
        <v>362</v>
      </c>
      <c r="O210" s="175" t="s">
        <v>364</v>
      </c>
    </row>
    <row r="211" spans="13:15" s="168" customFormat="1" ht="16.5">
      <c r="M211" s="176">
        <v>2910</v>
      </c>
      <c r="N211" s="175" t="s">
        <v>21</v>
      </c>
      <c r="O211" s="175" t="s">
        <v>365</v>
      </c>
    </row>
    <row r="212" spans="13:15" s="168" customFormat="1" ht="16.5">
      <c r="M212" s="176">
        <v>2911</v>
      </c>
      <c r="N212" s="175" t="s">
        <v>21</v>
      </c>
      <c r="O212" s="175" t="s">
        <v>49</v>
      </c>
    </row>
    <row r="213" spans="13:15" s="168" customFormat="1" ht="16.5">
      <c r="M213" s="176">
        <v>2912</v>
      </c>
      <c r="N213" s="175" t="s">
        <v>21</v>
      </c>
      <c r="O213" s="175" t="s">
        <v>366</v>
      </c>
    </row>
    <row r="214" spans="13:15" s="168" customFormat="1" ht="16.5">
      <c r="M214" s="176">
        <v>2913</v>
      </c>
      <c r="N214" s="175" t="s">
        <v>21</v>
      </c>
      <c r="O214" s="175" t="s">
        <v>367</v>
      </c>
    </row>
    <row r="215" spans="13:15" s="168" customFormat="1" ht="16.5">
      <c r="M215" s="176">
        <v>2914</v>
      </c>
      <c r="N215" s="175" t="s">
        <v>21</v>
      </c>
      <c r="O215" s="175" t="s">
        <v>368</v>
      </c>
    </row>
    <row r="216" spans="13:15" s="168" customFormat="1" ht="16.5">
      <c r="M216" s="176">
        <v>3010</v>
      </c>
      <c r="N216" s="175" t="s">
        <v>369</v>
      </c>
      <c r="O216" s="175" t="s">
        <v>369</v>
      </c>
    </row>
    <row r="217" spans="13:15" s="168" customFormat="1" ht="16.5">
      <c r="M217" s="176">
        <v>3011</v>
      </c>
      <c r="N217" s="175" t="s">
        <v>369</v>
      </c>
      <c r="O217" s="175" t="s">
        <v>370</v>
      </c>
    </row>
    <row r="218" spans="13:15" s="168" customFormat="1" ht="16.5">
      <c r="M218" s="176">
        <v>3012</v>
      </c>
      <c r="N218" s="175" t="s">
        <v>369</v>
      </c>
      <c r="O218" s="175" t="s">
        <v>371</v>
      </c>
    </row>
    <row r="219" spans="13:15" s="168" customFormat="1" ht="16.5">
      <c r="M219" s="176">
        <v>3013</v>
      </c>
      <c r="N219" s="175" t="s">
        <v>369</v>
      </c>
      <c r="O219" s="175" t="s">
        <v>372</v>
      </c>
    </row>
    <row r="220" spans="13:15" s="168" customFormat="1" ht="16.5">
      <c r="M220" s="176">
        <v>3014</v>
      </c>
      <c r="N220" s="175" t="s">
        <v>369</v>
      </c>
      <c r="O220" s="175" t="s">
        <v>373</v>
      </c>
    </row>
    <row r="221" spans="13:15" s="168" customFormat="1" ht="16.5">
      <c r="M221" s="176">
        <v>3015</v>
      </c>
      <c r="N221" s="175" t="s">
        <v>369</v>
      </c>
      <c r="O221" s="175" t="s">
        <v>374</v>
      </c>
    </row>
    <row r="222" spans="13:15" s="168" customFormat="1" ht="16.5">
      <c r="M222" s="176">
        <v>3016</v>
      </c>
      <c r="N222" s="175" t="s">
        <v>369</v>
      </c>
      <c r="O222" s="175" t="s">
        <v>375</v>
      </c>
    </row>
    <row r="223" spans="13:15" s="168" customFormat="1" ht="16.5">
      <c r="M223" s="176">
        <v>3017</v>
      </c>
      <c r="N223" s="175" t="s">
        <v>369</v>
      </c>
      <c r="O223" s="175" t="s">
        <v>376</v>
      </c>
    </row>
    <row r="224" spans="13:15" s="168" customFormat="1" ht="16.5">
      <c r="M224" s="176">
        <v>3018</v>
      </c>
      <c r="N224" s="175" t="s">
        <v>369</v>
      </c>
      <c r="O224" s="175" t="s">
        <v>377</v>
      </c>
    </row>
    <row r="225" spans="13:15" s="168" customFormat="1" ht="16.5">
      <c r="M225" s="176">
        <v>3019</v>
      </c>
      <c r="N225" s="175" t="s">
        <v>369</v>
      </c>
      <c r="O225" s="175" t="s">
        <v>378</v>
      </c>
    </row>
    <row r="226" spans="13:15" s="168" customFormat="1" ht="16.5">
      <c r="M226" s="176">
        <v>3020</v>
      </c>
      <c r="N226" s="175" t="s">
        <v>369</v>
      </c>
      <c r="O226" s="175" t="s">
        <v>379</v>
      </c>
    </row>
    <row r="227" spans="13:15" s="168" customFormat="1" ht="16.5">
      <c r="M227" s="176">
        <v>3110</v>
      </c>
      <c r="N227" s="175" t="s">
        <v>380</v>
      </c>
      <c r="O227" s="175" t="s">
        <v>380</v>
      </c>
    </row>
    <row r="228" spans="13:15" s="168" customFormat="1" ht="16.5">
      <c r="M228" s="176">
        <v>3111</v>
      </c>
      <c r="N228" s="175" t="s">
        <v>380</v>
      </c>
      <c r="O228" s="175" t="s">
        <v>381</v>
      </c>
    </row>
    <row r="229" spans="13:15" s="168" customFormat="1" ht="16.5">
      <c r="M229" s="176">
        <v>3112</v>
      </c>
      <c r="N229" s="175" t="s">
        <v>380</v>
      </c>
      <c r="O229" s="175" t="s">
        <v>382</v>
      </c>
    </row>
    <row r="230" spans="13:15" s="168" customFormat="1" ht="16.5">
      <c r="M230" s="176">
        <v>3113</v>
      </c>
      <c r="N230" s="175" t="s">
        <v>380</v>
      </c>
      <c r="O230" s="175" t="s">
        <v>383</v>
      </c>
    </row>
    <row r="231" spans="13:15" s="168" customFormat="1" ht="16.5">
      <c r="M231" s="176">
        <v>3114</v>
      </c>
      <c r="N231" s="175" t="s">
        <v>380</v>
      </c>
      <c r="O231" s="175" t="s">
        <v>384</v>
      </c>
    </row>
    <row r="232" spans="13:15" s="168" customFormat="1" ht="16.5">
      <c r="M232" s="176">
        <v>3115</v>
      </c>
      <c r="N232" s="175" t="s">
        <v>380</v>
      </c>
      <c r="O232" s="175" t="s">
        <v>385</v>
      </c>
    </row>
    <row r="233" spans="13:15" s="168" customFormat="1" ht="16.5">
      <c r="M233" s="176">
        <v>3116</v>
      </c>
      <c r="N233" s="175" t="s">
        <v>380</v>
      </c>
      <c r="O233" s="175" t="s">
        <v>386</v>
      </c>
    </row>
    <row r="234" spans="13:15" s="168" customFormat="1" ht="16.5">
      <c r="M234" s="176">
        <v>3117</v>
      </c>
      <c r="N234" s="175" t="s">
        <v>380</v>
      </c>
      <c r="O234" s="175" t="s">
        <v>387</v>
      </c>
    </row>
    <row r="235" spans="13:15" s="168" customFormat="1" ht="16.5">
      <c r="M235" s="176">
        <v>3118</v>
      </c>
      <c r="N235" s="175" t="s">
        <v>380</v>
      </c>
      <c r="O235" s="175" t="s">
        <v>388</v>
      </c>
    </row>
    <row r="236" spans="13:15" s="168" customFormat="1" ht="16.5">
      <c r="M236" s="176">
        <v>3210</v>
      </c>
      <c r="N236" s="175" t="s">
        <v>389</v>
      </c>
      <c r="O236" s="175" t="s">
        <v>390</v>
      </c>
    </row>
    <row r="237" spans="13:15" s="168" customFormat="1" ht="16.5">
      <c r="M237" s="176">
        <v>3211</v>
      </c>
      <c r="N237" s="175" t="s">
        <v>389</v>
      </c>
      <c r="O237" s="175" t="s">
        <v>391</v>
      </c>
    </row>
    <row r="238" spans="13:15" s="168" customFormat="1" ht="16.5">
      <c r="M238" s="176">
        <v>3212</v>
      </c>
      <c r="N238" s="175" t="s">
        <v>389</v>
      </c>
      <c r="O238" s="175" t="s">
        <v>392</v>
      </c>
    </row>
    <row r="239" spans="13:15" s="168" customFormat="1" ht="16.5">
      <c r="M239" s="176">
        <v>3213</v>
      </c>
      <c r="N239" s="175" t="s">
        <v>389</v>
      </c>
      <c r="O239" s="175" t="s">
        <v>393</v>
      </c>
    </row>
    <row r="240" spans="13:15" s="168" customFormat="1" ht="16.5">
      <c r="M240" s="176">
        <v>3214</v>
      </c>
      <c r="N240" s="175" t="s">
        <v>389</v>
      </c>
      <c r="O240" s="175" t="s">
        <v>394</v>
      </c>
    </row>
    <row r="241" spans="13:15" s="168" customFormat="1" ht="16.5">
      <c r="M241" s="176">
        <v>3215</v>
      </c>
      <c r="N241" s="175" t="s">
        <v>389</v>
      </c>
      <c r="O241" s="175" t="s">
        <v>395</v>
      </c>
    </row>
    <row r="242" spans="13:15" s="168" customFormat="1" ht="16.5">
      <c r="M242" s="176">
        <v>3216</v>
      </c>
      <c r="N242" s="175" t="s">
        <v>389</v>
      </c>
      <c r="O242" s="175" t="s">
        <v>396</v>
      </c>
    </row>
    <row r="243" spans="13:15" s="168" customFormat="1" ht="16.5">
      <c r="M243" s="176">
        <v>3310</v>
      </c>
      <c r="N243" s="175" t="s">
        <v>28</v>
      </c>
      <c r="O243" s="175" t="s">
        <v>397</v>
      </c>
    </row>
    <row r="244" spans="13:15" s="168" customFormat="1" ht="16.5">
      <c r="M244" s="176">
        <v>3311</v>
      </c>
      <c r="N244" s="175" t="s">
        <v>28</v>
      </c>
      <c r="O244" s="175" t="s">
        <v>398</v>
      </c>
    </row>
    <row r="245" spans="13:15" s="168" customFormat="1" ht="16.5">
      <c r="M245" s="176">
        <v>3312</v>
      </c>
      <c r="N245" s="175" t="s">
        <v>28</v>
      </c>
      <c r="O245" s="175" t="s">
        <v>399</v>
      </c>
    </row>
    <row r="246" spans="13:15" s="168" customFormat="1" ht="16.5">
      <c r="M246" s="176">
        <v>3313</v>
      </c>
      <c r="N246" s="175" t="s">
        <v>28</v>
      </c>
      <c r="O246" s="175" t="s">
        <v>400</v>
      </c>
    </row>
    <row r="247" spans="13:15" s="168" customFormat="1" ht="16.5">
      <c r="M247" s="176">
        <v>3314</v>
      </c>
      <c r="N247" s="175" t="s">
        <v>28</v>
      </c>
      <c r="O247" s="175" t="s">
        <v>401</v>
      </c>
    </row>
    <row r="248" spans="13:15" s="168" customFormat="1" ht="16.5">
      <c r="M248" s="176">
        <v>3315</v>
      </c>
      <c r="N248" s="175" t="s">
        <v>28</v>
      </c>
      <c r="O248" s="175" t="s">
        <v>402</v>
      </c>
    </row>
    <row r="249" spans="13:15" s="168" customFormat="1" ht="16.5">
      <c r="M249" s="176">
        <v>3316</v>
      </c>
      <c r="N249" s="175" t="s">
        <v>28</v>
      </c>
      <c r="O249" s="175" t="s">
        <v>403</v>
      </c>
    </row>
    <row r="250" spans="13:15" s="168" customFormat="1" ht="16.5">
      <c r="M250" s="176">
        <v>3317</v>
      </c>
      <c r="N250" s="175" t="s">
        <v>28</v>
      </c>
      <c r="O250" s="175" t="s">
        <v>404</v>
      </c>
    </row>
    <row r="251" spans="13:15" s="168" customFormat="1" ht="16.5">
      <c r="M251" s="176">
        <v>3318</v>
      </c>
      <c r="N251" s="175" t="s">
        <v>28</v>
      </c>
      <c r="O251" s="175" t="s">
        <v>405</v>
      </c>
    </row>
    <row r="252" spans="13:15" s="168" customFormat="1" ht="16.5">
      <c r="M252" s="176">
        <v>3319</v>
      </c>
      <c r="N252" s="175" t="s">
        <v>28</v>
      </c>
      <c r="O252" s="175" t="s">
        <v>406</v>
      </c>
    </row>
    <row r="253" spans="13:15" s="168" customFormat="1" ht="16.5">
      <c r="M253" s="176">
        <v>3410</v>
      </c>
      <c r="N253" s="175" t="s">
        <v>407</v>
      </c>
      <c r="O253" s="175" t="s">
        <v>266</v>
      </c>
    </row>
    <row r="254" spans="13:15" s="168" customFormat="1" ht="16.5">
      <c r="M254" s="176">
        <v>3411</v>
      </c>
      <c r="N254" s="175" t="s">
        <v>407</v>
      </c>
      <c r="O254" s="175" t="s">
        <v>227</v>
      </c>
    </row>
    <row r="255" spans="13:15" s="168" customFormat="1" ht="16.5">
      <c r="M255" s="176">
        <v>3412</v>
      </c>
      <c r="N255" s="175" t="s">
        <v>407</v>
      </c>
      <c r="O255" s="175" t="s">
        <v>360</v>
      </c>
    </row>
    <row r="256" spans="13:15" s="168" customFormat="1" ht="16.5">
      <c r="M256" s="176">
        <v>3413</v>
      </c>
      <c r="N256" s="175" t="s">
        <v>407</v>
      </c>
      <c r="O256" s="175" t="s">
        <v>408</v>
      </c>
    </row>
    <row r="257" spans="13:15" s="168" customFormat="1" ht="16.5">
      <c r="M257" s="176">
        <v>3414</v>
      </c>
      <c r="N257" s="175" t="s">
        <v>407</v>
      </c>
      <c r="O257" s="175" t="s">
        <v>409</v>
      </c>
    </row>
    <row r="258" spans="13:15" s="168" customFormat="1" ht="16.5">
      <c r="M258" s="176">
        <v>3415</v>
      </c>
      <c r="N258" s="175" t="s">
        <v>407</v>
      </c>
      <c r="O258" s="175" t="s">
        <v>410</v>
      </c>
    </row>
    <row r="259" spans="13:15" s="168" customFormat="1" ht="16.5">
      <c r="M259" s="176">
        <v>3416</v>
      </c>
      <c r="N259" s="175" t="s">
        <v>407</v>
      </c>
      <c r="O259" s="175" t="s">
        <v>411</v>
      </c>
    </row>
    <row r="260" spans="13:15" s="168" customFormat="1" ht="16.5">
      <c r="M260" s="176">
        <v>3417</v>
      </c>
      <c r="N260" s="175" t="s">
        <v>407</v>
      </c>
      <c r="O260" s="175" t="s">
        <v>412</v>
      </c>
    </row>
    <row r="261" spans="13:15" s="168" customFormat="1" ht="16.5">
      <c r="M261" s="176">
        <v>3418</v>
      </c>
      <c r="N261" s="175" t="s">
        <v>407</v>
      </c>
      <c r="O261" s="175" t="s">
        <v>413</v>
      </c>
    </row>
    <row r="262" spans="13:15" s="168" customFormat="1" ht="16.5">
      <c r="M262" s="176">
        <v>3419</v>
      </c>
      <c r="N262" s="175" t="s">
        <v>407</v>
      </c>
      <c r="O262" s="175" t="s">
        <v>414</v>
      </c>
    </row>
    <row r="263" spans="13:15" s="168" customFormat="1" ht="16.5">
      <c r="M263" s="176">
        <v>3420</v>
      </c>
      <c r="N263" s="175" t="s">
        <v>407</v>
      </c>
      <c r="O263" s="175" t="s">
        <v>415</v>
      </c>
    </row>
    <row r="264" spans="13:15" s="168" customFormat="1" ht="16.5">
      <c r="M264" s="176">
        <v>3510</v>
      </c>
      <c r="N264" s="175" t="s">
        <v>416</v>
      </c>
      <c r="O264" s="175" t="s">
        <v>417</v>
      </c>
    </row>
    <row r="265" spans="13:15" s="168" customFormat="1" ht="16.5">
      <c r="M265" s="176">
        <v>3511</v>
      </c>
      <c r="N265" s="175" t="s">
        <v>416</v>
      </c>
      <c r="O265" s="175" t="s">
        <v>418</v>
      </c>
    </row>
    <row r="266" spans="13:15" s="168" customFormat="1" ht="16.5">
      <c r="M266" s="176">
        <v>3512</v>
      </c>
      <c r="N266" s="175" t="s">
        <v>416</v>
      </c>
      <c r="O266" s="175" t="s">
        <v>419</v>
      </c>
    </row>
    <row r="267" spans="13:15" s="168" customFormat="1" ht="16.5">
      <c r="M267" s="176">
        <v>3513</v>
      </c>
      <c r="N267" s="175" t="s">
        <v>416</v>
      </c>
      <c r="O267" s="175" t="s">
        <v>420</v>
      </c>
    </row>
    <row r="268" spans="13:15" s="168" customFormat="1" ht="16.5">
      <c r="M268" s="176">
        <v>3514</v>
      </c>
      <c r="N268" s="175" t="s">
        <v>416</v>
      </c>
      <c r="O268" s="175" t="s">
        <v>421</v>
      </c>
    </row>
    <row r="269" spans="13:15" s="168" customFormat="1" ht="16.5">
      <c r="M269" s="176">
        <v>3515</v>
      </c>
      <c r="N269" s="175" t="s">
        <v>416</v>
      </c>
      <c r="O269" s="175" t="s">
        <v>422</v>
      </c>
    </row>
    <row r="270" spans="13:15" s="168" customFormat="1" ht="16.5">
      <c r="M270" s="176">
        <v>3516</v>
      </c>
      <c r="N270" s="175" t="s">
        <v>416</v>
      </c>
      <c r="O270" s="175" t="s">
        <v>423</v>
      </c>
    </row>
    <row r="271" spans="13:15" s="168" customFormat="1" ht="16.5">
      <c r="M271" s="176">
        <v>3517</v>
      </c>
      <c r="N271" s="175" t="s">
        <v>416</v>
      </c>
      <c r="O271" s="175" t="s">
        <v>424</v>
      </c>
    </row>
    <row r="272" spans="13:15" s="168" customFormat="1" ht="16.5">
      <c r="M272" s="176">
        <v>3518</v>
      </c>
      <c r="N272" s="175" t="s">
        <v>416</v>
      </c>
      <c r="O272" s="175" t="s">
        <v>425</v>
      </c>
    </row>
    <row r="273" spans="13:15" s="168" customFormat="1" ht="16.5">
      <c r="M273" s="176">
        <v>3610</v>
      </c>
      <c r="N273" s="175" t="s">
        <v>426</v>
      </c>
      <c r="O273" s="175" t="s">
        <v>427</v>
      </c>
    </row>
    <row r="274" spans="13:15" s="168" customFormat="1" ht="16.5">
      <c r="M274" s="176">
        <v>3611</v>
      </c>
      <c r="N274" s="175" t="s">
        <v>426</v>
      </c>
      <c r="O274" s="175" t="s">
        <v>428</v>
      </c>
    </row>
    <row r="275" spans="13:15" s="168" customFormat="1" ht="16.5">
      <c r="M275" s="176">
        <v>3612</v>
      </c>
      <c r="N275" s="175" t="s">
        <v>426</v>
      </c>
      <c r="O275" s="175" t="s">
        <v>429</v>
      </c>
    </row>
    <row r="276" spans="13:15" s="168" customFormat="1" ht="16.5">
      <c r="M276" s="176">
        <v>3613</v>
      </c>
      <c r="N276" s="175" t="s">
        <v>426</v>
      </c>
      <c r="O276" s="175" t="s">
        <v>430</v>
      </c>
    </row>
    <row r="277" spans="13:15" s="168" customFormat="1" ht="16.5">
      <c r="M277" s="176">
        <v>3614</v>
      </c>
      <c r="N277" s="175" t="s">
        <v>426</v>
      </c>
      <c r="O277" s="175" t="s">
        <v>431</v>
      </c>
    </row>
    <row r="278" spans="13:15" s="168" customFormat="1" ht="16.5">
      <c r="M278" s="176">
        <v>3615</v>
      </c>
      <c r="N278" s="175" t="s">
        <v>426</v>
      </c>
      <c r="O278" s="175" t="s">
        <v>432</v>
      </c>
    </row>
    <row r="279" spans="13:15" s="168" customFormat="1" ht="16.5">
      <c r="M279" s="176">
        <v>3616</v>
      </c>
      <c r="N279" s="175" t="s">
        <v>426</v>
      </c>
      <c r="O279" s="175" t="s">
        <v>433</v>
      </c>
    </row>
    <row r="280" spans="13:15" s="168" customFormat="1" ht="16.5">
      <c r="M280" s="176">
        <v>3617</v>
      </c>
      <c r="N280" s="175" t="s">
        <v>426</v>
      </c>
      <c r="O280" s="175" t="s">
        <v>434</v>
      </c>
    </row>
    <row r="281" spans="13:15" s="168" customFormat="1" ht="16.5">
      <c r="M281" s="176">
        <v>3618</v>
      </c>
      <c r="N281" s="175" t="s">
        <v>426</v>
      </c>
      <c r="O281" s="175" t="s">
        <v>435</v>
      </c>
    </row>
    <row r="282" spans="13:15" s="168" customFormat="1" ht="16.5">
      <c r="M282" s="176">
        <v>3619</v>
      </c>
      <c r="N282" s="175" t="s">
        <v>426</v>
      </c>
      <c r="O282" s="175" t="s">
        <v>436</v>
      </c>
    </row>
    <row r="283" spans="13:15" s="168" customFormat="1" ht="16.5">
      <c r="M283" s="176">
        <v>3620</v>
      </c>
      <c r="N283" s="175" t="s">
        <v>426</v>
      </c>
      <c r="O283" s="175" t="s">
        <v>437</v>
      </c>
    </row>
    <row r="284" spans="13:15" s="168" customFormat="1" ht="16.5">
      <c r="M284" s="176">
        <v>3621</v>
      </c>
      <c r="N284" s="175" t="s">
        <v>426</v>
      </c>
      <c r="O284" s="175" t="s">
        <v>438</v>
      </c>
    </row>
    <row r="285" spans="13:15" s="168" customFormat="1" ht="16.5">
      <c r="M285" s="176">
        <v>3622</v>
      </c>
      <c r="N285" s="175" t="s">
        <v>426</v>
      </c>
      <c r="O285" s="175" t="s">
        <v>439</v>
      </c>
    </row>
    <row r="286" spans="13:15" s="168" customFormat="1" ht="16.5">
      <c r="M286" s="176">
        <v>3623</v>
      </c>
      <c r="N286" s="175" t="s">
        <v>426</v>
      </c>
      <c r="O286" s="175" t="s">
        <v>440</v>
      </c>
    </row>
    <row r="287" spans="13:15" s="168" customFormat="1" ht="16.5">
      <c r="M287" s="176">
        <v>3624</v>
      </c>
      <c r="N287" s="175" t="s">
        <v>426</v>
      </c>
      <c r="O287" s="175" t="s">
        <v>441</v>
      </c>
    </row>
    <row r="288" spans="13:15" s="168" customFormat="1" ht="16.5">
      <c r="M288" s="176">
        <v>3625</v>
      </c>
      <c r="N288" s="175" t="s">
        <v>426</v>
      </c>
      <c r="O288" s="175" t="s">
        <v>442</v>
      </c>
    </row>
    <row r="289" spans="13:15" s="168" customFormat="1" ht="16.5">
      <c r="M289" s="176">
        <v>3710</v>
      </c>
      <c r="N289" s="175" t="s">
        <v>443</v>
      </c>
      <c r="O289" s="175" t="s">
        <v>444</v>
      </c>
    </row>
    <row r="290" spans="13:15" s="168" customFormat="1" ht="16.5">
      <c r="M290" s="176">
        <v>3711</v>
      </c>
      <c r="N290" s="175" t="s">
        <v>443</v>
      </c>
      <c r="O290" s="175" t="s">
        <v>445</v>
      </c>
    </row>
    <row r="291" spans="13:15" s="168" customFormat="1" ht="16.5">
      <c r="M291" s="176">
        <v>3712</v>
      </c>
      <c r="N291" s="175" t="s">
        <v>443</v>
      </c>
      <c r="O291" s="175" t="s">
        <v>446</v>
      </c>
    </row>
    <row r="292" spans="13:15" s="168" customFormat="1" ht="16.5">
      <c r="M292" s="176">
        <v>3713</v>
      </c>
      <c r="N292" s="175" t="s">
        <v>443</v>
      </c>
      <c r="O292" s="175" t="s">
        <v>447</v>
      </c>
    </row>
    <row r="293" spans="13:15" s="168" customFormat="1" ht="16.5">
      <c r="M293" s="176">
        <v>3714</v>
      </c>
      <c r="N293" s="175" t="s">
        <v>443</v>
      </c>
      <c r="O293" s="175" t="s">
        <v>448</v>
      </c>
    </row>
    <row r="294" spans="13:15" s="168" customFormat="1" ht="16.5">
      <c r="M294" s="176">
        <v>3715</v>
      </c>
      <c r="N294" s="175" t="s">
        <v>443</v>
      </c>
      <c r="O294" s="175" t="s">
        <v>449</v>
      </c>
    </row>
    <row r="295" spans="13:15" s="168" customFormat="1" ht="16.5">
      <c r="M295" s="176">
        <v>3716</v>
      </c>
      <c r="N295" s="175" t="s">
        <v>443</v>
      </c>
      <c r="O295" s="175" t="s">
        <v>450</v>
      </c>
    </row>
    <row r="296" spans="13:15" s="168" customFormat="1" ht="16.5">
      <c r="M296" s="176">
        <v>3717</v>
      </c>
      <c r="N296" s="175" t="s">
        <v>443</v>
      </c>
      <c r="O296" s="175" t="s">
        <v>451</v>
      </c>
    </row>
    <row r="297" spans="13:15" s="168" customFormat="1" ht="16.5">
      <c r="M297" s="176">
        <v>3718</v>
      </c>
      <c r="N297" s="175" t="s">
        <v>443</v>
      </c>
      <c r="O297" s="175" t="s">
        <v>452</v>
      </c>
    </row>
    <row r="298" spans="13:15" s="168" customFormat="1" ht="16.5">
      <c r="M298" s="176">
        <v>3719</v>
      </c>
      <c r="N298" s="175" t="s">
        <v>443</v>
      </c>
      <c r="O298" s="175" t="s">
        <v>453</v>
      </c>
    </row>
    <row r="299" spans="13:15" s="168" customFormat="1" ht="16.5">
      <c r="M299" s="176">
        <v>3720</v>
      </c>
      <c r="N299" s="175" t="s">
        <v>443</v>
      </c>
      <c r="O299" s="175" t="s">
        <v>454</v>
      </c>
    </row>
    <row r="300" spans="13:15" s="168" customFormat="1" ht="16.5">
      <c r="M300" s="176">
        <v>3721</v>
      </c>
      <c r="N300" s="175" t="s">
        <v>443</v>
      </c>
      <c r="O300" s="175" t="s">
        <v>455</v>
      </c>
    </row>
    <row r="301" spans="13:15" s="168" customFormat="1" ht="16.5">
      <c r="M301" s="176">
        <v>3810</v>
      </c>
      <c r="N301" s="175" t="s">
        <v>456</v>
      </c>
      <c r="O301" s="175" t="s">
        <v>457</v>
      </c>
    </row>
    <row r="302" spans="13:15" s="168" customFormat="1" ht="16.5">
      <c r="M302" s="176">
        <v>3811</v>
      </c>
      <c r="N302" s="175" t="s">
        <v>456</v>
      </c>
      <c r="O302" s="175" t="s">
        <v>458</v>
      </c>
    </row>
    <row r="303" spans="13:15" s="168" customFormat="1" ht="16.5">
      <c r="M303" s="176">
        <v>3812</v>
      </c>
      <c r="N303" s="175" t="s">
        <v>456</v>
      </c>
      <c r="O303" s="175" t="s">
        <v>459</v>
      </c>
    </row>
    <row r="304" spans="13:15" s="168" customFormat="1" ht="16.5">
      <c r="M304" s="176">
        <v>3813</v>
      </c>
      <c r="N304" s="175" t="s">
        <v>456</v>
      </c>
      <c r="O304" s="175" t="s">
        <v>460</v>
      </c>
    </row>
    <row r="305" spans="13:15" s="168" customFormat="1" ht="16.5">
      <c r="M305" s="176">
        <v>3814</v>
      </c>
      <c r="N305" s="175" t="s">
        <v>456</v>
      </c>
      <c r="O305" s="175" t="s">
        <v>461</v>
      </c>
    </row>
    <row r="306" spans="13:15" s="168" customFormat="1" ht="16.5">
      <c r="M306" s="176">
        <v>3815</v>
      </c>
      <c r="N306" s="175" t="s">
        <v>456</v>
      </c>
      <c r="O306" s="175" t="s">
        <v>462</v>
      </c>
    </row>
    <row r="307" spans="13:15" s="168" customFormat="1" ht="16.5">
      <c r="M307" s="176">
        <v>3816</v>
      </c>
      <c r="N307" s="175" t="s">
        <v>456</v>
      </c>
      <c r="O307" s="175" t="s">
        <v>463</v>
      </c>
    </row>
    <row r="308" spans="13:15" s="168" customFormat="1" ht="16.5">
      <c r="M308" s="176">
        <v>3817</v>
      </c>
      <c r="N308" s="175" t="s">
        <v>456</v>
      </c>
      <c r="O308" s="175" t="s">
        <v>464</v>
      </c>
    </row>
    <row r="309" spans="13:15" s="168" customFormat="1" ht="16.5">
      <c r="M309" s="176">
        <v>3818</v>
      </c>
      <c r="N309" s="175" t="s">
        <v>456</v>
      </c>
      <c r="O309" s="175" t="s">
        <v>465</v>
      </c>
    </row>
    <row r="310" spans="13:15" s="168" customFormat="1" ht="16.5">
      <c r="M310" s="176">
        <v>3819</v>
      </c>
      <c r="N310" s="175" t="s">
        <v>456</v>
      </c>
      <c r="O310" s="175" t="s">
        <v>466</v>
      </c>
    </row>
    <row r="311" spans="13:15" s="168" customFormat="1" ht="16.5">
      <c r="M311" s="176">
        <v>3910</v>
      </c>
      <c r="N311" s="175" t="s">
        <v>467</v>
      </c>
      <c r="O311" s="175" t="s">
        <v>468</v>
      </c>
    </row>
    <row r="312" spans="13:15" s="168" customFormat="1" ht="16.5">
      <c r="M312" s="176">
        <v>3911</v>
      </c>
      <c r="N312" s="175" t="s">
        <v>467</v>
      </c>
      <c r="O312" s="175" t="s">
        <v>469</v>
      </c>
    </row>
    <row r="313" spans="13:15" s="168" customFormat="1" ht="16.5">
      <c r="M313" s="176">
        <v>3912</v>
      </c>
      <c r="N313" s="175" t="s">
        <v>467</v>
      </c>
      <c r="O313" s="175" t="s">
        <v>470</v>
      </c>
    </row>
    <row r="314" spans="13:15" s="168" customFormat="1" ht="16.5">
      <c r="M314" s="176">
        <v>3913</v>
      </c>
      <c r="N314" s="175" t="s">
        <v>467</v>
      </c>
      <c r="O314" s="175" t="s">
        <v>471</v>
      </c>
    </row>
    <row r="315" spans="13:15" s="168" customFormat="1" ht="16.5">
      <c r="M315" s="176">
        <v>3914</v>
      </c>
      <c r="N315" s="175" t="s">
        <v>467</v>
      </c>
      <c r="O315" s="175" t="s">
        <v>472</v>
      </c>
    </row>
    <row r="316" spans="13:15" s="168" customFormat="1" ht="16.5">
      <c r="M316" s="176">
        <v>3915</v>
      </c>
      <c r="N316" s="175" t="s">
        <v>467</v>
      </c>
      <c r="O316" s="175" t="s">
        <v>473</v>
      </c>
    </row>
    <row r="317" spans="13:15" s="168" customFormat="1" ht="16.5">
      <c r="M317" s="176">
        <v>3916</v>
      </c>
      <c r="N317" s="175" t="s">
        <v>467</v>
      </c>
      <c r="O317" s="175" t="s">
        <v>474</v>
      </c>
    </row>
    <row r="318" spans="13:15" s="168" customFormat="1" ht="16.5">
      <c r="M318" s="176">
        <v>3917</v>
      </c>
      <c r="N318" s="175" t="s">
        <v>467</v>
      </c>
      <c r="O318" s="175" t="s">
        <v>475</v>
      </c>
    </row>
    <row r="319" spans="13:15" s="168" customFormat="1" ht="16.5">
      <c r="M319" s="176">
        <v>4010</v>
      </c>
      <c r="N319" s="175" t="s">
        <v>476</v>
      </c>
      <c r="O319" s="175" t="s">
        <v>477</v>
      </c>
    </row>
    <row r="320" spans="13:15" s="168" customFormat="1" ht="16.5">
      <c r="M320" s="176">
        <v>4011</v>
      </c>
      <c r="N320" s="175" t="s">
        <v>476</v>
      </c>
      <c r="O320" s="175" t="s">
        <v>478</v>
      </c>
    </row>
    <row r="321" spans="13:15" s="168" customFormat="1" ht="16.5">
      <c r="M321" s="176">
        <v>4012</v>
      </c>
      <c r="N321" s="175" t="s">
        <v>476</v>
      </c>
      <c r="O321" s="175" t="s">
        <v>479</v>
      </c>
    </row>
  </sheetData>
  <mergeCells count="2">
    <mergeCell ref="G16:K16"/>
    <mergeCell ref="A1:D2"/>
  </mergeCells>
  <phoneticPr fontId="2"/>
  <hyperlinks>
    <hyperlink ref="E1" location="ジャンル表!A8" display="コミック・タテヨミ" xr:uid="{E834C615-04F3-4235-A4D5-FB6883F622A3}"/>
    <hyperlink ref="E2" location="ジャンル表!M8" display="書籍" xr:uid="{31B98715-4DB2-4B55-8DA9-E56386F8F8E2}"/>
    <hyperlink ref="E3" location="ジャンル表!U8" display="写真集" xr:uid="{5B746049-E386-4254-B80B-35AA300A44AE}"/>
    <hyperlink ref="E4" location="ジャンル表!Y8" display="雑誌" xr:uid="{759884C2-B214-4A8B-9414-55DC6214D8C3}"/>
  </hyperlinks>
  <pageMargins left="0.7" right="0.7" top="0.75" bottom="0.75" header="0" footer="0"/>
  <pageSetup paperSize="9" fitToHeight="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720897-BC04-471E-B890-24A4A1540D73}">
  <sheetPr codeName="Sheet4">
    <tabColor theme="4" tint="0.39997558519241921"/>
  </sheetPr>
  <dimension ref="A1:BC11"/>
  <sheetViews>
    <sheetView zoomScaleNormal="100" workbookViewId="0">
      <selection activeCell="A11" sqref="A11"/>
    </sheetView>
  </sheetViews>
  <sheetFormatPr defaultColWidth="14.42578125" defaultRowHeight="16.5"/>
  <cols>
    <col min="1" max="2" width="15.7109375" style="70" customWidth="1"/>
    <col min="3" max="3" width="8.7109375" style="70" customWidth="1"/>
    <col min="4" max="5" width="30.7109375" style="70" customWidth="1"/>
    <col min="6" max="17" width="15.7109375" style="70" customWidth="1"/>
    <col min="18" max="18" width="8.7109375" style="70" customWidth="1"/>
    <col min="19" max="20" width="30.7109375" style="70" customWidth="1"/>
    <col min="21" max="55" width="15.7109375" style="70" customWidth="1"/>
    <col min="56" max="16384" width="14.42578125" style="70"/>
  </cols>
  <sheetData>
    <row r="1" spans="1:55">
      <c r="A1" s="1" t="s">
        <v>811</v>
      </c>
      <c r="B1" s="66"/>
      <c r="C1" s="66"/>
      <c r="D1" s="66"/>
      <c r="E1" s="67"/>
      <c r="F1" s="67"/>
      <c r="G1" s="67"/>
      <c r="H1" s="68"/>
      <c r="I1" s="67"/>
      <c r="J1" s="67"/>
      <c r="K1" s="67"/>
      <c r="L1" s="67"/>
      <c r="M1" s="67"/>
      <c r="N1" s="67"/>
      <c r="O1" s="67"/>
      <c r="P1" s="67"/>
      <c r="Q1" s="67"/>
      <c r="R1" s="69"/>
      <c r="S1" s="69"/>
      <c r="T1" s="69"/>
      <c r="U1" s="69"/>
      <c r="V1" s="69"/>
      <c r="W1" s="69"/>
      <c r="X1" s="69"/>
      <c r="Y1" s="69"/>
      <c r="Z1" s="69"/>
      <c r="AA1" s="69"/>
      <c r="AB1" s="69"/>
      <c r="AC1" s="69"/>
      <c r="AD1" s="69"/>
      <c r="AE1" s="66"/>
      <c r="AF1" s="66"/>
      <c r="AG1" s="66"/>
      <c r="AH1" s="66"/>
      <c r="AI1" s="69"/>
      <c r="AJ1" s="66"/>
      <c r="AK1" s="66"/>
      <c r="AL1" s="69"/>
      <c r="AM1" s="69"/>
      <c r="AN1" s="66"/>
      <c r="AO1" s="69"/>
      <c r="AP1" s="66"/>
      <c r="AQ1" s="69"/>
      <c r="AR1" s="69"/>
      <c r="AS1" s="66"/>
      <c r="AT1" s="66"/>
      <c r="AW1" s="66"/>
      <c r="BA1" s="66"/>
    </row>
    <row r="2" spans="1:55">
      <c r="A2" s="66" t="s">
        <v>5</v>
      </c>
      <c r="B2" s="124" t="s">
        <v>480</v>
      </c>
      <c r="C2" s="66" t="s">
        <v>659</v>
      </c>
      <c r="D2" s="66"/>
      <c r="E2" s="66"/>
      <c r="F2" s="69"/>
      <c r="G2" s="69"/>
      <c r="H2" s="69"/>
      <c r="I2" s="66"/>
      <c r="J2" s="66"/>
      <c r="K2" s="71"/>
      <c r="L2" s="69"/>
      <c r="M2" s="69"/>
      <c r="N2" s="69"/>
      <c r="O2" s="69"/>
      <c r="P2" s="69"/>
      <c r="Q2" s="69"/>
      <c r="R2" s="69"/>
      <c r="S2" s="69"/>
      <c r="T2" s="69"/>
      <c r="U2" s="69"/>
      <c r="V2" s="69"/>
      <c r="W2" s="69"/>
      <c r="X2" s="69"/>
      <c r="Y2" s="69"/>
      <c r="Z2" s="69"/>
      <c r="AA2" s="69"/>
      <c r="AB2" s="69"/>
      <c r="AC2" s="69"/>
      <c r="AD2" s="69"/>
      <c r="AE2" s="66"/>
      <c r="AF2" s="66"/>
      <c r="AG2" s="66"/>
      <c r="AH2" s="66"/>
      <c r="AI2" s="69"/>
      <c r="AJ2" s="66"/>
      <c r="AK2" s="66"/>
      <c r="AL2" s="69"/>
      <c r="AM2" s="69"/>
      <c r="AN2" s="66"/>
      <c r="AO2" s="69"/>
      <c r="AP2" s="66"/>
      <c r="AQ2" s="69"/>
      <c r="AR2" s="69"/>
      <c r="AS2" s="66"/>
      <c r="AT2" s="66"/>
      <c r="AW2" s="66"/>
      <c r="BA2" s="66"/>
    </row>
    <row r="3" spans="1:55">
      <c r="A3" s="66"/>
      <c r="B3" s="125" t="s">
        <v>518</v>
      </c>
      <c r="C3" s="66" t="s">
        <v>662</v>
      </c>
      <c r="D3" s="66"/>
      <c r="E3" s="66"/>
      <c r="F3" s="69"/>
      <c r="G3" s="69"/>
      <c r="H3" s="69"/>
      <c r="I3" s="66"/>
      <c r="J3" s="66"/>
      <c r="K3" s="71"/>
      <c r="L3" s="69"/>
      <c r="M3" s="69"/>
      <c r="N3" s="69"/>
      <c r="O3" s="69"/>
      <c r="P3" s="69"/>
      <c r="Q3" s="69"/>
      <c r="R3" s="69"/>
      <c r="S3" s="69"/>
      <c r="T3" s="69"/>
      <c r="U3" s="69"/>
      <c r="V3" s="69"/>
      <c r="W3" s="69"/>
      <c r="X3" s="69"/>
      <c r="Y3" s="69"/>
      <c r="Z3" s="69"/>
      <c r="AA3" s="69"/>
      <c r="AB3" s="69"/>
      <c r="AC3" s="69"/>
      <c r="AD3" s="69"/>
      <c r="AE3" s="66"/>
      <c r="AF3" s="66"/>
      <c r="AG3" s="66"/>
      <c r="AH3" s="66"/>
      <c r="AI3" s="69"/>
      <c r="AJ3" s="66"/>
      <c r="AK3" s="66"/>
      <c r="AL3" s="69"/>
      <c r="AM3" s="69"/>
      <c r="AN3" s="66"/>
      <c r="AO3" s="69"/>
      <c r="AP3" s="66"/>
      <c r="AQ3" s="69"/>
      <c r="AR3" s="69"/>
      <c r="AS3" s="66"/>
      <c r="AT3" s="66"/>
      <c r="AW3" s="66"/>
      <c r="BA3" s="66"/>
    </row>
    <row r="4" spans="1:55">
      <c r="A4" s="66"/>
      <c r="B4" s="126" t="s">
        <v>521</v>
      </c>
      <c r="C4" s="66" t="s">
        <v>663</v>
      </c>
      <c r="D4" s="66"/>
      <c r="E4" s="66"/>
      <c r="F4" s="69"/>
      <c r="G4" s="69"/>
      <c r="H4" s="69"/>
      <c r="I4" s="66"/>
      <c r="J4" s="66"/>
      <c r="K4" s="71"/>
      <c r="L4" s="69"/>
      <c r="M4" s="69"/>
      <c r="N4" s="69"/>
      <c r="O4" s="69"/>
      <c r="P4" s="69"/>
      <c r="Q4" s="69"/>
      <c r="R4" s="69"/>
      <c r="S4" s="69"/>
      <c r="T4" s="69"/>
      <c r="U4" s="69"/>
      <c r="V4" s="69"/>
      <c r="W4" s="69"/>
      <c r="X4" s="69"/>
      <c r="Y4" s="69"/>
      <c r="Z4" s="69"/>
      <c r="AA4" s="69"/>
      <c r="AB4" s="69"/>
      <c r="AC4" s="69"/>
      <c r="AD4" s="69"/>
      <c r="AE4" s="66"/>
      <c r="AF4" s="66"/>
      <c r="AG4" s="66"/>
      <c r="AH4" s="66"/>
      <c r="AI4" s="69"/>
      <c r="AJ4" s="66"/>
      <c r="AK4" s="66"/>
      <c r="AL4" s="69"/>
      <c r="AM4" s="69"/>
      <c r="AN4" s="66"/>
      <c r="AO4" s="69"/>
      <c r="AP4" s="66"/>
      <c r="AQ4" s="69"/>
      <c r="AR4" s="69"/>
      <c r="AS4" s="66"/>
      <c r="AT4" s="66"/>
      <c r="AW4" s="66"/>
      <c r="BA4" s="66"/>
    </row>
    <row r="5" spans="1:55">
      <c r="A5" s="66"/>
      <c r="B5" s="127" t="s">
        <v>519</v>
      </c>
      <c r="C5" s="1" t="s">
        <v>520</v>
      </c>
      <c r="D5" s="66"/>
      <c r="E5" s="66"/>
      <c r="F5" s="69"/>
      <c r="G5" s="69"/>
      <c r="H5" s="69"/>
      <c r="I5" s="66"/>
      <c r="J5" s="66"/>
      <c r="K5" s="71"/>
      <c r="L5" s="69"/>
      <c r="M5" s="69"/>
      <c r="N5" s="69"/>
      <c r="O5" s="69"/>
      <c r="P5" s="69"/>
      <c r="Q5" s="69"/>
      <c r="R5" s="69"/>
      <c r="S5" s="69"/>
      <c r="T5" s="69"/>
      <c r="U5" s="69"/>
      <c r="V5" s="69"/>
      <c r="W5" s="69"/>
      <c r="X5" s="69"/>
      <c r="Y5" s="69"/>
      <c r="Z5" s="69"/>
      <c r="AA5" s="69"/>
      <c r="AB5" s="69"/>
      <c r="AC5" s="69"/>
      <c r="AD5" s="69"/>
      <c r="AE5" s="66"/>
      <c r="AF5" s="66"/>
      <c r="AG5" s="66"/>
      <c r="AH5" s="66"/>
      <c r="AI5" s="69"/>
      <c r="AJ5" s="66"/>
      <c r="AK5" s="66"/>
      <c r="AL5" s="69"/>
      <c r="AM5" s="69"/>
      <c r="AN5" s="66"/>
      <c r="AO5" s="69"/>
      <c r="AP5" s="66"/>
      <c r="AQ5" s="69"/>
      <c r="AR5" s="69"/>
      <c r="AS5" s="66"/>
      <c r="AV5" s="66"/>
      <c r="AW5" s="66"/>
    </row>
    <row r="6" spans="1:55" ht="17.25" thickBot="1">
      <c r="A6" s="66"/>
      <c r="B6" s="66"/>
      <c r="C6" s="66"/>
      <c r="D6" s="66"/>
      <c r="E6" s="66"/>
      <c r="F6" s="69"/>
      <c r="G6" s="69"/>
      <c r="H6" s="69"/>
      <c r="I6" s="66"/>
      <c r="J6" s="66"/>
      <c r="K6" s="71"/>
      <c r="L6" s="69"/>
      <c r="M6" s="69"/>
      <c r="N6" s="69"/>
      <c r="O6" s="69"/>
      <c r="P6" s="69"/>
      <c r="Q6" s="69"/>
      <c r="R6" s="69"/>
      <c r="S6" s="69"/>
      <c r="T6" s="69"/>
      <c r="U6" s="69"/>
      <c r="V6" s="69"/>
      <c r="W6" s="69"/>
      <c r="X6" s="69"/>
      <c r="Y6" s="69"/>
      <c r="Z6" s="69"/>
      <c r="AA6" s="69"/>
      <c r="AB6" s="69"/>
      <c r="AC6" s="69"/>
      <c r="AD6" s="69"/>
      <c r="AE6" s="66"/>
      <c r="AF6" s="66"/>
      <c r="AG6" s="66"/>
      <c r="AH6" s="66"/>
      <c r="AI6" s="69"/>
      <c r="AJ6" s="66"/>
      <c r="AK6" s="66"/>
      <c r="AL6" s="69"/>
      <c r="AM6" s="69"/>
      <c r="AN6" s="66"/>
      <c r="AO6" s="69"/>
      <c r="AP6" s="66"/>
      <c r="AQ6" s="69"/>
      <c r="AR6" s="69"/>
      <c r="AS6" s="66"/>
      <c r="AV6" s="66"/>
      <c r="AW6" s="66"/>
      <c r="BA6" s="72"/>
      <c r="BB6" s="72"/>
    </row>
    <row r="7" spans="1:55" ht="18.75">
      <c r="A7" s="73"/>
      <c r="B7" s="73"/>
      <c r="C7" s="74" t="s">
        <v>522</v>
      </c>
      <c r="D7" s="75"/>
      <c r="E7" s="75"/>
      <c r="F7" s="75"/>
      <c r="G7" s="75"/>
      <c r="H7" s="75"/>
      <c r="I7" s="75"/>
      <c r="J7" s="75"/>
      <c r="K7" s="76"/>
      <c r="L7" s="75"/>
      <c r="M7" s="75"/>
      <c r="N7" s="75"/>
      <c r="O7" s="75"/>
      <c r="P7" s="75"/>
      <c r="Q7" s="75"/>
      <c r="R7" s="77" t="s">
        <v>523</v>
      </c>
      <c r="S7" s="78"/>
      <c r="T7" s="78"/>
      <c r="U7" s="78"/>
      <c r="V7" s="78"/>
      <c r="W7" s="78"/>
      <c r="X7" s="78"/>
      <c r="Y7" s="78"/>
      <c r="Z7" s="78"/>
      <c r="AA7" s="78"/>
      <c r="AB7" s="78"/>
      <c r="AC7" s="78"/>
      <c r="AD7" s="78"/>
      <c r="AE7" s="78"/>
      <c r="AF7" s="78"/>
      <c r="AG7" s="78"/>
      <c r="AH7" s="78"/>
      <c r="AI7" s="78"/>
      <c r="AJ7" s="78"/>
      <c r="AK7" s="78"/>
      <c r="AL7" s="78"/>
      <c r="AM7" s="78"/>
      <c r="AN7" s="78"/>
      <c r="AO7" s="78"/>
      <c r="AP7" s="78"/>
      <c r="AQ7" s="78"/>
      <c r="AR7" s="78"/>
      <c r="AS7" s="78"/>
      <c r="AT7" s="79" t="s">
        <v>686</v>
      </c>
      <c r="AU7" s="79"/>
      <c r="AV7" s="79"/>
      <c r="AW7" s="79"/>
      <c r="AX7" s="80" t="s">
        <v>685</v>
      </c>
      <c r="AY7" s="80"/>
      <c r="AZ7" s="81"/>
      <c r="BA7" s="82" t="s">
        <v>689</v>
      </c>
      <c r="BB7" s="83"/>
      <c r="BC7" s="61" t="s">
        <v>677</v>
      </c>
    </row>
    <row r="8" spans="1:55" s="90" customFormat="1" ht="50.1" customHeight="1">
      <c r="A8" s="84" t="s">
        <v>549</v>
      </c>
      <c r="B8" s="85" t="s">
        <v>572</v>
      </c>
      <c r="C8" s="85" t="s">
        <v>739</v>
      </c>
      <c r="D8" s="86" t="s">
        <v>550</v>
      </c>
      <c r="E8" s="86" t="s">
        <v>634</v>
      </c>
      <c r="F8" s="86" t="s">
        <v>794</v>
      </c>
      <c r="G8" s="85" t="s">
        <v>556</v>
      </c>
      <c r="H8" s="85" t="s">
        <v>551</v>
      </c>
      <c r="I8" s="85" t="s">
        <v>559</v>
      </c>
      <c r="J8" s="85" t="s">
        <v>629</v>
      </c>
      <c r="K8" s="85" t="s">
        <v>555</v>
      </c>
      <c r="L8" s="85" t="s">
        <v>552</v>
      </c>
      <c r="M8" s="86" t="s">
        <v>617</v>
      </c>
      <c r="N8" s="86" t="s">
        <v>633</v>
      </c>
      <c r="O8" s="85" t="s">
        <v>667</v>
      </c>
      <c r="P8" s="46" t="s">
        <v>761</v>
      </c>
      <c r="Q8" s="85" t="s">
        <v>557</v>
      </c>
      <c r="R8" s="85" t="s">
        <v>668</v>
      </c>
      <c r="S8" s="85" t="s">
        <v>562</v>
      </c>
      <c r="T8" s="86" t="s">
        <v>566</v>
      </c>
      <c r="U8" s="87" t="s">
        <v>770</v>
      </c>
      <c r="V8" s="85" t="s">
        <v>771</v>
      </c>
      <c r="W8" s="86" t="s">
        <v>565</v>
      </c>
      <c r="X8" s="85" t="s">
        <v>647</v>
      </c>
      <c r="Y8" s="85" t="s">
        <v>645</v>
      </c>
      <c r="Z8" s="85" t="s">
        <v>646</v>
      </c>
      <c r="AA8" s="85" t="s">
        <v>718</v>
      </c>
      <c r="AB8" s="85" t="s">
        <v>669</v>
      </c>
      <c r="AC8" s="85" t="s">
        <v>564</v>
      </c>
      <c r="AD8" s="85" t="s">
        <v>675</v>
      </c>
      <c r="AE8" s="85" t="s">
        <v>648</v>
      </c>
      <c r="AF8" s="87" t="s">
        <v>723</v>
      </c>
      <c r="AG8" s="87" t="s">
        <v>593</v>
      </c>
      <c r="AH8" s="85" t="s">
        <v>773</v>
      </c>
      <c r="AI8" s="85" t="s">
        <v>649</v>
      </c>
      <c r="AJ8" s="86" t="s">
        <v>714</v>
      </c>
      <c r="AK8" s="86" t="s">
        <v>650</v>
      </c>
      <c r="AL8" s="86" t="s">
        <v>574</v>
      </c>
      <c r="AM8" s="86" t="s">
        <v>679</v>
      </c>
      <c r="AN8" s="85" t="s">
        <v>680</v>
      </c>
      <c r="AO8" s="86" t="s">
        <v>681</v>
      </c>
      <c r="AP8" s="85" t="s">
        <v>577</v>
      </c>
      <c r="AQ8" s="86" t="s">
        <v>568</v>
      </c>
      <c r="AR8" s="86" t="s">
        <v>567</v>
      </c>
      <c r="AS8" s="85" t="s">
        <v>631</v>
      </c>
      <c r="AT8" s="85" t="s">
        <v>652</v>
      </c>
      <c r="AU8" s="85" t="s">
        <v>538</v>
      </c>
      <c r="AV8" s="85" t="s">
        <v>651</v>
      </c>
      <c r="AW8" s="86" t="s">
        <v>683</v>
      </c>
      <c r="AX8" s="85" t="s">
        <v>735</v>
      </c>
      <c r="AY8" s="85" t="s">
        <v>658</v>
      </c>
      <c r="AZ8" s="88" t="s">
        <v>644</v>
      </c>
      <c r="BA8" s="89" t="s">
        <v>737</v>
      </c>
      <c r="BB8" s="88" t="s">
        <v>738</v>
      </c>
      <c r="BC8" s="59" t="s">
        <v>810</v>
      </c>
    </row>
    <row r="9" spans="1:55" s="90" customFormat="1" ht="50.1" customHeight="1" thickBot="1">
      <c r="A9" s="91" t="s">
        <v>590</v>
      </c>
      <c r="B9" s="92" t="s">
        <v>576</v>
      </c>
      <c r="C9" s="93"/>
      <c r="D9" s="93" t="s">
        <v>778</v>
      </c>
      <c r="E9" s="93" t="s">
        <v>779</v>
      </c>
      <c r="F9" s="94" t="s">
        <v>582</v>
      </c>
      <c r="G9" s="94" t="s">
        <v>782</v>
      </c>
      <c r="H9" s="94" t="s">
        <v>584</v>
      </c>
      <c r="I9" s="93" t="s">
        <v>786</v>
      </c>
      <c r="J9" s="93" t="s">
        <v>701</v>
      </c>
      <c r="K9" s="93"/>
      <c r="L9" s="94"/>
      <c r="M9" s="95">
        <v>1113</v>
      </c>
      <c r="N9" s="95" t="s">
        <v>702</v>
      </c>
      <c r="O9" s="93" t="s">
        <v>558</v>
      </c>
      <c r="P9" s="93">
        <v>0</v>
      </c>
      <c r="Q9" s="93" t="s">
        <v>613</v>
      </c>
      <c r="R9" s="94"/>
      <c r="S9" s="93" t="s">
        <v>787</v>
      </c>
      <c r="T9" s="93" t="s">
        <v>703</v>
      </c>
      <c r="U9" s="93">
        <v>1</v>
      </c>
      <c r="V9" s="93">
        <v>1</v>
      </c>
      <c r="W9" s="93">
        <v>800</v>
      </c>
      <c r="X9" s="93" t="s">
        <v>540</v>
      </c>
      <c r="Y9" s="93" t="s">
        <v>541</v>
      </c>
      <c r="Z9" s="93" t="s">
        <v>542</v>
      </c>
      <c r="AA9" s="93" t="s">
        <v>720</v>
      </c>
      <c r="AB9" s="93" t="s">
        <v>704</v>
      </c>
      <c r="AC9" s="93">
        <v>0</v>
      </c>
      <c r="AD9" s="93" t="s">
        <v>528</v>
      </c>
      <c r="AE9" s="93"/>
      <c r="AF9" s="93">
        <v>1</v>
      </c>
      <c r="AG9" s="93">
        <v>1</v>
      </c>
      <c r="AH9" s="93">
        <v>12</v>
      </c>
      <c r="AI9" s="93" t="s">
        <v>722</v>
      </c>
      <c r="AJ9" s="93" t="s">
        <v>788</v>
      </c>
      <c r="AK9" s="96"/>
      <c r="AL9" s="94" t="s">
        <v>678</v>
      </c>
      <c r="AM9" s="94" t="s">
        <v>705</v>
      </c>
      <c r="AN9" s="93" t="s">
        <v>530</v>
      </c>
      <c r="AO9" s="94" t="s">
        <v>614</v>
      </c>
      <c r="AP9" s="93">
        <v>891</v>
      </c>
      <c r="AQ9" s="97" t="s">
        <v>580</v>
      </c>
      <c r="AR9" s="93">
        <v>180</v>
      </c>
      <c r="AS9" s="93"/>
      <c r="AT9" s="97" t="s">
        <v>580</v>
      </c>
      <c r="AU9" s="97"/>
      <c r="AV9" s="93">
        <v>1</v>
      </c>
      <c r="AW9" s="93"/>
      <c r="AX9" s="207" t="s">
        <v>736</v>
      </c>
      <c r="AY9" s="97"/>
      <c r="AZ9" s="98"/>
      <c r="BA9" s="210" t="s">
        <v>736</v>
      </c>
      <c r="BB9" s="210" t="s">
        <v>736</v>
      </c>
      <c r="BC9" s="60"/>
    </row>
    <row r="10" spans="1:55" s="103" customFormat="1" ht="50.1" customHeight="1" thickBot="1">
      <c r="A10" s="186" t="s">
        <v>573</v>
      </c>
      <c r="B10" s="187" t="s">
        <v>481</v>
      </c>
      <c r="C10" s="188" t="s">
        <v>482</v>
      </c>
      <c r="D10" s="189" t="s">
        <v>1</v>
      </c>
      <c r="E10" s="189" t="s">
        <v>483</v>
      </c>
      <c r="F10" s="189" t="s">
        <v>795</v>
      </c>
      <c r="G10" s="190" t="s">
        <v>484</v>
      </c>
      <c r="H10" s="190" t="s">
        <v>485</v>
      </c>
      <c r="I10" s="190" t="s">
        <v>487</v>
      </c>
      <c r="J10" s="190" t="s">
        <v>628</v>
      </c>
      <c r="K10" s="190" t="s">
        <v>2</v>
      </c>
      <c r="L10" s="190" t="s">
        <v>488</v>
      </c>
      <c r="M10" s="191" t="s">
        <v>9</v>
      </c>
      <c r="N10" s="191" t="s">
        <v>12</v>
      </c>
      <c r="O10" s="191" t="s">
        <v>489</v>
      </c>
      <c r="P10" s="192" t="s">
        <v>4</v>
      </c>
      <c r="Q10" s="191" t="s">
        <v>491</v>
      </c>
      <c r="R10" s="193" t="s">
        <v>493</v>
      </c>
      <c r="S10" s="189" t="s">
        <v>0</v>
      </c>
      <c r="T10" s="189" t="s">
        <v>494</v>
      </c>
      <c r="U10" s="191" t="s">
        <v>492</v>
      </c>
      <c r="V10" s="189" t="s">
        <v>3</v>
      </c>
      <c r="W10" s="189" t="s">
        <v>495</v>
      </c>
      <c r="X10" s="191" t="s">
        <v>499</v>
      </c>
      <c r="Y10" s="191" t="s">
        <v>500</v>
      </c>
      <c r="Z10" s="191" t="s">
        <v>501</v>
      </c>
      <c r="AA10" s="189" t="s">
        <v>719</v>
      </c>
      <c r="AB10" s="191" t="s">
        <v>496</v>
      </c>
      <c r="AC10" s="189" t="s">
        <v>713</v>
      </c>
      <c r="AD10" s="191" t="s">
        <v>503</v>
      </c>
      <c r="AE10" s="194" t="s">
        <v>504</v>
      </c>
      <c r="AF10" s="195" t="s">
        <v>510</v>
      </c>
      <c r="AG10" s="190" t="s">
        <v>515</v>
      </c>
      <c r="AH10" s="192" t="s">
        <v>506</v>
      </c>
      <c r="AI10" s="190" t="s">
        <v>502</v>
      </c>
      <c r="AJ10" s="196" t="s">
        <v>715</v>
      </c>
      <c r="AK10" s="196" t="s">
        <v>505</v>
      </c>
      <c r="AL10" s="196" t="s">
        <v>524</v>
      </c>
      <c r="AM10" s="196" t="s">
        <v>796</v>
      </c>
      <c r="AN10" s="196" t="s">
        <v>507</v>
      </c>
      <c r="AO10" s="192" t="s">
        <v>498</v>
      </c>
      <c r="AP10" s="192" t="s">
        <v>509</v>
      </c>
      <c r="AQ10" s="192" t="s">
        <v>497</v>
      </c>
      <c r="AR10" s="192" t="s">
        <v>688</v>
      </c>
      <c r="AS10" s="190" t="s">
        <v>511</v>
      </c>
      <c r="AT10" s="197" t="s">
        <v>716</v>
      </c>
      <c r="AU10" s="198" t="s">
        <v>717</v>
      </c>
      <c r="AV10" s="199" t="s">
        <v>516</v>
      </c>
      <c r="AW10" s="199" t="s">
        <v>721</v>
      </c>
      <c r="AX10" s="99" t="s">
        <v>641</v>
      </c>
      <c r="AY10" s="99" t="s">
        <v>642</v>
      </c>
      <c r="AZ10" s="100" t="s">
        <v>643</v>
      </c>
      <c r="BA10" s="101" t="s">
        <v>707</v>
      </c>
      <c r="BB10" s="102" t="s">
        <v>708</v>
      </c>
      <c r="BC10" s="216" t="s">
        <v>632</v>
      </c>
    </row>
    <row r="11" spans="1:55">
      <c r="A11" s="213" t="s">
        <v>627</v>
      </c>
      <c r="B11" s="200"/>
      <c r="C11" s="200"/>
      <c r="D11" s="200"/>
      <c r="E11" s="200"/>
      <c r="F11" s="200"/>
      <c r="G11" s="200"/>
      <c r="H11" s="200"/>
      <c r="I11" s="200"/>
      <c r="J11" s="200"/>
      <c r="K11" s="200"/>
      <c r="L11" s="200"/>
      <c r="M11" s="200"/>
      <c r="N11" s="200"/>
      <c r="O11" s="200" t="s">
        <v>558</v>
      </c>
      <c r="P11" s="200"/>
      <c r="Q11" s="200"/>
      <c r="R11" s="200"/>
      <c r="S11" s="200"/>
      <c r="T11" s="200"/>
      <c r="U11" s="200"/>
      <c r="V11" s="200"/>
      <c r="W11" s="200"/>
      <c r="X11" s="200"/>
      <c r="Y11" s="200"/>
      <c r="Z11" s="200"/>
      <c r="AA11" s="200"/>
      <c r="AB11" s="200"/>
      <c r="AC11" s="200"/>
      <c r="AD11" s="200"/>
      <c r="AE11" s="200"/>
      <c r="AF11" s="200">
        <v>1</v>
      </c>
      <c r="AG11" s="200"/>
      <c r="AH11" s="200"/>
      <c r="AI11" s="202" t="s">
        <v>722</v>
      </c>
      <c r="AJ11" s="200"/>
      <c r="AK11" s="200"/>
      <c r="AL11" s="200"/>
      <c r="AM11" s="200"/>
      <c r="AN11" s="200"/>
      <c r="AO11" s="200"/>
      <c r="AP11" s="200"/>
      <c r="AQ11" s="200"/>
      <c r="AR11" s="200"/>
      <c r="AS11" s="200"/>
      <c r="AT11" s="200"/>
      <c r="AU11" s="200"/>
      <c r="AV11" s="200"/>
      <c r="AW11" s="200"/>
      <c r="AX11" s="200"/>
      <c r="AY11" s="200"/>
      <c r="AZ11" s="200"/>
      <c r="BA11" s="200"/>
      <c r="BB11" s="200"/>
      <c r="BC11" s="200"/>
    </row>
  </sheetData>
  <phoneticPr fontId="2"/>
  <conditionalFormatting sqref="BC9">
    <cfRule type="cellIs" dxfId="0" priority="1" operator="equal">
      <formula>"書誌変更あり"</formula>
    </cfRule>
  </conditionalFormatting>
  <hyperlinks>
    <hyperlink ref="AX9" r:id="rId1" xr:uid="{1BC0F9C9-D03C-4F4F-8CE3-FE43FD803B4A}"/>
    <hyperlink ref="BA9:BB9" r:id="rId2" display="書店マスターのDLはこちら" xr:uid="{F8736B18-A4BB-4457-9476-7E86CB39812D}"/>
    <hyperlink ref="BA9" r:id="rId3" xr:uid="{59D46B1D-6F4D-4281-9529-11143CD55B3B}"/>
    <hyperlink ref="BB9" r:id="rId4" xr:uid="{F77991A2-CEDB-4166-AA04-82999FABED65}"/>
  </hyperlinks>
  <pageMargins left="0.70866141732283472" right="0.70866141732283472" top="0.74803149606299213" bottom="0.74803149606299213" header="0" footer="0"/>
  <pageSetup paperSize="8" orientation="landscape"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5">
    <tabColor theme="4" tint="0.39997558519241921"/>
  </sheetPr>
  <dimension ref="A1:BD11"/>
  <sheetViews>
    <sheetView workbookViewId="0">
      <selection activeCell="A11" sqref="A11"/>
    </sheetView>
  </sheetViews>
  <sheetFormatPr defaultColWidth="14.42578125" defaultRowHeight="16.5"/>
  <cols>
    <col min="1" max="2" width="15.7109375" style="5" customWidth="1"/>
    <col min="3" max="3" width="8.7109375" style="5" customWidth="1"/>
    <col min="4" max="5" width="30.7109375" style="5" customWidth="1"/>
    <col min="6" max="15" width="15.7109375" style="5" customWidth="1"/>
    <col min="16" max="16" width="8.7109375" style="5" customWidth="1"/>
    <col min="17" max="17" width="15.7109375" style="5" customWidth="1"/>
    <col min="18" max="19" width="30.7109375" style="5" customWidth="1"/>
    <col min="20" max="61" width="15.7109375" style="5" customWidth="1"/>
    <col min="62" max="64" width="8.7109375" style="5" customWidth="1"/>
    <col min="65" max="65" width="15.7109375" style="5" customWidth="1"/>
    <col min="66" max="16384" width="14.42578125" style="5"/>
  </cols>
  <sheetData>
    <row r="1" spans="1:56" s="16" customFormat="1">
      <c r="A1" s="1" t="s">
        <v>811</v>
      </c>
      <c r="B1" s="12"/>
      <c r="C1" s="12"/>
      <c r="D1" s="12"/>
      <c r="E1" s="13"/>
      <c r="F1" s="13"/>
      <c r="G1" s="13"/>
      <c r="H1" s="14"/>
      <c r="I1" s="13"/>
      <c r="J1" s="13"/>
      <c r="K1" s="13"/>
      <c r="L1" s="13"/>
      <c r="M1" s="13"/>
      <c r="N1" s="13"/>
      <c r="O1" s="13"/>
      <c r="P1" s="13"/>
      <c r="Q1" s="15"/>
      <c r="R1" s="15"/>
      <c r="S1" s="15"/>
      <c r="T1" s="13"/>
      <c r="U1" s="15"/>
      <c r="V1" s="15"/>
      <c r="W1" s="15"/>
      <c r="X1" s="15"/>
      <c r="Y1" s="15"/>
      <c r="Z1" s="15"/>
      <c r="AA1" s="15"/>
      <c r="AB1" s="15"/>
      <c r="AC1" s="15"/>
      <c r="AD1" s="15"/>
      <c r="AE1" s="15"/>
      <c r="AF1" s="15"/>
      <c r="AG1" s="15"/>
      <c r="AH1" s="15"/>
      <c r="AI1" s="15"/>
      <c r="AJ1" s="15"/>
      <c r="AK1" s="15"/>
      <c r="AL1" s="15"/>
      <c r="AM1" s="15"/>
      <c r="AN1" s="15"/>
      <c r="AO1" s="12"/>
      <c r="AP1" s="12"/>
      <c r="AQ1" s="12"/>
      <c r="AR1" s="12"/>
      <c r="AS1" s="12"/>
      <c r="AT1" s="12"/>
      <c r="AU1" s="12"/>
      <c r="AV1" s="12"/>
      <c r="AW1" s="12"/>
      <c r="AX1" s="12"/>
      <c r="AY1" s="12"/>
      <c r="AZ1" s="12"/>
      <c r="BA1" s="12"/>
      <c r="BB1" s="12"/>
      <c r="BC1" s="12"/>
      <c r="BD1" s="12"/>
    </row>
    <row r="2" spans="1:56" s="16" customFormat="1">
      <c r="A2" s="1" t="s">
        <v>8</v>
      </c>
      <c r="B2" s="124" t="s">
        <v>480</v>
      </c>
      <c r="C2" s="1" t="s">
        <v>659</v>
      </c>
      <c r="D2" s="12"/>
      <c r="E2" s="12"/>
      <c r="F2" s="15"/>
      <c r="G2" s="15"/>
      <c r="H2" s="15"/>
      <c r="I2" s="12"/>
      <c r="J2" s="12"/>
      <c r="K2" s="17"/>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c r="AM2" s="15"/>
      <c r="AN2" s="15"/>
      <c r="AO2" s="12"/>
      <c r="AP2" s="12"/>
      <c r="AQ2" s="12"/>
      <c r="AR2" s="12"/>
      <c r="AS2" s="12"/>
      <c r="AT2" s="12"/>
      <c r="AU2" s="12"/>
      <c r="AV2" s="12"/>
      <c r="AW2" s="12"/>
      <c r="AX2" s="12"/>
      <c r="AY2" s="12"/>
      <c r="AZ2" s="12"/>
      <c r="BA2" s="12"/>
      <c r="BB2" s="12"/>
      <c r="BC2" s="12"/>
      <c r="BD2" s="12"/>
    </row>
    <row r="3" spans="1:56" s="16" customFormat="1">
      <c r="A3" s="12"/>
      <c r="B3" s="125" t="s">
        <v>518</v>
      </c>
      <c r="C3" s="1" t="s">
        <v>662</v>
      </c>
      <c r="D3" s="12"/>
      <c r="E3" s="12"/>
      <c r="F3" s="15"/>
      <c r="G3" s="15"/>
      <c r="H3" s="15"/>
      <c r="I3" s="12"/>
      <c r="J3" s="12"/>
      <c r="K3" s="17"/>
      <c r="L3" s="15"/>
      <c r="M3" s="15"/>
      <c r="N3" s="15"/>
      <c r="O3" s="15"/>
      <c r="P3" s="15"/>
      <c r="Q3" s="15"/>
      <c r="R3" s="15"/>
      <c r="S3" s="15"/>
      <c r="T3" s="15"/>
      <c r="U3" s="15"/>
      <c r="V3" s="15"/>
      <c r="W3" s="15"/>
      <c r="X3" s="15"/>
      <c r="Y3" s="15"/>
      <c r="Z3" s="15"/>
      <c r="AA3" s="15"/>
      <c r="AB3" s="15"/>
      <c r="AC3" s="15"/>
      <c r="AD3" s="15"/>
      <c r="AE3" s="15"/>
      <c r="AF3" s="15"/>
      <c r="AG3" s="15"/>
      <c r="AH3" s="15"/>
      <c r="AI3" s="15"/>
      <c r="AJ3" s="15"/>
      <c r="AK3" s="15"/>
      <c r="AL3" s="15"/>
      <c r="AM3" s="15"/>
      <c r="AN3" s="15"/>
      <c r="AO3" s="12"/>
      <c r="AP3" s="12"/>
      <c r="AQ3" s="12"/>
      <c r="AR3" s="12"/>
      <c r="AS3" s="12"/>
      <c r="AT3" s="12"/>
      <c r="AU3" s="12"/>
      <c r="AV3" s="12"/>
      <c r="AW3" s="12"/>
      <c r="AX3" s="12"/>
      <c r="AY3" s="12"/>
      <c r="AZ3" s="12"/>
      <c r="BA3" s="12"/>
      <c r="BB3" s="12"/>
      <c r="BC3" s="12"/>
      <c r="BD3" s="12"/>
    </row>
    <row r="4" spans="1:56" s="16" customFormat="1">
      <c r="A4" s="12"/>
      <c r="B4" s="126" t="s">
        <v>521</v>
      </c>
      <c r="C4" s="1" t="s">
        <v>663</v>
      </c>
      <c r="D4" s="12"/>
      <c r="E4" s="12"/>
      <c r="F4" s="15"/>
      <c r="G4" s="15"/>
      <c r="H4" s="15"/>
      <c r="I4" s="12"/>
      <c r="J4" s="12"/>
      <c r="K4" s="17"/>
      <c r="L4" s="15"/>
      <c r="M4" s="15"/>
      <c r="N4" s="15"/>
      <c r="O4" s="15"/>
      <c r="P4" s="15"/>
      <c r="Q4" s="15"/>
      <c r="R4" s="15"/>
      <c r="S4" s="15"/>
      <c r="T4" s="15"/>
      <c r="U4" s="15"/>
      <c r="V4" s="15"/>
      <c r="W4" s="15"/>
      <c r="X4" s="15"/>
      <c r="Y4" s="15"/>
      <c r="Z4" s="15"/>
      <c r="AA4" s="15"/>
      <c r="AB4" s="15"/>
      <c r="AC4" s="15"/>
      <c r="AD4" s="15"/>
      <c r="AE4" s="15"/>
      <c r="AF4" s="15"/>
      <c r="AG4" s="15"/>
      <c r="AH4" s="15"/>
      <c r="AI4" s="15"/>
      <c r="AJ4" s="15"/>
      <c r="AK4" s="15"/>
      <c r="AL4" s="15"/>
      <c r="AM4" s="15"/>
      <c r="AN4" s="15"/>
      <c r="AO4" s="12"/>
      <c r="AP4" s="12"/>
      <c r="AQ4" s="12"/>
      <c r="AR4" s="12"/>
      <c r="AS4" s="12"/>
      <c r="AT4" s="12"/>
      <c r="AU4" s="12"/>
      <c r="AV4" s="12"/>
      <c r="AW4" s="12"/>
      <c r="AX4" s="12"/>
      <c r="AY4" s="12"/>
      <c r="AZ4" s="12"/>
      <c r="BA4" s="12"/>
      <c r="BB4" s="12"/>
      <c r="BC4" s="12"/>
      <c r="BD4" s="12"/>
    </row>
    <row r="5" spans="1:56" s="16" customFormat="1">
      <c r="A5" s="12"/>
      <c r="B5" s="127" t="s">
        <v>519</v>
      </c>
      <c r="C5" s="1" t="s">
        <v>520</v>
      </c>
      <c r="D5" s="12"/>
      <c r="E5" s="12"/>
      <c r="F5" s="15"/>
      <c r="G5" s="15"/>
      <c r="H5" s="15"/>
      <c r="I5" s="12"/>
      <c r="J5" s="12"/>
      <c r="K5" s="17"/>
      <c r="L5" s="15"/>
      <c r="M5" s="15"/>
      <c r="N5" s="15"/>
      <c r="O5" s="15"/>
      <c r="P5" s="15"/>
      <c r="Q5" s="15"/>
      <c r="R5" s="15"/>
      <c r="S5" s="15"/>
      <c r="T5" s="15"/>
      <c r="U5" s="15"/>
      <c r="V5" s="15"/>
      <c r="W5" s="15"/>
      <c r="X5" s="15"/>
      <c r="Y5" s="15"/>
      <c r="Z5" s="15"/>
      <c r="AA5" s="15"/>
      <c r="AB5" s="15"/>
      <c r="AC5" s="15"/>
      <c r="AD5" s="15"/>
      <c r="AE5" s="15"/>
      <c r="AF5" s="15"/>
      <c r="AG5" s="15"/>
      <c r="AH5" s="15"/>
      <c r="AI5" s="12"/>
      <c r="AJ5" s="12"/>
      <c r="AK5" s="15"/>
      <c r="AL5" s="12"/>
      <c r="AM5" s="12"/>
      <c r="AN5" s="12"/>
      <c r="AO5" s="12"/>
      <c r="AP5" s="12"/>
      <c r="AQ5" s="15"/>
      <c r="AR5" s="12"/>
      <c r="AS5" s="15"/>
      <c r="AT5" s="15"/>
      <c r="AU5" s="12"/>
      <c r="AV5" s="12"/>
      <c r="AW5" s="12"/>
      <c r="AX5" s="12"/>
      <c r="AY5" s="12"/>
      <c r="AZ5" s="12"/>
      <c r="BA5" s="12"/>
      <c r="BB5" s="12"/>
    </row>
    <row r="6" spans="1:56" s="16" customFormat="1" ht="17.25" thickBot="1">
      <c r="A6" s="12"/>
      <c r="B6" s="1"/>
      <c r="C6" s="1"/>
      <c r="D6" s="12"/>
      <c r="E6" s="12"/>
      <c r="F6" s="15"/>
      <c r="G6" s="15"/>
      <c r="H6" s="15"/>
      <c r="I6" s="17"/>
      <c r="J6" s="15"/>
      <c r="K6" s="15"/>
      <c r="L6" s="15"/>
      <c r="M6" s="15"/>
      <c r="N6" s="15"/>
      <c r="O6" s="15"/>
      <c r="P6" s="15"/>
      <c r="Q6" s="15"/>
      <c r="R6" s="15"/>
      <c r="S6" s="15"/>
      <c r="T6" s="15"/>
      <c r="U6" s="15"/>
      <c r="V6" s="15"/>
      <c r="W6" s="15"/>
      <c r="X6" s="15"/>
      <c r="Y6" s="15"/>
      <c r="Z6" s="15"/>
      <c r="AA6" s="15"/>
      <c r="AB6" s="4"/>
      <c r="AC6" s="1"/>
      <c r="AD6" s="12"/>
      <c r="AE6" s="12"/>
      <c r="AF6" s="15"/>
      <c r="AG6" s="1"/>
      <c r="AH6" s="12"/>
      <c r="AI6" s="15"/>
      <c r="AJ6" s="15"/>
      <c r="AK6" s="12"/>
      <c r="AL6" s="12"/>
      <c r="AM6" s="12"/>
      <c r="AN6" s="12"/>
      <c r="AO6" s="15"/>
      <c r="AP6" s="12"/>
      <c r="AQ6" s="15"/>
      <c r="AR6" s="15"/>
      <c r="AS6" s="12"/>
      <c r="AT6" s="12"/>
      <c r="AW6" s="1"/>
      <c r="AX6" s="1"/>
    </row>
    <row r="7" spans="1:56" ht="18.75">
      <c r="A7" s="1"/>
      <c r="B7" s="1"/>
      <c r="C7" s="38" t="s">
        <v>522</v>
      </c>
      <c r="D7" s="19"/>
      <c r="E7" s="19"/>
      <c r="F7" s="19"/>
      <c r="G7" s="19"/>
      <c r="H7" s="19"/>
      <c r="I7" s="20"/>
      <c r="J7" s="19"/>
      <c r="K7" s="19"/>
      <c r="L7" s="19"/>
      <c r="M7" s="19"/>
      <c r="N7" s="19"/>
      <c r="O7" s="19"/>
      <c r="P7" s="39" t="s">
        <v>523</v>
      </c>
      <c r="Q7" s="7"/>
      <c r="R7" s="7"/>
      <c r="S7" s="7"/>
      <c r="T7" s="7"/>
      <c r="U7" s="7"/>
      <c r="V7" s="7"/>
      <c r="W7" s="7"/>
      <c r="X7" s="7"/>
      <c r="Y7" s="7"/>
      <c r="Z7" s="7"/>
      <c r="AA7" s="7"/>
      <c r="AB7" s="8"/>
      <c r="AC7" s="8"/>
      <c r="AD7" s="8"/>
      <c r="AE7" s="8"/>
      <c r="AF7" s="8"/>
      <c r="AG7" s="7"/>
      <c r="AH7" s="8"/>
      <c r="AI7" s="8"/>
      <c r="AJ7" s="7"/>
      <c r="AK7" s="7"/>
      <c r="AL7" s="8"/>
      <c r="AM7" s="8"/>
      <c r="AN7" s="8"/>
      <c r="AO7" s="8"/>
      <c r="AP7" s="7"/>
      <c r="AQ7" s="8"/>
      <c r="AR7" s="7"/>
      <c r="AS7" s="7"/>
      <c r="AT7" s="8"/>
      <c r="AU7" s="40" t="s">
        <v>686</v>
      </c>
      <c r="AV7" s="40"/>
      <c r="AW7" s="40"/>
      <c r="AX7" s="40"/>
      <c r="AY7" s="49" t="s">
        <v>685</v>
      </c>
      <c r="AZ7" s="49"/>
      <c r="BA7" s="204"/>
      <c r="BB7" s="205" t="s">
        <v>689</v>
      </c>
      <c r="BC7" s="206"/>
      <c r="BD7" s="61" t="s">
        <v>677</v>
      </c>
    </row>
    <row r="8" spans="1:56" s="21" customFormat="1" ht="50.1" customHeight="1">
      <c r="A8" s="45" t="s">
        <v>549</v>
      </c>
      <c r="B8" s="46" t="s">
        <v>572</v>
      </c>
      <c r="C8" s="85" t="s">
        <v>739</v>
      </c>
      <c r="D8" s="47" t="s">
        <v>550</v>
      </c>
      <c r="E8" s="47" t="s">
        <v>635</v>
      </c>
      <c r="F8" s="47" t="s">
        <v>794</v>
      </c>
      <c r="G8" s="46" t="s">
        <v>556</v>
      </c>
      <c r="H8" s="46" t="s">
        <v>551</v>
      </c>
      <c r="I8" s="46" t="s">
        <v>560</v>
      </c>
      <c r="J8" s="46" t="s">
        <v>653</v>
      </c>
      <c r="K8" s="47" t="s">
        <v>618</v>
      </c>
      <c r="L8" s="47" t="s">
        <v>638</v>
      </c>
      <c r="M8" s="46" t="s">
        <v>637</v>
      </c>
      <c r="N8" s="46" t="s">
        <v>761</v>
      </c>
      <c r="O8" s="46" t="s">
        <v>561</v>
      </c>
      <c r="P8" s="46" t="s">
        <v>668</v>
      </c>
      <c r="Q8" s="46" t="s">
        <v>562</v>
      </c>
      <c r="R8" s="47" t="s">
        <v>566</v>
      </c>
      <c r="S8" s="48" t="s">
        <v>770</v>
      </c>
      <c r="T8" s="46" t="s">
        <v>771</v>
      </c>
      <c r="U8" s="47" t="s">
        <v>565</v>
      </c>
      <c r="V8" s="46" t="s">
        <v>647</v>
      </c>
      <c r="W8" s="46" t="s">
        <v>645</v>
      </c>
      <c r="X8" s="46" t="s">
        <v>646</v>
      </c>
      <c r="Y8" s="46" t="s">
        <v>725</v>
      </c>
      <c r="Z8" s="46" t="s">
        <v>670</v>
      </c>
      <c r="AA8" s="46" t="s">
        <v>564</v>
      </c>
      <c r="AB8" s="46" t="s">
        <v>675</v>
      </c>
      <c r="AC8" s="46" t="s">
        <v>592</v>
      </c>
      <c r="AD8" s="87" t="s">
        <v>723</v>
      </c>
      <c r="AE8" s="46" t="s">
        <v>593</v>
      </c>
      <c r="AF8" s="46" t="s">
        <v>773</v>
      </c>
      <c r="AG8" s="46" t="s">
        <v>649</v>
      </c>
      <c r="AH8" s="86" t="s">
        <v>714</v>
      </c>
      <c r="AI8" s="47" t="s">
        <v>525</v>
      </c>
      <c r="AJ8" s="47" t="s">
        <v>574</v>
      </c>
      <c r="AK8" s="47" t="s">
        <v>679</v>
      </c>
      <c r="AL8" s="46" t="s">
        <v>680</v>
      </c>
      <c r="AM8" s="46" t="s">
        <v>532</v>
      </c>
      <c r="AN8" s="46" t="s">
        <v>578</v>
      </c>
      <c r="AO8" s="46" t="s">
        <v>579</v>
      </c>
      <c r="AP8" s="47" t="s">
        <v>657</v>
      </c>
      <c r="AQ8" s="46" t="s">
        <v>577</v>
      </c>
      <c r="AR8" s="47" t="s">
        <v>571</v>
      </c>
      <c r="AS8" s="47" t="s">
        <v>570</v>
      </c>
      <c r="AT8" s="46" t="s">
        <v>575</v>
      </c>
      <c r="AU8" s="46" t="s">
        <v>652</v>
      </c>
      <c r="AV8" s="46" t="s">
        <v>538</v>
      </c>
      <c r="AW8" s="46" t="s">
        <v>651</v>
      </c>
      <c r="AX8" s="47" t="s">
        <v>683</v>
      </c>
      <c r="AY8" s="85" t="s">
        <v>735</v>
      </c>
      <c r="AZ8" s="46" t="s">
        <v>658</v>
      </c>
      <c r="BA8" s="46" t="s">
        <v>644</v>
      </c>
      <c r="BB8" s="89" t="s">
        <v>737</v>
      </c>
      <c r="BC8" s="88" t="s">
        <v>738</v>
      </c>
      <c r="BD8" s="59" t="s">
        <v>810</v>
      </c>
    </row>
    <row r="9" spans="1:56" s="21" customFormat="1" ht="50.1" customHeight="1" thickBot="1">
      <c r="A9" s="22" t="s">
        <v>590</v>
      </c>
      <c r="B9" s="31" t="s">
        <v>576</v>
      </c>
      <c r="C9" s="24"/>
      <c r="D9" s="24" t="s">
        <v>780</v>
      </c>
      <c r="E9" s="24" t="s">
        <v>587</v>
      </c>
      <c r="F9" s="25" t="s">
        <v>582</v>
      </c>
      <c r="G9" s="25"/>
      <c r="H9" s="25"/>
      <c r="I9" s="24" t="s">
        <v>780</v>
      </c>
      <c r="J9" s="24" t="s">
        <v>587</v>
      </c>
      <c r="K9" s="34">
        <v>1163</v>
      </c>
      <c r="L9" s="34">
        <v>1160</v>
      </c>
      <c r="M9" s="24" t="s">
        <v>558</v>
      </c>
      <c r="N9" s="24">
        <v>0</v>
      </c>
      <c r="O9" s="24" t="s">
        <v>613</v>
      </c>
      <c r="P9" s="25"/>
      <c r="Q9" s="24" t="s">
        <v>789</v>
      </c>
      <c r="R9" s="24" t="s">
        <v>588</v>
      </c>
      <c r="S9" s="24">
        <v>55</v>
      </c>
      <c r="T9" s="24">
        <v>55</v>
      </c>
      <c r="U9" s="24">
        <v>527</v>
      </c>
      <c r="V9" s="24" t="s">
        <v>545</v>
      </c>
      <c r="W9" s="24" t="s">
        <v>546</v>
      </c>
      <c r="X9" s="24" t="s">
        <v>547</v>
      </c>
      <c r="Y9" s="24" t="s">
        <v>585</v>
      </c>
      <c r="Z9" s="24" t="s">
        <v>589</v>
      </c>
      <c r="AA9" s="24">
        <v>0</v>
      </c>
      <c r="AB9" s="24" t="s">
        <v>528</v>
      </c>
      <c r="AC9" s="24"/>
      <c r="AD9" s="24">
        <v>1</v>
      </c>
      <c r="AE9" s="24">
        <v>1</v>
      </c>
      <c r="AF9" s="24">
        <v>10</v>
      </c>
      <c r="AG9" s="24" t="s">
        <v>527</v>
      </c>
      <c r="AH9" s="24" t="s">
        <v>790</v>
      </c>
      <c r="AI9" s="26"/>
      <c r="AJ9" s="25" t="s">
        <v>678</v>
      </c>
      <c r="AK9" s="25" t="s">
        <v>526</v>
      </c>
      <c r="AL9" s="24"/>
      <c r="AM9" s="24" t="s">
        <v>615</v>
      </c>
      <c r="AN9" s="24">
        <v>4</v>
      </c>
      <c r="AO9" s="24" t="s">
        <v>616</v>
      </c>
      <c r="AP9" s="25"/>
      <c r="AQ9" s="24">
        <v>527</v>
      </c>
      <c r="AR9" s="52" t="s">
        <v>580</v>
      </c>
      <c r="AS9" s="24">
        <v>240</v>
      </c>
      <c r="AT9" s="24"/>
      <c r="AU9" s="52" t="s">
        <v>580</v>
      </c>
      <c r="AV9" s="52"/>
      <c r="AW9" s="24">
        <v>1</v>
      </c>
      <c r="AX9" s="24"/>
      <c r="AY9" s="207" t="s">
        <v>736</v>
      </c>
      <c r="AZ9" s="52"/>
      <c r="BA9" s="52"/>
      <c r="BB9" s="210" t="s">
        <v>736</v>
      </c>
      <c r="BC9" s="210" t="s">
        <v>736</v>
      </c>
      <c r="BD9" s="60"/>
    </row>
    <row r="10" spans="1:56" s="51" customFormat="1" ht="50.1" customHeight="1" thickBot="1">
      <c r="A10" s="114" t="s">
        <v>573</v>
      </c>
      <c r="B10" s="32" t="s">
        <v>481</v>
      </c>
      <c r="C10" s="118" t="s">
        <v>482</v>
      </c>
      <c r="D10" s="117" t="s">
        <v>1</v>
      </c>
      <c r="E10" s="117" t="s">
        <v>483</v>
      </c>
      <c r="F10" s="117" t="s">
        <v>795</v>
      </c>
      <c r="G10" s="104" t="s">
        <v>484</v>
      </c>
      <c r="H10" s="104" t="s">
        <v>485</v>
      </c>
      <c r="I10" s="50" t="s">
        <v>2</v>
      </c>
      <c r="J10" s="50" t="s">
        <v>488</v>
      </c>
      <c r="K10" s="50" t="s">
        <v>9</v>
      </c>
      <c r="L10" s="50" t="s">
        <v>12</v>
      </c>
      <c r="M10" s="50" t="s">
        <v>489</v>
      </c>
      <c r="N10" s="29" t="s">
        <v>4</v>
      </c>
      <c r="O10" s="50" t="s">
        <v>491</v>
      </c>
      <c r="P10" s="28" t="s">
        <v>493</v>
      </c>
      <c r="Q10" s="117" t="s">
        <v>0</v>
      </c>
      <c r="R10" s="117" t="s">
        <v>494</v>
      </c>
      <c r="S10" s="50" t="s">
        <v>492</v>
      </c>
      <c r="T10" s="117" t="s">
        <v>3</v>
      </c>
      <c r="U10" s="117" t="s">
        <v>495</v>
      </c>
      <c r="V10" s="50" t="s">
        <v>499</v>
      </c>
      <c r="W10" s="50" t="s">
        <v>500</v>
      </c>
      <c r="X10" s="50" t="s">
        <v>501</v>
      </c>
      <c r="Y10" s="117" t="s">
        <v>719</v>
      </c>
      <c r="Z10" s="50" t="s">
        <v>496</v>
      </c>
      <c r="AA10" s="117" t="s">
        <v>687</v>
      </c>
      <c r="AB10" s="50" t="s">
        <v>503</v>
      </c>
      <c r="AC10" s="29" t="s">
        <v>504</v>
      </c>
      <c r="AD10" s="41" t="s">
        <v>510</v>
      </c>
      <c r="AE10" s="32" t="s">
        <v>515</v>
      </c>
      <c r="AF10" s="29" t="s">
        <v>506</v>
      </c>
      <c r="AG10" s="104" t="s">
        <v>502</v>
      </c>
      <c r="AH10" s="105" t="s">
        <v>715</v>
      </c>
      <c r="AI10" s="105" t="s">
        <v>505</v>
      </c>
      <c r="AJ10" s="105" t="s">
        <v>524</v>
      </c>
      <c r="AK10" s="105" t="s">
        <v>796</v>
      </c>
      <c r="AL10" s="105" t="s">
        <v>507</v>
      </c>
      <c r="AM10" s="120" t="s">
        <v>512</v>
      </c>
      <c r="AN10" s="117" t="s">
        <v>513</v>
      </c>
      <c r="AO10" s="120" t="s">
        <v>514</v>
      </c>
      <c r="AP10" s="105" t="s">
        <v>498</v>
      </c>
      <c r="AQ10" s="30" t="s">
        <v>509</v>
      </c>
      <c r="AR10" s="120" t="s">
        <v>497</v>
      </c>
      <c r="AS10" s="120" t="s">
        <v>688</v>
      </c>
      <c r="AT10" s="104" t="s">
        <v>511</v>
      </c>
      <c r="AU10" s="110" t="s">
        <v>716</v>
      </c>
      <c r="AV10" s="111" t="s">
        <v>717</v>
      </c>
      <c r="AW10" s="111" t="s">
        <v>516</v>
      </c>
      <c r="AX10" s="111" t="s">
        <v>721</v>
      </c>
      <c r="AY10" s="99" t="s">
        <v>641</v>
      </c>
      <c r="AZ10" s="112" t="s">
        <v>642</v>
      </c>
      <c r="BA10" s="209" t="s">
        <v>643</v>
      </c>
      <c r="BB10" s="101" t="s">
        <v>707</v>
      </c>
      <c r="BC10" s="102" t="s">
        <v>708</v>
      </c>
      <c r="BD10" s="208" t="s">
        <v>632</v>
      </c>
    </row>
    <row r="11" spans="1:56">
      <c r="A11" s="214" t="s">
        <v>627</v>
      </c>
      <c r="B11" s="212"/>
      <c r="C11" s="212"/>
      <c r="D11" s="212"/>
      <c r="E11" s="212"/>
      <c r="F11" s="212"/>
      <c r="G11" s="212"/>
      <c r="H11" s="212"/>
      <c r="I11" s="212"/>
      <c r="J11" s="212"/>
      <c r="K11" s="212"/>
      <c r="L11" s="212"/>
      <c r="M11" s="212" t="s">
        <v>558</v>
      </c>
      <c r="N11" s="212"/>
      <c r="O11" s="212"/>
      <c r="P11" s="212"/>
      <c r="Q11" s="212"/>
      <c r="R11" s="212"/>
      <c r="S11" s="212"/>
      <c r="T11" s="212"/>
      <c r="U11" s="212"/>
      <c r="V11" s="212"/>
      <c r="W11" s="212"/>
      <c r="X11" s="212"/>
      <c r="Y11" s="212"/>
      <c r="Z11" s="212"/>
      <c r="AA11" s="212"/>
      <c r="AB11" s="212"/>
      <c r="AC11" s="212"/>
      <c r="AD11" s="212">
        <v>1</v>
      </c>
      <c r="AE11" s="212"/>
      <c r="AF11" s="212"/>
      <c r="AG11" s="202" t="s">
        <v>722</v>
      </c>
      <c r="AH11" s="212"/>
      <c r="AI11" s="212"/>
      <c r="AJ11" s="212"/>
      <c r="AK11" s="212"/>
      <c r="AL11" s="212"/>
      <c r="AM11" s="212"/>
      <c r="AN11" s="212"/>
      <c r="AO11" s="212"/>
      <c r="AP11" s="212"/>
      <c r="AQ11" s="212"/>
      <c r="AR11" s="212"/>
      <c r="AS11" s="212"/>
      <c r="AT11" s="212"/>
      <c r="AU11" s="212"/>
      <c r="AV11" s="212"/>
      <c r="AW11" s="212"/>
      <c r="AX11" s="212"/>
      <c r="AY11" s="212"/>
      <c r="AZ11" s="212"/>
      <c r="BA11" s="212"/>
      <c r="BB11" s="203"/>
      <c r="BC11" s="203"/>
      <c r="BD11" s="203"/>
    </row>
  </sheetData>
  <phoneticPr fontId="2"/>
  <hyperlinks>
    <hyperlink ref="AY9" r:id="rId1" xr:uid="{13C14EEF-26ED-4C8E-B676-AA4A618A7560}"/>
    <hyperlink ref="BB9:BC9" r:id="rId2" display="書店マスターのDLはこちら" xr:uid="{3C54B11D-5181-4A64-84C5-9147C575F921}"/>
    <hyperlink ref="BB9" r:id="rId3" xr:uid="{D232A617-6549-47B4-AB44-7501C6FF629F}"/>
    <hyperlink ref="BC9" r:id="rId4" xr:uid="{40214873-0218-4E25-BEEC-6E8AA46779F0}"/>
  </hyperlinks>
  <pageMargins left="0.70866141732283472" right="0.70866141732283472" top="0.74803149606299213" bottom="0.74803149606299213" header="0" footer="0"/>
  <pageSetup paperSize="8" orientation="landscape"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A12AFC-5EBF-4C5C-BB93-7078562A1038}">
  <sheetPr codeName="Sheet6">
    <tabColor theme="4" tint="0.39997558519241921"/>
  </sheetPr>
  <dimension ref="A1:BC11"/>
  <sheetViews>
    <sheetView workbookViewId="0">
      <selection activeCell="A11" sqref="A11"/>
    </sheetView>
  </sheetViews>
  <sheetFormatPr defaultColWidth="14.42578125" defaultRowHeight="16.5"/>
  <cols>
    <col min="1" max="2" width="15.7109375" style="5" customWidth="1"/>
    <col min="3" max="3" width="8.7109375" style="5" customWidth="1"/>
    <col min="4" max="5" width="30.7109375" style="5" customWidth="1"/>
    <col min="6" max="17" width="15.7109375" style="5" customWidth="1"/>
    <col min="18" max="18" width="8.7109375" style="5" customWidth="1"/>
    <col min="19" max="20" width="30.7109375" style="5" customWidth="1"/>
    <col min="21" max="62" width="15.7109375" style="5" customWidth="1"/>
    <col min="63" max="65" width="8.7109375" style="5" customWidth="1"/>
    <col min="66" max="66" width="15.7109375" style="5" customWidth="1"/>
    <col min="67" max="16384" width="14.42578125" style="5"/>
  </cols>
  <sheetData>
    <row r="1" spans="1:55">
      <c r="A1" s="1" t="s">
        <v>811</v>
      </c>
      <c r="B1" s="1"/>
      <c r="C1" s="1"/>
      <c r="D1" s="1"/>
      <c r="E1" s="2"/>
      <c r="F1" s="2"/>
      <c r="G1" s="2"/>
      <c r="H1" s="3"/>
      <c r="I1" s="2"/>
      <c r="J1" s="2"/>
      <c r="K1" s="2"/>
      <c r="L1" s="2"/>
      <c r="M1" s="2"/>
      <c r="N1" s="2"/>
      <c r="O1" s="2"/>
      <c r="P1" s="2"/>
      <c r="Q1" s="4"/>
      <c r="R1" s="4"/>
      <c r="S1" s="4"/>
      <c r="T1" s="2"/>
      <c r="U1" s="4"/>
      <c r="V1" s="4"/>
      <c r="W1" s="4"/>
      <c r="X1" s="4"/>
      <c r="Y1" s="4"/>
      <c r="Z1" s="4"/>
      <c r="AA1" s="4"/>
      <c r="AB1" s="4"/>
      <c r="AC1" s="4"/>
      <c r="AD1" s="4"/>
      <c r="AE1" s="4"/>
      <c r="AF1" s="4"/>
      <c r="AG1" s="4"/>
      <c r="AH1" s="4"/>
      <c r="AI1" s="4"/>
      <c r="AJ1" s="4"/>
      <c r="AK1" s="4"/>
      <c r="AL1" s="4"/>
      <c r="AM1" s="4"/>
      <c r="AN1" s="4"/>
      <c r="AO1" s="1"/>
      <c r="AP1" s="1"/>
      <c r="AQ1" s="1"/>
      <c r="AR1" s="1"/>
      <c r="AS1" s="1"/>
      <c r="AT1" s="1"/>
      <c r="AU1" s="1"/>
      <c r="AV1" s="1"/>
      <c r="AW1" s="1"/>
      <c r="AX1" s="1"/>
      <c r="AY1" s="1"/>
      <c r="AZ1" s="1"/>
      <c r="BA1" s="1"/>
      <c r="BB1" s="1"/>
      <c r="BC1" s="1"/>
    </row>
    <row r="2" spans="1:55">
      <c r="A2" s="1" t="s">
        <v>543</v>
      </c>
      <c r="B2" s="124" t="s">
        <v>480</v>
      </c>
      <c r="C2" s="1" t="s">
        <v>659</v>
      </c>
      <c r="D2" s="1"/>
      <c r="E2" s="1"/>
      <c r="F2" s="4"/>
      <c r="G2" s="4"/>
      <c r="H2" s="4"/>
      <c r="I2" s="1"/>
      <c r="J2" s="1"/>
      <c r="K2" s="6"/>
      <c r="L2" s="4"/>
      <c r="M2" s="4"/>
      <c r="N2" s="4"/>
      <c r="O2" s="4"/>
      <c r="P2" s="4"/>
      <c r="Q2" s="4"/>
      <c r="R2" s="4"/>
      <c r="S2" s="4"/>
      <c r="T2" s="4"/>
      <c r="U2" s="4"/>
      <c r="V2" s="4"/>
      <c r="W2" s="4"/>
      <c r="X2" s="4"/>
      <c r="Y2" s="4"/>
      <c r="Z2" s="4"/>
      <c r="AA2" s="4"/>
      <c r="AB2" s="4"/>
      <c r="AC2" s="4"/>
      <c r="AD2" s="4"/>
      <c r="AE2" s="4"/>
      <c r="AF2" s="4"/>
      <c r="AG2" s="4"/>
      <c r="AH2" s="4"/>
      <c r="AI2" s="4"/>
      <c r="AJ2" s="4"/>
      <c r="AK2" s="4"/>
      <c r="AL2" s="4"/>
      <c r="AM2" s="4"/>
      <c r="AN2" s="4"/>
      <c r="AO2" s="1"/>
      <c r="AP2" s="1"/>
      <c r="AQ2" s="1"/>
      <c r="AR2" s="1"/>
      <c r="AS2" s="1"/>
      <c r="AT2" s="1"/>
      <c r="AU2" s="1"/>
      <c r="AV2" s="1"/>
      <c r="AW2" s="1"/>
      <c r="AX2" s="1"/>
      <c r="AY2" s="1"/>
      <c r="AZ2" s="1"/>
      <c r="BA2" s="1"/>
      <c r="BB2" s="1"/>
      <c r="BC2" s="1"/>
    </row>
    <row r="3" spans="1:55">
      <c r="A3" s="1"/>
      <c r="B3" s="125" t="s">
        <v>518</v>
      </c>
      <c r="C3" s="1" t="s">
        <v>662</v>
      </c>
      <c r="D3" s="1"/>
      <c r="E3" s="1"/>
      <c r="F3" s="4"/>
      <c r="G3" s="4"/>
      <c r="H3" s="4"/>
      <c r="I3" s="1"/>
      <c r="J3" s="1"/>
      <c r="K3" s="6"/>
      <c r="L3" s="4"/>
      <c r="M3" s="4"/>
      <c r="N3" s="4"/>
      <c r="O3" s="4"/>
      <c r="P3" s="4"/>
      <c r="Q3" s="4"/>
      <c r="R3" s="4"/>
      <c r="S3" s="4"/>
      <c r="T3" s="4"/>
      <c r="U3" s="4"/>
      <c r="V3" s="4"/>
      <c r="W3" s="4"/>
      <c r="X3" s="4"/>
      <c r="Y3" s="4"/>
      <c r="Z3" s="4"/>
      <c r="AA3" s="4"/>
      <c r="AB3" s="4"/>
      <c r="AC3" s="4"/>
      <c r="AD3" s="4"/>
      <c r="AE3" s="4"/>
      <c r="AF3" s="4"/>
      <c r="AG3" s="4"/>
      <c r="AH3" s="4"/>
      <c r="AI3" s="4"/>
      <c r="AJ3" s="4"/>
      <c r="AK3" s="4"/>
      <c r="AL3" s="4"/>
      <c r="AM3" s="4"/>
      <c r="AN3" s="4"/>
      <c r="AO3" s="1"/>
      <c r="AP3" s="1"/>
      <c r="AQ3" s="1"/>
      <c r="AR3" s="1"/>
      <c r="AS3" s="1"/>
      <c r="AT3" s="1"/>
      <c r="AU3" s="1"/>
      <c r="AV3" s="1"/>
      <c r="AW3" s="1"/>
      <c r="AX3" s="1"/>
      <c r="AY3" s="1"/>
      <c r="AZ3" s="1"/>
      <c r="BA3" s="1"/>
      <c r="BB3" s="1"/>
      <c r="BC3" s="1"/>
    </row>
    <row r="4" spans="1:55">
      <c r="A4" s="1"/>
      <c r="B4" s="126" t="s">
        <v>521</v>
      </c>
      <c r="C4" s="1" t="s">
        <v>663</v>
      </c>
      <c r="D4" s="1"/>
      <c r="E4" s="1"/>
      <c r="F4" s="4"/>
      <c r="G4" s="4"/>
      <c r="H4" s="4"/>
      <c r="I4" s="1"/>
      <c r="J4" s="1"/>
      <c r="K4" s="6"/>
      <c r="L4" s="4"/>
      <c r="M4" s="4"/>
      <c r="N4" s="4"/>
      <c r="O4" s="4"/>
      <c r="P4" s="4"/>
      <c r="Q4" s="4"/>
      <c r="R4" s="4"/>
      <c r="S4" s="4"/>
      <c r="T4" s="4"/>
      <c r="U4" s="4"/>
      <c r="V4" s="4"/>
      <c r="W4" s="4"/>
      <c r="X4" s="4"/>
      <c r="Y4" s="4"/>
      <c r="Z4" s="4"/>
      <c r="AA4" s="4"/>
      <c r="AB4" s="4"/>
      <c r="AC4" s="4"/>
      <c r="AD4" s="4"/>
      <c r="AE4" s="4"/>
      <c r="AF4" s="4"/>
      <c r="AG4" s="4"/>
      <c r="AH4" s="4"/>
      <c r="AI4" s="4"/>
      <c r="AJ4" s="4"/>
      <c r="AK4" s="4"/>
      <c r="AL4" s="4"/>
      <c r="AM4" s="4"/>
      <c r="AN4" s="4"/>
      <c r="AO4" s="1"/>
      <c r="AP4" s="1"/>
      <c r="AQ4" s="1"/>
      <c r="AR4" s="1"/>
      <c r="AS4" s="1"/>
      <c r="AT4" s="1"/>
      <c r="AU4" s="1"/>
      <c r="AV4" s="1"/>
      <c r="AW4" s="1"/>
      <c r="AX4" s="1"/>
      <c r="AY4" s="1"/>
      <c r="AZ4" s="1"/>
      <c r="BA4" s="1"/>
      <c r="BB4" s="1"/>
      <c r="BC4" s="1"/>
    </row>
    <row r="5" spans="1:55">
      <c r="A5" s="1"/>
      <c r="B5" s="127" t="s">
        <v>519</v>
      </c>
      <c r="C5" s="1" t="s">
        <v>520</v>
      </c>
      <c r="D5" s="1"/>
      <c r="E5" s="1"/>
      <c r="F5" s="4"/>
      <c r="G5" s="4"/>
      <c r="H5" s="4"/>
      <c r="I5" s="1"/>
      <c r="J5" s="1"/>
      <c r="K5" s="6"/>
      <c r="L5" s="4"/>
      <c r="M5" s="4"/>
      <c r="N5" s="4"/>
      <c r="O5" s="4"/>
      <c r="P5" s="4"/>
      <c r="Q5" s="4"/>
      <c r="R5" s="4"/>
      <c r="S5" s="4"/>
      <c r="T5" s="4"/>
      <c r="U5" s="4"/>
      <c r="V5" s="4"/>
      <c r="W5" s="4"/>
      <c r="X5" s="4"/>
      <c r="Y5" s="4"/>
      <c r="Z5" s="4"/>
      <c r="AA5" s="4"/>
      <c r="AB5" s="4"/>
      <c r="AC5" s="4"/>
      <c r="AD5" s="4"/>
      <c r="AE5" s="1"/>
      <c r="AF5" s="1"/>
      <c r="AG5" s="1"/>
      <c r="AH5" s="4"/>
      <c r="AI5" s="1"/>
      <c r="AJ5" s="1"/>
      <c r="AK5" s="4"/>
      <c r="AL5" s="4"/>
      <c r="AM5" s="1"/>
      <c r="AN5" s="4"/>
      <c r="AO5" s="1"/>
      <c r="AP5" s="4"/>
      <c r="AQ5" s="4"/>
      <c r="AR5" s="1"/>
      <c r="AS5" s="1"/>
      <c r="AT5" s="1"/>
    </row>
    <row r="6" spans="1:55" ht="17.25" thickBot="1">
      <c r="A6" s="1"/>
      <c r="B6" s="1"/>
      <c r="C6" s="1"/>
      <c r="D6" s="1"/>
      <c r="E6" s="1"/>
      <c r="F6" s="4"/>
      <c r="G6" s="4"/>
      <c r="H6" s="4"/>
      <c r="I6" s="1"/>
      <c r="J6" s="1"/>
      <c r="K6" s="6"/>
      <c r="L6" s="4"/>
      <c r="M6" s="4"/>
      <c r="N6" s="4"/>
      <c r="O6" s="4"/>
      <c r="P6" s="4"/>
      <c r="Q6" s="4"/>
      <c r="R6" s="4"/>
      <c r="S6" s="4"/>
      <c r="T6" s="4"/>
      <c r="U6" s="4"/>
      <c r="V6" s="4"/>
      <c r="W6" s="4"/>
      <c r="X6" s="4"/>
      <c r="Y6" s="4"/>
      <c r="Z6" s="4"/>
      <c r="AA6" s="4"/>
      <c r="AB6" s="4"/>
      <c r="AC6" s="4"/>
      <c r="AD6" s="4"/>
      <c r="AE6" s="1"/>
      <c r="AF6" s="1"/>
      <c r="AG6" s="1"/>
      <c r="AH6" s="4"/>
      <c r="AI6" s="1"/>
      <c r="AJ6" s="1"/>
      <c r="AK6" s="4"/>
      <c r="AL6" s="4"/>
      <c r="AM6" s="1"/>
      <c r="AN6" s="4"/>
      <c r="AO6" s="1"/>
      <c r="AP6" s="4"/>
      <c r="AQ6" s="4"/>
      <c r="AR6" s="1"/>
      <c r="AS6" s="1"/>
      <c r="AV6" s="1"/>
      <c r="AW6" s="1"/>
    </row>
    <row r="7" spans="1:55" ht="18.75">
      <c r="A7" s="1"/>
      <c r="B7" s="1"/>
      <c r="C7" s="38" t="s">
        <v>522</v>
      </c>
      <c r="D7" s="19"/>
      <c r="E7" s="19"/>
      <c r="F7" s="19"/>
      <c r="G7" s="19"/>
      <c r="H7" s="19"/>
      <c r="I7" s="19"/>
      <c r="J7" s="37"/>
      <c r="K7" s="20"/>
      <c r="L7" s="19"/>
      <c r="M7" s="19"/>
      <c r="N7" s="19"/>
      <c r="O7" s="19"/>
      <c r="P7" s="19"/>
      <c r="Q7" s="19"/>
      <c r="R7" s="39" t="s">
        <v>523</v>
      </c>
      <c r="S7" s="7"/>
      <c r="T7" s="7"/>
      <c r="U7" s="7"/>
      <c r="V7" s="7"/>
      <c r="W7" s="7"/>
      <c r="X7" s="7"/>
      <c r="Y7" s="7"/>
      <c r="Z7" s="7"/>
      <c r="AA7" s="7"/>
      <c r="AB7" s="7"/>
      <c r="AC7" s="7"/>
      <c r="AD7" s="8"/>
      <c r="AE7" s="8"/>
      <c r="AF7" s="8"/>
      <c r="AG7" s="8"/>
      <c r="AH7" s="8"/>
      <c r="AI7" s="7"/>
      <c r="AJ7" s="8"/>
      <c r="AK7" s="8"/>
      <c r="AL7" s="7"/>
      <c r="AM7" s="7"/>
      <c r="AN7" s="8"/>
      <c r="AO7" s="7"/>
      <c r="AP7" s="8"/>
      <c r="AQ7" s="7"/>
      <c r="AR7" s="7"/>
      <c r="AS7" s="8"/>
      <c r="AT7" s="40" t="s">
        <v>686</v>
      </c>
      <c r="AU7" s="40"/>
      <c r="AV7" s="40"/>
      <c r="AW7" s="40"/>
      <c r="AX7" s="49" t="s">
        <v>685</v>
      </c>
      <c r="AY7" s="49"/>
      <c r="AZ7" s="54"/>
      <c r="BA7" s="57" t="s">
        <v>689</v>
      </c>
      <c r="BB7" s="58"/>
      <c r="BC7" s="61" t="s">
        <v>677</v>
      </c>
    </row>
    <row r="8" spans="1:55" s="53" customFormat="1" ht="50.1" customHeight="1">
      <c r="A8" s="45" t="s">
        <v>549</v>
      </c>
      <c r="B8" s="46" t="s">
        <v>572</v>
      </c>
      <c r="C8" s="85" t="s">
        <v>739</v>
      </c>
      <c r="D8" s="47" t="s">
        <v>800</v>
      </c>
      <c r="E8" s="47" t="s">
        <v>635</v>
      </c>
      <c r="F8" s="47" t="s">
        <v>794</v>
      </c>
      <c r="G8" s="46" t="s">
        <v>556</v>
      </c>
      <c r="H8" s="46" t="s">
        <v>551</v>
      </c>
      <c r="I8" s="46" t="s">
        <v>559</v>
      </c>
      <c r="J8" s="46" t="s">
        <v>629</v>
      </c>
      <c r="K8" s="46" t="s">
        <v>555</v>
      </c>
      <c r="L8" s="46" t="s">
        <v>552</v>
      </c>
      <c r="M8" s="47" t="s">
        <v>617</v>
      </c>
      <c r="N8" s="47" t="s">
        <v>633</v>
      </c>
      <c r="O8" s="46" t="s">
        <v>636</v>
      </c>
      <c r="P8" s="46" t="s">
        <v>761</v>
      </c>
      <c r="Q8" s="46" t="s">
        <v>557</v>
      </c>
      <c r="R8" s="46" t="s">
        <v>668</v>
      </c>
      <c r="S8" s="46" t="s">
        <v>799</v>
      </c>
      <c r="T8" s="47" t="s">
        <v>566</v>
      </c>
      <c r="U8" s="48" t="s">
        <v>768</v>
      </c>
      <c r="V8" s="46" t="s">
        <v>769</v>
      </c>
      <c r="W8" s="47" t="s">
        <v>565</v>
      </c>
      <c r="X8" s="46" t="s">
        <v>647</v>
      </c>
      <c r="Y8" s="46" t="s">
        <v>645</v>
      </c>
      <c r="Z8" s="46" t="s">
        <v>646</v>
      </c>
      <c r="AA8" s="46" t="s">
        <v>725</v>
      </c>
      <c r="AB8" s="46" t="s">
        <v>671</v>
      </c>
      <c r="AC8" s="46" t="s">
        <v>564</v>
      </c>
      <c r="AD8" s="46" t="s">
        <v>675</v>
      </c>
      <c r="AE8" s="46" t="s">
        <v>648</v>
      </c>
      <c r="AF8" s="48" t="s">
        <v>724</v>
      </c>
      <c r="AG8" s="46" t="s">
        <v>593</v>
      </c>
      <c r="AH8" s="46" t="s">
        <v>772</v>
      </c>
      <c r="AI8" s="46" t="s">
        <v>649</v>
      </c>
      <c r="AJ8" s="86" t="s">
        <v>714</v>
      </c>
      <c r="AK8" s="47" t="s">
        <v>650</v>
      </c>
      <c r="AL8" s="47" t="s">
        <v>574</v>
      </c>
      <c r="AM8" s="47" t="s">
        <v>679</v>
      </c>
      <c r="AN8" s="46" t="s">
        <v>680</v>
      </c>
      <c r="AO8" s="47" t="s">
        <v>657</v>
      </c>
      <c r="AP8" s="46" t="s">
        <v>577</v>
      </c>
      <c r="AQ8" s="47" t="s">
        <v>568</v>
      </c>
      <c r="AR8" s="47" t="s">
        <v>567</v>
      </c>
      <c r="AS8" s="46" t="s">
        <v>631</v>
      </c>
      <c r="AT8" s="46" t="s">
        <v>652</v>
      </c>
      <c r="AU8" s="46" t="s">
        <v>538</v>
      </c>
      <c r="AV8" s="46" t="s">
        <v>651</v>
      </c>
      <c r="AW8" s="47" t="s">
        <v>683</v>
      </c>
      <c r="AX8" s="85" t="s">
        <v>735</v>
      </c>
      <c r="AY8" s="46" t="s">
        <v>658</v>
      </c>
      <c r="AZ8" s="55" t="s">
        <v>644</v>
      </c>
      <c r="BA8" s="89" t="s">
        <v>737</v>
      </c>
      <c r="BB8" s="88" t="s">
        <v>738</v>
      </c>
      <c r="BC8" s="59" t="s">
        <v>810</v>
      </c>
    </row>
    <row r="9" spans="1:55" s="53" customFormat="1" ht="50.1" customHeight="1" thickBot="1">
      <c r="A9" s="22" t="s">
        <v>590</v>
      </c>
      <c r="B9" s="31" t="s">
        <v>576</v>
      </c>
      <c r="C9" s="24"/>
      <c r="D9" s="24" t="s">
        <v>797</v>
      </c>
      <c r="E9" s="24" t="s">
        <v>812</v>
      </c>
      <c r="F9" s="25" t="s">
        <v>582</v>
      </c>
      <c r="G9" s="25" t="s">
        <v>782</v>
      </c>
      <c r="H9" s="25" t="s">
        <v>584</v>
      </c>
      <c r="I9" s="24"/>
      <c r="J9" s="24"/>
      <c r="K9" s="24"/>
      <c r="L9" s="25"/>
      <c r="M9" s="34">
        <v>1113</v>
      </c>
      <c r="N9" s="34" t="s">
        <v>612</v>
      </c>
      <c r="O9" s="24" t="s">
        <v>536</v>
      </c>
      <c r="P9" s="35">
        <v>0</v>
      </c>
      <c r="Q9" s="24"/>
      <c r="R9" s="25"/>
      <c r="S9" s="24" t="s">
        <v>798</v>
      </c>
      <c r="T9" s="24" t="s">
        <v>813</v>
      </c>
      <c r="U9" s="24">
        <v>1</v>
      </c>
      <c r="V9" s="24">
        <v>1</v>
      </c>
      <c r="W9" s="24">
        <v>200</v>
      </c>
      <c r="X9" s="24" t="s">
        <v>540</v>
      </c>
      <c r="Y9" s="24" t="s">
        <v>541</v>
      </c>
      <c r="Z9" s="24" t="s">
        <v>542</v>
      </c>
      <c r="AA9" s="24" t="s">
        <v>586</v>
      </c>
      <c r="AB9" s="24" t="s">
        <v>607</v>
      </c>
      <c r="AC9" s="24">
        <v>1</v>
      </c>
      <c r="AD9" s="24" t="s">
        <v>528</v>
      </c>
      <c r="AE9" s="24"/>
      <c r="AF9" s="24">
        <v>1</v>
      </c>
      <c r="AG9" s="24">
        <v>1</v>
      </c>
      <c r="AH9" s="24">
        <v>2</v>
      </c>
      <c r="AI9" s="24" t="s">
        <v>537</v>
      </c>
      <c r="AJ9" s="24" t="s">
        <v>529</v>
      </c>
      <c r="AK9" s="26"/>
      <c r="AL9" s="25" t="s">
        <v>678</v>
      </c>
      <c r="AM9" s="25" t="s">
        <v>672</v>
      </c>
      <c r="AN9" s="24" t="s">
        <v>530</v>
      </c>
      <c r="AO9" s="25"/>
      <c r="AP9" s="24">
        <v>600</v>
      </c>
      <c r="AQ9" s="26"/>
      <c r="AR9" s="24"/>
      <c r="AS9" s="24"/>
      <c r="AT9" s="52" t="s">
        <v>580</v>
      </c>
      <c r="AU9" s="52"/>
      <c r="AV9" s="24">
        <v>1</v>
      </c>
      <c r="AW9" s="24"/>
      <c r="AX9" s="207" t="s">
        <v>736</v>
      </c>
      <c r="AY9" s="52"/>
      <c r="AZ9" s="56"/>
      <c r="BA9" s="210" t="s">
        <v>736</v>
      </c>
      <c r="BB9" s="210" t="s">
        <v>736</v>
      </c>
      <c r="BC9" s="60"/>
    </row>
    <row r="10" spans="1:55" s="51" customFormat="1" ht="50.1" customHeight="1" thickBot="1">
      <c r="A10" s="114" t="s">
        <v>573</v>
      </c>
      <c r="B10" s="32" t="s">
        <v>481</v>
      </c>
      <c r="C10" s="118" t="s">
        <v>482</v>
      </c>
      <c r="D10" s="117" t="s">
        <v>1</v>
      </c>
      <c r="E10" s="117" t="s">
        <v>483</v>
      </c>
      <c r="F10" s="117" t="s">
        <v>795</v>
      </c>
      <c r="G10" s="104" t="s">
        <v>484</v>
      </c>
      <c r="H10" s="104" t="s">
        <v>485</v>
      </c>
      <c r="I10" s="104" t="s">
        <v>487</v>
      </c>
      <c r="J10" s="104" t="s">
        <v>628</v>
      </c>
      <c r="K10" s="104" t="s">
        <v>2</v>
      </c>
      <c r="L10" s="104" t="s">
        <v>488</v>
      </c>
      <c r="M10" s="50" t="s">
        <v>9</v>
      </c>
      <c r="N10" s="50" t="s">
        <v>12</v>
      </c>
      <c r="O10" s="50" t="s">
        <v>489</v>
      </c>
      <c r="P10" s="119" t="s">
        <v>767</v>
      </c>
      <c r="Q10" s="50" t="s">
        <v>491</v>
      </c>
      <c r="R10" s="28" t="s">
        <v>493</v>
      </c>
      <c r="S10" s="117" t="s">
        <v>0</v>
      </c>
      <c r="T10" s="117" t="s">
        <v>494</v>
      </c>
      <c r="U10" s="50" t="s">
        <v>492</v>
      </c>
      <c r="V10" s="117" t="s">
        <v>3</v>
      </c>
      <c r="W10" s="117" t="s">
        <v>495</v>
      </c>
      <c r="X10" s="50" t="s">
        <v>499</v>
      </c>
      <c r="Y10" s="50" t="s">
        <v>500</v>
      </c>
      <c r="Z10" s="50" t="s">
        <v>501</v>
      </c>
      <c r="AA10" s="117" t="s">
        <v>719</v>
      </c>
      <c r="AB10" s="50" t="s">
        <v>496</v>
      </c>
      <c r="AC10" s="117" t="s">
        <v>687</v>
      </c>
      <c r="AD10" s="50" t="s">
        <v>503</v>
      </c>
      <c r="AE10" s="29" t="s">
        <v>504</v>
      </c>
      <c r="AF10" s="41" t="s">
        <v>510</v>
      </c>
      <c r="AG10" s="32" t="s">
        <v>515</v>
      </c>
      <c r="AH10" s="29" t="s">
        <v>766</v>
      </c>
      <c r="AI10" s="104" t="s">
        <v>502</v>
      </c>
      <c r="AJ10" s="105" t="s">
        <v>715</v>
      </c>
      <c r="AK10" s="105" t="s">
        <v>505</v>
      </c>
      <c r="AL10" s="105" t="s">
        <v>524</v>
      </c>
      <c r="AM10" s="105" t="s">
        <v>796</v>
      </c>
      <c r="AN10" s="105" t="s">
        <v>507</v>
      </c>
      <c r="AO10" s="105" t="s">
        <v>498</v>
      </c>
      <c r="AP10" s="105" t="s">
        <v>509</v>
      </c>
      <c r="AQ10" s="105" t="s">
        <v>497</v>
      </c>
      <c r="AR10" s="105" t="s">
        <v>688</v>
      </c>
      <c r="AS10" s="104" t="s">
        <v>511</v>
      </c>
      <c r="AT10" s="110" t="s">
        <v>716</v>
      </c>
      <c r="AU10" s="111" t="s">
        <v>717</v>
      </c>
      <c r="AV10" s="111" t="s">
        <v>516</v>
      </c>
      <c r="AW10" s="111" t="s">
        <v>721</v>
      </c>
      <c r="AX10" s="99" t="s">
        <v>641</v>
      </c>
      <c r="AY10" s="112" t="s">
        <v>642</v>
      </c>
      <c r="AZ10" s="113" t="s">
        <v>643</v>
      </c>
      <c r="BA10" s="101" t="s">
        <v>707</v>
      </c>
      <c r="BB10" s="102" t="s">
        <v>708</v>
      </c>
      <c r="BC10" s="215" t="s">
        <v>632</v>
      </c>
    </row>
    <row r="11" spans="1:55">
      <c r="A11" s="3" t="s">
        <v>627</v>
      </c>
      <c r="B11" s="202"/>
      <c r="C11" s="202"/>
      <c r="D11" s="202"/>
      <c r="E11" s="202"/>
      <c r="F11" s="202"/>
      <c r="G11" s="202"/>
      <c r="H11" s="202"/>
      <c r="I11" s="202"/>
      <c r="J11" s="202"/>
      <c r="K11" s="202"/>
      <c r="L11" s="202"/>
      <c r="M11" s="202"/>
      <c r="N11" s="202"/>
      <c r="O11" s="202" t="s">
        <v>536</v>
      </c>
      <c r="P11" s="202"/>
      <c r="Q11" s="202"/>
      <c r="R11" s="202"/>
      <c r="S11" s="202"/>
      <c r="T11" s="202"/>
      <c r="U11" s="202"/>
      <c r="V11" s="202"/>
      <c r="W11" s="202"/>
      <c r="X11" s="202"/>
      <c r="Y11" s="202"/>
      <c r="Z11" s="202"/>
      <c r="AA11" s="202"/>
      <c r="AB11" s="202"/>
      <c r="AC11" s="202"/>
      <c r="AD11" s="202"/>
      <c r="AE11" s="202"/>
      <c r="AF11" s="202">
        <v>1</v>
      </c>
      <c r="AG11" s="202"/>
      <c r="AH11" s="202"/>
      <c r="AI11" s="202" t="s">
        <v>760</v>
      </c>
      <c r="AJ11" s="202"/>
      <c r="AK11" s="202"/>
      <c r="AL11" s="202"/>
      <c r="AM11" s="202"/>
      <c r="AN11" s="202"/>
      <c r="AO11" s="202"/>
      <c r="AP11" s="202"/>
      <c r="AQ11" s="202"/>
      <c r="AR11" s="202"/>
      <c r="AS11" s="202"/>
      <c r="AT11" s="202"/>
      <c r="AU11" s="202"/>
      <c r="AV11" s="202"/>
      <c r="AW11" s="202"/>
      <c r="AX11" s="202"/>
      <c r="AY11" s="202"/>
      <c r="AZ11" s="202"/>
      <c r="BA11" s="202"/>
      <c r="BB11" s="202"/>
      <c r="BC11" s="202"/>
    </row>
  </sheetData>
  <phoneticPr fontId="2"/>
  <hyperlinks>
    <hyperlink ref="AX9" r:id="rId1" xr:uid="{FA3C58B7-429D-4F13-BD94-806FA9E404F9}"/>
    <hyperlink ref="BA9:BB9" r:id="rId2" display="書店マスターのDLはこちら" xr:uid="{D2B822F4-FCD8-4A0F-A4C2-EF64E6F62E17}"/>
    <hyperlink ref="BA9" r:id="rId3" xr:uid="{1E9FFE54-8BCD-407E-832E-09A4261A12C0}"/>
    <hyperlink ref="BB9" r:id="rId4" xr:uid="{40981D35-9861-4C8D-894E-31FC6E819971}"/>
  </hyperlinks>
  <pageMargins left="0.70866141732283472" right="0.70866141732283472" top="0.74803149606299213" bottom="0.74803149606299213" header="0" footer="0"/>
  <pageSetup paperSize="8"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E10C1F-2282-4110-9620-D0D2880FB4B3}">
  <sheetPr codeName="Sheet7">
    <tabColor theme="4" tint="0.39997558519241921"/>
  </sheetPr>
  <dimension ref="A1:BM11"/>
  <sheetViews>
    <sheetView workbookViewId="0">
      <selection activeCell="A11" sqref="A11"/>
    </sheetView>
  </sheetViews>
  <sheetFormatPr defaultColWidth="14.42578125" defaultRowHeight="16.5"/>
  <cols>
    <col min="1" max="2" width="15.7109375" style="5" customWidth="1"/>
    <col min="3" max="3" width="8.7109375" style="5" customWidth="1"/>
    <col min="4" max="5" width="30.7109375" style="5" customWidth="1"/>
    <col min="6" max="18" width="15.7109375" style="5" customWidth="1"/>
    <col min="19" max="19" width="8.7109375" style="5" customWidth="1"/>
    <col min="20" max="21" width="30.7109375" style="5" customWidth="1"/>
    <col min="22" max="66" width="15.7109375" style="5" customWidth="1"/>
    <col min="67" max="69" width="8.7109375" style="5" customWidth="1"/>
    <col min="70" max="70" width="15.7109375" style="5" customWidth="1"/>
    <col min="71" max="16384" width="14.42578125" style="5"/>
  </cols>
  <sheetData>
    <row r="1" spans="1:65">
      <c r="A1" s="1" t="s">
        <v>811</v>
      </c>
      <c r="B1" s="12"/>
      <c r="C1" s="12"/>
      <c r="D1" s="2"/>
      <c r="E1" s="2"/>
      <c r="F1" s="3"/>
      <c r="G1" s="2"/>
      <c r="H1" s="2"/>
      <c r="I1" s="2"/>
      <c r="J1" s="2"/>
      <c r="K1" s="2"/>
      <c r="L1" s="2"/>
      <c r="M1" s="2"/>
      <c r="N1" s="2"/>
      <c r="O1" s="2"/>
      <c r="P1" s="4"/>
      <c r="Q1" s="4"/>
      <c r="R1" s="4"/>
      <c r="S1" s="4"/>
      <c r="T1" s="4"/>
      <c r="U1" s="2"/>
      <c r="V1" s="4"/>
      <c r="W1" s="4"/>
      <c r="X1" s="4"/>
      <c r="Y1" s="4"/>
      <c r="Z1" s="4"/>
      <c r="AA1" s="4"/>
      <c r="AB1" s="4"/>
      <c r="AC1" s="4"/>
      <c r="AD1" s="4"/>
      <c r="AE1" s="4"/>
      <c r="AF1" s="4"/>
      <c r="AG1" s="4"/>
      <c r="AH1" s="4"/>
      <c r="AI1" s="4"/>
      <c r="AJ1" s="4"/>
      <c r="AK1" s="4"/>
      <c r="AL1" s="4"/>
      <c r="AM1" s="4"/>
      <c r="AN1" s="4"/>
      <c r="AO1" s="1"/>
      <c r="AP1" s="1"/>
      <c r="AQ1" s="1"/>
      <c r="AR1" s="1"/>
      <c r="AS1" s="1"/>
      <c r="AT1" s="1"/>
      <c r="AU1" s="1"/>
      <c r="AV1" s="1"/>
      <c r="AW1" s="1"/>
      <c r="AX1" s="1"/>
      <c r="AY1" s="1"/>
      <c r="AZ1" s="1"/>
      <c r="BA1" s="1"/>
      <c r="BB1" s="1"/>
      <c r="BC1" s="1"/>
      <c r="BD1" s="1"/>
      <c r="BE1" s="1"/>
      <c r="BF1" s="1"/>
      <c r="BG1" s="1"/>
      <c r="BH1" s="1"/>
    </row>
    <row r="2" spans="1:65">
      <c r="A2" s="1" t="s">
        <v>544</v>
      </c>
      <c r="B2" s="124" t="s">
        <v>480</v>
      </c>
      <c r="C2" s="1" t="s">
        <v>659</v>
      </c>
      <c r="D2" s="4"/>
      <c r="E2" s="4"/>
      <c r="F2" s="4"/>
      <c r="G2" s="1"/>
      <c r="H2" s="1"/>
      <c r="I2" s="6"/>
      <c r="J2" s="4"/>
      <c r="K2" s="4"/>
      <c r="L2" s="4"/>
      <c r="M2" s="4"/>
      <c r="N2" s="4"/>
      <c r="O2" s="4"/>
      <c r="P2" s="4"/>
      <c r="Q2" s="4"/>
      <c r="R2" s="4"/>
      <c r="S2" s="4"/>
      <c r="T2" s="4"/>
      <c r="U2" s="4"/>
      <c r="V2" s="4"/>
      <c r="W2" s="4"/>
      <c r="X2" s="4"/>
      <c r="Y2" s="4"/>
      <c r="Z2" s="4"/>
      <c r="AA2" s="4"/>
      <c r="AB2" s="4"/>
      <c r="AC2" s="4"/>
      <c r="AD2" s="4"/>
      <c r="AE2" s="4"/>
      <c r="AF2" s="4"/>
      <c r="AG2" s="4"/>
      <c r="AH2" s="4"/>
      <c r="AI2" s="4"/>
      <c r="AJ2" s="4"/>
      <c r="AK2" s="4"/>
      <c r="AL2" s="4"/>
      <c r="AM2" s="4"/>
      <c r="AN2" s="4"/>
      <c r="AO2" s="1"/>
      <c r="AP2" s="1"/>
      <c r="AQ2" s="1"/>
      <c r="AR2" s="1"/>
      <c r="AS2" s="1"/>
      <c r="AT2" s="1"/>
      <c r="AU2" s="1"/>
      <c r="AV2" s="1"/>
      <c r="AW2" s="1"/>
      <c r="AX2" s="1"/>
      <c r="AY2" s="1"/>
      <c r="AZ2" s="1"/>
      <c r="BA2" s="1"/>
      <c r="BB2" s="1"/>
      <c r="BC2" s="1"/>
      <c r="BD2" s="1"/>
      <c r="BE2" s="1"/>
      <c r="BF2" s="1"/>
      <c r="BG2" s="1"/>
      <c r="BH2" s="1"/>
    </row>
    <row r="3" spans="1:65">
      <c r="A3" s="12"/>
      <c r="B3" s="125" t="s">
        <v>518</v>
      </c>
      <c r="C3" s="1" t="s">
        <v>662</v>
      </c>
      <c r="D3" s="4"/>
      <c r="E3" s="4"/>
      <c r="F3" s="4"/>
      <c r="G3" s="1"/>
      <c r="H3" s="1"/>
      <c r="I3" s="6"/>
      <c r="J3" s="4"/>
      <c r="K3" s="4"/>
      <c r="L3" s="4"/>
      <c r="M3" s="4"/>
      <c r="N3" s="4"/>
      <c r="O3" s="4"/>
      <c r="P3" s="4"/>
      <c r="Q3" s="4"/>
      <c r="R3" s="4"/>
      <c r="S3" s="4"/>
      <c r="T3" s="4"/>
      <c r="U3" s="4"/>
      <c r="V3" s="4"/>
      <c r="W3" s="4"/>
      <c r="X3" s="4"/>
      <c r="Y3" s="4"/>
      <c r="Z3" s="4"/>
      <c r="AA3" s="4"/>
      <c r="AB3" s="4"/>
      <c r="AC3" s="4"/>
      <c r="AD3" s="4"/>
      <c r="AE3" s="4"/>
      <c r="AF3" s="4"/>
      <c r="AG3" s="4"/>
      <c r="AH3" s="4"/>
      <c r="AI3" s="4"/>
      <c r="AJ3" s="4"/>
      <c r="AK3" s="4"/>
      <c r="AL3" s="4"/>
      <c r="AM3" s="4"/>
      <c r="AN3" s="4"/>
      <c r="AO3" s="1"/>
      <c r="AP3" s="1"/>
      <c r="AQ3" s="1"/>
      <c r="AR3" s="1"/>
      <c r="AS3" s="1"/>
      <c r="AT3" s="1"/>
      <c r="AU3" s="1"/>
      <c r="AV3" s="1"/>
      <c r="AW3" s="1"/>
      <c r="AX3" s="1"/>
      <c r="AY3" s="1"/>
      <c r="AZ3" s="1"/>
      <c r="BA3" s="1"/>
      <c r="BB3" s="1"/>
      <c r="BC3" s="1"/>
      <c r="BD3" s="1"/>
      <c r="BE3" s="1"/>
      <c r="BF3" s="1"/>
      <c r="BG3" s="1"/>
      <c r="BH3" s="1"/>
    </row>
    <row r="4" spans="1:65">
      <c r="A4" s="12"/>
      <c r="B4" s="126" t="s">
        <v>521</v>
      </c>
      <c r="C4" s="1" t="s">
        <v>663</v>
      </c>
      <c r="D4" s="4"/>
      <c r="E4" s="4"/>
      <c r="F4" s="4"/>
      <c r="G4" s="1"/>
      <c r="H4" s="1"/>
      <c r="I4" s="6"/>
      <c r="J4" s="4"/>
      <c r="K4" s="4"/>
      <c r="L4" s="4"/>
      <c r="M4" s="4"/>
      <c r="N4" s="4"/>
      <c r="O4" s="4"/>
      <c r="P4" s="4"/>
      <c r="Q4" s="4"/>
      <c r="R4" s="4"/>
      <c r="S4" s="4"/>
      <c r="T4" s="4"/>
      <c r="U4" s="4"/>
      <c r="V4" s="4"/>
      <c r="W4" s="4"/>
      <c r="X4" s="4"/>
      <c r="Y4" s="4"/>
      <c r="Z4" s="4"/>
      <c r="AA4" s="4"/>
      <c r="AB4" s="4"/>
      <c r="AC4" s="4"/>
      <c r="AD4" s="4"/>
      <c r="AE4" s="4"/>
      <c r="AF4" s="4"/>
      <c r="AG4" s="4"/>
      <c r="AH4" s="4"/>
      <c r="AI4" s="4"/>
      <c r="AJ4" s="4"/>
      <c r="AK4" s="4"/>
      <c r="AL4" s="4"/>
      <c r="AM4" s="4"/>
      <c r="AN4" s="4"/>
      <c r="AO4" s="1"/>
      <c r="AP4" s="1"/>
      <c r="AQ4" s="1"/>
      <c r="AR4" s="1"/>
      <c r="AS4" s="1"/>
      <c r="AT4" s="1"/>
      <c r="AU4" s="1"/>
      <c r="AV4" s="1"/>
      <c r="AW4" s="1"/>
      <c r="AX4" s="1"/>
      <c r="AY4" s="1"/>
      <c r="AZ4" s="1"/>
      <c r="BA4" s="1"/>
      <c r="BB4" s="1"/>
      <c r="BC4" s="1"/>
      <c r="BD4" s="1"/>
      <c r="BE4" s="1"/>
      <c r="BF4" s="1"/>
      <c r="BG4" s="1"/>
      <c r="BH4" s="1"/>
    </row>
    <row r="5" spans="1:65">
      <c r="A5" s="12"/>
      <c r="B5" s="127" t="s">
        <v>519</v>
      </c>
      <c r="C5" s="1" t="s">
        <v>520</v>
      </c>
      <c r="D5" s="4"/>
      <c r="E5" s="4"/>
      <c r="F5" s="4"/>
      <c r="G5" s="1"/>
      <c r="H5" s="1"/>
      <c r="I5" s="6"/>
      <c r="J5" s="4"/>
      <c r="K5" s="4"/>
      <c r="L5" s="4"/>
      <c r="M5" s="4"/>
      <c r="N5" s="4"/>
      <c r="O5" s="4"/>
      <c r="P5" s="4"/>
      <c r="Q5" s="4"/>
      <c r="R5" s="4"/>
      <c r="S5" s="4"/>
      <c r="T5" s="4"/>
      <c r="U5" s="4"/>
      <c r="V5" s="4"/>
      <c r="W5" s="4"/>
      <c r="X5" s="4"/>
      <c r="Y5" s="4"/>
      <c r="Z5" s="4"/>
      <c r="AA5" s="4"/>
      <c r="AB5" s="4"/>
      <c r="AC5" s="4"/>
      <c r="AD5" s="4"/>
      <c r="AE5" s="4"/>
      <c r="AF5" s="4"/>
      <c r="AG5" s="4"/>
      <c r="AH5" s="4"/>
      <c r="AI5" s="1"/>
      <c r="AJ5" s="4"/>
      <c r="AK5" s="4"/>
      <c r="AL5" s="4"/>
      <c r="AM5" s="4"/>
      <c r="AN5" s="4"/>
      <c r="AO5" s="4"/>
      <c r="AP5" s="1"/>
      <c r="AQ5" s="1"/>
      <c r="AR5" s="1"/>
      <c r="AS5" s="1"/>
      <c r="AT5" s="1"/>
      <c r="AU5" s="1"/>
      <c r="AV5" s="1"/>
      <c r="AW5" s="1"/>
      <c r="AX5" s="1"/>
      <c r="AY5" s="1"/>
      <c r="AZ5" s="1"/>
      <c r="BA5" s="1"/>
      <c r="BB5" s="1"/>
      <c r="BC5" s="1"/>
      <c r="BD5" s="1"/>
      <c r="BE5" s="1"/>
      <c r="BF5" s="1"/>
      <c r="BG5" s="1"/>
      <c r="BH5" s="1"/>
    </row>
    <row r="6" spans="1:65" ht="17.25" thickBot="1">
      <c r="A6" s="1"/>
      <c r="B6" s="1"/>
      <c r="C6" s="1"/>
      <c r="D6" s="1"/>
      <c r="E6" s="1"/>
      <c r="F6" s="4"/>
      <c r="G6" s="4"/>
      <c r="H6" s="4"/>
      <c r="I6" s="1"/>
      <c r="J6" s="1"/>
      <c r="K6" s="1"/>
      <c r="L6" s="6"/>
      <c r="M6" s="4"/>
      <c r="N6" s="4"/>
      <c r="O6" s="4"/>
      <c r="P6" s="4"/>
      <c r="Q6" s="4"/>
      <c r="R6" s="4"/>
      <c r="S6" s="4"/>
      <c r="T6" s="4"/>
      <c r="U6" s="4"/>
      <c r="V6" s="4"/>
      <c r="W6" s="4"/>
      <c r="X6" s="4"/>
      <c r="Y6" s="4"/>
      <c r="Z6" s="4"/>
      <c r="AA6" s="4"/>
      <c r="AB6" s="4"/>
      <c r="AC6" s="4"/>
      <c r="AD6" s="4"/>
      <c r="AE6" s="4"/>
      <c r="AF6" s="1"/>
      <c r="AG6" s="1"/>
      <c r="AH6" s="1"/>
      <c r="AI6" s="1"/>
      <c r="AJ6" s="4"/>
      <c r="AK6" s="1"/>
      <c r="AL6" s="1"/>
      <c r="AM6" s="4"/>
      <c r="AN6" s="4"/>
      <c r="AO6" s="1"/>
      <c r="AP6" s="4"/>
      <c r="AQ6" s="1"/>
      <c r="AR6" s="4"/>
      <c r="AS6" s="4"/>
      <c r="AT6" s="1"/>
      <c r="AU6" s="1"/>
      <c r="AV6" s="1"/>
      <c r="AW6" s="1"/>
    </row>
    <row r="7" spans="1:65" ht="18.75">
      <c r="A7" s="1"/>
      <c r="B7" s="1"/>
      <c r="C7" s="38" t="s">
        <v>522</v>
      </c>
      <c r="D7" s="19"/>
      <c r="E7" s="19"/>
      <c r="F7" s="19"/>
      <c r="G7" s="19"/>
      <c r="H7" s="19"/>
      <c r="I7" s="19"/>
      <c r="J7" s="19"/>
      <c r="K7" s="37"/>
      <c r="L7" s="20"/>
      <c r="M7" s="19"/>
      <c r="N7" s="19"/>
      <c r="O7" s="19"/>
      <c r="P7" s="19"/>
      <c r="Q7" s="19"/>
      <c r="R7" s="19"/>
      <c r="S7" s="39" t="s">
        <v>523</v>
      </c>
      <c r="T7" s="7"/>
      <c r="U7" s="7"/>
      <c r="V7" s="7"/>
      <c r="W7" s="7"/>
      <c r="X7" s="7"/>
      <c r="Y7" s="7"/>
      <c r="Z7" s="7"/>
      <c r="AA7" s="7"/>
      <c r="AB7" s="7"/>
      <c r="AC7" s="7"/>
      <c r="AD7" s="7"/>
      <c r="AE7" s="8"/>
      <c r="AF7" s="8"/>
      <c r="AG7" s="8"/>
      <c r="AH7" s="8"/>
      <c r="AI7" s="8"/>
      <c r="AJ7" s="8"/>
      <c r="AK7" s="7"/>
      <c r="AL7" s="8"/>
      <c r="AM7" s="8"/>
      <c r="AN7" s="7"/>
      <c r="AO7" s="7"/>
      <c r="AP7" s="8"/>
      <c r="AQ7" s="7"/>
      <c r="AR7" s="8"/>
      <c r="AS7" s="7"/>
      <c r="AT7" s="7"/>
      <c r="AU7" s="8"/>
      <c r="AV7" s="40" t="s">
        <v>686</v>
      </c>
      <c r="AW7" s="40"/>
      <c r="AX7" s="40"/>
      <c r="AY7" s="40"/>
      <c r="AZ7" s="49" t="s">
        <v>685</v>
      </c>
      <c r="BA7" s="49"/>
      <c r="BB7" s="54"/>
      <c r="BC7" s="57" t="s">
        <v>689</v>
      </c>
      <c r="BD7" s="58"/>
      <c r="BE7" s="44" t="s">
        <v>684</v>
      </c>
      <c r="BF7" s="44"/>
      <c r="BG7" s="42"/>
      <c r="BH7" s="42"/>
      <c r="BI7" s="42"/>
      <c r="BJ7" s="44"/>
      <c r="BK7" s="43"/>
      <c r="BL7" s="43"/>
      <c r="BM7" s="43"/>
    </row>
    <row r="8" spans="1:65" s="21" customFormat="1" ht="50.1" customHeight="1">
      <c r="A8" s="45" t="s">
        <v>549</v>
      </c>
      <c r="B8" s="46" t="s">
        <v>572</v>
      </c>
      <c r="C8" s="85" t="s">
        <v>739</v>
      </c>
      <c r="D8" s="47" t="s">
        <v>550</v>
      </c>
      <c r="E8" s="47" t="s">
        <v>635</v>
      </c>
      <c r="F8" s="47" t="s">
        <v>794</v>
      </c>
      <c r="G8" s="46" t="s">
        <v>556</v>
      </c>
      <c r="H8" s="46" t="s">
        <v>551</v>
      </c>
      <c r="I8" s="47" t="s">
        <v>553</v>
      </c>
      <c r="J8" s="46" t="s">
        <v>559</v>
      </c>
      <c r="K8" s="46" t="s">
        <v>629</v>
      </c>
      <c r="L8" s="46" t="s">
        <v>555</v>
      </c>
      <c r="M8" s="46" t="s">
        <v>552</v>
      </c>
      <c r="N8" s="47" t="s">
        <v>619</v>
      </c>
      <c r="O8" s="47" t="s">
        <v>639</v>
      </c>
      <c r="P8" s="46" t="s">
        <v>636</v>
      </c>
      <c r="Q8" s="46" t="s">
        <v>761</v>
      </c>
      <c r="R8" s="46" t="s">
        <v>557</v>
      </c>
      <c r="S8" s="46" t="s">
        <v>668</v>
      </c>
      <c r="T8" s="46" t="s">
        <v>562</v>
      </c>
      <c r="U8" s="47" t="s">
        <v>566</v>
      </c>
      <c r="V8" s="48" t="s">
        <v>770</v>
      </c>
      <c r="W8" s="46" t="s">
        <v>771</v>
      </c>
      <c r="X8" s="47" t="s">
        <v>565</v>
      </c>
      <c r="Y8" s="46" t="s">
        <v>647</v>
      </c>
      <c r="Z8" s="46" t="s">
        <v>645</v>
      </c>
      <c r="AA8" s="46" t="s">
        <v>646</v>
      </c>
      <c r="AB8" s="46" t="s">
        <v>726</v>
      </c>
      <c r="AC8" s="46" t="s">
        <v>671</v>
      </c>
      <c r="AD8" s="46" t="s">
        <v>564</v>
      </c>
      <c r="AE8" s="46" t="s">
        <v>675</v>
      </c>
      <c r="AF8" s="46" t="s">
        <v>648</v>
      </c>
      <c r="AG8" s="48" t="s">
        <v>777</v>
      </c>
      <c r="AH8" s="46" t="s">
        <v>593</v>
      </c>
      <c r="AI8" s="46" t="s">
        <v>774</v>
      </c>
      <c r="AJ8" s="46" t="s">
        <v>776</v>
      </c>
      <c r="AK8" s="46" t="s">
        <v>649</v>
      </c>
      <c r="AL8" s="86" t="s">
        <v>714</v>
      </c>
      <c r="AM8" s="47" t="s">
        <v>525</v>
      </c>
      <c r="AN8" s="47" t="s">
        <v>574</v>
      </c>
      <c r="AO8" s="47" t="s">
        <v>679</v>
      </c>
      <c r="AP8" s="46" t="s">
        <v>680</v>
      </c>
      <c r="AQ8" s="47" t="s">
        <v>657</v>
      </c>
      <c r="AR8" s="46" t="s">
        <v>577</v>
      </c>
      <c r="AS8" s="47" t="s">
        <v>568</v>
      </c>
      <c r="AT8" s="47" t="s">
        <v>567</v>
      </c>
      <c r="AU8" s="46" t="s">
        <v>581</v>
      </c>
      <c r="AV8" s="46" t="s">
        <v>652</v>
      </c>
      <c r="AW8" s="46" t="s">
        <v>538</v>
      </c>
      <c r="AX8" s="46" t="s">
        <v>651</v>
      </c>
      <c r="AY8" s="47" t="s">
        <v>683</v>
      </c>
      <c r="AZ8" s="85" t="s">
        <v>735</v>
      </c>
      <c r="BA8" s="46" t="s">
        <v>658</v>
      </c>
      <c r="BB8" s="55" t="s">
        <v>644</v>
      </c>
      <c r="BC8" s="89" t="s">
        <v>737</v>
      </c>
      <c r="BD8" s="88" t="s">
        <v>738</v>
      </c>
      <c r="BE8" s="131" t="s">
        <v>700</v>
      </c>
      <c r="BF8" s="62" t="s">
        <v>692</v>
      </c>
      <c r="BG8" s="62" t="s">
        <v>693</v>
      </c>
      <c r="BH8" s="63" t="s">
        <v>694</v>
      </c>
      <c r="BI8" s="63" t="s">
        <v>695</v>
      </c>
      <c r="BJ8" s="62" t="s">
        <v>696</v>
      </c>
      <c r="BK8" s="62" t="s">
        <v>697</v>
      </c>
      <c r="BL8" s="63" t="s">
        <v>698</v>
      </c>
      <c r="BM8" s="63" t="s">
        <v>699</v>
      </c>
    </row>
    <row r="9" spans="1:65" s="21" customFormat="1" ht="50.1" customHeight="1" thickBot="1">
      <c r="A9" s="22" t="s">
        <v>590</v>
      </c>
      <c r="B9" s="31" t="s">
        <v>576</v>
      </c>
      <c r="C9" s="24"/>
      <c r="D9" s="24" t="s">
        <v>781</v>
      </c>
      <c r="E9" s="24" t="s">
        <v>583</v>
      </c>
      <c r="F9" s="25" t="s">
        <v>582</v>
      </c>
      <c r="G9" s="25" t="s">
        <v>791</v>
      </c>
      <c r="H9" s="25" t="s">
        <v>608</v>
      </c>
      <c r="I9" s="24"/>
      <c r="J9" s="24"/>
      <c r="K9" s="24"/>
      <c r="L9" s="24"/>
      <c r="M9" s="25"/>
      <c r="N9" s="34">
        <v>1310</v>
      </c>
      <c r="O9" s="34" t="s">
        <v>620</v>
      </c>
      <c r="P9" s="24" t="s">
        <v>544</v>
      </c>
      <c r="Q9" s="35">
        <v>0</v>
      </c>
      <c r="R9" s="24"/>
      <c r="S9" s="25"/>
      <c r="T9" s="24" t="s">
        <v>792</v>
      </c>
      <c r="U9" s="24" t="s">
        <v>595</v>
      </c>
      <c r="V9" s="24">
        <v>1</v>
      </c>
      <c r="W9" s="24">
        <v>1</v>
      </c>
      <c r="X9" s="24">
        <v>800</v>
      </c>
      <c r="Y9" s="24" t="s">
        <v>609</v>
      </c>
      <c r="Z9" s="24" t="s">
        <v>610</v>
      </c>
      <c r="AA9" s="24" t="s">
        <v>611</v>
      </c>
      <c r="AB9" s="24" t="s">
        <v>586</v>
      </c>
      <c r="AC9" s="24" t="s">
        <v>596</v>
      </c>
      <c r="AD9" s="24">
        <v>0</v>
      </c>
      <c r="AE9" s="24" t="s">
        <v>528</v>
      </c>
      <c r="AF9" s="24"/>
      <c r="AG9" s="24">
        <v>0</v>
      </c>
      <c r="AH9" s="24"/>
      <c r="AI9" s="24"/>
      <c r="AJ9" s="24">
        <v>5</v>
      </c>
      <c r="AK9" s="24" t="s">
        <v>527</v>
      </c>
      <c r="AL9" s="24" t="s">
        <v>594</v>
      </c>
      <c r="AM9" s="26"/>
      <c r="AN9" s="25" t="s">
        <v>678</v>
      </c>
      <c r="AO9" s="25" t="s">
        <v>672</v>
      </c>
      <c r="AP9" s="24" t="s">
        <v>530</v>
      </c>
      <c r="AQ9" s="25" t="s">
        <v>614</v>
      </c>
      <c r="AR9" s="24">
        <v>600</v>
      </c>
      <c r="AS9" s="27" t="s">
        <v>580</v>
      </c>
      <c r="AT9" s="24">
        <v>193</v>
      </c>
      <c r="AU9" s="24"/>
      <c r="AV9" s="52" t="s">
        <v>580</v>
      </c>
      <c r="AW9" s="52"/>
      <c r="AX9" s="24">
        <v>1</v>
      </c>
      <c r="AY9" s="24"/>
      <c r="AZ9" s="207" t="s">
        <v>736</v>
      </c>
      <c r="BA9" s="52"/>
      <c r="BB9" s="56"/>
      <c r="BC9" s="210" t="s">
        <v>736</v>
      </c>
      <c r="BD9" s="210" t="s">
        <v>736</v>
      </c>
      <c r="BE9" s="132"/>
      <c r="BF9" s="64" t="s">
        <v>690</v>
      </c>
      <c r="BG9" s="64"/>
      <c r="BH9" s="65" t="s">
        <v>690</v>
      </c>
      <c r="BI9" s="65"/>
      <c r="BJ9" s="64" t="s">
        <v>690</v>
      </c>
      <c r="BK9" s="64"/>
      <c r="BL9" s="65" t="s">
        <v>690</v>
      </c>
      <c r="BM9" s="65"/>
    </row>
    <row r="10" spans="1:65" s="1" customFormat="1" ht="50.1" customHeight="1" thickBot="1">
      <c r="A10" s="114" t="s">
        <v>573</v>
      </c>
      <c r="B10" s="115" t="s">
        <v>481</v>
      </c>
      <c r="C10" s="116" t="s">
        <v>482</v>
      </c>
      <c r="D10" s="117" t="s">
        <v>1</v>
      </c>
      <c r="E10" s="117" t="s">
        <v>483</v>
      </c>
      <c r="F10" s="117" t="s">
        <v>795</v>
      </c>
      <c r="G10" s="104" t="s">
        <v>484</v>
      </c>
      <c r="H10" s="104" t="s">
        <v>485</v>
      </c>
      <c r="I10" s="105" t="s">
        <v>486</v>
      </c>
      <c r="J10" s="104" t="s">
        <v>487</v>
      </c>
      <c r="K10" s="104" t="s">
        <v>628</v>
      </c>
      <c r="L10" s="104" t="s">
        <v>2</v>
      </c>
      <c r="M10" s="104" t="s">
        <v>488</v>
      </c>
      <c r="N10" s="117" t="s">
        <v>539</v>
      </c>
      <c r="O10" s="104" t="s">
        <v>12</v>
      </c>
      <c r="P10" s="117" t="s">
        <v>706</v>
      </c>
      <c r="Q10" s="29" t="s">
        <v>4</v>
      </c>
      <c r="R10" s="50" t="s">
        <v>491</v>
      </c>
      <c r="S10" s="28" t="s">
        <v>493</v>
      </c>
      <c r="T10" s="117" t="s">
        <v>0</v>
      </c>
      <c r="U10" s="117" t="s">
        <v>494</v>
      </c>
      <c r="V10" s="50" t="s">
        <v>492</v>
      </c>
      <c r="W10" s="117" t="s">
        <v>3</v>
      </c>
      <c r="X10" s="117" t="s">
        <v>495</v>
      </c>
      <c r="Y10" s="23" t="s">
        <v>499</v>
      </c>
      <c r="Z10" s="23" t="s">
        <v>500</v>
      </c>
      <c r="AA10" s="23" t="s">
        <v>501</v>
      </c>
      <c r="AB10" s="117" t="s">
        <v>719</v>
      </c>
      <c r="AC10" s="50" t="s">
        <v>496</v>
      </c>
      <c r="AD10" s="117" t="s">
        <v>687</v>
      </c>
      <c r="AE10" s="50" t="s">
        <v>503</v>
      </c>
      <c r="AF10" s="29" t="s">
        <v>504</v>
      </c>
      <c r="AG10" s="41" t="s">
        <v>510</v>
      </c>
      <c r="AH10" s="32" t="s">
        <v>515</v>
      </c>
      <c r="AI10" s="29" t="s">
        <v>506</v>
      </c>
      <c r="AJ10" s="29" t="s">
        <v>508</v>
      </c>
      <c r="AK10" s="104" t="s">
        <v>502</v>
      </c>
      <c r="AL10" s="105" t="s">
        <v>715</v>
      </c>
      <c r="AM10" s="106" t="s">
        <v>505</v>
      </c>
      <c r="AN10" s="107" t="s">
        <v>524</v>
      </c>
      <c r="AO10" s="105" t="s">
        <v>796</v>
      </c>
      <c r="AP10" s="106" t="s">
        <v>507</v>
      </c>
      <c r="AQ10" s="108" t="s">
        <v>498</v>
      </c>
      <c r="AR10" s="30" t="s">
        <v>509</v>
      </c>
      <c r="AS10" s="30" t="s">
        <v>497</v>
      </c>
      <c r="AT10" s="30" t="s">
        <v>688</v>
      </c>
      <c r="AU10" s="109" t="s">
        <v>511</v>
      </c>
      <c r="AV10" s="110" t="s">
        <v>716</v>
      </c>
      <c r="AW10" s="111" t="s">
        <v>717</v>
      </c>
      <c r="AX10" s="111" t="s">
        <v>516</v>
      </c>
      <c r="AY10" s="111" t="s">
        <v>721</v>
      </c>
      <c r="AZ10" s="99" t="s">
        <v>641</v>
      </c>
      <c r="BA10" s="112" t="s">
        <v>642</v>
      </c>
      <c r="BB10" s="113" t="s">
        <v>643</v>
      </c>
      <c r="BC10" s="101" t="s">
        <v>707</v>
      </c>
      <c r="BD10" s="102" t="s">
        <v>708</v>
      </c>
      <c r="BE10" s="133" t="s">
        <v>691</v>
      </c>
      <c r="BF10" s="128" t="s">
        <v>709</v>
      </c>
      <c r="BG10" s="121" t="str">
        <f>IF(BF10="▼書店選択（1）","自動選択（1）",BF10&amp;"価格")</f>
        <v>自動選択（1）</v>
      </c>
      <c r="BH10" s="129" t="s">
        <v>710</v>
      </c>
      <c r="BI10" s="122" t="str">
        <f>IF(BH10="▼書店選択（2）","自動選択（2）",BH10&amp;"価格")</f>
        <v>自動選択（2）</v>
      </c>
      <c r="BJ10" s="130" t="s">
        <v>711</v>
      </c>
      <c r="BK10" s="121" t="str">
        <f>IF(BJ10="▼書店選択（3）","自動選択（3）",BJ10&amp;"価格")</f>
        <v>自動選択（3）</v>
      </c>
      <c r="BL10" s="129" t="s">
        <v>712</v>
      </c>
      <c r="BM10" s="123" t="str">
        <f>IF(BL10="▼書店選択（4）","自動選択（4）",BL10&amp;"価格")</f>
        <v>自動選択（4）</v>
      </c>
    </row>
    <row r="11" spans="1:65">
      <c r="A11" s="3" t="s">
        <v>627</v>
      </c>
      <c r="B11" s="202"/>
      <c r="C11" s="202"/>
      <c r="D11" s="202"/>
      <c r="E11" s="202"/>
      <c r="F11" s="202"/>
      <c r="G11" s="202"/>
      <c r="H11" s="202"/>
      <c r="I11" s="202"/>
      <c r="J11" s="202"/>
      <c r="K11" s="202"/>
      <c r="L11" s="202"/>
      <c r="M11" s="202"/>
      <c r="N11" s="202"/>
      <c r="O11" s="202"/>
      <c r="P11" s="202" t="s">
        <v>544</v>
      </c>
      <c r="Q11" s="202"/>
      <c r="R11" s="202"/>
      <c r="S11" s="202"/>
      <c r="T11" s="202"/>
      <c r="U11" s="202"/>
      <c r="V11" s="202"/>
      <c r="W11" s="202"/>
      <c r="X11" s="202"/>
      <c r="Y11" s="202"/>
      <c r="Z11" s="202"/>
      <c r="AA11" s="202"/>
      <c r="AB11" s="202"/>
      <c r="AC11" s="202"/>
      <c r="AD11" s="202"/>
      <c r="AE11" s="202"/>
      <c r="AF11" s="202"/>
      <c r="AG11" s="202"/>
      <c r="AH11" s="202"/>
      <c r="AI11" s="202"/>
      <c r="AJ11" s="202"/>
      <c r="AK11" s="202" t="s">
        <v>722</v>
      </c>
      <c r="AL11" s="202"/>
      <c r="AM11" s="202"/>
      <c r="AN11" s="202"/>
      <c r="AO11" s="202"/>
      <c r="AP11" s="202"/>
      <c r="AQ11" s="202"/>
      <c r="AR11" s="202"/>
      <c r="AS11" s="202"/>
      <c r="AT11" s="202"/>
      <c r="AU11" s="202"/>
      <c r="AV11" s="202"/>
      <c r="AW11" s="202"/>
      <c r="AX11" s="202"/>
      <c r="AY11" s="202"/>
      <c r="AZ11" s="202"/>
      <c r="BA11" s="202"/>
      <c r="BB11" s="202"/>
      <c r="BC11" s="202"/>
      <c r="BD11" s="202"/>
      <c r="BE11" s="211"/>
      <c r="BF11" s="202"/>
      <c r="BG11" s="202"/>
      <c r="BH11" s="202"/>
      <c r="BI11" s="202"/>
      <c r="BJ11" s="202"/>
      <c r="BK11" s="202"/>
      <c r="BL11" s="202"/>
      <c r="BM11" s="202"/>
    </row>
  </sheetData>
  <phoneticPr fontId="2"/>
  <dataValidations count="6">
    <dataValidation type="list" allowBlank="1" showInputMessage="1" showErrorMessage="1" sqref="BL10" xr:uid="{ABFC20C2-7716-42A6-9977-47D8BE44264C}">
      <formula1>"▼書店選択（4）,JDLS（2年モデル）,JDLS（2年・都度課金モデル）,JDLS（2年52回モデル）,JDLS（2年52回・都度課金モデル）,OverDrive（売り切り型）（国内）,OverDrive（売り切り型）（海外）,OverDrive（期間・回数制限型）（国内）,OverDrive（期間・回数制限型）（海外）"</formula1>
    </dataValidation>
    <dataValidation showInputMessage="1" showErrorMessage="1" sqref="BG10 BI10 BK10 BM10" xr:uid="{7ABF26DB-820A-40C0-B34B-B57CFAA10A58}"/>
    <dataValidation type="list" allowBlank="1" showInputMessage="1" showErrorMessage="1" sqref="BF10" xr:uid="{453CACE3-BEA8-491F-9EDC-06F72F63B41C}">
      <formula1>"▼書店選択（1）,JDLS（2年モデル）,JDLS（2年・都度課金モデル）,JDLS（2年52回モデル）,JDLS（2年52回・都度課金モデル）,OverDrive（売り切り型）（国内）,OverDrive（売り切り型）（海外）,OverDrive（期間・回数制限型）（国内）,OverDrive（期間・回数制限型）（海外）"</formula1>
    </dataValidation>
    <dataValidation type="list" allowBlank="1" showInputMessage="1" showErrorMessage="1" sqref="BH10" xr:uid="{B723E12C-56DB-46C6-8F7E-2A559C284F95}">
      <formula1>"▼書店選択（2）,JDLS（2年モデル）,JDLS（2年・都度課金モデル）,JDLS（2年52回モデル）,JDLS（2年52回・都度課金モデル）,OverDrive（売り切り型）（国内）,OverDrive（売り切り型）（海外）,OverDrive（期間・回数制限型）（国内）,OverDrive（期間・回数制限型）（海外）"</formula1>
    </dataValidation>
    <dataValidation type="list" allowBlank="1" showInputMessage="1" showErrorMessage="1" sqref="BJ10" xr:uid="{0630CF80-2F5F-4289-8D68-B99DB07E5D0C}">
      <formula1>"▼書店選択（3）,JDLS（2年モデル）,JDLS（2年・都度課金モデル）,JDLS（2年52回モデル）,JDLS（2年52回・都度課金モデル）,OverDrive（売り切り型）（国内）,OverDrive（売り切り型）（海外）,OverDrive（期間・回数制限型）（国内）,OverDrive（期間・回数制限型）（海外）"</formula1>
    </dataValidation>
    <dataValidation type="list" allowBlank="1" showInputMessage="1" showErrorMessage="1" sqref="BE11:BE310" xr:uid="{E0B5B8A0-BA17-4984-9658-3B85E8B10BF1}">
      <formula1>",図書館配信のみ"</formula1>
    </dataValidation>
  </dataValidations>
  <hyperlinks>
    <hyperlink ref="BC9:BD9" r:id="rId1" display="書店マスターのDLはこちら" xr:uid="{736926E3-EF22-4A9B-B627-15A1CD1AD1FE}"/>
    <hyperlink ref="AZ9" r:id="rId2" xr:uid="{FA731580-9F4B-4505-B806-86558EF54CC6}"/>
    <hyperlink ref="BC9" r:id="rId3" xr:uid="{4ADF78BB-6014-4444-A321-682BDCD05E1E}"/>
    <hyperlink ref="BD9" r:id="rId4" xr:uid="{82277A47-0158-4FF8-9F1D-7EA7CD1FB236}"/>
  </hyperlinks>
  <pageMargins left="0.70866141732283472" right="0.70866141732283472" top="0.74803149606299213" bottom="0.74803149606299213" header="0" footer="0"/>
  <pageSetup paperSize="8" orientation="landscape" r:id="rId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8">
    <tabColor theme="4" tint="0.39997558519241921"/>
  </sheetPr>
  <dimension ref="A1:BE11"/>
  <sheetViews>
    <sheetView workbookViewId="0">
      <selection activeCell="A11" sqref="A11"/>
    </sheetView>
  </sheetViews>
  <sheetFormatPr defaultColWidth="14.42578125" defaultRowHeight="15" customHeight="1"/>
  <cols>
    <col min="1" max="2" width="15.7109375" style="5" customWidth="1"/>
    <col min="3" max="3" width="8.7109375" style="5" customWidth="1"/>
    <col min="4" max="5" width="30.7109375" style="5" customWidth="1"/>
    <col min="6" max="18" width="15.7109375" style="5" customWidth="1"/>
    <col min="19" max="19" width="8.7109375" style="5" customWidth="1"/>
    <col min="20" max="21" width="30.7109375" style="5" customWidth="1"/>
    <col min="22" max="32" width="15.7109375" style="5" customWidth="1"/>
    <col min="33" max="33" width="8.7109375" style="5" customWidth="1"/>
    <col min="34" max="62" width="15.7109375" style="5" customWidth="1"/>
    <col min="63" max="65" width="8.7109375" style="5" customWidth="1"/>
    <col min="66" max="66" width="15.7109375" style="5" customWidth="1"/>
    <col min="67" max="16384" width="14.42578125" style="5"/>
  </cols>
  <sheetData>
    <row r="1" spans="1:57" ht="16.5">
      <c r="A1" s="1" t="s">
        <v>811</v>
      </c>
      <c r="B1" s="1"/>
      <c r="C1" s="2"/>
      <c r="D1" s="2"/>
      <c r="E1" s="2"/>
      <c r="F1" s="3"/>
      <c r="G1" s="2"/>
      <c r="H1" s="2"/>
      <c r="I1" s="2"/>
      <c r="J1" s="2"/>
      <c r="K1" s="2"/>
      <c r="L1" s="2"/>
      <c r="M1" s="2"/>
      <c r="N1" s="2"/>
      <c r="O1" s="2"/>
      <c r="P1" s="4"/>
      <c r="Q1" s="4"/>
      <c r="R1" s="4"/>
      <c r="S1" s="4"/>
      <c r="T1" s="4"/>
      <c r="U1" s="2"/>
      <c r="V1" s="4"/>
      <c r="W1" s="4"/>
      <c r="X1" s="4"/>
      <c r="Y1" s="4"/>
      <c r="Z1" s="4"/>
      <c r="AA1" s="4"/>
      <c r="AB1" s="4"/>
      <c r="AC1" s="4"/>
      <c r="AD1" s="4"/>
      <c r="AE1" s="4"/>
      <c r="AF1" s="4"/>
      <c r="AG1" s="4"/>
      <c r="AH1" s="4"/>
      <c r="AI1" s="4"/>
      <c r="AJ1" s="4"/>
      <c r="AK1" s="4"/>
      <c r="AL1" s="4"/>
      <c r="AM1" s="4"/>
      <c r="AN1" s="4"/>
      <c r="AO1" s="1"/>
      <c r="AP1" s="1"/>
      <c r="AQ1" s="1"/>
      <c r="AR1" s="1"/>
      <c r="AS1" s="1"/>
      <c r="AT1" s="1"/>
      <c r="AU1" s="1"/>
      <c r="AV1" s="1"/>
      <c r="AW1" s="1"/>
      <c r="AX1" s="1"/>
      <c r="AY1" s="1"/>
      <c r="AZ1" s="1"/>
      <c r="BA1" s="1"/>
      <c r="BB1" s="1"/>
      <c r="BC1" s="1"/>
      <c r="BD1" s="1"/>
      <c r="BE1" s="1"/>
    </row>
    <row r="2" spans="1:57" ht="16.5">
      <c r="A2" s="1" t="s">
        <v>597</v>
      </c>
      <c r="B2" s="124" t="s">
        <v>480</v>
      </c>
      <c r="C2" s="1" t="s">
        <v>660</v>
      </c>
      <c r="D2" s="4"/>
      <c r="E2" s="4"/>
      <c r="F2" s="4"/>
      <c r="G2" s="1"/>
      <c r="H2" s="1"/>
      <c r="I2" s="6"/>
      <c r="J2" s="4"/>
      <c r="K2" s="4"/>
      <c r="L2" s="4"/>
      <c r="M2" s="4"/>
      <c r="N2" s="4"/>
      <c r="O2" s="4"/>
      <c r="P2" s="4"/>
      <c r="Q2" s="4"/>
      <c r="R2" s="4"/>
      <c r="S2" s="4"/>
      <c r="T2" s="4"/>
      <c r="U2" s="4"/>
      <c r="V2" s="4"/>
      <c r="W2" s="4"/>
      <c r="X2" s="4"/>
      <c r="Y2" s="4"/>
      <c r="Z2" s="4"/>
      <c r="AA2" s="4"/>
      <c r="AB2" s="4"/>
      <c r="AC2" s="4"/>
      <c r="AD2" s="4"/>
      <c r="AE2" s="4"/>
      <c r="AF2" s="4"/>
      <c r="AG2" s="4"/>
      <c r="AH2" s="4"/>
      <c r="AI2" s="4"/>
      <c r="AJ2" s="4"/>
      <c r="AK2" s="4"/>
      <c r="AL2" s="4"/>
      <c r="AM2" s="4"/>
      <c r="AN2" s="4"/>
      <c r="AO2" s="1"/>
      <c r="AP2" s="1"/>
      <c r="AQ2" s="1"/>
      <c r="AR2" s="1"/>
      <c r="AS2" s="1"/>
      <c r="AT2" s="1"/>
      <c r="AU2" s="1"/>
      <c r="AV2" s="1"/>
      <c r="AW2" s="1"/>
      <c r="AX2" s="1"/>
      <c r="AY2" s="1"/>
      <c r="AZ2" s="1"/>
      <c r="BA2" s="1"/>
      <c r="BB2" s="1"/>
      <c r="BC2" s="1"/>
      <c r="BD2" s="1"/>
      <c r="BE2" s="1"/>
    </row>
    <row r="3" spans="1:57" ht="16.5">
      <c r="A3" s="1"/>
      <c r="B3" s="125" t="s">
        <v>518</v>
      </c>
      <c r="C3" s="1" t="s">
        <v>661</v>
      </c>
      <c r="D3" s="4"/>
      <c r="E3" s="4"/>
      <c r="F3" s="4"/>
      <c r="G3" s="1"/>
      <c r="H3" s="1"/>
      <c r="I3" s="6"/>
      <c r="J3" s="4"/>
      <c r="K3" s="4"/>
      <c r="L3" s="4"/>
      <c r="M3" s="4"/>
      <c r="N3" s="4"/>
      <c r="O3" s="4"/>
      <c r="P3" s="4"/>
      <c r="Q3" s="4"/>
      <c r="R3" s="4"/>
      <c r="S3" s="4"/>
      <c r="T3" s="4"/>
      <c r="U3" s="4"/>
      <c r="V3" s="4"/>
      <c r="W3" s="4"/>
      <c r="X3" s="4"/>
      <c r="Y3" s="4"/>
      <c r="Z3" s="4"/>
      <c r="AA3" s="4"/>
      <c r="AB3" s="4"/>
      <c r="AC3" s="4"/>
      <c r="AD3" s="4"/>
      <c r="AE3" s="4"/>
      <c r="AF3" s="4"/>
      <c r="AG3" s="4"/>
      <c r="AH3" s="4"/>
      <c r="AI3" s="4"/>
      <c r="AJ3" s="4"/>
      <c r="AK3" s="4"/>
      <c r="AL3" s="4"/>
      <c r="AM3" s="4"/>
      <c r="AN3" s="4"/>
      <c r="AO3" s="1"/>
      <c r="AP3" s="1"/>
      <c r="AQ3" s="1"/>
      <c r="AR3" s="1"/>
      <c r="AS3" s="1"/>
      <c r="AT3" s="1"/>
      <c r="AU3" s="1"/>
      <c r="AV3" s="1"/>
      <c r="AW3" s="1"/>
      <c r="AX3" s="1"/>
      <c r="AY3" s="1"/>
      <c r="AZ3" s="1"/>
      <c r="BA3" s="1"/>
      <c r="BB3" s="1"/>
      <c r="BC3" s="1"/>
      <c r="BD3" s="1"/>
      <c r="BE3" s="1"/>
    </row>
    <row r="4" spans="1:57" ht="16.5">
      <c r="A4" s="1"/>
      <c r="B4" s="126" t="s">
        <v>521</v>
      </c>
      <c r="C4" s="1" t="s">
        <v>663</v>
      </c>
      <c r="D4" s="4"/>
      <c r="E4" s="4"/>
      <c r="F4" s="4"/>
      <c r="G4" s="1"/>
      <c r="H4" s="1"/>
      <c r="I4" s="6"/>
      <c r="J4" s="4"/>
      <c r="K4" s="4"/>
      <c r="L4" s="4"/>
      <c r="M4" s="4"/>
      <c r="N4" s="4"/>
      <c r="O4" s="4"/>
      <c r="P4" s="4"/>
      <c r="Q4" s="4"/>
      <c r="R4" s="4"/>
      <c r="S4" s="4"/>
      <c r="T4" s="4"/>
      <c r="U4" s="4"/>
      <c r="V4" s="4"/>
      <c r="W4" s="4"/>
      <c r="X4" s="4"/>
      <c r="Y4" s="4"/>
      <c r="Z4" s="4"/>
      <c r="AA4" s="4"/>
      <c r="AB4" s="4"/>
      <c r="AC4" s="4"/>
      <c r="AD4" s="4"/>
      <c r="AE4" s="4"/>
      <c r="AF4" s="4"/>
      <c r="AG4" s="4"/>
      <c r="AH4" s="4"/>
      <c r="AI4" s="4"/>
      <c r="AJ4" s="4"/>
      <c r="AK4" s="4"/>
      <c r="AL4" s="4"/>
      <c r="AM4" s="4"/>
      <c r="AN4" s="4"/>
      <c r="AO4" s="1"/>
      <c r="AP4" s="1"/>
      <c r="AQ4" s="1"/>
      <c r="AR4" s="1"/>
      <c r="AS4" s="1"/>
      <c r="AT4" s="1"/>
      <c r="AU4" s="1"/>
      <c r="AV4" s="1"/>
      <c r="AW4" s="1"/>
      <c r="AX4" s="1"/>
      <c r="AY4" s="1"/>
      <c r="AZ4" s="1"/>
      <c r="BA4" s="1"/>
      <c r="BB4" s="1"/>
      <c r="BC4" s="1"/>
      <c r="BD4" s="1"/>
      <c r="BE4" s="1"/>
    </row>
    <row r="5" spans="1:57" ht="16.5">
      <c r="A5" s="1"/>
      <c r="B5" s="127" t="s">
        <v>519</v>
      </c>
      <c r="C5" s="1" t="s">
        <v>520</v>
      </c>
      <c r="D5" s="4"/>
      <c r="E5" s="4"/>
      <c r="F5" s="4"/>
      <c r="G5" s="1"/>
      <c r="H5" s="1"/>
      <c r="I5" s="6"/>
      <c r="J5" s="4"/>
      <c r="K5" s="4"/>
      <c r="L5" s="4"/>
      <c r="M5" s="4"/>
      <c r="N5" s="4"/>
      <c r="O5" s="4"/>
      <c r="P5" s="4"/>
      <c r="Q5" s="4"/>
      <c r="R5" s="4"/>
      <c r="S5" s="4"/>
      <c r="T5" s="4"/>
      <c r="U5" s="4"/>
      <c r="V5" s="4"/>
      <c r="W5" s="4"/>
      <c r="X5" s="4"/>
      <c r="Y5" s="4"/>
      <c r="Z5" s="4"/>
      <c r="AA5" s="4"/>
      <c r="AB5" s="4"/>
      <c r="AC5" s="4"/>
      <c r="AD5" s="4"/>
      <c r="AE5" s="4"/>
      <c r="AF5" s="4"/>
      <c r="AG5" s="4"/>
      <c r="AH5" s="4"/>
      <c r="AI5" s="4"/>
      <c r="AJ5" s="4"/>
      <c r="AK5" s="4"/>
      <c r="AL5" s="4"/>
      <c r="AM5" s="4"/>
      <c r="AN5" s="4"/>
      <c r="AO5" s="1"/>
      <c r="AP5" s="1"/>
      <c r="AQ5" s="1"/>
      <c r="AR5" s="1"/>
      <c r="AS5" s="1"/>
      <c r="AT5" s="1"/>
      <c r="AU5" s="1"/>
      <c r="AV5" s="1"/>
      <c r="AW5" s="1"/>
      <c r="AX5" s="1"/>
      <c r="AY5" s="1"/>
      <c r="AZ5" s="1"/>
      <c r="BA5" s="1"/>
      <c r="BB5" s="1"/>
      <c r="BC5" s="1"/>
      <c r="BD5" s="1"/>
      <c r="BE5" s="1"/>
    </row>
    <row r="6" spans="1:57" ht="17.25" thickBot="1">
      <c r="A6" s="1"/>
      <c r="B6" s="1"/>
      <c r="C6" s="1"/>
      <c r="D6" s="1"/>
      <c r="E6" s="1"/>
      <c r="F6" s="4"/>
      <c r="G6" s="4"/>
      <c r="H6" s="4"/>
      <c r="I6" s="1"/>
      <c r="J6" s="1"/>
      <c r="K6" s="1"/>
      <c r="L6" s="6"/>
      <c r="M6" s="4"/>
      <c r="N6" s="4"/>
      <c r="O6" s="4"/>
      <c r="P6" s="4"/>
      <c r="Q6" s="4"/>
      <c r="R6" s="4"/>
      <c r="S6" s="4"/>
      <c r="T6" s="4"/>
      <c r="U6" s="4"/>
      <c r="V6" s="4"/>
      <c r="W6" s="4"/>
      <c r="X6" s="4"/>
      <c r="Y6" s="4"/>
      <c r="Z6" s="4"/>
      <c r="AA6" s="4"/>
      <c r="AB6" s="4"/>
      <c r="AC6" s="4"/>
      <c r="AD6" s="4"/>
      <c r="AE6" s="4"/>
      <c r="AF6" s="1"/>
      <c r="AG6" s="4"/>
      <c r="AH6" s="1"/>
      <c r="AI6" s="4"/>
      <c r="AJ6" s="4"/>
      <c r="AK6" s="1"/>
      <c r="AL6" s="1"/>
      <c r="AM6" s="1"/>
      <c r="AN6" s="4"/>
      <c r="AO6" s="1"/>
      <c r="AP6" s="4"/>
      <c r="AQ6" s="1"/>
      <c r="AR6" s="4"/>
      <c r="AS6" s="4"/>
      <c r="AT6" s="1"/>
      <c r="AU6" s="1"/>
      <c r="AV6" s="1"/>
      <c r="AW6" s="1"/>
      <c r="AX6" s="4"/>
      <c r="AY6" s="4"/>
      <c r="AZ6" s="1"/>
    </row>
    <row r="7" spans="1:57" ht="18.75">
      <c r="A7" s="1"/>
      <c r="B7" s="1"/>
      <c r="C7" s="38" t="s">
        <v>522</v>
      </c>
      <c r="D7" s="19"/>
      <c r="E7" s="19"/>
      <c r="F7" s="19"/>
      <c r="G7" s="19"/>
      <c r="H7" s="19"/>
      <c r="I7" s="19"/>
      <c r="J7" s="19"/>
      <c r="K7" s="37"/>
      <c r="L7" s="20"/>
      <c r="M7" s="19"/>
      <c r="N7" s="19"/>
      <c r="O7" s="19"/>
      <c r="P7" s="19"/>
      <c r="Q7" s="19"/>
      <c r="R7" s="19"/>
      <c r="S7" s="39" t="s">
        <v>523</v>
      </c>
      <c r="T7" s="7"/>
      <c r="U7" s="7"/>
      <c r="V7" s="7"/>
      <c r="W7" s="7"/>
      <c r="X7" s="7"/>
      <c r="Y7" s="7"/>
      <c r="Z7" s="7"/>
      <c r="AA7" s="7"/>
      <c r="AB7" s="7"/>
      <c r="AC7" s="7"/>
      <c r="AD7" s="7"/>
      <c r="AE7" s="9"/>
      <c r="AF7" s="8"/>
      <c r="AG7" s="8"/>
      <c r="AH7" s="8"/>
      <c r="AI7" s="8"/>
      <c r="AJ7" s="8"/>
      <c r="AK7" s="8"/>
      <c r="AL7" s="7"/>
      <c r="AM7" s="8"/>
      <c r="AN7" s="8"/>
      <c r="AO7" s="7"/>
      <c r="AP7" s="7"/>
      <c r="AQ7" s="8"/>
      <c r="AR7" s="7"/>
      <c r="AS7" s="8"/>
      <c r="AT7" s="7"/>
      <c r="AU7" s="7"/>
      <c r="AV7" s="8"/>
      <c r="AW7" s="40" t="s">
        <v>686</v>
      </c>
      <c r="AX7" s="40"/>
      <c r="AY7" s="40"/>
      <c r="AZ7" s="40"/>
      <c r="BA7" s="49" t="s">
        <v>685</v>
      </c>
      <c r="BB7" s="49"/>
      <c r="BC7" s="54"/>
      <c r="BD7" s="57" t="s">
        <v>689</v>
      </c>
      <c r="BE7" s="58"/>
    </row>
    <row r="8" spans="1:57" ht="50.1" customHeight="1">
      <c r="A8" s="45" t="s">
        <v>600</v>
      </c>
      <c r="B8" s="46" t="s">
        <v>572</v>
      </c>
      <c r="C8" s="46" t="s">
        <v>740</v>
      </c>
      <c r="D8" s="47" t="s">
        <v>550</v>
      </c>
      <c r="E8" s="47" t="s">
        <v>635</v>
      </c>
      <c r="F8" s="47" t="s">
        <v>794</v>
      </c>
      <c r="G8" s="46" t="s">
        <v>556</v>
      </c>
      <c r="H8" s="46" t="s">
        <v>551</v>
      </c>
      <c r="I8" s="47" t="s">
        <v>553</v>
      </c>
      <c r="J8" s="46" t="s">
        <v>559</v>
      </c>
      <c r="K8" s="46" t="s">
        <v>629</v>
      </c>
      <c r="L8" s="46" t="s">
        <v>555</v>
      </c>
      <c r="M8" s="46" t="s">
        <v>602</v>
      </c>
      <c r="N8" s="47" t="s">
        <v>654</v>
      </c>
      <c r="O8" s="47" t="s">
        <v>655</v>
      </c>
      <c r="P8" s="46" t="s">
        <v>636</v>
      </c>
      <c r="Q8" s="46" t="s">
        <v>761</v>
      </c>
      <c r="R8" s="46" t="s">
        <v>674</v>
      </c>
      <c r="S8" s="46" t="s">
        <v>668</v>
      </c>
      <c r="T8" s="46" t="s">
        <v>562</v>
      </c>
      <c r="U8" s="47" t="s">
        <v>566</v>
      </c>
      <c r="V8" s="48" t="s">
        <v>656</v>
      </c>
      <c r="W8" s="46" t="s">
        <v>771</v>
      </c>
      <c r="X8" s="47" t="s">
        <v>565</v>
      </c>
      <c r="Y8" s="46" t="s">
        <v>647</v>
      </c>
      <c r="Z8" s="46" t="s">
        <v>645</v>
      </c>
      <c r="AA8" s="46" t="s">
        <v>646</v>
      </c>
      <c r="AB8" s="46" t="s">
        <v>725</v>
      </c>
      <c r="AC8" s="46" t="s">
        <v>671</v>
      </c>
      <c r="AD8" s="46" t="s">
        <v>564</v>
      </c>
      <c r="AE8" s="46" t="s">
        <v>682</v>
      </c>
      <c r="AF8" s="46" t="s">
        <v>675</v>
      </c>
      <c r="AG8" s="46" t="s">
        <v>591</v>
      </c>
      <c r="AH8" s="48" t="s">
        <v>673</v>
      </c>
      <c r="AI8" s="46" t="s">
        <v>593</v>
      </c>
      <c r="AJ8" s="46" t="s">
        <v>775</v>
      </c>
      <c r="AK8" s="46" t="s">
        <v>776</v>
      </c>
      <c r="AL8" s="46" t="s">
        <v>649</v>
      </c>
      <c r="AM8" s="86" t="s">
        <v>714</v>
      </c>
      <c r="AN8" s="47" t="s">
        <v>650</v>
      </c>
      <c r="AO8" s="47" t="s">
        <v>574</v>
      </c>
      <c r="AP8" s="47" t="s">
        <v>679</v>
      </c>
      <c r="AQ8" s="46" t="s">
        <v>680</v>
      </c>
      <c r="AR8" s="47" t="s">
        <v>657</v>
      </c>
      <c r="AS8" s="46" t="s">
        <v>569</v>
      </c>
      <c r="AT8" s="47" t="s">
        <v>568</v>
      </c>
      <c r="AU8" s="47" t="s">
        <v>567</v>
      </c>
      <c r="AV8" s="46" t="s">
        <v>631</v>
      </c>
      <c r="AW8" s="46" t="s">
        <v>652</v>
      </c>
      <c r="AX8" s="46" t="s">
        <v>538</v>
      </c>
      <c r="AY8" s="46" t="s">
        <v>651</v>
      </c>
      <c r="AZ8" s="47" t="s">
        <v>683</v>
      </c>
      <c r="BA8" s="85" t="s">
        <v>735</v>
      </c>
      <c r="BB8" s="46" t="s">
        <v>658</v>
      </c>
      <c r="BC8" s="55" t="s">
        <v>644</v>
      </c>
      <c r="BD8" s="89" t="s">
        <v>737</v>
      </c>
      <c r="BE8" s="88" t="s">
        <v>738</v>
      </c>
    </row>
    <row r="9" spans="1:57" ht="50.1" customHeight="1" thickBot="1">
      <c r="A9" s="22" t="s">
        <v>590</v>
      </c>
      <c r="B9" s="31" t="s">
        <v>576</v>
      </c>
      <c r="C9" s="24"/>
      <c r="D9" s="24" t="s">
        <v>784</v>
      </c>
      <c r="E9" s="24" t="s">
        <v>624</v>
      </c>
      <c r="F9" s="25" t="s">
        <v>582</v>
      </c>
      <c r="G9" s="25" t="s">
        <v>785</v>
      </c>
      <c r="H9" s="25" t="s">
        <v>623</v>
      </c>
      <c r="I9" s="24"/>
      <c r="J9" s="24"/>
      <c r="K9" s="24"/>
      <c r="L9" s="24"/>
      <c r="M9" s="25"/>
      <c r="N9" s="34">
        <v>1514</v>
      </c>
      <c r="O9" s="34">
        <v>1513</v>
      </c>
      <c r="P9" s="24" t="s">
        <v>597</v>
      </c>
      <c r="Q9" s="34">
        <v>1</v>
      </c>
      <c r="R9" s="24" t="s">
        <v>613</v>
      </c>
      <c r="S9" s="25"/>
      <c r="T9" s="24" t="s">
        <v>783</v>
      </c>
      <c r="U9" s="24" t="s">
        <v>624</v>
      </c>
      <c r="V9" s="24">
        <v>1</v>
      </c>
      <c r="W9" s="24">
        <v>1</v>
      </c>
      <c r="X9" s="24">
        <v>1500</v>
      </c>
      <c r="Y9" s="24" t="s">
        <v>540</v>
      </c>
      <c r="Z9" s="24" t="s">
        <v>599</v>
      </c>
      <c r="AA9" s="24" t="s">
        <v>626</v>
      </c>
      <c r="AB9" s="24" t="s">
        <v>586</v>
      </c>
      <c r="AC9" s="24" t="s">
        <v>625</v>
      </c>
      <c r="AD9" s="24">
        <v>1</v>
      </c>
      <c r="AE9" s="24">
        <v>18</v>
      </c>
      <c r="AF9" s="24" t="s">
        <v>528</v>
      </c>
      <c r="AG9" s="24"/>
      <c r="AH9" s="24">
        <v>1</v>
      </c>
      <c r="AI9" s="24">
        <v>1</v>
      </c>
      <c r="AJ9" s="24">
        <v>5</v>
      </c>
      <c r="AK9" s="24"/>
      <c r="AL9" s="24" t="s">
        <v>527</v>
      </c>
      <c r="AM9" s="24" t="s">
        <v>594</v>
      </c>
      <c r="AN9" s="26"/>
      <c r="AO9" s="25" t="s">
        <v>678</v>
      </c>
      <c r="AP9" s="25" t="s">
        <v>598</v>
      </c>
      <c r="AQ9" s="24" t="s">
        <v>530</v>
      </c>
      <c r="AR9" s="25" t="s">
        <v>614</v>
      </c>
      <c r="AS9" s="24">
        <v>1800</v>
      </c>
      <c r="AT9" s="27" t="s">
        <v>580</v>
      </c>
      <c r="AU9" s="24">
        <v>193</v>
      </c>
      <c r="AV9" s="24"/>
      <c r="AW9" s="52" t="s">
        <v>580</v>
      </c>
      <c r="AX9" s="52"/>
      <c r="AY9" s="24">
        <v>1</v>
      </c>
      <c r="AZ9" s="24"/>
      <c r="BA9" s="207" t="s">
        <v>736</v>
      </c>
      <c r="BB9" s="52"/>
      <c r="BC9" s="56"/>
      <c r="BD9" s="210" t="s">
        <v>736</v>
      </c>
      <c r="BE9" s="210" t="s">
        <v>736</v>
      </c>
    </row>
    <row r="10" spans="1:57" ht="50.1" customHeight="1" thickBot="1">
      <c r="A10" s="114" t="s">
        <v>573</v>
      </c>
      <c r="B10" s="115" t="s">
        <v>481</v>
      </c>
      <c r="C10" s="118" t="s">
        <v>482</v>
      </c>
      <c r="D10" s="117" t="s">
        <v>1</v>
      </c>
      <c r="E10" s="117" t="s">
        <v>483</v>
      </c>
      <c r="F10" s="117" t="s">
        <v>795</v>
      </c>
      <c r="G10" s="104" t="s">
        <v>484</v>
      </c>
      <c r="H10" s="104" t="s">
        <v>485</v>
      </c>
      <c r="I10" s="105" t="s">
        <v>486</v>
      </c>
      <c r="J10" s="104" t="s">
        <v>487</v>
      </c>
      <c r="K10" s="104" t="s">
        <v>628</v>
      </c>
      <c r="L10" s="104" t="s">
        <v>2</v>
      </c>
      <c r="M10" s="104" t="s">
        <v>488</v>
      </c>
      <c r="N10" s="50" t="s">
        <v>9</v>
      </c>
      <c r="O10" s="50" t="s">
        <v>12</v>
      </c>
      <c r="P10" s="50" t="s">
        <v>489</v>
      </c>
      <c r="Q10" s="30" t="s">
        <v>4</v>
      </c>
      <c r="R10" s="50" t="s">
        <v>491</v>
      </c>
      <c r="S10" s="28" t="s">
        <v>493</v>
      </c>
      <c r="T10" s="117" t="s">
        <v>0</v>
      </c>
      <c r="U10" s="117" t="s">
        <v>494</v>
      </c>
      <c r="V10" s="50" t="s">
        <v>492</v>
      </c>
      <c r="W10" s="117" t="s">
        <v>3</v>
      </c>
      <c r="X10" s="117" t="s">
        <v>495</v>
      </c>
      <c r="Y10" s="23" t="s">
        <v>499</v>
      </c>
      <c r="Z10" s="23" t="s">
        <v>500</v>
      </c>
      <c r="AA10" s="23" t="s">
        <v>501</v>
      </c>
      <c r="AB10" s="117" t="s">
        <v>719</v>
      </c>
      <c r="AC10" s="50" t="s">
        <v>496</v>
      </c>
      <c r="AD10" s="117" t="s">
        <v>687</v>
      </c>
      <c r="AE10" s="117" t="s">
        <v>517</v>
      </c>
      <c r="AF10" s="50" t="s">
        <v>503</v>
      </c>
      <c r="AG10" s="36" t="s">
        <v>504</v>
      </c>
      <c r="AH10" s="41" t="s">
        <v>510</v>
      </c>
      <c r="AI10" s="32" t="s">
        <v>515</v>
      </c>
      <c r="AJ10" s="30" t="s">
        <v>506</v>
      </c>
      <c r="AK10" s="30" t="s">
        <v>508</v>
      </c>
      <c r="AL10" s="104" t="s">
        <v>502</v>
      </c>
      <c r="AM10" s="105" t="s">
        <v>715</v>
      </c>
      <c r="AN10" s="105" t="s">
        <v>505</v>
      </c>
      <c r="AO10" s="105" t="s">
        <v>524</v>
      </c>
      <c r="AP10" s="105" t="s">
        <v>796</v>
      </c>
      <c r="AQ10" s="105" t="s">
        <v>507</v>
      </c>
      <c r="AR10" s="30" t="s">
        <v>498</v>
      </c>
      <c r="AS10" s="30" t="s">
        <v>509</v>
      </c>
      <c r="AT10" s="30" t="s">
        <v>497</v>
      </c>
      <c r="AU10" s="30" t="s">
        <v>688</v>
      </c>
      <c r="AV10" s="104" t="s">
        <v>511</v>
      </c>
      <c r="AW10" s="110" t="s">
        <v>716</v>
      </c>
      <c r="AX10" s="111" t="s">
        <v>717</v>
      </c>
      <c r="AY10" s="111" t="s">
        <v>516</v>
      </c>
      <c r="AZ10" s="111" t="s">
        <v>721</v>
      </c>
      <c r="BA10" s="99" t="s">
        <v>641</v>
      </c>
      <c r="BB10" s="112" t="s">
        <v>642</v>
      </c>
      <c r="BC10" s="113" t="s">
        <v>643</v>
      </c>
      <c r="BD10" s="101" t="s">
        <v>707</v>
      </c>
      <c r="BE10" s="102" t="s">
        <v>708</v>
      </c>
    </row>
    <row r="11" spans="1:57" ht="16.5">
      <c r="A11" s="3" t="s">
        <v>627</v>
      </c>
      <c r="B11" s="202"/>
      <c r="C11" s="202"/>
      <c r="D11" s="202"/>
      <c r="E11" s="202"/>
      <c r="F11" s="202"/>
      <c r="G11" s="202"/>
      <c r="H11" s="202"/>
      <c r="I11" s="202"/>
      <c r="J11" s="202"/>
      <c r="K11" s="202"/>
      <c r="L11" s="202"/>
      <c r="M11" s="202"/>
      <c r="N11" s="202"/>
      <c r="O11" s="202"/>
      <c r="P11" s="202" t="s">
        <v>597</v>
      </c>
      <c r="Q11" s="202"/>
      <c r="R11" s="202"/>
      <c r="S11" s="202"/>
      <c r="T11" s="202"/>
      <c r="U11" s="202"/>
      <c r="V11" s="202"/>
      <c r="W11" s="202"/>
      <c r="X11" s="202"/>
      <c r="Y11" s="202"/>
      <c r="Z11" s="202"/>
      <c r="AA11" s="202"/>
      <c r="AB11" s="202"/>
      <c r="AC11" s="202"/>
      <c r="AD11" s="202"/>
      <c r="AE11" s="202"/>
      <c r="AF11" s="202"/>
      <c r="AG11" s="202"/>
      <c r="AH11" s="202">
        <v>1</v>
      </c>
      <c r="AI11" s="202"/>
      <c r="AJ11" s="202"/>
      <c r="AK11" s="202"/>
      <c r="AL11" s="202" t="s">
        <v>722</v>
      </c>
      <c r="AM11" s="202"/>
      <c r="AN11" s="202"/>
      <c r="AO11" s="202"/>
      <c r="AP11" s="202"/>
      <c r="AQ11" s="202"/>
      <c r="AR11" s="202"/>
      <c r="AS11" s="202"/>
      <c r="AT11" s="202"/>
      <c r="AU11" s="202"/>
      <c r="AV11" s="202"/>
      <c r="AW11" s="202"/>
      <c r="AX11" s="202"/>
      <c r="AY11" s="202"/>
      <c r="AZ11" s="202"/>
      <c r="BA11" s="202"/>
      <c r="BB11" s="202"/>
      <c r="BC11" s="202"/>
      <c r="BD11" s="202"/>
      <c r="BE11" s="202"/>
    </row>
  </sheetData>
  <phoneticPr fontId="2"/>
  <hyperlinks>
    <hyperlink ref="BD9:BE9" r:id="rId1" display="書店マスターのDLはこちら" xr:uid="{C3D3F9BF-748F-4B6C-9E93-58F450FA8586}"/>
    <hyperlink ref="BA9" r:id="rId2" xr:uid="{C6EC7CB4-234A-49BA-82D4-5BE1527A92A5}"/>
    <hyperlink ref="BD9" r:id="rId3" xr:uid="{6C10680C-ACAB-4F87-B793-B6C71444FBD2}"/>
    <hyperlink ref="BE9" r:id="rId4" xr:uid="{FD502A8E-BADF-4BFC-AF9D-41D04A529F65}"/>
  </hyperlinks>
  <pageMargins left="0.70866141732283472" right="0.70866141732283472" top="0.74803149606299213" bottom="0.74803149606299213" header="0" footer="0"/>
  <pageSetup paperSize="8" orientation="landscape" r:id="rId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0F791C-5D9F-4053-B6B3-4CE4B76B84C1}">
  <sheetPr codeName="Sheet9">
    <tabColor theme="4" tint="0.39997558519241921"/>
  </sheetPr>
  <dimension ref="A1:BO11"/>
  <sheetViews>
    <sheetView workbookViewId="0">
      <selection activeCell="A11" sqref="A11"/>
    </sheetView>
  </sheetViews>
  <sheetFormatPr defaultColWidth="14.42578125" defaultRowHeight="15" customHeight="1"/>
  <cols>
    <col min="1" max="2" width="15.7109375" style="5" customWidth="1"/>
    <col min="3" max="3" width="8.7109375" style="5" customWidth="1"/>
    <col min="4" max="5" width="30.7109375" style="5" customWidth="1"/>
    <col min="6" max="17" width="15.7109375" style="5" customWidth="1"/>
    <col min="18" max="18" width="8.7109375" style="5" customWidth="1"/>
    <col min="19" max="20" width="30.7109375" style="5" customWidth="1"/>
    <col min="21" max="67" width="15.7109375" style="5" customWidth="1"/>
    <col min="68" max="68" width="8.7109375" style="5" customWidth="1"/>
    <col min="69" max="69" width="15.7109375" style="5" customWidth="1"/>
    <col min="70" max="70" width="9.140625" style="5" customWidth="1"/>
    <col min="71" max="16384" width="14.42578125" style="5"/>
  </cols>
  <sheetData>
    <row r="1" spans="1:67" ht="16.5">
      <c r="A1" s="1" t="s">
        <v>811</v>
      </c>
      <c r="B1" s="1"/>
      <c r="C1" s="1"/>
      <c r="D1" s="1"/>
      <c r="E1" s="2"/>
      <c r="F1" s="2"/>
      <c r="G1" s="2"/>
      <c r="H1" s="3"/>
      <c r="I1" s="2"/>
      <c r="J1" s="2"/>
      <c r="K1" s="2"/>
      <c r="L1" s="2"/>
      <c r="M1" s="2"/>
      <c r="N1" s="2"/>
      <c r="O1" s="2"/>
      <c r="P1" s="2"/>
      <c r="Q1" s="2"/>
      <c r="R1" s="4"/>
      <c r="S1" s="4"/>
      <c r="T1" s="4"/>
      <c r="U1" s="2"/>
      <c r="V1" s="4"/>
      <c r="W1" s="4"/>
      <c r="X1" s="4"/>
      <c r="Y1" s="4"/>
      <c r="Z1" s="4"/>
      <c r="AA1" s="4"/>
      <c r="AB1" s="4"/>
      <c r="AC1" s="4"/>
      <c r="AD1" s="4"/>
      <c r="AE1" s="4"/>
      <c r="AF1" s="4"/>
      <c r="AG1" s="4"/>
      <c r="AH1" s="4"/>
      <c r="AI1" s="4"/>
      <c r="AJ1" s="4"/>
      <c r="AK1" s="4"/>
      <c r="AL1" s="4"/>
      <c r="AM1" s="4"/>
      <c r="AN1" s="4"/>
      <c r="AO1" s="4"/>
      <c r="AP1" s="1"/>
      <c r="AQ1" s="1"/>
      <c r="AR1" s="1"/>
      <c r="AS1" s="1"/>
      <c r="AT1" s="1"/>
      <c r="AU1" s="1"/>
      <c r="AV1" s="1"/>
      <c r="AW1" s="1"/>
      <c r="AX1" s="1"/>
      <c r="AY1" s="1"/>
      <c r="AZ1" s="1"/>
      <c r="BA1" s="1"/>
      <c r="BB1" s="1"/>
      <c r="BC1" s="1"/>
      <c r="BD1" s="1"/>
      <c r="BE1" s="1"/>
      <c r="BF1" s="1"/>
      <c r="BG1" s="1"/>
      <c r="BH1" s="1"/>
      <c r="BI1" s="1"/>
      <c r="BJ1" s="1"/>
    </row>
    <row r="2" spans="1:67" ht="16.5">
      <c r="A2" s="1" t="s">
        <v>531</v>
      </c>
      <c r="B2" s="124" t="s">
        <v>480</v>
      </c>
      <c r="C2" s="1" t="s">
        <v>659</v>
      </c>
      <c r="D2" s="1"/>
      <c r="E2" s="1"/>
      <c r="F2" s="4"/>
      <c r="G2" s="4"/>
      <c r="H2" s="4"/>
      <c r="I2" s="1"/>
      <c r="J2" s="1"/>
      <c r="K2" s="1"/>
      <c r="L2" s="6"/>
      <c r="M2" s="4"/>
      <c r="N2" s="4"/>
      <c r="O2" s="4"/>
      <c r="P2" s="4"/>
      <c r="Q2" s="4"/>
      <c r="R2" s="4"/>
      <c r="S2" s="4"/>
      <c r="T2" s="4"/>
      <c r="U2" s="4"/>
      <c r="V2" s="4"/>
      <c r="W2" s="4"/>
      <c r="X2" s="4"/>
      <c r="Y2" s="4"/>
      <c r="Z2" s="4"/>
      <c r="AA2" s="4"/>
      <c r="AB2" s="4"/>
      <c r="AC2" s="4"/>
      <c r="AD2" s="4"/>
      <c r="AE2" s="4"/>
      <c r="AF2" s="4"/>
      <c r="AG2" s="4"/>
      <c r="AH2" s="4"/>
      <c r="AI2" s="4"/>
      <c r="AJ2" s="4"/>
      <c r="AK2" s="4"/>
      <c r="AL2" s="4"/>
      <c r="AM2" s="4"/>
      <c r="AN2" s="4"/>
      <c r="AO2" s="4"/>
      <c r="AP2" s="1"/>
      <c r="AQ2" s="1"/>
      <c r="AR2" s="1"/>
      <c r="AS2" s="1"/>
      <c r="AT2" s="1"/>
      <c r="AU2" s="1"/>
      <c r="AV2" s="1"/>
      <c r="AW2" s="1"/>
      <c r="AX2" s="1"/>
      <c r="AY2" s="1"/>
      <c r="AZ2" s="1"/>
      <c r="BA2" s="1"/>
      <c r="BB2" s="1"/>
      <c r="BC2" s="1"/>
      <c r="BD2" s="1"/>
      <c r="BE2" s="1"/>
      <c r="BF2" s="1"/>
      <c r="BG2" s="1"/>
      <c r="BH2" s="1"/>
      <c r="BI2" s="1"/>
      <c r="BJ2" s="1"/>
    </row>
    <row r="3" spans="1:67" ht="16.5">
      <c r="A3" s="1"/>
      <c r="B3" s="125" t="s">
        <v>518</v>
      </c>
      <c r="C3" s="1" t="s">
        <v>662</v>
      </c>
      <c r="D3" s="1"/>
      <c r="E3" s="1"/>
      <c r="F3" s="4"/>
      <c r="G3" s="4"/>
      <c r="H3" s="4"/>
      <c r="I3" s="1"/>
      <c r="J3" s="1"/>
      <c r="K3" s="1"/>
      <c r="L3" s="6"/>
      <c r="M3" s="4"/>
      <c r="N3" s="4"/>
      <c r="O3" s="4"/>
      <c r="P3" s="4"/>
      <c r="Q3" s="4"/>
      <c r="R3" s="4"/>
      <c r="S3" s="4"/>
      <c r="T3" s="4"/>
      <c r="U3" s="4"/>
      <c r="V3" s="4"/>
      <c r="W3" s="4"/>
      <c r="X3" s="4"/>
      <c r="Y3" s="4"/>
      <c r="Z3" s="4"/>
      <c r="AA3" s="4"/>
      <c r="AB3" s="4"/>
      <c r="AC3" s="4"/>
      <c r="AD3" s="4"/>
      <c r="AE3" s="4"/>
      <c r="AF3" s="4"/>
      <c r="AG3" s="4"/>
      <c r="AH3" s="4"/>
      <c r="AI3" s="4"/>
      <c r="AJ3" s="4"/>
      <c r="AK3" s="4"/>
      <c r="AL3" s="4"/>
      <c r="AM3" s="4"/>
      <c r="AN3" s="4"/>
      <c r="AO3" s="4"/>
      <c r="AP3" s="1"/>
      <c r="AQ3" s="1"/>
      <c r="AR3" s="1"/>
      <c r="AS3" s="1"/>
      <c r="AT3" s="1"/>
      <c r="AU3" s="1"/>
      <c r="AV3" s="1"/>
      <c r="AW3" s="1"/>
      <c r="AX3" s="1"/>
      <c r="AY3" s="1"/>
      <c r="AZ3" s="1"/>
      <c r="BA3" s="1"/>
      <c r="BB3" s="1"/>
      <c r="BC3" s="1"/>
      <c r="BD3" s="1"/>
      <c r="BE3" s="1"/>
      <c r="BF3" s="1"/>
      <c r="BG3" s="1"/>
      <c r="BH3" s="1"/>
      <c r="BI3" s="1"/>
      <c r="BJ3" s="1"/>
    </row>
    <row r="4" spans="1:67" ht="16.5">
      <c r="A4" s="1"/>
      <c r="B4" s="126" t="s">
        <v>521</v>
      </c>
      <c r="C4" s="1" t="s">
        <v>663</v>
      </c>
      <c r="D4" s="1"/>
      <c r="E4" s="1"/>
      <c r="F4" s="4"/>
      <c r="G4" s="4"/>
      <c r="H4" s="4"/>
      <c r="I4" s="1"/>
      <c r="J4" s="1"/>
      <c r="K4" s="1"/>
      <c r="L4" s="6"/>
      <c r="M4" s="4"/>
      <c r="N4" s="4"/>
      <c r="O4" s="4"/>
      <c r="P4" s="4"/>
      <c r="Q4" s="4"/>
      <c r="R4" s="4"/>
      <c r="S4" s="4"/>
      <c r="T4" s="4"/>
      <c r="U4" s="4"/>
      <c r="V4" s="4"/>
      <c r="W4" s="4"/>
      <c r="X4" s="4"/>
      <c r="Y4" s="4"/>
      <c r="Z4" s="4"/>
      <c r="AA4" s="4"/>
      <c r="AB4" s="4"/>
      <c r="AC4" s="4"/>
      <c r="AD4" s="4"/>
      <c r="AE4" s="4"/>
      <c r="AF4" s="4"/>
      <c r="AG4" s="4"/>
      <c r="AH4" s="4"/>
      <c r="AI4" s="4"/>
      <c r="AJ4" s="4"/>
      <c r="AK4" s="4"/>
      <c r="AL4" s="4"/>
      <c r="AM4" s="4"/>
      <c r="AN4" s="4"/>
      <c r="AO4" s="4"/>
      <c r="AP4" s="1"/>
      <c r="AQ4" s="1"/>
      <c r="AR4" s="1"/>
      <c r="AS4" s="1"/>
      <c r="AT4" s="1"/>
      <c r="AU4" s="1"/>
      <c r="AV4" s="1"/>
      <c r="AW4" s="1"/>
      <c r="AX4" s="1"/>
      <c r="AY4" s="1"/>
      <c r="AZ4" s="1"/>
      <c r="BA4" s="1"/>
      <c r="BB4" s="1"/>
      <c r="BC4" s="1"/>
      <c r="BD4" s="1"/>
      <c r="BE4" s="1"/>
      <c r="BF4" s="1"/>
      <c r="BG4" s="1"/>
      <c r="BH4" s="1"/>
      <c r="BI4" s="1"/>
      <c r="BJ4" s="1"/>
    </row>
    <row r="5" spans="1:67" ht="16.5">
      <c r="A5" s="1"/>
      <c r="B5" s="127" t="s">
        <v>519</v>
      </c>
      <c r="C5" s="1" t="s">
        <v>520</v>
      </c>
      <c r="D5" s="1"/>
      <c r="E5" s="1"/>
      <c r="F5" s="4"/>
      <c r="G5" s="4"/>
      <c r="H5" s="4"/>
      <c r="I5" s="1"/>
      <c r="J5" s="1"/>
      <c r="K5" s="1"/>
      <c r="L5" s="6"/>
      <c r="M5" s="4"/>
      <c r="N5" s="4"/>
      <c r="O5" s="4"/>
      <c r="P5" s="4"/>
      <c r="Q5" s="4"/>
      <c r="R5" s="4"/>
      <c r="S5" s="4"/>
      <c r="T5" s="4"/>
      <c r="U5" s="4"/>
      <c r="V5" s="4"/>
      <c r="W5" s="4"/>
      <c r="X5" s="4"/>
      <c r="Y5" s="4"/>
      <c r="Z5" s="4"/>
      <c r="AA5" s="4"/>
      <c r="AB5" s="4"/>
      <c r="AC5" s="4"/>
      <c r="AD5" s="4"/>
      <c r="AE5" s="4"/>
      <c r="AF5" s="4"/>
      <c r="AG5" s="4"/>
      <c r="AH5" s="4"/>
      <c r="AI5" s="4"/>
      <c r="AJ5" s="4"/>
      <c r="AK5" s="4"/>
      <c r="AL5" s="4"/>
      <c r="AM5" s="4"/>
      <c r="AN5" s="4"/>
      <c r="AO5" s="1"/>
      <c r="AP5" s="1"/>
      <c r="AQ5" s="1"/>
      <c r="AR5" s="1"/>
      <c r="AS5" s="1"/>
      <c r="AT5" s="1"/>
      <c r="AU5" s="1"/>
      <c r="AV5" s="1"/>
      <c r="AW5" s="1"/>
      <c r="AX5" s="1"/>
      <c r="AY5" s="1"/>
      <c r="AZ5" s="1"/>
      <c r="BA5" s="1"/>
      <c r="BB5" s="1"/>
      <c r="BC5" s="1"/>
      <c r="BD5" s="1"/>
      <c r="BE5" s="1"/>
      <c r="BF5" s="1"/>
      <c r="BG5" s="1"/>
      <c r="BH5" s="1"/>
      <c r="BI5" s="1"/>
      <c r="BJ5" s="1"/>
    </row>
    <row r="6" spans="1:67" ht="17.25" thickBot="1">
      <c r="A6" s="1"/>
      <c r="B6" s="1"/>
      <c r="C6" s="1"/>
      <c r="D6" s="1"/>
      <c r="E6" s="1"/>
      <c r="F6" s="4"/>
      <c r="G6" s="4"/>
      <c r="H6" s="4"/>
      <c r="I6" s="1"/>
      <c r="J6" s="6"/>
      <c r="K6" s="4"/>
      <c r="L6" s="4"/>
      <c r="M6" s="4"/>
      <c r="N6" s="4"/>
      <c r="O6" s="4"/>
      <c r="P6" s="4"/>
      <c r="Q6" s="4"/>
      <c r="R6" s="1"/>
      <c r="S6" s="4"/>
      <c r="T6" s="4"/>
      <c r="U6" s="4"/>
      <c r="V6" s="4"/>
      <c r="W6" s="4"/>
      <c r="X6" s="4"/>
      <c r="Y6" s="4"/>
      <c r="Z6" s="4"/>
      <c r="AA6" s="4"/>
      <c r="AB6" s="4"/>
      <c r="AC6" s="4"/>
      <c r="AD6" s="4"/>
      <c r="AE6" s="1"/>
      <c r="AF6" s="1"/>
      <c r="AG6" s="1"/>
      <c r="AH6" s="1"/>
      <c r="AI6" s="4"/>
      <c r="AJ6" s="1"/>
      <c r="AK6" s="1"/>
      <c r="AL6" s="4"/>
      <c r="AM6" s="4"/>
      <c r="AN6" s="1"/>
      <c r="AO6" s="1"/>
      <c r="AP6" s="1"/>
      <c r="AQ6" s="1"/>
      <c r="AR6" s="4"/>
      <c r="AS6" s="4"/>
      <c r="AT6" s="1"/>
      <c r="AU6" s="4"/>
      <c r="AV6" s="1"/>
      <c r="AW6" s="1"/>
      <c r="AY6" s="16"/>
      <c r="AZ6" s="1"/>
      <c r="BA6" s="1"/>
      <c r="BB6" s="16"/>
      <c r="BC6" s="16"/>
      <c r="BD6" s="16"/>
      <c r="BE6" s="16"/>
      <c r="BF6" s="16"/>
    </row>
    <row r="7" spans="1:67" ht="18.75">
      <c r="A7" s="1"/>
      <c r="B7" s="1"/>
      <c r="C7" s="38" t="s">
        <v>522</v>
      </c>
      <c r="D7" s="19"/>
      <c r="E7" s="19"/>
      <c r="F7" s="19"/>
      <c r="G7" s="19"/>
      <c r="H7" s="19"/>
      <c r="I7" s="19"/>
      <c r="J7" s="20"/>
      <c r="K7" s="19"/>
      <c r="L7" s="19"/>
      <c r="M7" s="19"/>
      <c r="N7" s="19"/>
      <c r="O7" s="19"/>
      <c r="P7" s="19"/>
      <c r="Q7" s="19"/>
      <c r="R7" s="39" t="s">
        <v>523</v>
      </c>
      <c r="S7" s="7"/>
      <c r="T7" s="7"/>
      <c r="U7" s="7"/>
      <c r="V7" s="7"/>
      <c r="W7" s="7"/>
      <c r="X7" s="7"/>
      <c r="Y7" s="7"/>
      <c r="Z7" s="7"/>
      <c r="AA7" s="7"/>
      <c r="AB7" s="7"/>
      <c r="AC7" s="7"/>
      <c r="AD7" s="8"/>
      <c r="AE7" s="8"/>
      <c r="AF7" s="8"/>
      <c r="AG7" s="8"/>
      <c r="AH7" s="8"/>
      <c r="AI7" s="8"/>
      <c r="AJ7" s="7"/>
      <c r="AK7" s="8"/>
      <c r="AL7" s="8"/>
      <c r="AM7" s="7"/>
      <c r="AN7" s="7"/>
      <c r="AO7" s="8"/>
      <c r="AP7" s="8"/>
      <c r="AQ7" s="8"/>
      <c r="AR7" s="8"/>
      <c r="AS7" s="7"/>
      <c r="AT7" s="7"/>
      <c r="AU7" s="8"/>
      <c r="AV7" s="7"/>
      <c r="AW7" s="8"/>
      <c r="AX7" s="40" t="s">
        <v>686</v>
      </c>
      <c r="AY7" s="40"/>
      <c r="AZ7" s="40"/>
      <c r="BA7" s="40"/>
      <c r="BB7" s="49" t="s">
        <v>685</v>
      </c>
      <c r="BC7" s="49"/>
      <c r="BD7" s="54"/>
      <c r="BE7" s="57" t="s">
        <v>689</v>
      </c>
      <c r="BF7" s="58"/>
      <c r="BG7" s="44" t="s">
        <v>684</v>
      </c>
      <c r="BH7" s="44"/>
      <c r="BI7" s="42"/>
      <c r="BJ7" s="42"/>
      <c r="BK7" s="42"/>
      <c r="BL7" s="44"/>
      <c r="BM7" s="43"/>
      <c r="BN7" s="43"/>
      <c r="BO7" s="43"/>
    </row>
    <row r="8" spans="1:67" ht="50.1" customHeight="1">
      <c r="A8" s="45" t="s">
        <v>600</v>
      </c>
      <c r="B8" s="46" t="s">
        <v>572</v>
      </c>
      <c r="C8" s="85" t="s">
        <v>739</v>
      </c>
      <c r="D8" s="47" t="s">
        <v>550</v>
      </c>
      <c r="E8" s="47" t="s">
        <v>635</v>
      </c>
      <c r="F8" s="47" t="s">
        <v>794</v>
      </c>
      <c r="G8" s="46" t="s">
        <v>556</v>
      </c>
      <c r="H8" s="46" t="s">
        <v>551</v>
      </c>
      <c r="I8" s="47" t="s">
        <v>553</v>
      </c>
      <c r="J8" s="46" t="s">
        <v>601</v>
      </c>
      <c r="K8" s="46" t="s">
        <v>602</v>
      </c>
      <c r="L8" s="47" t="s">
        <v>621</v>
      </c>
      <c r="M8" s="47" t="s">
        <v>640</v>
      </c>
      <c r="N8" s="46" t="s">
        <v>636</v>
      </c>
      <c r="O8" s="46" t="s">
        <v>761</v>
      </c>
      <c r="P8" s="46" t="s">
        <v>554</v>
      </c>
      <c r="Q8" s="46" t="s">
        <v>665</v>
      </c>
      <c r="R8" s="46" t="s">
        <v>668</v>
      </c>
      <c r="S8" s="46" t="s">
        <v>562</v>
      </c>
      <c r="T8" s="47" t="s">
        <v>566</v>
      </c>
      <c r="U8" s="48" t="s">
        <v>770</v>
      </c>
      <c r="V8" s="46" t="s">
        <v>771</v>
      </c>
      <c r="W8" s="47" t="s">
        <v>565</v>
      </c>
      <c r="X8" s="46" t="s">
        <v>647</v>
      </c>
      <c r="Y8" s="46" t="s">
        <v>645</v>
      </c>
      <c r="Z8" s="46" t="s">
        <v>646</v>
      </c>
      <c r="AA8" s="46" t="s">
        <v>727</v>
      </c>
      <c r="AB8" s="46" t="s">
        <v>670</v>
      </c>
      <c r="AC8" s="46" t="s">
        <v>564</v>
      </c>
      <c r="AD8" s="46" t="s">
        <v>675</v>
      </c>
      <c r="AE8" s="46" t="s">
        <v>664</v>
      </c>
      <c r="AF8" s="48" t="s">
        <v>673</v>
      </c>
      <c r="AG8" s="46" t="s">
        <v>593</v>
      </c>
      <c r="AH8" s="46" t="s">
        <v>775</v>
      </c>
      <c r="AI8" s="46" t="s">
        <v>776</v>
      </c>
      <c r="AJ8" s="46" t="s">
        <v>649</v>
      </c>
      <c r="AK8" s="86" t="s">
        <v>714</v>
      </c>
      <c r="AL8" s="47" t="s">
        <v>525</v>
      </c>
      <c r="AM8" s="47" t="s">
        <v>574</v>
      </c>
      <c r="AN8" s="47" t="s">
        <v>679</v>
      </c>
      <c r="AO8" s="46" t="s">
        <v>680</v>
      </c>
      <c r="AP8" s="46" t="s">
        <v>532</v>
      </c>
      <c r="AQ8" s="46" t="s">
        <v>666</v>
      </c>
      <c r="AR8" s="46" t="s">
        <v>676</v>
      </c>
      <c r="AS8" s="47" t="s">
        <v>657</v>
      </c>
      <c r="AT8" s="47" t="s">
        <v>571</v>
      </c>
      <c r="AU8" s="46" t="s">
        <v>569</v>
      </c>
      <c r="AV8" s="47" t="s">
        <v>570</v>
      </c>
      <c r="AW8" s="46" t="s">
        <v>575</v>
      </c>
      <c r="AX8" s="46" t="s">
        <v>652</v>
      </c>
      <c r="AY8" s="46" t="s">
        <v>538</v>
      </c>
      <c r="AZ8" s="46" t="s">
        <v>651</v>
      </c>
      <c r="BA8" s="47" t="s">
        <v>683</v>
      </c>
      <c r="BB8" s="85" t="s">
        <v>735</v>
      </c>
      <c r="BC8" s="46" t="s">
        <v>658</v>
      </c>
      <c r="BD8" s="55" t="s">
        <v>644</v>
      </c>
      <c r="BE8" s="89" t="s">
        <v>737</v>
      </c>
      <c r="BF8" s="88" t="s">
        <v>738</v>
      </c>
      <c r="BG8" s="131" t="s">
        <v>700</v>
      </c>
      <c r="BH8" s="62" t="s">
        <v>692</v>
      </c>
      <c r="BI8" s="62" t="s">
        <v>693</v>
      </c>
      <c r="BJ8" s="63" t="s">
        <v>694</v>
      </c>
      <c r="BK8" s="63" t="s">
        <v>695</v>
      </c>
      <c r="BL8" s="62" t="s">
        <v>696</v>
      </c>
      <c r="BM8" s="62" t="s">
        <v>697</v>
      </c>
      <c r="BN8" s="63" t="s">
        <v>698</v>
      </c>
      <c r="BO8" s="63" t="s">
        <v>699</v>
      </c>
    </row>
    <row r="9" spans="1:67" s="16" customFormat="1" ht="50.1" customHeight="1" thickBot="1">
      <c r="A9" s="22" t="s">
        <v>590</v>
      </c>
      <c r="B9" s="31" t="s">
        <v>576</v>
      </c>
      <c r="C9" s="24"/>
      <c r="D9" s="24" t="s">
        <v>781</v>
      </c>
      <c r="E9" s="24" t="s">
        <v>583</v>
      </c>
      <c r="F9" s="25" t="s">
        <v>582</v>
      </c>
      <c r="G9" s="25"/>
      <c r="H9" s="25"/>
      <c r="I9" s="24"/>
      <c r="J9" s="24"/>
      <c r="K9" s="25"/>
      <c r="L9" s="34">
        <v>5330</v>
      </c>
      <c r="M9" s="34" t="s">
        <v>622</v>
      </c>
      <c r="N9" s="24" t="s">
        <v>548</v>
      </c>
      <c r="O9" s="35">
        <v>0</v>
      </c>
      <c r="P9" s="25" t="s">
        <v>630</v>
      </c>
      <c r="Q9" s="24"/>
      <c r="R9" s="25"/>
      <c r="S9" s="24" t="s">
        <v>792</v>
      </c>
      <c r="T9" s="24" t="s">
        <v>603</v>
      </c>
      <c r="U9" s="24">
        <v>1</v>
      </c>
      <c r="V9" s="24">
        <v>1</v>
      </c>
      <c r="W9" s="24">
        <v>800</v>
      </c>
      <c r="X9" s="24" t="s">
        <v>540</v>
      </c>
      <c r="Y9" s="24" t="s">
        <v>605</v>
      </c>
      <c r="Z9" s="24" t="s">
        <v>606</v>
      </c>
      <c r="AA9" s="24" t="s">
        <v>586</v>
      </c>
      <c r="AB9" s="24" t="s">
        <v>604</v>
      </c>
      <c r="AC9" s="24">
        <v>0</v>
      </c>
      <c r="AD9" s="24" t="s">
        <v>528</v>
      </c>
      <c r="AE9" s="24"/>
      <c r="AF9" s="24">
        <v>1</v>
      </c>
      <c r="AG9" s="24"/>
      <c r="AH9" s="24">
        <v>10</v>
      </c>
      <c r="AI9" s="24"/>
      <c r="AJ9" s="24" t="s">
        <v>527</v>
      </c>
      <c r="AK9" s="24" t="s">
        <v>529</v>
      </c>
      <c r="AL9" s="26"/>
      <c r="AM9" s="25" t="s">
        <v>678</v>
      </c>
      <c r="AN9" s="25" t="s">
        <v>672</v>
      </c>
      <c r="AO9" s="24"/>
      <c r="AP9" s="24" t="s">
        <v>615</v>
      </c>
      <c r="AQ9" s="24">
        <v>4</v>
      </c>
      <c r="AR9" s="24" t="s">
        <v>616</v>
      </c>
      <c r="AS9" s="25"/>
      <c r="AT9" s="27" t="s">
        <v>580</v>
      </c>
      <c r="AU9" s="24">
        <v>600</v>
      </c>
      <c r="AV9" s="24">
        <v>193</v>
      </c>
      <c r="AW9" s="24"/>
      <c r="AX9" s="52" t="s">
        <v>580</v>
      </c>
      <c r="AY9" s="52"/>
      <c r="AZ9" s="24">
        <v>1</v>
      </c>
      <c r="BA9" s="24"/>
      <c r="BB9" s="207" t="s">
        <v>736</v>
      </c>
      <c r="BC9" s="52"/>
      <c r="BD9" s="56"/>
      <c r="BE9" s="210" t="s">
        <v>736</v>
      </c>
      <c r="BF9" s="210" t="s">
        <v>736</v>
      </c>
      <c r="BG9" s="132"/>
      <c r="BH9" s="64" t="s">
        <v>690</v>
      </c>
      <c r="BI9" s="64"/>
      <c r="BJ9" s="65" t="s">
        <v>690</v>
      </c>
      <c r="BK9" s="65"/>
      <c r="BL9" s="64" t="s">
        <v>690</v>
      </c>
      <c r="BM9" s="64"/>
      <c r="BN9" s="65" t="s">
        <v>690</v>
      </c>
      <c r="BO9" s="65"/>
    </row>
    <row r="10" spans="1:67" ht="50.1" customHeight="1" thickBot="1">
      <c r="A10" s="114" t="s">
        <v>573</v>
      </c>
      <c r="B10" s="115" t="s">
        <v>481</v>
      </c>
      <c r="C10" s="116" t="s">
        <v>482</v>
      </c>
      <c r="D10" s="117" t="s">
        <v>1</v>
      </c>
      <c r="E10" s="117" t="s">
        <v>483</v>
      </c>
      <c r="F10" s="117" t="s">
        <v>795</v>
      </c>
      <c r="G10" s="104" t="s">
        <v>484</v>
      </c>
      <c r="H10" s="104" t="s">
        <v>485</v>
      </c>
      <c r="I10" s="105" t="s">
        <v>486</v>
      </c>
      <c r="J10" s="117" t="s">
        <v>2</v>
      </c>
      <c r="K10" s="117" t="s">
        <v>488</v>
      </c>
      <c r="L10" s="117" t="s">
        <v>9</v>
      </c>
      <c r="M10" s="105" t="s">
        <v>12</v>
      </c>
      <c r="N10" s="117" t="s">
        <v>489</v>
      </c>
      <c r="O10" s="29" t="s">
        <v>767</v>
      </c>
      <c r="P10" s="117" t="s">
        <v>490</v>
      </c>
      <c r="Q10" s="50" t="s">
        <v>491</v>
      </c>
      <c r="R10" s="28" t="s">
        <v>493</v>
      </c>
      <c r="S10" s="117" t="s">
        <v>0</v>
      </c>
      <c r="T10" s="117" t="s">
        <v>494</v>
      </c>
      <c r="U10" s="50" t="s">
        <v>492</v>
      </c>
      <c r="V10" s="117" t="s">
        <v>3</v>
      </c>
      <c r="W10" s="117" t="s">
        <v>495</v>
      </c>
      <c r="X10" s="23" t="s">
        <v>499</v>
      </c>
      <c r="Y10" s="23" t="s">
        <v>500</v>
      </c>
      <c r="Z10" s="23" t="s">
        <v>501</v>
      </c>
      <c r="AA10" s="117" t="s">
        <v>719</v>
      </c>
      <c r="AB10" s="50" t="s">
        <v>496</v>
      </c>
      <c r="AC10" s="117" t="s">
        <v>687</v>
      </c>
      <c r="AD10" s="50" t="s">
        <v>503</v>
      </c>
      <c r="AE10" s="29" t="s">
        <v>504</v>
      </c>
      <c r="AF10" s="41" t="s">
        <v>510</v>
      </c>
      <c r="AG10" s="32" t="s">
        <v>515</v>
      </c>
      <c r="AH10" s="29" t="s">
        <v>506</v>
      </c>
      <c r="AI10" s="29" t="s">
        <v>508</v>
      </c>
      <c r="AJ10" s="104" t="s">
        <v>502</v>
      </c>
      <c r="AK10" s="105" t="s">
        <v>715</v>
      </c>
      <c r="AL10" s="106" t="s">
        <v>505</v>
      </c>
      <c r="AM10" s="105" t="s">
        <v>524</v>
      </c>
      <c r="AN10" s="105" t="s">
        <v>796</v>
      </c>
      <c r="AO10" s="106" t="s">
        <v>507</v>
      </c>
      <c r="AP10" s="29" t="s">
        <v>512</v>
      </c>
      <c r="AQ10" s="41" t="s">
        <v>513</v>
      </c>
      <c r="AR10" s="33" t="s">
        <v>514</v>
      </c>
      <c r="AS10" s="105" t="s">
        <v>498</v>
      </c>
      <c r="AT10" s="29" t="s">
        <v>497</v>
      </c>
      <c r="AU10" s="29" t="s">
        <v>509</v>
      </c>
      <c r="AV10" s="29" t="s">
        <v>688</v>
      </c>
      <c r="AW10" s="109" t="s">
        <v>511</v>
      </c>
      <c r="AX10" s="110" t="s">
        <v>716</v>
      </c>
      <c r="AY10" s="111" t="s">
        <v>717</v>
      </c>
      <c r="AZ10" s="111" t="s">
        <v>516</v>
      </c>
      <c r="BA10" s="111" t="s">
        <v>721</v>
      </c>
      <c r="BB10" s="99" t="s">
        <v>641</v>
      </c>
      <c r="BC10" s="112" t="s">
        <v>642</v>
      </c>
      <c r="BD10" s="113" t="s">
        <v>643</v>
      </c>
      <c r="BE10" s="101" t="s">
        <v>707</v>
      </c>
      <c r="BF10" s="102" t="s">
        <v>708</v>
      </c>
      <c r="BG10" s="133" t="s">
        <v>691</v>
      </c>
      <c r="BH10" s="128" t="s">
        <v>709</v>
      </c>
      <c r="BI10" s="121" t="str">
        <f>IF(BH10="▼書店選択（1）","自動選択（1）",BH10&amp;"価格")</f>
        <v>自動選択（1）</v>
      </c>
      <c r="BJ10" s="129" t="s">
        <v>710</v>
      </c>
      <c r="BK10" s="122" t="str">
        <f>IF(BJ10="▼書店選択（2）","自動選択（2）",BJ10&amp;"価格")</f>
        <v>自動選択（2）</v>
      </c>
      <c r="BL10" s="130" t="s">
        <v>711</v>
      </c>
      <c r="BM10" s="121" t="str">
        <f>IF(BL10="▼書店選択（3）","自動選択（3）",BL10&amp;"価格")</f>
        <v>自動選択（3）</v>
      </c>
      <c r="BN10" s="129" t="s">
        <v>712</v>
      </c>
      <c r="BO10" s="123" t="str">
        <f>IF(BN10="▼書店選択（4）","自動選択（4）",BN10&amp;"価格")</f>
        <v>自動選択（4）</v>
      </c>
    </row>
    <row r="11" spans="1:67" ht="15.75" customHeight="1">
      <c r="A11" s="18" t="s">
        <v>627</v>
      </c>
      <c r="B11" s="201"/>
      <c r="C11" s="201"/>
      <c r="D11" s="201"/>
      <c r="E11" s="201"/>
      <c r="F11" s="201"/>
      <c r="G11" s="201"/>
      <c r="H11" s="201"/>
      <c r="I11" s="201"/>
      <c r="J11" s="201"/>
      <c r="K11" s="201"/>
      <c r="L11" s="201"/>
      <c r="M11" s="201"/>
      <c r="N11" s="201" t="s">
        <v>548</v>
      </c>
      <c r="O11" s="201"/>
      <c r="P11" s="201"/>
      <c r="Q11" s="201"/>
      <c r="R11" s="201"/>
      <c r="S11" s="201"/>
      <c r="T11" s="201"/>
      <c r="U11" s="201"/>
      <c r="V11" s="201"/>
      <c r="W11" s="201"/>
      <c r="X11" s="201"/>
      <c r="Y11" s="201"/>
      <c r="Z11" s="201"/>
      <c r="AA11" s="201"/>
      <c r="AB11" s="201"/>
      <c r="AC11" s="201"/>
      <c r="AD11" s="201"/>
      <c r="AE11" s="201"/>
      <c r="AF11" s="201"/>
      <c r="AG11" s="201"/>
      <c r="AH11" s="201"/>
      <c r="AI11" s="201"/>
      <c r="AJ11" s="201" t="s">
        <v>527</v>
      </c>
      <c r="AK11" s="201"/>
      <c r="AL11" s="201"/>
      <c r="AM11" s="201"/>
      <c r="AN11" s="201"/>
      <c r="AO11" s="201"/>
      <c r="AP11" s="201"/>
      <c r="AQ11" s="201"/>
      <c r="AR11" s="201"/>
      <c r="AS11" s="201"/>
      <c r="AT11" s="201"/>
      <c r="AU11" s="201"/>
      <c r="AV11" s="201"/>
      <c r="AW11" s="201"/>
      <c r="AX11" s="201"/>
      <c r="AY11" s="201"/>
      <c r="AZ11" s="201"/>
      <c r="BA11" s="201"/>
      <c r="BB11" s="201"/>
      <c r="BC11" s="201"/>
      <c r="BD11" s="201"/>
      <c r="BE11" s="201"/>
      <c r="BF11" s="201"/>
      <c r="BG11" s="211"/>
      <c r="BH11" s="202"/>
      <c r="BI11" s="202"/>
      <c r="BJ11" s="202"/>
      <c r="BK11" s="202"/>
      <c r="BL11" s="202"/>
      <c r="BM11" s="202"/>
      <c r="BN11" s="202"/>
      <c r="BO11" s="202"/>
    </row>
  </sheetData>
  <phoneticPr fontId="2"/>
  <dataValidations count="6">
    <dataValidation showInputMessage="1" showErrorMessage="1" sqref="BI10 BK10 BM10 BO10" xr:uid="{8808F46C-BE55-457B-B092-EDB6A1517DDB}"/>
    <dataValidation type="list" allowBlank="1" showInputMessage="1" showErrorMessage="1" sqref="BL10" xr:uid="{961141C7-0330-45FF-A851-DA8480C0D0BF}">
      <formula1>"▼書店選択（3）,JDLS（2年モデル）,JDLS（2年・都度課金モデル）,JDLS（2年52回モデル）,JDLS（2年52回・都度課金モデル）,OverDrive（売り切り型）（国内）,OverDrive（売り切り型）（海外）,OverDrive（期間・回数制限型）（国内）,OverDrive（期間・回数制限型）（海外）"</formula1>
    </dataValidation>
    <dataValidation type="list" allowBlank="1" showInputMessage="1" showErrorMessage="1" sqref="BJ10" xr:uid="{26DDA71B-48F6-4006-AA21-DBC331E97AF3}">
      <formula1>"▼書店選択（2）,JDLS（2年モデル）,JDLS（2年・都度課金モデル）,JDLS（2年52回モデル）,JDLS（2年52回・都度課金モデル）,OverDrive（売り切り型）（国内）,OverDrive（売り切り型）（海外）,OverDrive（期間・回数制限型）（国内）,OverDrive（期間・回数制限型）（海外）"</formula1>
    </dataValidation>
    <dataValidation type="list" allowBlank="1" showInputMessage="1" showErrorMessage="1" sqref="BH10" xr:uid="{BB89D14A-4EE5-407E-A03C-BE79C2CA7BA9}">
      <formula1>"▼書店選択（1）,JDLS（2年モデル）,JDLS（2年・都度課金モデル）,JDLS（2年52回モデル）,JDLS（2年52回・都度課金モデル）,OverDrive（売り切り型）（国内）,OverDrive（売り切り型）（海外）,OverDrive（期間・回数制限型）（国内）,OverDrive（期間・回数制限型）（海外）"</formula1>
    </dataValidation>
    <dataValidation type="list" allowBlank="1" showInputMessage="1" showErrorMessage="1" sqref="BN10" xr:uid="{55047AD5-756B-4948-BFEB-4305EB6326F8}">
      <formula1>"▼書店選択（4）,JDLS（2年モデル）,JDLS（2年・都度課金モデル）,JDLS（2年52回モデル）,JDLS（2年52回・都度課金モデル）,OverDrive（売り切り型）（国内）,OverDrive（売り切り型）（海外）,OverDrive（期間・回数制限型）（国内）,OverDrive（期間・回数制限型）（海外）"</formula1>
    </dataValidation>
    <dataValidation type="list" showInputMessage="1" showErrorMessage="1" sqref="BG11:BG309" xr:uid="{E2621610-2176-416C-97AF-A7DE34559D3B}">
      <formula1>"図書館配信のみ"</formula1>
    </dataValidation>
  </dataValidations>
  <hyperlinks>
    <hyperlink ref="BE9:BF9" r:id="rId1" display="書店マスターのDLはこちら" xr:uid="{A4ACA2D2-D79C-437E-8C02-4E9BA4896E33}"/>
    <hyperlink ref="BB9" r:id="rId2" xr:uid="{463E6CAB-A426-4E2B-92A8-E0BF75A08B42}"/>
    <hyperlink ref="BE9" r:id="rId3" xr:uid="{5121C76C-FBB8-4731-82A0-4B3306AA5183}"/>
    <hyperlink ref="BF9" r:id="rId4" xr:uid="{E25C24C4-6A59-46DD-B838-D0A198D7953F}"/>
  </hyperlinks>
  <pageMargins left="0.70866141732283472" right="0.70866141732283472" top="0.74803149606299213" bottom="0.74803149606299213" header="0" footer="0"/>
  <pageSetup paperSize="8" orientation="landscape"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8</vt:i4>
      </vt:variant>
    </vt:vector>
  </HeadingPairs>
  <TitlesOfParts>
    <vt:vector size="8" baseType="lpstr">
      <vt:lpstr>■使い方</vt:lpstr>
      <vt:lpstr>ジャンル表</vt:lpstr>
      <vt:lpstr>【コミック】記入シート </vt:lpstr>
      <vt:lpstr>【コミック雑誌】記入シート</vt:lpstr>
      <vt:lpstr>【タテヨミ】記入シート</vt:lpstr>
      <vt:lpstr>【書籍】記入シート </vt:lpstr>
      <vt:lpstr>【写真集】記入シート</vt:lpstr>
      <vt:lpstr>【雑誌】記入シート</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浜野 守孝</dc:creator>
  <cp:lastModifiedBy>Moritaka Hamano</cp:lastModifiedBy>
  <dcterms:created xsi:type="dcterms:W3CDTF">2011-06-02T09:50:14Z</dcterms:created>
  <dcterms:modified xsi:type="dcterms:W3CDTF">2024-08-07T01:28:07Z</dcterms:modified>
</cp:coreProperties>
</file>