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bigdataandcloudplatforms/"/>
    </mc:Choice>
  </mc:AlternateContent>
  <xr:revisionPtr revIDLastSave="62" documentId="13_ncr:1_{F7F973B8-4F16-4EF1-8487-709103825833}" xr6:coauthVersionLast="47" xr6:coauthVersionMax="47" xr10:uidLastSave="{B3916EA2-2FD5-4C97-BF93-7F2C6C9C1C69}"/>
  <bookViews>
    <workbookView xWindow="-110" yWindow="-110" windowWidth="38620" windowHeight="2110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4" i="2" l="1"/>
  <c r="G9" i="1"/>
  <c r="G8" i="1"/>
  <c r="G2" i="1"/>
  <c r="G7" i="1"/>
  <c r="G17" i="1"/>
  <c r="G6" i="1"/>
  <c r="G15" i="1"/>
  <c r="G5" i="1"/>
  <c r="G4" i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B19" i="2" s="1"/>
  <c r="A20" i="2" l="1"/>
  <c r="B20" i="2" s="1"/>
  <c r="A21" i="2" l="1"/>
  <c r="B21" i="2" s="1"/>
</calcChain>
</file>

<file path=xl/sharedStrings.xml><?xml version="1.0" encoding="utf-8"?>
<sst xmlns="http://schemas.openxmlformats.org/spreadsheetml/2006/main" count="158" uniqueCount="59">
  <si>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</si>
  <si>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</si>
  <si>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</si>
  <si>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</si>
  <si>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</si>
  <si>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</si>
  <si>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</si>
  <si>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</si>
  <si>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</si>
  <si>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</si>
  <si>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</si>
  <si>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</si>
  <si>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</si>
  <si>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</si>
  <si>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</si>
  <si>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</si>
  <si>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</si>
  <si>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</si>
  <si>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</si>
  <si>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</si>
  <si>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</si>
  <si>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</si>
  <si>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</si>
  <si>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</si>
  <si>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</si>
  <si>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</si>
  <si>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</si>
  <si>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</si>
  <si>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</si>
  <si>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</si>
  <si>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</si>
  <si>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</si>
  <si>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</si>
  <si>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</si>
  <si>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</si>
  <si>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</si>
  <si>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</si>
  <si>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</si>
  <si>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</si>
  <si>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</si>
  <si>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</si>
  <si>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</si>
  <si>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</si>
  <si>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</si>
  <si>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</si>
  <si>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</si>
  <si>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</si>
  <si>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</si>
  <si>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</si>
  <si>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</si>
  <si>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</si>
  <si>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</si>
  <si>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Towards data platforms</t>
  </si>
  <si>
    <t>LAB. 4.2, 3h (9-12)</t>
  </si>
  <si>
    <t>Lab: from raw data to ML, data profiling and data provenance, Cloud and XaaS</t>
  </si>
  <si>
    <t>Data pipelines on cloud (Storage) + Data pipelines on cloud (Computing)</t>
  </si>
  <si>
    <t>Seminar: LAIF (Briding AI and Cloud Platforms)</t>
  </si>
  <si>
    <t>Seminar: IConsulting (Engineering Cloud Platforms with Lakehouse)</t>
  </si>
  <si>
    <t>AULA 2.4, 2h (11-13)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</si>
</sst>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23"/>
  <sheetViews>
    <sheetView tabSelected="1" zoomScale="160" zoomScaleNormal="160" workbookViewId="0">
      <selection activeCell="E17" sqref="E17"/>
    </sheetView>
  </sheetViews>
  <sheetFormatPr defaultRowHeight="14.5" x14ac:dyDescent="0.35"/>
  <cols>
    <col min="1" max="1" width="10.6328125" style="1" bestFit="1" customWidth="1"/>
    <col min="2" max="2" width="4" style="1" bestFit="1" customWidth="1"/>
    <col min="3" max="3" width="17.81640625" style="1" bestFit="1" customWidth="1"/>
    <col min="4" max="4" width="6.6328125" style="1" bestFit="1" customWidth="1"/>
    <col min="5" max="5" width="8.1796875" style="1" bestFit="1" customWidth="1"/>
    <col min="6" max="6" width="66.90625" style="13" bestFit="1" customWidth="1"/>
    <col min="7" max="7" width="12.6328125" style="1" hidden="1" customWidth="1"/>
    <col min="8" max="8" width="24.453125" style="9" hidden="1" customWidth="1"/>
    <col min="9" max="9" width="5.1796875" hidden="1" customWidth="1"/>
    <col min="10" max="10" width="0" hidden="1" customWidth="1"/>
  </cols>
  <sheetData>
    <row r="1" spans="1:10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5">
      <c r="A2" s="4">
        <v>45580</v>
      </c>
      <c r="B2" s="23">
        <f>WEEKDAY(A2)-1</f>
        <v>2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5">
      <c r="A3" s="4">
        <f>A2</f>
        <v>45580</v>
      </c>
      <c r="B3" s="23">
        <f t="shared" ref="B3:B21" si="0">WEEKDAY(A3)-1</f>
        <v>2</v>
      </c>
      <c r="C3" s="7" t="s">
        <v>49</v>
      </c>
      <c r="D3" s="4" t="s">
        <v>1</v>
      </c>
      <c r="E3" s="22">
        <v>2</v>
      </c>
      <c r="F3" s="1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5">
      <c r="A4" s="4">
        <f>A3+7</f>
        <v>45587</v>
      </c>
      <c r="B4" s="23">
        <f t="shared" si="0"/>
        <v>2</v>
      </c>
      <c r="C4" s="7" t="s">
        <v>48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5">
      <c r="A5" s="4">
        <f>A3+8</f>
        <v>45588</v>
      </c>
      <c r="B5" s="23">
        <f t="shared" si="0"/>
        <v>3</v>
      </c>
      <c r="C5" s="7" t="s">
        <v>53</v>
      </c>
      <c r="D5" s="4" t="s">
        <v>0</v>
      </c>
      <c r="E5" s="22">
        <v>3</v>
      </c>
      <c r="F5" s="13" t="s">
        <v>54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35">
      <c r="A6" s="4">
        <v>45601</v>
      </c>
      <c r="B6" s="23">
        <f t="shared" si="0"/>
        <v>2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35">
      <c r="A7" s="4">
        <f>A6</f>
        <v>45601</v>
      </c>
      <c r="B7" s="23">
        <f t="shared" si="0"/>
        <v>2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35">
      <c r="A8" s="4">
        <f>A7+7</f>
        <v>45608</v>
      </c>
      <c r="B8" s="23">
        <f t="shared" si="0"/>
        <v>2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35">
      <c r="A9" s="4">
        <f>A8</f>
        <v>45608</v>
      </c>
      <c r="B9" s="23">
        <f t="shared" si="0"/>
        <v>2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35">
      <c r="A10" s="4">
        <f>A9+7</f>
        <v>45615</v>
      </c>
      <c r="B10" s="23">
        <f t="shared" si="0"/>
        <v>2</v>
      </c>
      <c r="C10" s="7" t="s">
        <v>48</v>
      </c>
      <c r="D10" s="4" t="s">
        <v>1</v>
      </c>
      <c r="E10" s="22">
        <v>2</v>
      </c>
      <c r="F10" s="13" t="s">
        <v>55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35">
      <c r="A11" s="4">
        <f>A10</f>
        <v>45615</v>
      </c>
      <c r="B11" s="23">
        <f t="shared" si="0"/>
        <v>2</v>
      </c>
      <c r="C11" s="7" t="s">
        <v>49</v>
      </c>
      <c r="D11" s="3" t="s">
        <v>0</v>
      </c>
      <c r="E11" s="22">
        <v>2</v>
      </c>
      <c r="F11" s="13" t="s">
        <v>23</v>
      </c>
      <c r="G11" s="17">
        <v>3</v>
      </c>
      <c r="H11" s="20" t="s">
        <v>30</v>
      </c>
      <c r="I11" s="10">
        <f>SUM($E$2:E11)/$E$23</f>
        <v>0.7</v>
      </c>
    </row>
    <row r="12" spans="1:10" x14ac:dyDescent="0.35">
      <c r="A12" s="4">
        <f>A11+7</f>
        <v>45622</v>
      </c>
      <c r="B12" s="23">
        <f t="shared" si="0"/>
        <v>2</v>
      </c>
      <c r="C12" s="7" t="s">
        <v>48</v>
      </c>
      <c r="D12" s="14" t="s">
        <v>16</v>
      </c>
      <c r="E12" s="22">
        <v>2</v>
      </c>
      <c r="F12" s="24" t="s">
        <v>56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35">
      <c r="A13" s="4">
        <f>A12</f>
        <v>45622</v>
      </c>
      <c r="B13" s="23">
        <f t="shared" si="0"/>
        <v>2</v>
      </c>
      <c r="C13" s="7" t="s">
        <v>49</v>
      </c>
      <c r="D13" s="14" t="s">
        <v>16</v>
      </c>
      <c r="E13" s="22">
        <v>2</v>
      </c>
      <c r="F13" s="24"/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35">
      <c r="A14" s="4">
        <f>A13+7</f>
        <v>45629</v>
      </c>
      <c r="B14" s="23">
        <f t="shared" si="0"/>
        <v>2</v>
      </c>
      <c r="C14" s="7" t="s">
        <v>48</v>
      </c>
      <c r="D14" s="14" t="s">
        <v>16</v>
      </c>
      <c r="E14" s="22">
        <v>2</v>
      </c>
      <c r="F14" s="24" t="s">
        <v>57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35">
      <c r="A15" s="4">
        <f>A14</f>
        <v>45629</v>
      </c>
      <c r="B15" s="23">
        <f t="shared" si="0"/>
        <v>2</v>
      </c>
      <c r="C15" s="7" t="s">
        <v>58</v>
      </c>
      <c r="D15" s="14" t="s">
        <v>16</v>
      </c>
      <c r="E15" s="22">
        <v>2</v>
      </c>
      <c r="F15" s="24"/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35">
      <c r="A16" s="4">
        <f>A15+7</f>
        <v>45636</v>
      </c>
      <c r="B16" s="23">
        <f t="shared" si="0"/>
        <v>2</v>
      </c>
      <c r="C16" s="7" t="s">
        <v>48</v>
      </c>
      <c r="D16" s="3" t="s">
        <v>1</v>
      </c>
      <c r="E16" s="1">
        <v>2</v>
      </c>
      <c r="F16" s="13" t="s">
        <v>43</v>
      </c>
      <c r="G16" s="1" t="s">
        <v>9</v>
      </c>
      <c r="H16" s="16"/>
      <c r="I16" s="10">
        <f>SUM($E$2:E16)/$E$23</f>
        <v>1.0333333333333334</v>
      </c>
    </row>
    <row r="17" spans="1:9" x14ac:dyDescent="0.35">
      <c r="A17" s="4">
        <f>A16</f>
        <v>45636</v>
      </c>
      <c r="B17" s="23">
        <f t="shared" si="0"/>
        <v>2</v>
      </c>
      <c r="C17" s="7" t="s">
        <v>49</v>
      </c>
      <c r="D17" s="4" t="s">
        <v>9</v>
      </c>
      <c r="E17" s="1" t="s">
        <v>9</v>
      </c>
      <c r="G17" s="1" t="s">
        <v>9</v>
      </c>
      <c r="H17" s="13"/>
      <c r="I17" s="10">
        <f>SUM($E$2:E17)/$E$23</f>
        <v>1.0333333333333334</v>
      </c>
    </row>
    <row r="18" spans="1:9" hidden="1" x14ac:dyDescent="0.35">
      <c r="A18" s="4">
        <f>A17+7</f>
        <v>45643</v>
      </c>
      <c r="B18" s="23">
        <f t="shared" si="0"/>
        <v>2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hidden="1" x14ac:dyDescent="0.35">
      <c r="A19" s="4">
        <f>A18</f>
        <v>45643</v>
      </c>
      <c r="B19" s="23">
        <f t="shared" si="0"/>
        <v>2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hidden="1" x14ac:dyDescent="0.35">
      <c r="A20" s="4">
        <f>A19+7</f>
        <v>45650</v>
      </c>
      <c r="B20" s="23">
        <f t="shared" si="0"/>
        <v>2</v>
      </c>
      <c r="C20" s="7" t="s">
        <v>48</v>
      </c>
      <c r="E20" s="1" t="s">
        <v>9</v>
      </c>
      <c r="G20" s="1" t="s">
        <v>9</v>
      </c>
    </row>
    <row r="21" spans="1:9" hidden="1" x14ac:dyDescent="0.35">
      <c r="A21" s="4">
        <f>A20</f>
        <v>45650</v>
      </c>
      <c r="B21" s="23">
        <f t="shared" si="0"/>
        <v>2</v>
      </c>
      <c r="C21" s="7" t="s">
        <v>49</v>
      </c>
      <c r="E21" s="1" t="s">
        <v>9</v>
      </c>
      <c r="G21" s="1" t="s">
        <v>9</v>
      </c>
    </row>
    <row r="22" spans="1:9" x14ac:dyDescent="0.35">
      <c r="D22" s="1" t="s">
        <v>34</v>
      </c>
      <c r="E22" s="2">
        <f>SUM(E2:E21)</f>
        <v>31</v>
      </c>
    </row>
    <row r="23" spans="1:9" x14ac:dyDescent="0.35">
      <c r="D23" s="1" t="s">
        <v>33</v>
      </c>
      <c r="E23" s="1">
        <v>30</v>
      </c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E23 D23:D1048576 D1:D19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B2" sqref="B2"/>
    </sheetView>
  </sheetViews>
  <sheetFormatPr defaultRowHeight="14.5" x14ac:dyDescent="0.35"/>
  <cols>
    <col min="1" max="1" width="11" style="1" bestFit="1" customWidth="1"/>
    <col min="2" max="2" width="4.1796875" style="1" bestFit="1" customWidth="1"/>
    <col min="3" max="3" width="18" style="1" bestFit="1" customWidth="1"/>
    <col min="4" max="4" width="7.1796875" style="1" bestFit="1" customWidth="1"/>
    <col min="5" max="5" width="8.81640625" style="1" bestFit="1" customWidth="1"/>
    <col min="6" max="6" width="52.81640625" style="1" customWidth="1"/>
    <col min="7" max="7" width="9.1796875" style="9"/>
    <col min="8" max="8" width="0" hidden="1" customWidth="1"/>
  </cols>
  <sheetData>
    <row r="1" spans="1:8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5" t="s">
        <v>17</v>
      </c>
      <c r="G2" s="10">
        <f>SUM($E$2:E2)/$E$18</f>
        <v>6.6666666666666666E-2</v>
      </c>
      <c r="H2" s="26" t="s">
        <v>27</v>
      </c>
    </row>
    <row r="3" spans="1:8" x14ac:dyDescent="0.3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5"/>
      <c r="G3" s="10">
        <f>SUM($E$2:E3)/$E$18</f>
        <v>0.13333333333333333</v>
      </c>
      <c r="H3" s="26"/>
    </row>
    <row r="4" spans="1:8" x14ac:dyDescent="0.3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2024-12-03T12:07:33Z</dcterms:modified>
</cp:coreProperties>
</file>