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matteo_francia2_studio_unibo_it/Documents/teaching-bigdata/AA2425-unibo-mldm/agro/"/>
    </mc:Choice>
  </mc:AlternateContent>
  <xr:revisionPtr revIDLastSave="65" documentId="8_{42CEA4D8-FEE3-4839-BDEF-749672864B64}" xr6:coauthVersionLast="47" xr6:coauthVersionMax="47" xr10:uidLastSave="{07D75BDE-16CA-4770-9821-5FC20BD269FA}"/>
  <bookViews>
    <workbookView xWindow="57480" yWindow="15990" windowWidth="29040" windowHeight="15720" xr2:uid="{92C2467C-103B-4A34-AB5D-BD47F3C26DEC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B16" i="1"/>
  <c r="D13" i="1"/>
  <c r="D16" i="1" s="1"/>
  <c r="D12" i="1"/>
  <c r="G13" i="1"/>
  <c r="G12" i="1"/>
  <c r="J13" i="1"/>
  <c r="J12" i="1"/>
  <c r="M13" i="1"/>
  <c r="M12" i="1"/>
  <c r="B13" i="1"/>
  <c r="B12" i="1"/>
  <c r="L13" i="1"/>
  <c r="K13" i="1"/>
  <c r="L12" i="1"/>
  <c r="K12" i="1"/>
  <c r="I13" i="1"/>
  <c r="H13" i="1"/>
  <c r="I12" i="1"/>
  <c r="H12" i="1"/>
  <c r="F13" i="1"/>
  <c r="E13" i="1"/>
  <c r="F12" i="1"/>
  <c r="E12" i="1"/>
  <c r="C13" i="1"/>
  <c r="C12" i="1"/>
</calcChain>
</file>

<file path=xl/sharedStrings.xml><?xml version="1.0" encoding="utf-8"?>
<sst xmlns="http://schemas.openxmlformats.org/spreadsheetml/2006/main" count="28" uniqueCount="13">
  <si>
    <t>T0</t>
  </si>
  <si>
    <t>T1</t>
  </si>
  <si>
    <t>T2</t>
  </si>
  <si>
    <t>Surface (ha)</t>
  </si>
  <si>
    <t>Pump consumption (KWh)</t>
  </si>
  <si>
    <t>Pump flow rate (m3/h)</t>
  </si>
  <si>
    <t>#Drippers 4l/h (per ha)</t>
  </si>
  <si>
    <t>#Drippers 2,3l/h (per ha)</t>
  </si>
  <si>
    <t>Cost KWh</t>
  </si>
  <si>
    <t>Irrigation volume (m3/ha)</t>
  </si>
  <si>
    <t>Pump working hours (h/ha)</t>
  </si>
  <si>
    <t>Energy costs</t>
  </si>
  <si>
    <t>Tot energy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</si>
</sst>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_-* #,##0.00\ [$€-410]_-;\-* #,##0.00\ [$€-410]_-;_-* &quot;-&quot;??\ [$€-410]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80A8-E62A-48CF-8A75-C0D769839465}">
  <dimension ref="A1:M16"/>
  <sheetViews>
    <sheetView tabSelected="1" zoomScale="145" zoomScaleNormal="145" workbookViewId="0">
      <selection activeCell="G5" sqref="G5"/>
    </sheetView>
  </sheetViews>
  <sheetFormatPr defaultColWidth="10.5703125" defaultRowHeight="14.45"/>
  <cols>
    <col min="1" max="1" width="24.140625" bestFit="1" customWidth="1"/>
    <col min="2" max="3" width="11.5703125" style="1" bestFit="1" customWidth="1"/>
    <col min="4" max="4" width="11.5703125" style="1" customWidth="1"/>
  </cols>
  <sheetData>
    <row r="1" spans="1:13">
      <c r="B1" s="3" t="s">
        <v>0</v>
      </c>
      <c r="C1" s="3" t="s">
        <v>1</v>
      </c>
      <c r="D1" s="3" t="s">
        <v>2</v>
      </c>
    </row>
    <row r="2" spans="1:13">
      <c r="A2" s="2" t="s">
        <v>3</v>
      </c>
      <c r="B2" s="1">
        <v>5</v>
      </c>
      <c r="C2" s="1">
        <v>5</v>
      </c>
      <c r="D2" s="1">
        <v>5</v>
      </c>
    </row>
    <row r="3" spans="1:13">
      <c r="A3" s="2" t="s">
        <v>4</v>
      </c>
      <c r="B3" s="1">
        <v>10</v>
      </c>
      <c r="C3" s="1">
        <v>10</v>
      </c>
      <c r="D3" s="1">
        <v>10</v>
      </c>
    </row>
    <row r="4" spans="1:13">
      <c r="A4" s="2" t="s">
        <v>5</v>
      </c>
      <c r="B4" s="1">
        <v>14</v>
      </c>
      <c r="C4" s="1">
        <v>14</v>
      </c>
      <c r="D4" s="1">
        <v>14</v>
      </c>
    </row>
    <row r="5" spans="1:13">
      <c r="A5" s="2" t="s">
        <v>6</v>
      </c>
      <c r="B5" s="1">
        <v>3344</v>
      </c>
      <c r="C5" s="1">
        <v>3344</v>
      </c>
      <c r="D5" s="1">
        <v>0</v>
      </c>
    </row>
    <row r="6" spans="1:13">
      <c r="A6" s="2" t="s">
        <v>7</v>
      </c>
      <c r="B6" s="1">
        <v>0</v>
      </c>
      <c r="C6" s="1">
        <v>0</v>
      </c>
      <c r="D6" s="1">
        <v>8888</v>
      </c>
    </row>
    <row r="7" spans="1:13">
      <c r="A7" s="2"/>
    </row>
    <row r="8" spans="1:13">
      <c r="B8" s="7">
        <v>2021</v>
      </c>
      <c r="C8" s="7"/>
      <c r="D8" s="7"/>
      <c r="E8" s="7">
        <v>2022</v>
      </c>
      <c r="F8" s="7"/>
      <c r="G8" s="7"/>
      <c r="H8" s="7">
        <v>2023</v>
      </c>
      <c r="I8" s="7"/>
      <c r="J8" s="7"/>
      <c r="K8" s="7">
        <v>2024</v>
      </c>
      <c r="L8" s="7"/>
      <c r="M8" s="7"/>
    </row>
    <row r="9" spans="1:13">
      <c r="B9" s="3" t="s">
        <v>0</v>
      </c>
      <c r="C9" s="3" t="s">
        <v>1</v>
      </c>
      <c r="D9" s="3" t="s">
        <v>2</v>
      </c>
      <c r="E9" s="3" t="s">
        <v>0</v>
      </c>
      <c r="F9" s="3" t="s">
        <v>1</v>
      </c>
      <c r="G9" s="3" t="s">
        <v>2</v>
      </c>
      <c r="H9" s="3" t="s">
        <v>0</v>
      </c>
      <c r="I9" s="3" t="s">
        <v>1</v>
      </c>
      <c r="J9" s="3" t="s">
        <v>2</v>
      </c>
      <c r="K9" s="3" t="s">
        <v>0</v>
      </c>
      <c r="L9" s="3" t="s">
        <v>1</v>
      </c>
      <c r="M9" s="3" t="s">
        <v>2</v>
      </c>
    </row>
    <row r="10" spans="1:13">
      <c r="A10" s="2" t="s">
        <v>8</v>
      </c>
      <c r="B10" s="1">
        <v>0.5</v>
      </c>
      <c r="C10" s="1">
        <v>0.5</v>
      </c>
      <c r="D10" s="1">
        <v>0.5</v>
      </c>
      <c r="E10" s="1">
        <v>0.5</v>
      </c>
      <c r="F10" s="1">
        <v>0.5</v>
      </c>
      <c r="G10" s="1">
        <v>0.5</v>
      </c>
      <c r="H10" s="1">
        <v>0.5</v>
      </c>
      <c r="I10" s="1">
        <v>0.5</v>
      </c>
      <c r="J10" s="1">
        <v>0.5</v>
      </c>
      <c r="K10" s="1">
        <v>0.5</v>
      </c>
      <c r="L10" s="1">
        <v>0.5</v>
      </c>
      <c r="M10" s="1">
        <v>0.5</v>
      </c>
    </row>
    <row r="11" spans="1:13">
      <c r="A11" s="2" t="s">
        <v>9</v>
      </c>
      <c r="B11" s="1">
        <v>3790</v>
      </c>
      <c r="C11" s="1">
        <v>2112</v>
      </c>
      <c r="D11" s="1">
        <v>3382</v>
      </c>
      <c r="E11" s="1">
        <v>3059</v>
      </c>
      <c r="F11" s="1">
        <v>2300</v>
      </c>
      <c r="G11" s="1">
        <v>3420</v>
      </c>
      <c r="H11" s="1">
        <v>3595</v>
      </c>
      <c r="I11" s="1">
        <v>2256</v>
      </c>
      <c r="J11" s="1">
        <v>4453</v>
      </c>
      <c r="K11" s="1">
        <v>3108</v>
      </c>
      <c r="L11" s="1">
        <v>2595</v>
      </c>
      <c r="M11" s="1">
        <v>2969</v>
      </c>
    </row>
    <row r="12" spans="1:13">
      <c r="A12" s="2" t="s">
        <v>10</v>
      </c>
      <c r="B12" s="4">
        <f>B11/$B$4</f>
        <v>270.71428571428572</v>
      </c>
      <c r="C12" s="4">
        <f>C11/$C$4</f>
        <v>150.85714285714286</v>
      </c>
      <c r="D12" s="4">
        <f>D11/$D$4</f>
        <v>241.57142857142858</v>
      </c>
      <c r="E12" s="4">
        <f>E11/$B$4</f>
        <v>218.5</v>
      </c>
      <c r="F12" s="4">
        <f>F11/$C$4</f>
        <v>164.28571428571428</v>
      </c>
      <c r="G12" s="4">
        <f>G11/$D$4</f>
        <v>244.28571428571428</v>
      </c>
      <c r="H12" s="4">
        <f>H11/$B$4</f>
        <v>256.78571428571428</v>
      </c>
      <c r="I12" s="4">
        <f>I11/$C$4</f>
        <v>161.14285714285714</v>
      </c>
      <c r="J12" s="4">
        <f>J11/$D$4</f>
        <v>318.07142857142856</v>
      </c>
      <c r="K12" s="4">
        <f>K11/$B$4</f>
        <v>222</v>
      </c>
      <c r="L12" s="4">
        <f>L11/$C$4</f>
        <v>185.35714285714286</v>
      </c>
      <c r="M12" s="4">
        <f>M11/$D$4</f>
        <v>212.07142857142858</v>
      </c>
    </row>
    <row r="13" spans="1:13">
      <c r="A13" s="2" t="s">
        <v>11</v>
      </c>
      <c r="B13" s="6">
        <f>B11/$B$4*$B$2*$B$3*B10</f>
        <v>6767.8571428571431</v>
      </c>
      <c r="C13" s="6">
        <f>C11/$C$4*$C$2*$C$3*C10</f>
        <v>3771.4285714285716</v>
      </c>
      <c r="D13" s="6">
        <f>D11/$D$4*$D$2*$D$3*D10</f>
        <v>6039.2857142857147</v>
      </c>
      <c r="E13" s="6">
        <f>E11/$B$4*$B$2*$B$3*E10</f>
        <v>5462.5</v>
      </c>
      <c r="F13" s="6">
        <f>F11/$C$4*$C$2*$C$3*F10</f>
        <v>4107.1428571428569</v>
      </c>
      <c r="G13" s="6">
        <f>G11/$D$4*$D$2*$D$3*G10</f>
        <v>6107.1428571428569</v>
      </c>
      <c r="H13" s="6">
        <f>H11/$B$4*$B$2*$B$3*H10</f>
        <v>6419.6428571428569</v>
      </c>
      <c r="I13" s="6">
        <f>I11/$C$4*$C$2*$C$3*I10</f>
        <v>4028.5714285714284</v>
      </c>
      <c r="J13" s="6">
        <f>J11/$D$4*$D$2*$D$3*J10</f>
        <v>7951.7857142857138</v>
      </c>
      <c r="K13" s="6">
        <f>K11/$B$4*$B$2*$B$3*K10</f>
        <v>5550</v>
      </c>
      <c r="L13" s="6">
        <f>L11/$C$4*$C$2*$C$3*L10</f>
        <v>4633.9285714285716</v>
      </c>
      <c r="M13" s="6">
        <f>M11/$D$4*$D$2*$D$3*M10</f>
        <v>5301.7857142857147</v>
      </c>
    </row>
    <row r="15" spans="1:13">
      <c r="B15" s="3" t="s">
        <v>0</v>
      </c>
      <c r="C15" s="3" t="s">
        <v>1</v>
      </c>
      <c r="D15" s="3" t="s">
        <v>2</v>
      </c>
    </row>
    <row r="16" spans="1:13">
      <c r="A16" s="2" t="s">
        <v>12</v>
      </c>
      <c r="B16" s="5">
        <f>B13+E13+H13+K13</f>
        <v>24200</v>
      </c>
      <c r="C16" s="5">
        <f>C13+F13+I13+L13</f>
        <v>16541.071428571428</v>
      </c>
      <c r="D16" s="5">
        <f>D13+G13+J13+M13</f>
        <v>25400</v>
      </c>
    </row>
  </sheetData>
  <mergeCells count="4">
    <mergeCell ref="K8:M8"/>
    <mergeCell ref="B8:D8"/>
    <mergeCell ref="E8:G8"/>
    <mergeCell ref="H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Alma Mater Studiorum - Università di Bologna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Matteo Francia</dc:creator>
  <cp:keywords/>
  <dc:description/>
  <cp:lastModifiedBy>Matteo Golfarelli</cp:lastModifiedBy>
  <cp:revision/>
  <dcterms:created xsi:type="dcterms:W3CDTF">2025-05-05T08:58:01Z</dcterms:created>
  <dcterms:modified xsi:type="dcterms:W3CDTF">2025-05-05T12:16:03Z</dcterms:modified>
  <cp:category/>
  <cp:contentStatus/>
</cp:coreProperties>
</file>