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tte\OneDrive\Documents\repos\teaching-bigdata\"/>
    </mc:Choice>
  </mc:AlternateContent>
  <xr:revisionPtr revIDLastSave="0" documentId="13_ncr:1_{2DFD4975-0C67-4F0B-B924-203704AA73C1}" xr6:coauthVersionLast="47" xr6:coauthVersionMax="47" xr10:uidLastSave="{00000000-0000-0000-0000-000000000000}"/>
  <bookViews>
    <workbookView xWindow="-110" yWindow="-110" windowWidth="25820" windowHeight="14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N17" i="1"/>
  <c r="O3" i="1"/>
  <c r="O14" i="1"/>
  <c r="O17" i="1" s="1"/>
  <c r="O12" i="1"/>
  <c r="O11" i="1"/>
  <c r="O10" i="1"/>
  <c r="O9" i="1"/>
  <c r="O8" i="1"/>
  <c r="O7" i="1"/>
  <c r="O6" i="1"/>
  <c r="O5" i="1"/>
  <c r="O4" i="1"/>
  <c r="O2" i="1"/>
  <c r="G3" i="1"/>
  <c r="G4" i="1"/>
  <c r="G5" i="1"/>
  <c r="G6" i="1"/>
  <c r="G7" i="1"/>
  <c r="G8" i="1"/>
  <c r="G9" i="1"/>
  <c r="G10" i="1"/>
  <c r="G11" i="1"/>
  <c r="G12" i="1"/>
  <c r="G13" i="1"/>
  <c r="G2" i="1"/>
  <c r="F16" i="1"/>
  <c r="D16" i="1"/>
  <c r="G16" i="1" l="1"/>
</calcChain>
</file>

<file path=xl/sharedStrings.xml><?xml version="1.0" encoding="utf-8"?>
<sst xmlns="http://schemas.openxmlformats.org/spreadsheetml/2006/main" count="107" uniqueCount="32">
  <si>
    <t>Lab</t>
  </si>
  <si>
    <t>Theory</t>
  </si>
  <si>
    <t>TOT</t>
  </si>
  <si>
    <t>Topic</t>
  </si>
  <si>
    <t>When</t>
  </si>
  <si>
    <t>Aula 2.4, 2h (11-13)</t>
  </si>
  <si>
    <t>Lab 3.3, 4h (9-13)</t>
  </si>
  <si>
    <t>Lab 4.2, 2h (9-11)</t>
  </si>
  <si>
    <t>Room</t>
  </si>
  <si>
    <t>Duration</t>
  </si>
  <si>
    <t>What</t>
  </si>
  <si>
    <t>Slides</t>
  </si>
  <si>
    <t>Introduction to data platforms</t>
  </si>
  <si>
    <t>Case study on data provenance and versioning</t>
  </si>
  <si>
    <t>Data pipelines pt 1</t>
  </si>
  <si>
    <t>EMR</t>
  </si>
  <si>
    <t>Data pipelines pt 2</t>
  </si>
  <si>
    <t>AWS ML</t>
  </si>
  <si>
    <t>AWS Migration</t>
  </si>
  <si>
    <t>AWS Batch ingestion + processing</t>
  </si>
  <si>
    <t>AWS Streaming ingestion + processing</t>
  </si>
  <si>
    <t>Slides needed (0.5slides/m)</t>
  </si>
  <si>
    <t>Seminar bitbang</t>
  </si>
  <si>
    <t>Seminar technogym</t>
  </si>
  <si>
    <t>??</t>
  </si>
  <si>
    <t>-</t>
  </si>
  <si>
    <t>Cloud and XaaS</t>
  </si>
  <si>
    <t>??? Conclusion and summing up</t>
  </si>
  <si>
    <t>Seminar Bitbang</t>
  </si>
  <si>
    <t>Seminar Technogym</t>
  </si>
  <si>
    <t>AWS Batch ingestion + DWH + Tableau</t>
  </si>
  <si>
    <t>AWS Streaming ingestion + continuous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</si>
</sst>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theme="4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2" borderId="0" xfId="0" applyNumberFormat="1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 vertical="center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2" fillId="0" borderId="0" xfId="0" applyFont="1" applyFill="1" applyAlignment="1"/>
    <xf numFmtId="0" fontId="0" fillId="0" borderId="0" xfId="0" applyFill="1" applyAlignment="1"/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</cellXfs>
  <cellStyles count="1">
    <cellStyle name="Normale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115" zoomScaleNormal="115" workbookViewId="0">
      <selection activeCell="J23" sqref="J23"/>
    </sheetView>
  </sheetViews>
  <sheetFormatPr defaultRowHeight="14.5" x14ac:dyDescent="0.35"/>
  <cols>
    <col min="1" max="1" width="11" style="5" bestFit="1" customWidth="1"/>
    <col min="2" max="2" width="17.08984375" style="5" bestFit="1" customWidth="1"/>
    <col min="3" max="3" width="6.6328125" style="1" bestFit="1" customWidth="1"/>
    <col min="4" max="4" width="8.26953125" style="1" bestFit="1" customWidth="1"/>
    <col min="5" max="5" width="40.08984375" style="5" bestFit="1" customWidth="1"/>
    <col min="6" max="6" width="5.54296875" style="1" hidden="1" customWidth="1"/>
    <col min="7" max="7" width="23.90625" style="1" hidden="1" customWidth="1"/>
    <col min="8" max="8" width="3.7265625" customWidth="1"/>
    <col min="9" max="9" width="11" style="5" bestFit="1" customWidth="1"/>
    <col min="10" max="10" width="17.08984375" style="9" bestFit="1" customWidth="1"/>
    <col min="11" max="11" width="6.6328125" style="1" bestFit="1" customWidth="1"/>
    <col min="12" max="12" width="8.26953125" style="1" bestFit="1" customWidth="1"/>
    <col min="13" max="13" width="40.08984375" style="5" bestFit="1" customWidth="1"/>
    <col min="14" max="14" width="5.54296875" style="1" hidden="1" customWidth="1"/>
    <col min="15" max="15" width="23.90625" style="1" hidden="1" customWidth="1"/>
  </cols>
  <sheetData>
    <row r="1" spans="1:15" x14ac:dyDescent="0.35">
      <c r="A1" s="3" t="s">
        <v>4</v>
      </c>
      <c r="B1" s="3" t="s">
        <v>8</v>
      </c>
      <c r="C1" s="3" t="s">
        <v>10</v>
      </c>
      <c r="D1" s="2" t="s">
        <v>9</v>
      </c>
      <c r="E1" s="3" t="s">
        <v>3</v>
      </c>
      <c r="F1" s="2" t="s">
        <v>11</v>
      </c>
      <c r="G1" s="2" t="s">
        <v>21</v>
      </c>
      <c r="I1" s="3" t="s">
        <v>4</v>
      </c>
      <c r="J1" s="12" t="s">
        <v>8</v>
      </c>
      <c r="K1" s="3" t="s">
        <v>10</v>
      </c>
      <c r="L1" s="2" t="s">
        <v>9</v>
      </c>
      <c r="M1" s="3" t="s">
        <v>3</v>
      </c>
      <c r="N1" s="2" t="s">
        <v>11</v>
      </c>
      <c r="O1" s="2" t="s">
        <v>21</v>
      </c>
    </row>
    <row r="2" spans="1:15" x14ac:dyDescent="0.35">
      <c r="A2" s="7">
        <v>44846</v>
      </c>
      <c r="B2" s="4" t="s">
        <v>5</v>
      </c>
      <c r="C2" s="11" t="s">
        <v>1</v>
      </c>
      <c r="D2" s="1">
        <v>2</v>
      </c>
      <c r="E2" s="5" t="s">
        <v>12</v>
      </c>
      <c r="F2" s="1">
        <v>40</v>
      </c>
      <c r="G2" s="1">
        <f>(D2*60-15)*0.5</f>
        <v>52.5</v>
      </c>
      <c r="I2" s="7">
        <v>44846</v>
      </c>
      <c r="J2" s="10" t="s">
        <v>5</v>
      </c>
      <c r="K2" s="11" t="s">
        <v>1</v>
      </c>
      <c r="L2" s="1">
        <v>2</v>
      </c>
      <c r="M2" s="5" t="s">
        <v>12</v>
      </c>
      <c r="N2" s="1">
        <v>40</v>
      </c>
      <c r="O2" s="1">
        <f>(L3*60-15)*0.5</f>
        <v>52.5</v>
      </c>
    </row>
    <row r="3" spans="1:15" x14ac:dyDescent="0.35">
      <c r="A3" s="6">
        <v>44853</v>
      </c>
      <c r="B3" s="4" t="s">
        <v>7</v>
      </c>
      <c r="C3" s="11" t="s">
        <v>0</v>
      </c>
      <c r="D3" s="1">
        <v>2</v>
      </c>
      <c r="E3" s="5" t="s">
        <v>13</v>
      </c>
      <c r="G3" s="1">
        <f t="shared" ref="G3:G13" si="0">(D3*60-15)*0.5</f>
        <v>52.5</v>
      </c>
      <c r="I3" s="6">
        <v>44853</v>
      </c>
      <c r="J3" s="10" t="s">
        <v>5</v>
      </c>
      <c r="K3" s="11" t="s">
        <v>1</v>
      </c>
      <c r="L3" s="1">
        <v>2</v>
      </c>
      <c r="M3" s="5" t="s">
        <v>26</v>
      </c>
      <c r="N3" s="1">
        <v>30</v>
      </c>
      <c r="O3" s="1">
        <f>(L4*60-15)*0.5</f>
        <v>52.5</v>
      </c>
    </row>
    <row r="4" spans="1:15" x14ac:dyDescent="0.35">
      <c r="A4" s="6">
        <v>44853</v>
      </c>
      <c r="B4" s="4" t="s">
        <v>5</v>
      </c>
      <c r="C4" s="8" t="s">
        <v>1</v>
      </c>
      <c r="D4" s="1">
        <v>2</v>
      </c>
      <c r="E4" s="5" t="s">
        <v>26</v>
      </c>
      <c r="F4" s="1">
        <v>30</v>
      </c>
      <c r="G4" s="1">
        <f t="shared" si="0"/>
        <v>52.5</v>
      </c>
      <c r="I4" s="7">
        <v>44860</v>
      </c>
      <c r="J4" s="10" t="s">
        <v>7</v>
      </c>
      <c r="K4" s="8" t="s">
        <v>0</v>
      </c>
      <c r="L4" s="1">
        <v>2</v>
      </c>
      <c r="M4" s="5" t="s">
        <v>13</v>
      </c>
      <c r="N4" s="1" t="s">
        <v>24</v>
      </c>
      <c r="O4" s="1">
        <f t="shared" ref="O4:O14" si="1">(L4*60-15)*0.5</f>
        <v>52.5</v>
      </c>
    </row>
    <row r="5" spans="1:15" x14ac:dyDescent="0.35">
      <c r="A5" s="7">
        <v>44860</v>
      </c>
      <c r="B5" s="4" t="s">
        <v>7</v>
      </c>
      <c r="C5" s="8" t="s">
        <v>0</v>
      </c>
      <c r="D5" s="1">
        <v>2</v>
      </c>
      <c r="E5" s="5" t="s">
        <v>19</v>
      </c>
      <c r="G5" s="1">
        <f t="shared" si="0"/>
        <v>52.5</v>
      </c>
      <c r="I5" s="7">
        <v>44860</v>
      </c>
      <c r="J5" s="10" t="s">
        <v>5</v>
      </c>
      <c r="K5" s="8" t="s">
        <v>1</v>
      </c>
      <c r="L5" s="1">
        <v>2</v>
      </c>
      <c r="M5" s="5" t="s">
        <v>14</v>
      </c>
      <c r="N5" s="1">
        <v>40</v>
      </c>
      <c r="O5" s="1">
        <f t="shared" si="1"/>
        <v>52.5</v>
      </c>
    </row>
    <row r="6" spans="1:15" x14ac:dyDescent="0.35">
      <c r="A6" s="7">
        <v>44860</v>
      </c>
      <c r="B6" s="4" t="s">
        <v>5</v>
      </c>
      <c r="C6" s="8" t="s">
        <v>1</v>
      </c>
      <c r="D6" s="1">
        <v>2</v>
      </c>
      <c r="E6" s="5" t="s">
        <v>14</v>
      </c>
      <c r="F6" s="1">
        <v>40</v>
      </c>
      <c r="G6" s="1">
        <f t="shared" si="0"/>
        <v>52.5</v>
      </c>
      <c r="I6" s="6">
        <v>44867</v>
      </c>
      <c r="J6" s="10" t="s">
        <v>7</v>
      </c>
      <c r="K6" s="8" t="s">
        <v>0</v>
      </c>
      <c r="L6" s="1">
        <v>2</v>
      </c>
      <c r="M6" s="5" t="s">
        <v>30</v>
      </c>
      <c r="N6" s="1" t="s">
        <v>24</v>
      </c>
      <c r="O6" s="1">
        <f t="shared" si="1"/>
        <v>52.5</v>
      </c>
    </row>
    <row r="7" spans="1:15" x14ac:dyDescent="0.35">
      <c r="A7" s="6">
        <v>44867</v>
      </c>
      <c r="B7" s="4" t="s">
        <v>7</v>
      </c>
      <c r="C7" s="8" t="s">
        <v>0</v>
      </c>
      <c r="D7" s="1">
        <v>2</v>
      </c>
      <c r="E7" s="5" t="s">
        <v>20</v>
      </c>
      <c r="G7" s="1">
        <f t="shared" si="0"/>
        <v>52.5</v>
      </c>
      <c r="I7" s="6">
        <v>44867</v>
      </c>
      <c r="J7" s="10" t="s">
        <v>5</v>
      </c>
      <c r="K7" s="8" t="s">
        <v>1</v>
      </c>
      <c r="L7" s="1">
        <v>2</v>
      </c>
      <c r="M7" s="5" t="s">
        <v>16</v>
      </c>
      <c r="N7" s="1">
        <v>40</v>
      </c>
      <c r="O7" s="1">
        <f t="shared" si="1"/>
        <v>52.5</v>
      </c>
    </row>
    <row r="8" spans="1:15" x14ac:dyDescent="0.35">
      <c r="A8" s="6">
        <v>44867</v>
      </c>
      <c r="B8" s="4" t="s">
        <v>5</v>
      </c>
      <c r="C8" s="8" t="s">
        <v>1</v>
      </c>
      <c r="D8" s="1">
        <v>2</v>
      </c>
      <c r="E8" s="5" t="s">
        <v>16</v>
      </c>
      <c r="F8" s="1">
        <v>40</v>
      </c>
      <c r="G8" s="1">
        <f t="shared" si="0"/>
        <v>52.5</v>
      </c>
      <c r="I8" s="7">
        <v>44874</v>
      </c>
      <c r="J8" s="10" t="s">
        <v>7</v>
      </c>
      <c r="K8" s="8" t="s">
        <v>0</v>
      </c>
      <c r="L8" s="1">
        <v>2</v>
      </c>
      <c r="M8" s="5" t="s">
        <v>31</v>
      </c>
      <c r="N8" s="1" t="s">
        <v>24</v>
      </c>
      <c r="O8" s="1">
        <f t="shared" si="1"/>
        <v>52.5</v>
      </c>
    </row>
    <row r="9" spans="1:15" x14ac:dyDescent="0.35">
      <c r="A9" s="7">
        <v>44874</v>
      </c>
      <c r="B9" s="4" t="s">
        <v>7</v>
      </c>
      <c r="C9" s="8" t="s">
        <v>0</v>
      </c>
      <c r="D9" s="1">
        <v>2</v>
      </c>
      <c r="E9" s="5" t="s">
        <v>18</v>
      </c>
      <c r="F9" s="1">
        <v>40</v>
      </c>
      <c r="G9" s="1">
        <f t="shared" si="0"/>
        <v>52.5</v>
      </c>
      <c r="I9" s="7">
        <v>44874</v>
      </c>
      <c r="J9" s="10" t="s">
        <v>5</v>
      </c>
      <c r="K9" s="8" t="s">
        <v>1</v>
      </c>
      <c r="L9" s="1">
        <v>2</v>
      </c>
      <c r="M9" s="5" t="s">
        <v>15</v>
      </c>
      <c r="N9" s="1">
        <v>25</v>
      </c>
      <c r="O9" s="1">
        <f t="shared" si="1"/>
        <v>52.5</v>
      </c>
    </row>
    <row r="10" spans="1:15" x14ac:dyDescent="0.35">
      <c r="A10" s="7">
        <v>44874</v>
      </c>
      <c r="B10" s="4" t="s">
        <v>5</v>
      </c>
      <c r="C10" s="8" t="s">
        <v>1</v>
      </c>
      <c r="D10" s="1">
        <v>2</v>
      </c>
      <c r="E10" s="5" t="s">
        <v>15</v>
      </c>
      <c r="F10" s="1">
        <v>25</v>
      </c>
      <c r="G10" s="1">
        <f t="shared" si="0"/>
        <v>52.5</v>
      </c>
      <c r="I10" s="6">
        <v>44881</v>
      </c>
      <c r="J10" s="10" t="s">
        <v>7</v>
      </c>
      <c r="K10" s="8" t="s">
        <v>0</v>
      </c>
      <c r="L10" s="1">
        <v>2</v>
      </c>
      <c r="M10" s="5" t="s">
        <v>18</v>
      </c>
      <c r="N10" s="1">
        <v>40</v>
      </c>
      <c r="O10" s="1">
        <f t="shared" si="1"/>
        <v>52.5</v>
      </c>
    </row>
    <row r="11" spans="1:15" x14ac:dyDescent="0.35">
      <c r="A11" s="6">
        <v>44881</v>
      </c>
      <c r="B11" s="4" t="s">
        <v>7</v>
      </c>
      <c r="C11" s="8" t="s">
        <v>0</v>
      </c>
      <c r="D11" s="1">
        <v>2</v>
      </c>
      <c r="E11" s="5" t="s">
        <v>17</v>
      </c>
      <c r="G11" s="1">
        <f t="shared" si="0"/>
        <v>52.5</v>
      </c>
      <c r="I11" s="6">
        <v>44881</v>
      </c>
      <c r="J11" s="10" t="s">
        <v>5</v>
      </c>
      <c r="K11" s="8" t="s">
        <v>1</v>
      </c>
      <c r="L11" s="1">
        <v>2</v>
      </c>
      <c r="M11" s="5" t="s">
        <v>27</v>
      </c>
      <c r="O11" s="1">
        <f t="shared" si="1"/>
        <v>52.5</v>
      </c>
    </row>
    <row r="12" spans="1:15" x14ac:dyDescent="0.35">
      <c r="A12" s="6">
        <v>44881</v>
      </c>
      <c r="B12" s="4" t="s">
        <v>5</v>
      </c>
      <c r="C12" s="8" t="s">
        <v>1</v>
      </c>
      <c r="D12" s="1">
        <v>2</v>
      </c>
      <c r="E12" s="5" t="s">
        <v>27</v>
      </c>
      <c r="G12" s="1">
        <f t="shared" si="0"/>
        <v>52.5</v>
      </c>
      <c r="I12" s="7">
        <v>44888</v>
      </c>
      <c r="J12" s="10" t="s">
        <v>7</v>
      </c>
      <c r="K12" s="8" t="s">
        <v>0</v>
      </c>
      <c r="L12" s="1">
        <v>2</v>
      </c>
      <c r="M12" s="5" t="s">
        <v>17</v>
      </c>
      <c r="O12" s="1">
        <f t="shared" si="1"/>
        <v>52.5</v>
      </c>
    </row>
    <row r="13" spans="1:15" x14ac:dyDescent="0.35">
      <c r="A13" s="7">
        <v>44888</v>
      </c>
      <c r="B13" s="4" t="s">
        <v>7</v>
      </c>
      <c r="C13" s="8" t="s">
        <v>0</v>
      </c>
      <c r="D13" s="1">
        <v>2</v>
      </c>
      <c r="E13" s="13" t="s">
        <v>22</v>
      </c>
      <c r="G13" s="1">
        <f t="shared" si="0"/>
        <v>52.5</v>
      </c>
      <c r="I13" s="7">
        <v>44888</v>
      </c>
      <c r="J13" s="10" t="s">
        <v>5</v>
      </c>
      <c r="K13" s="8" t="s">
        <v>1</v>
      </c>
      <c r="L13" s="1" t="s">
        <v>25</v>
      </c>
      <c r="M13" s="1" t="s">
        <v>25</v>
      </c>
      <c r="N13" s="1" t="s">
        <v>25</v>
      </c>
      <c r="O13" s="1" t="s">
        <v>25</v>
      </c>
    </row>
    <row r="14" spans="1:15" x14ac:dyDescent="0.35">
      <c r="A14" s="7">
        <v>44888</v>
      </c>
      <c r="B14" s="4" t="s">
        <v>5</v>
      </c>
      <c r="C14" s="8" t="s">
        <v>1</v>
      </c>
      <c r="D14" s="1">
        <v>2</v>
      </c>
      <c r="E14" s="13"/>
      <c r="I14" s="6">
        <v>44893</v>
      </c>
      <c r="J14" s="10" t="s">
        <v>7</v>
      </c>
      <c r="K14" s="8" t="s">
        <v>0</v>
      </c>
      <c r="L14" s="1">
        <v>4</v>
      </c>
      <c r="M14" s="22" t="s">
        <v>28</v>
      </c>
      <c r="O14" s="1">
        <f t="shared" si="1"/>
        <v>112.5</v>
      </c>
    </row>
    <row r="15" spans="1:15" x14ac:dyDescent="0.35">
      <c r="A15" s="6">
        <v>44893</v>
      </c>
      <c r="B15" s="4" t="s">
        <v>6</v>
      </c>
      <c r="C15" s="8" t="s">
        <v>0</v>
      </c>
      <c r="D15" s="1">
        <v>3</v>
      </c>
      <c r="E15" s="5" t="s">
        <v>23</v>
      </c>
      <c r="I15" s="7">
        <v>44895</v>
      </c>
      <c r="J15" s="10" t="s">
        <v>7</v>
      </c>
      <c r="K15" s="8" t="s">
        <v>1</v>
      </c>
      <c r="L15" s="1">
        <v>2</v>
      </c>
      <c r="M15" s="23" t="s">
        <v>29</v>
      </c>
    </row>
    <row r="16" spans="1:15" s="19" customFormat="1" x14ac:dyDescent="0.35">
      <c r="A16" s="14"/>
      <c r="B16" s="15" t="s">
        <v>2</v>
      </c>
      <c r="C16" s="16"/>
      <c r="D16" s="17">
        <f>SUM(D2:D15)</f>
        <v>29</v>
      </c>
      <c r="E16" s="18"/>
      <c r="F16" s="17">
        <f t="shared" ref="F16:G16" si="2">SUM(F2:F15)</f>
        <v>215</v>
      </c>
      <c r="G16" s="17">
        <f t="shared" si="2"/>
        <v>630</v>
      </c>
      <c r="I16" s="7">
        <v>44895</v>
      </c>
      <c r="J16" s="10" t="s">
        <v>5</v>
      </c>
      <c r="K16" s="16" t="s">
        <v>0</v>
      </c>
      <c r="L16" s="17">
        <v>2</v>
      </c>
      <c r="M16" s="23"/>
      <c r="N16" s="17"/>
      <c r="O16" s="17"/>
    </row>
    <row r="17" spans="1:15" s="19" customFormat="1" x14ac:dyDescent="0.35">
      <c r="A17" s="14"/>
      <c r="B17" s="18"/>
      <c r="C17" s="15"/>
      <c r="D17" s="17"/>
      <c r="E17" s="18"/>
      <c r="F17" s="17"/>
      <c r="G17" s="17"/>
      <c r="I17" s="18"/>
      <c r="J17" s="20" t="s">
        <v>2</v>
      </c>
      <c r="K17" s="15"/>
      <c r="L17" s="17">
        <f>SUM(L2:L16)</f>
        <v>30</v>
      </c>
      <c r="M17" s="18"/>
      <c r="N17" s="17">
        <f>SUM(N2:N16)</f>
        <v>215</v>
      </c>
      <c r="O17" s="17">
        <f>SUM(O2:O16)</f>
        <v>690</v>
      </c>
    </row>
    <row r="18" spans="1:15" s="19" customFormat="1" x14ac:dyDescent="0.35">
      <c r="A18" s="14"/>
      <c r="B18" s="18"/>
      <c r="C18" s="17"/>
      <c r="D18" s="17"/>
      <c r="E18" s="18"/>
      <c r="F18" s="17"/>
      <c r="G18" s="17"/>
      <c r="I18" s="18"/>
      <c r="J18" s="21"/>
      <c r="K18" s="17"/>
      <c r="L18" s="17"/>
      <c r="M18" s="18"/>
      <c r="N18" s="17"/>
      <c r="O18" s="17"/>
    </row>
  </sheetData>
  <mergeCells count="2">
    <mergeCell ref="E13:E14"/>
    <mergeCell ref="M15:M16"/>
  </mergeCells>
  <conditionalFormatting sqref="K1:K1048576">
    <cfRule type="cellIs" dxfId="1" priority="2" operator="equal">
      <formula>"Theory"</formula>
    </cfRule>
  </conditionalFormatting>
  <conditionalFormatting sqref="C1:C1048576">
    <cfRule type="cellIs" dxfId="0" priority="1" operator="equal">
      <formula>"Theory"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2022-08-26T13:07:04Z</dcterms:modified>
</cp:coreProperties>
</file>