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0180FF6C-B7F6-47EB-AC7C-B467E3694C93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C4" i="1" l="1"/>
  <c r="F4" i="1"/>
  <c r="G4" i="1"/>
</calcChain>
</file>

<file path=xl/sharedStrings.xml><?xml version="1.0" encoding="utf-8"?>
<sst xmlns="http://schemas.openxmlformats.org/spreadsheetml/2006/main" count="20" uniqueCount="20">
  <si>
    <t>項目</t>
  </si>
  <si>
    <t>全校</t>
  </si>
  <si>
    <t>商學院</t>
  </si>
  <si>
    <t>設計學院</t>
  </si>
  <si>
    <t>資訊與流通學院</t>
  </si>
  <si>
    <t>語文學院</t>
  </si>
  <si>
    <t>健康學院</t>
  </si>
  <si>
    <t>智慧產業學院</t>
  </si>
  <si>
    <t>學雜費收入(A)</t>
  </si>
  <si>
    <t>學生人數(B)</t>
  </si>
  <si>
    <t>平均每生學雜費(C)=(A)/(B)</t>
  </si>
  <si>
    <t>平均每生教學成本(D)</t>
  </si>
  <si>
    <t>學雜費標準
占平均每生教學成本
(E)=(C)/(D)*100%</t>
  </si>
  <si>
    <t>37.46%</t>
    <phoneticPr fontId="2" type="noConversion"/>
  </si>
  <si>
    <t>38.07%</t>
    <phoneticPr fontId="2" type="noConversion"/>
  </si>
  <si>
    <t>39.51%</t>
    <phoneticPr fontId="2" type="noConversion"/>
  </si>
  <si>
    <t>36.95%</t>
    <phoneticPr fontId="2" type="noConversion"/>
  </si>
  <si>
    <t>32.72%</t>
    <phoneticPr fontId="2" type="noConversion"/>
  </si>
  <si>
    <t>42.03%</t>
    <phoneticPr fontId="2" type="noConversion"/>
  </si>
  <si>
    <t>27.94%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</si>
</sst>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45" zoomScaleNormal="145" workbookViewId="0">
      <selection activeCell="C12" sqref="C12"/>
    </sheetView>
  </sheetViews>
  <sheetFormatPr defaultRowHeight="15.75" x14ac:dyDescent="0.25"/>
  <cols>
    <col min="1" max="1" width="32.140625" bestFit="1" customWidth="1"/>
    <col min="2" max="3" width="14.5703125" bestFit="1" customWidth="1"/>
    <col min="4" max="4" width="13.28515625" bestFit="1" customWidth="1"/>
    <col min="5" max="5" width="16.42578125" bestFit="1" customWidth="1"/>
    <col min="6" max="7" width="13.28515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4">
        <v>591336926</v>
      </c>
      <c r="C2" s="4">
        <v>238953717</v>
      </c>
      <c r="D2" s="4">
        <v>67782594</v>
      </c>
      <c r="E2" s="4">
        <v>95857814</v>
      </c>
      <c r="F2" s="4">
        <v>68436070</v>
      </c>
      <c r="G2" s="4">
        <v>99984978</v>
      </c>
      <c r="H2" s="4">
        <v>20321753</v>
      </c>
    </row>
    <row r="3" spans="1:8" x14ac:dyDescent="0.25">
      <c r="A3" s="2" t="s">
        <v>9</v>
      </c>
      <c r="B3" s="4">
        <v>16141</v>
      </c>
      <c r="C3" s="4">
        <v>6882</v>
      </c>
      <c r="D3" s="4">
        <v>1661</v>
      </c>
      <c r="E3" s="4">
        <v>2404</v>
      </c>
      <c r="F3" s="4">
        <v>2116</v>
      </c>
      <c r="G3" s="4">
        <v>2380</v>
      </c>
      <c r="H3" s="4">
        <v>698</v>
      </c>
    </row>
    <row r="4" spans="1:8" x14ac:dyDescent="0.25">
      <c r="A4" s="2" t="s">
        <v>10</v>
      </c>
      <c r="B4" s="4">
        <v>36636</v>
      </c>
      <c r="C4" s="4">
        <f t="shared" ref="C4:G4" si="0">ROUND(C2/C3, 2)</f>
        <v>34721.550000000003</v>
      </c>
      <c r="D4" s="4">
        <v>40808</v>
      </c>
      <c r="E4" s="4">
        <f t="shared" si="0"/>
        <v>39874.300000000003</v>
      </c>
      <c r="F4" s="4">
        <f t="shared" si="0"/>
        <v>32342.19</v>
      </c>
      <c r="G4" s="4">
        <f t="shared" si="0"/>
        <v>42010.49</v>
      </c>
      <c r="H4" s="4">
        <v>29114</v>
      </c>
    </row>
    <row r="5" spans="1:8" x14ac:dyDescent="0.25">
      <c r="A5" s="2" t="s">
        <v>11</v>
      </c>
      <c r="B5" s="4">
        <v>97788</v>
      </c>
      <c r="C5" s="4">
        <v>91207</v>
      </c>
      <c r="D5" s="4">
        <v>103277</v>
      </c>
      <c r="E5" s="4">
        <v>107909</v>
      </c>
      <c r="F5" s="4">
        <v>98834</v>
      </c>
      <c r="G5" s="4">
        <v>99955</v>
      </c>
      <c r="H5" s="4">
        <v>104199</v>
      </c>
    </row>
    <row r="6" spans="1:8" ht="47.25" x14ac:dyDescent="0.25">
      <c r="A6" s="3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</row>
    <row r="8" spans="1:8" x14ac:dyDescent="0.25">
      <c r="B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2022-10-18T08:36:19Z</dcterms:modified>
</cp:coreProperties>
</file>