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93E0B23B-B183-41E4-903A-1973B91F0044}" xr6:coauthVersionLast="47" xr6:coauthVersionMax="47" xr10:uidLastSave="{00000000-0000-0000-0000-000000000000}"/>
  <bookViews>
    <workbookView xWindow="-33120" yWindow="1010" windowWidth="29580" windowHeight="19270" activeTab="1" xr2:uid="{EEF0ACF7-D7B3-4DAA-AA2B-8D9AB1376FCE}"/>
  </bookViews>
  <sheets>
    <sheet name="mice_final" sheetId="1" r:id="rId1"/>
    <sheet name="summary" sheetId="3" r:id="rId2"/>
  </sheets>
  <calcPr calcId="0"/>
  <pivotCaches>
    <pivotCache cacheId="9" r:id="rId3"/>
  </pivotCaches>
</workbook>
</file>

<file path=xl/calcChain.xml><?xml version="1.0" encoding="utf-8"?>
<calcChain xmlns="http://schemas.openxmlformats.org/spreadsheetml/2006/main">
  <c r="G151" i="1" l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<sst xmlns="http://schemas.openxmlformats.org/spreadsheetml/2006/main" count="372" uniqueCount="75">
  <si>
    <t>date</t>
  </si>
  <si>
    <t>ACSref</t>
  </si>
  <si>
    <t>Room</t>
  </si>
  <si>
    <t>Caredays</t>
  </si>
  <si>
    <t>2022-04</t>
  </si>
  <si>
    <t>B143 C</t>
  </si>
  <si>
    <t>142.10000000000002</t>
  </si>
  <si>
    <t>B143 E</t>
  </si>
  <si>
    <t>C121</t>
  </si>
  <si>
    <t>C161D</t>
  </si>
  <si>
    <t>781.0600000000001</t>
  </si>
  <si>
    <t>2022-05</t>
  </si>
  <si>
    <t>2022-06</t>
  </si>
  <si>
    <t>C101A</t>
  </si>
  <si>
    <t>2022-07</t>
  </si>
  <si>
    <t>2022-08</t>
  </si>
  <si>
    <t>823.1999999999999</t>
  </si>
  <si>
    <t>2022-09</t>
  </si>
  <si>
    <t>689.0400000000001</t>
  </si>
  <si>
    <t>C119</t>
  </si>
  <si>
    <t>2022-10</t>
  </si>
  <si>
    <t>880.5600000000001</t>
  </si>
  <si>
    <t>817.3199999999999</t>
  </si>
  <si>
    <t>133.92000000000002</t>
  </si>
  <si>
    <t>2022-11</t>
  </si>
  <si>
    <t>129.60000000000002</t>
  </si>
  <si>
    <t>244.01999999999998</t>
  </si>
  <si>
    <t>784.8000000000001</t>
  </si>
  <si>
    <t>2022-12</t>
  </si>
  <si>
    <t>1255.3799999999999</t>
  </si>
  <si>
    <t>2023-01</t>
  </si>
  <si>
    <t>2023-02</t>
  </si>
  <si>
    <t>2023-03</t>
  </si>
  <si>
    <t>862.5600000000001</t>
  </si>
  <si>
    <t>2023-04</t>
  </si>
  <si>
    <t>8362.800000000001</t>
  </si>
  <si>
    <t>2023-05</t>
  </si>
  <si>
    <t>1217.1599999999999</t>
  </si>
  <si>
    <t>2023-06</t>
  </si>
  <si>
    <t>1376.8999999999999</t>
  </si>
  <si>
    <t>6967.4400000000005</t>
  </si>
  <si>
    <t>1205.3999999999999</t>
  </si>
  <si>
    <t>2023-07</t>
  </si>
  <si>
    <t>2023-08</t>
  </si>
  <si>
    <t>2023-09</t>
  </si>
  <si>
    <t>540.9599999999999</t>
  </si>
  <si>
    <t>2023-10</t>
  </si>
  <si>
    <t>2023-11</t>
  </si>
  <si>
    <t>7181.280000000001</t>
  </si>
  <si>
    <t>499.79999999999995</t>
  </si>
  <si>
    <t>2927.2599999999998</t>
  </si>
  <si>
    <t>2023-12</t>
  </si>
  <si>
    <t>2024-01</t>
  </si>
  <si>
    <t>7883.9400000000005</t>
  </si>
  <si>
    <t>C114</t>
  </si>
  <si>
    <t>B149</t>
  </si>
  <si>
    <t>2024-02</t>
  </si>
  <si>
    <t>474.32000000000005</t>
  </si>
  <si>
    <t>3879.2400000000002</t>
  </si>
  <si>
    <t>649.4399999999999</t>
  </si>
  <si>
    <t>2024-03</t>
  </si>
  <si>
    <t>2024-04</t>
  </si>
  <si>
    <t>1737.1599999999999</t>
  </si>
  <si>
    <t>4187.639999999999</t>
  </si>
  <si>
    <t>2024-05</t>
  </si>
  <si>
    <t>2024-06</t>
  </si>
  <si>
    <t>41.760000000000005</t>
  </si>
  <si>
    <t>2024-07</t>
  </si>
  <si>
    <t>Column Labels</t>
  </si>
  <si>
    <t>Grand Total</t>
  </si>
  <si>
    <t>Row Labels</t>
  </si>
  <si>
    <t>Number of Cages</t>
  </si>
  <si>
    <t>Sum of Number of Cages</t>
  </si>
  <si>
    <t>average caredays</t>
  </si>
  <si>
    <t>Total($)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</si>
</sst>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[mice_final.xlsx]summary!PivotTable2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B143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summary!$A$5:$A$33</c:f>
              <c:strCache>
                <c:ptCount val="28"/>
                <c:pt idx="0">
                  <c:v>2022-04</c:v>
                </c:pt>
                <c:pt idx="1">
                  <c:v>2022-05</c:v>
                </c:pt>
                <c:pt idx="2">
                  <c:v>2022-06</c:v>
                </c:pt>
                <c:pt idx="3">
                  <c:v>2022-07</c:v>
                </c:pt>
                <c:pt idx="4">
                  <c:v>2022-08</c:v>
                </c:pt>
                <c:pt idx="5">
                  <c:v>2022-09</c:v>
                </c:pt>
                <c:pt idx="6">
                  <c:v>2022-10</c:v>
                </c:pt>
                <c:pt idx="7">
                  <c:v>2022-11</c:v>
                </c:pt>
                <c:pt idx="8">
                  <c:v>2022-12</c:v>
                </c:pt>
                <c:pt idx="9">
                  <c:v>2023-01</c:v>
                </c:pt>
                <c:pt idx="10">
                  <c:v>2023-02</c:v>
                </c:pt>
                <c:pt idx="11">
                  <c:v>2023-03</c:v>
                </c:pt>
                <c:pt idx="12">
                  <c:v>2023-04</c:v>
                </c:pt>
                <c:pt idx="13">
                  <c:v>2023-05</c:v>
                </c:pt>
                <c:pt idx="14">
                  <c:v>2023-06</c:v>
                </c:pt>
                <c:pt idx="15">
                  <c:v>2023-07</c:v>
                </c:pt>
                <c:pt idx="16">
                  <c:v>2023-08</c:v>
                </c:pt>
                <c:pt idx="17">
                  <c:v>2023-09</c:v>
                </c:pt>
                <c:pt idx="18">
                  <c:v>2023-10</c:v>
                </c:pt>
                <c:pt idx="19">
                  <c:v>2023-11</c:v>
                </c:pt>
                <c:pt idx="20">
                  <c:v>2023-12</c:v>
                </c:pt>
                <c:pt idx="21">
                  <c:v>2024-01</c:v>
                </c:pt>
                <c:pt idx="22">
                  <c:v>2024-02</c:v>
                </c:pt>
                <c:pt idx="23">
                  <c:v>2024-03</c:v>
                </c:pt>
                <c:pt idx="24">
                  <c:v>2024-04</c:v>
                </c:pt>
                <c:pt idx="25">
                  <c:v>2024-05</c:v>
                </c:pt>
                <c:pt idx="26">
                  <c:v>2024-06</c:v>
                </c:pt>
                <c:pt idx="27">
                  <c:v>2024-07</c:v>
                </c:pt>
              </c:strCache>
            </c:strRef>
          </c:cat>
          <c:val>
            <c:numRef>
              <c:f>summary!$B$5:$B$33</c:f>
              <c:numCache>
                <c:formatCode>General</c:formatCode>
                <c:ptCount val="28"/>
                <c:pt idx="0">
                  <c:v>5</c:v>
                </c:pt>
                <c:pt idx="1">
                  <c:v>5</c:v>
                </c:pt>
                <c:pt idx="2">
                  <c:v>32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27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17</c:v>
                </c:pt>
                <c:pt idx="12">
                  <c:v>34</c:v>
                </c:pt>
                <c:pt idx="13">
                  <c:v>43</c:v>
                </c:pt>
                <c:pt idx="14">
                  <c:v>42</c:v>
                </c:pt>
                <c:pt idx="15">
                  <c:v>35</c:v>
                </c:pt>
                <c:pt idx="16">
                  <c:v>28</c:v>
                </c:pt>
                <c:pt idx="17">
                  <c:v>19</c:v>
                </c:pt>
                <c:pt idx="18">
                  <c:v>18</c:v>
                </c:pt>
                <c:pt idx="19">
                  <c:v>17</c:v>
                </c:pt>
                <c:pt idx="20">
                  <c:v>24</c:v>
                </c:pt>
                <c:pt idx="21">
                  <c:v>18</c:v>
                </c:pt>
                <c:pt idx="22">
                  <c:v>25</c:v>
                </c:pt>
                <c:pt idx="23">
                  <c:v>79</c:v>
                </c:pt>
                <c:pt idx="24">
                  <c:v>79</c:v>
                </c:pt>
                <c:pt idx="25">
                  <c:v>62</c:v>
                </c:pt>
                <c:pt idx="26">
                  <c:v>50</c:v>
                </c:pt>
                <c:pt idx="2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5-4737-A0E0-8B254CE7954D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B143 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summary!$A$5:$A$33</c:f>
              <c:strCache>
                <c:ptCount val="28"/>
                <c:pt idx="0">
                  <c:v>2022-04</c:v>
                </c:pt>
                <c:pt idx="1">
                  <c:v>2022-05</c:v>
                </c:pt>
                <c:pt idx="2">
                  <c:v>2022-06</c:v>
                </c:pt>
                <c:pt idx="3">
                  <c:v>2022-07</c:v>
                </c:pt>
                <c:pt idx="4">
                  <c:v>2022-08</c:v>
                </c:pt>
                <c:pt idx="5">
                  <c:v>2022-09</c:v>
                </c:pt>
                <c:pt idx="6">
                  <c:v>2022-10</c:v>
                </c:pt>
                <c:pt idx="7">
                  <c:v>2022-11</c:v>
                </c:pt>
                <c:pt idx="8">
                  <c:v>2022-12</c:v>
                </c:pt>
                <c:pt idx="9">
                  <c:v>2023-01</c:v>
                </c:pt>
                <c:pt idx="10">
                  <c:v>2023-02</c:v>
                </c:pt>
                <c:pt idx="11">
                  <c:v>2023-03</c:v>
                </c:pt>
                <c:pt idx="12">
                  <c:v>2023-04</c:v>
                </c:pt>
                <c:pt idx="13">
                  <c:v>2023-05</c:v>
                </c:pt>
                <c:pt idx="14">
                  <c:v>2023-06</c:v>
                </c:pt>
                <c:pt idx="15">
                  <c:v>2023-07</c:v>
                </c:pt>
                <c:pt idx="16">
                  <c:v>2023-08</c:v>
                </c:pt>
                <c:pt idx="17">
                  <c:v>2023-09</c:v>
                </c:pt>
                <c:pt idx="18">
                  <c:v>2023-10</c:v>
                </c:pt>
                <c:pt idx="19">
                  <c:v>2023-11</c:v>
                </c:pt>
                <c:pt idx="20">
                  <c:v>2023-12</c:v>
                </c:pt>
                <c:pt idx="21">
                  <c:v>2024-01</c:v>
                </c:pt>
                <c:pt idx="22">
                  <c:v>2024-02</c:v>
                </c:pt>
                <c:pt idx="23">
                  <c:v>2024-03</c:v>
                </c:pt>
                <c:pt idx="24">
                  <c:v>2024-04</c:v>
                </c:pt>
                <c:pt idx="25">
                  <c:v>2024-05</c:v>
                </c:pt>
                <c:pt idx="26">
                  <c:v>2024-06</c:v>
                </c:pt>
                <c:pt idx="27">
                  <c:v>2024-07</c:v>
                </c:pt>
              </c:strCache>
            </c:strRef>
          </c:cat>
          <c:val>
            <c:numRef>
              <c:f>summary!$C$5:$C$33</c:f>
              <c:numCache>
                <c:formatCode>General</c:formatCode>
                <c:ptCount val="28"/>
                <c:pt idx="0">
                  <c:v>52</c:v>
                </c:pt>
                <c:pt idx="1">
                  <c:v>53</c:v>
                </c:pt>
                <c:pt idx="2">
                  <c:v>56</c:v>
                </c:pt>
                <c:pt idx="3">
                  <c:v>57</c:v>
                </c:pt>
                <c:pt idx="4">
                  <c:v>61</c:v>
                </c:pt>
                <c:pt idx="5">
                  <c:v>58</c:v>
                </c:pt>
                <c:pt idx="6">
                  <c:v>65</c:v>
                </c:pt>
                <c:pt idx="7">
                  <c:v>66</c:v>
                </c:pt>
                <c:pt idx="8">
                  <c:v>75</c:v>
                </c:pt>
                <c:pt idx="9">
                  <c:v>86</c:v>
                </c:pt>
                <c:pt idx="10">
                  <c:v>77</c:v>
                </c:pt>
                <c:pt idx="11">
                  <c:v>99</c:v>
                </c:pt>
                <c:pt idx="12">
                  <c:v>129</c:v>
                </c:pt>
                <c:pt idx="13">
                  <c:v>135</c:v>
                </c:pt>
                <c:pt idx="14">
                  <c:v>168</c:v>
                </c:pt>
                <c:pt idx="15">
                  <c:v>147</c:v>
                </c:pt>
                <c:pt idx="16">
                  <c:v>132</c:v>
                </c:pt>
                <c:pt idx="17">
                  <c:v>103</c:v>
                </c:pt>
                <c:pt idx="18">
                  <c:v>130</c:v>
                </c:pt>
                <c:pt idx="19">
                  <c:v>125</c:v>
                </c:pt>
                <c:pt idx="20">
                  <c:v>141</c:v>
                </c:pt>
                <c:pt idx="21">
                  <c:v>191</c:v>
                </c:pt>
                <c:pt idx="22">
                  <c:v>187</c:v>
                </c:pt>
                <c:pt idx="23">
                  <c:v>152</c:v>
                </c:pt>
                <c:pt idx="24">
                  <c:v>187</c:v>
                </c:pt>
                <c:pt idx="25">
                  <c:v>225</c:v>
                </c:pt>
                <c:pt idx="26">
                  <c:v>183</c:v>
                </c:pt>
                <c:pt idx="27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5-4737-A0E0-8B254CE7954D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C121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summary!$A$5:$A$33</c:f>
              <c:strCache>
                <c:ptCount val="28"/>
                <c:pt idx="0">
                  <c:v>2022-04</c:v>
                </c:pt>
                <c:pt idx="1">
                  <c:v>2022-05</c:v>
                </c:pt>
                <c:pt idx="2">
                  <c:v>2022-06</c:v>
                </c:pt>
                <c:pt idx="3">
                  <c:v>2022-07</c:v>
                </c:pt>
                <c:pt idx="4">
                  <c:v>2022-08</c:v>
                </c:pt>
                <c:pt idx="5">
                  <c:v>2022-09</c:v>
                </c:pt>
                <c:pt idx="6">
                  <c:v>2022-10</c:v>
                </c:pt>
                <c:pt idx="7">
                  <c:v>2022-11</c:v>
                </c:pt>
                <c:pt idx="8">
                  <c:v>2022-12</c:v>
                </c:pt>
                <c:pt idx="9">
                  <c:v>2023-01</c:v>
                </c:pt>
                <c:pt idx="10">
                  <c:v>2023-02</c:v>
                </c:pt>
                <c:pt idx="11">
                  <c:v>2023-03</c:v>
                </c:pt>
                <c:pt idx="12">
                  <c:v>2023-04</c:v>
                </c:pt>
                <c:pt idx="13">
                  <c:v>2023-05</c:v>
                </c:pt>
                <c:pt idx="14">
                  <c:v>2023-06</c:v>
                </c:pt>
                <c:pt idx="15">
                  <c:v>2023-07</c:v>
                </c:pt>
                <c:pt idx="16">
                  <c:v>2023-08</c:v>
                </c:pt>
                <c:pt idx="17">
                  <c:v>2023-09</c:v>
                </c:pt>
                <c:pt idx="18">
                  <c:v>2023-10</c:v>
                </c:pt>
                <c:pt idx="19">
                  <c:v>2023-11</c:v>
                </c:pt>
                <c:pt idx="20">
                  <c:v>2023-12</c:v>
                </c:pt>
                <c:pt idx="21">
                  <c:v>2024-01</c:v>
                </c:pt>
                <c:pt idx="22">
                  <c:v>2024-02</c:v>
                </c:pt>
                <c:pt idx="23">
                  <c:v>2024-03</c:v>
                </c:pt>
                <c:pt idx="24">
                  <c:v>2024-04</c:v>
                </c:pt>
                <c:pt idx="25">
                  <c:v>2024-05</c:v>
                </c:pt>
                <c:pt idx="26">
                  <c:v>2024-06</c:v>
                </c:pt>
                <c:pt idx="27">
                  <c:v>2024-07</c:v>
                </c:pt>
              </c:strCache>
            </c:strRef>
          </c:cat>
          <c:val>
            <c:numRef>
              <c:f>summary!$D$5:$D$33</c:f>
              <c:numCache>
                <c:formatCode>General</c:formatCode>
                <c:ptCount val="28"/>
                <c:pt idx="0">
                  <c:v>607</c:v>
                </c:pt>
                <c:pt idx="1">
                  <c:v>420</c:v>
                </c:pt>
                <c:pt idx="2">
                  <c:v>487</c:v>
                </c:pt>
                <c:pt idx="3">
                  <c:v>484</c:v>
                </c:pt>
                <c:pt idx="4">
                  <c:v>552</c:v>
                </c:pt>
                <c:pt idx="5">
                  <c:v>579</c:v>
                </c:pt>
                <c:pt idx="6">
                  <c:v>613</c:v>
                </c:pt>
                <c:pt idx="7">
                  <c:v>636</c:v>
                </c:pt>
                <c:pt idx="8">
                  <c:v>616</c:v>
                </c:pt>
                <c:pt idx="9">
                  <c:v>659</c:v>
                </c:pt>
                <c:pt idx="10">
                  <c:v>629</c:v>
                </c:pt>
                <c:pt idx="11">
                  <c:v>579</c:v>
                </c:pt>
                <c:pt idx="12">
                  <c:v>543</c:v>
                </c:pt>
                <c:pt idx="13">
                  <c:v>499</c:v>
                </c:pt>
                <c:pt idx="14">
                  <c:v>421</c:v>
                </c:pt>
                <c:pt idx="15">
                  <c:v>438</c:v>
                </c:pt>
                <c:pt idx="16">
                  <c:v>405</c:v>
                </c:pt>
                <c:pt idx="17">
                  <c:v>410</c:v>
                </c:pt>
                <c:pt idx="18">
                  <c:v>438</c:v>
                </c:pt>
                <c:pt idx="19">
                  <c:v>448</c:v>
                </c:pt>
                <c:pt idx="20">
                  <c:v>451</c:v>
                </c:pt>
                <c:pt idx="21">
                  <c:v>473</c:v>
                </c:pt>
                <c:pt idx="22">
                  <c:v>401</c:v>
                </c:pt>
                <c:pt idx="23">
                  <c:v>440</c:v>
                </c:pt>
                <c:pt idx="24">
                  <c:v>454</c:v>
                </c:pt>
                <c:pt idx="25">
                  <c:v>435</c:v>
                </c:pt>
                <c:pt idx="26">
                  <c:v>447</c:v>
                </c:pt>
                <c:pt idx="27">
                  <c:v>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5-4737-A0E0-8B254CE7954D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C161D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summary!$A$5:$A$33</c:f>
              <c:strCache>
                <c:ptCount val="28"/>
                <c:pt idx="0">
                  <c:v>2022-04</c:v>
                </c:pt>
                <c:pt idx="1">
                  <c:v>2022-05</c:v>
                </c:pt>
                <c:pt idx="2">
                  <c:v>2022-06</c:v>
                </c:pt>
                <c:pt idx="3">
                  <c:v>2022-07</c:v>
                </c:pt>
                <c:pt idx="4">
                  <c:v>2022-08</c:v>
                </c:pt>
                <c:pt idx="5">
                  <c:v>2022-09</c:v>
                </c:pt>
                <c:pt idx="6">
                  <c:v>2022-10</c:v>
                </c:pt>
                <c:pt idx="7">
                  <c:v>2022-11</c:v>
                </c:pt>
                <c:pt idx="8">
                  <c:v>2022-12</c:v>
                </c:pt>
                <c:pt idx="9">
                  <c:v>2023-01</c:v>
                </c:pt>
                <c:pt idx="10">
                  <c:v>2023-02</c:v>
                </c:pt>
                <c:pt idx="11">
                  <c:v>2023-03</c:v>
                </c:pt>
                <c:pt idx="12">
                  <c:v>2023-04</c:v>
                </c:pt>
                <c:pt idx="13">
                  <c:v>2023-05</c:v>
                </c:pt>
                <c:pt idx="14">
                  <c:v>2023-06</c:v>
                </c:pt>
                <c:pt idx="15">
                  <c:v>2023-07</c:v>
                </c:pt>
                <c:pt idx="16">
                  <c:v>2023-08</c:v>
                </c:pt>
                <c:pt idx="17">
                  <c:v>2023-09</c:v>
                </c:pt>
                <c:pt idx="18">
                  <c:v>2023-10</c:v>
                </c:pt>
                <c:pt idx="19">
                  <c:v>2023-11</c:v>
                </c:pt>
                <c:pt idx="20">
                  <c:v>2023-12</c:v>
                </c:pt>
                <c:pt idx="21">
                  <c:v>2024-01</c:v>
                </c:pt>
                <c:pt idx="22">
                  <c:v>2024-02</c:v>
                </c:pt>
                <c:pt idx="23">
                  <c:v>2024-03</c:v>
                </c:pt>
                <c:pt idx="24">
                  <c:v>2024-04</c:v>
                </c:pt>
                <c:pt idx="25">
                  <c:v>2024-05</c:v>
                </c:pt>
                <c:pt idx="26">
                  <c:v>2024-06</c:v>
                </c:pt>
                <c:pt idx="27">
                  <c:v>2024-07</c:v>
                </c:pt>
              </c:strCache>
            </c:strRef>
          </c:cat>
          <c:val>
            <c:numRef>
              <c:f>summary!$E$5:$E$33</c:f>
              <c:numCache>
                <c:formatCode>General</c:formatCode>
                <c:ptCount val="28"/>
                <c:pt idx="0">
                  <c:v>18</c:v>
                </c:pt>
                <c:pt idx="1">
                  <c:v>16</c:v>
                </c:pt>
                <c:pt idx="2">
                  <c:v>36</c:v>
                </c:pt>
                <c:pt idx="3">
                  <c:v>38</c:v>
                </c:pt>
                <c:pt idx="4">
                  <c:v>38</c:v>
                </c:pt>
                <c:pt idx="5">
                  <c:v>55</c:v>
                </c:pt>
                <c:pt idx="6">
                  <c:v>51</c:v>
                </c:pt>
                <c:pt idx="7">
                  <c:v>45</c:v>
                </c:pt>
                <c:pt idx="8">
                  <c:v>45</c:v>
                </c:pt>
                <c:pt idx="9">
                  <c:v>41</c:v>
                </c:pt>
                <c:pt idx="10">
                  <c:v>48</c:v>
                </c:pt>
                <c:pt idx="11">
                  <c:v>48</c:v>
                </c:pt>
                <c:pt idx="12">
                  <c:v>37</c:v>
                </c:pt>
                <c:pt idx="13">
                  <c:v>35</c:v>
                </c:pt>
                <c:pt idx="14">
                  <c:v>35</c:v>
                </c:pt>
                <c:pt idx="15">
                  <c:v>37</c:v>
                </c:pt>
                <c:pt idx="16">
                  <c:v>38</c:v>
                </c:pt>
                <c:pt idx="17">
                  <c:v>54</c:v>
                </c:pt>
                <c:pt idx="18">
                  <c:v>57</c:v>
                </c:pt>
                <c:pt idx="19">
                  <c:v>50</c:v>
                </c:pt>
                <c:pt idx="20">
                  <c:v>34</c:v>
                </c:pt>
                <c:pt idx="21">
                  <c:v>39</c:v>
                </c:pt>
                <c:pt idx="22">
                  <c:v>38</c:v>
                </c:pt>
                <c:pt idx="23">
                  <c:v>31</c:v>
                </c:pt>
                <c:pt idx="24">
                  <c:v>28</c:v>
                </c:pt>
                <c:pt idx="25">
                  <c:v>34</c:v>
                </c:pt>
                <c:pt idx="26">
                  <c:v>7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A5-4737-A0E0-8B254CE79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91824"/>
        <c:axId val="181088464"/>
      </c:lineChart>
      <c:catAx>
        <c:axId val="1810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8464"/>
        <c:crosses val="autoZero"/>
        <c:auto val="1"/>
        <c:lblAlgn val="ctr"/>
        <c:lblOffset val="100"/>
        <c:noMultiLvlLbl val="0"/>
      </c:catAx>
      <c:valAx>
        <c:axId val="1810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3</xdr:row>
      <xdr:rowOff>88900</xdr:rowOff>
    </xdr:from>
    <xdr:to>
      <xdr:col>14</xdr:col>
      <xdr:colOff>965200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43DE4-07D7-7F0A-DB13-A2A34D966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" refreshedDate="45540.785198726851" createdVersion="8" refreshedVersion="8" minRefreshableVersion="3" recordCount="151" xr:uid="{74FBD5E6-13E5-4063-9972-D201708A1FEE}">
  <cacheSource type="worksheet">
    <worksheetSource ref="A1:F1048576" sheet="mice_final"/>
  </cacheSource>
  <cacheFields count="6">
    <cacheField name="date" numFmtId="0">
      <sharedItems containsBlank="1" count="29"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4-01"/>
        <s v="2024-02"/>
        <s v="2024-03"/>
        <s v="2024-04"/>
        <s v="2024-05"/>
        <s v="2024-06"/>
        <s v="2024-07"/>
        <m/>
      </sharedItems>
    </cacheField>
    <cacheField name="ACSref" numFmtId="0">
      <sharedItems containsString="0" containsBlank="1" containsNumber="1" containsInteger="1" minValue="90783" maxValue="106651"/>
    </cacheField>
    <cacheField name="Room" numFmtId="0">
      <sharedItems containsBlank="1" count="9">
        <s v="B143 C"/>
        <s v="B143 E"/>
        <s v="C121"/>
        <s v="C161D"/>
        <s v="C101A"/>
        <s v="C119"/>
        <s v="C114"/>
        <s v="B149"/>
        <m/>
      </sharedItems>
    </cacheField>
    <cacheField name="Caredays" numFmtId="0">
      <sharedItems containsString="0" containsBlank="1" containsNumber="1" containsInteger="1" minValue="1" maxValue="15421"/>
    </cacheField>
    <cacheField name="Total" numFmtId="0">
      <sharedItems containsBlank="1" containsMixedTypes="1" containsNumber="1" minValue="0.72" maxValue="11103.12"/>
    </cacheField>
    <cacheField name="Number of Cages" numFmtId="0">
      <sharedItems containsString="0" containsBlank="1" containsNumber="1" containsInteger="1" minValue="1" maxValue="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90783"/>
    <x v="0"/>
    <n v="145"/>
    <s v="142.10000000000002"/>
    <n v="5"/>
  </r>
  <r>
    <x v="0"/>
    <n v="90783"/>
    <x v="1"/>
    <n v="532"/>
    <n v="521.36"/>
    <n v="22"/>
  </r>
  <r>
    <x v="0"/>
    <n v="90783"/>
    <x v="2"/>
    <n v="13052"/>
    <n v="9397.44"/>
    <n v="607"/>
  </r>
  <r>
    <x v="0"/>
    <n v="90783"/>
    <x v="3"/>
    <n v="449"/>
    <n v="323.27999999999997"/>
    <n v="18"/>
  </r>
  <r>
    <x v="0"/>
    <n v="90784"/>
    <x v="1"/>
    <n v="797"/>
    <s v="781.0600000000001"/>
    <n v="30"/>
  </r>
  <r>
    <x v="1"/>
    <n v="91408"/>
    <x v="1"/>
    <n v="789"/>
    <n v="773.22"/>
    <n v="32"/>
  </r>
  <r>
    <x v="1"/>
    <n v="91407"/>
    <x v="0"/>
    <n v="155"/>
    <n v="151.9"/>
    <n v="5"/>
  </r>
  <r>
    <x v="1"/>
    <n v="91407"/>
    <x v="1"/>
    <n v="626"/>
    <n v="613.48"/>
    <n v="21"/>
  </r>
  <r>
    <x v="1"/>
    <n v="91407"/>
    <x v="2"/>
    <n v="10721"/>
    <n v="7719.12"/>
    <n v="420"/>
  </r>
  <r>
    <x v="1"/>
    <n v="91407"/>
    <x v="3"/>
    <n v="437"/>
    <n v="314.64"/>
    <n v="16"/>
  </r>
  <r>
    <x v="2"/>
    <n v="92016"/>
    <x v="2"/>
    <n v="10976"/>
    <n v="7902.72"/>
    <n v="487"/>
  </r>
  <r>
    <x v="2"/>
    <n v="92016"/>
    <x v="4"/>
    <n v="8"/>
    <n v="5.76"/>
    <n v="1"/>
  </r>
  <r>
    <x v="2"/>
    <n v="92016"/>
    <x v="1"/>
    <n v="582"/>
    <n v="570.36"/>
    <n v="22"/>
  </r>
  <r>
    <x v="2"/>
    <n v="92016"/>
    <x v="3"/>
    <n v="781"/>
    <n v="562.32000000000005"/>
    <n v="31"/>
  </r>
  <r>
    <x v="2"/>
    <n v="92017"/>
    <x v="3"/>
    <n v="37"/>
    <n v="26.64"/>
    <n v="5"/>
  </r>
  <r>
    <x v="2"/>
    <n v="92017"/>
    <x v="1"/>
    <n v="897"/>
    <n v="879.06"/>
    <n v="34"/>
  </r>
  <r>
    <x v="2"/>
    <n v="92017"/>
    <x v="0"/>
    <n v="21"/>
    <n v="20.58"/>
    <n v="21"/>
  </r>
  <r>
    <x v="2"/>
    <n v="92016"/>
    <x v="0"/>
    <n v="272"/>
    <n v="266.56"/>
    <n v="11"/>
  </r>
  <r>
    <x v="3"/>
    <n v="92628"/>
    <x v="2"/>
    <n v="12423"/>
    <n v="8944.56"/>
    <n v="484"/>
  </r>
  <r>
    <x v="3"/>
    <n v="92628"/>
    <x v="1"/>
    <n v="634"/>
    <n v="621.32000000000005"/>
    <n v="28"/>
  </r>
  <r>
    <x v="3"/>
    <n v="92628"/>
    <x v="0"/>
    <n v="93"/>
    <n v="91.14"/>
    <n v="3"/>
  </r>
  <r>
    <x v="3"/>
    <n v="92628"/>
    <x v="3"/>
    <n v="695"/>
    <n v="500.4"/>
    <n v="31"/>
  </r>
  <r>
    <x v="3"/>
    <n v="92629"/>
    <x v="1"/>
    <n v="899"/>
    <n v="881.02"/>
    <n v="29"/>
  </r>
  <r>
    <x v="3"/>
    <n v="92629"/>
    <x v="0"/>
    <n v="651"/>
    <n v="637.98"/>
    <n v="21"/>
  </r>
  <r>
    <x v="3"/>
    <n v="92629"/>
    <x v="3"/>
    <n v="161"/>
    <n v="115.92"/>
    <n v="7"/>
  </r>
  <r>
    <x v="4"/>
    <n v="93226"/>
    <x v="0"/>
    <n v="635"/>
    <n v="622.29999999999995"/>
    <n v="21"/>
  </r>
  <r>
    <x v="4"/>
    <n v="93226"/>
    <x v="1"/>
    <n v="743"/>
    <n v="728.14"/>
    <n v="29"/>
  </r>
  <r>
    <x v="4"/>
    <n v="93226"/>
    <x v="3"/>
    <n v="124"/>
    <n v="89.28"/>
    <n v="4"/>
  </r>
  <r>
    <x v="4"/>
    <n v="93225"/>
    <x v="0"/>
    <n v="93"/>
    <n v="91.14"/>
    <n v="3"/>
  </r>
  <r>
    <x v="4"/>
    <n v="93225"/>
    <x v="1"/>
    <n v="840"/>
    <s v="823.1999999999999"/>
    <n v="32"/>
  </r>
  <r>
    <x v="4"/>
    <n v="93225"/>
    <x v="2"/>
    <n v="14672"/>
    <n v="10563.84"/>
    <n v="552"/>
  </r>
  <r>
    <x v="4"/>
    <n v="93225"/>
    <x v="3"/>
    <n v="763"/>
    <n v="549.36"/>
    <n v="34"/>
  </r>
  <r>
    <x v="5"/>
    <n v="93837"/>
    <x v="2"/>
    <n v="13674"/>
    <n v="9845.2800000000007"/>
    <n v="579"/>
  </r>
  <r>
    <x v="5"/>
    <n v="93837"/>
    <x v="3"/>
    <n v="957"/>
    <s v="689.0400000000001"/>
    <n v="49"/>
  </r>
  <r>
    <x v="5"/>
    <n v="93837"/>
    <x v="5"/>
    <n v="1"/>
    <n v="0.72"/>
    <n v="1"/>
  </r>
  <r>
    <x v="5"/>
    <n v="93837"/>
    <x v="1"/>
    <n v="641"/>
    <n v="628.17999999999995"/>
    <n v="32"/>
  </r>
  <r>
    <x v="5"/>
    <n v="93838"/>
    <x v="3"/>
    <n v="144"/>
    <n v="103.68"/>
    <n v="6"/>
  </r>
  <r>
    <x v="5"/>
    <n v="93838"/>
    <x v="1"/>
    <n v="669"/>
    <n v="655.62"/>
    <n v="26"/>
  </r>
  <r>
    <x v="5"/>
    <n v="93838"/>
    <x v="0"/>
    <n v="555"/>
    <n v="543.9"/>
    <n v="19"/>
  </r>
  <r>
    <x v="5"/>
    <n v="93837"/>
    <x v="0"/>
    <n v="220"/>
    <n v="215.6"/>
    <n v="9"/>
  </r>
  <r>
    <x v="6"/>
    <n v="94461"/>
    <x v="2"/>
    <n v="15397"/>
    <n v="11085.84"/>
    <n v="613"/>
  </r>
  <r>
    <x v="6"/>
    <n v="94461"/>
    <x v="3"/>
    <n v="1223"/>
    <s v="880.5600000000001"/>
    <n v="45"/>
  </r>
  <r>
    <x v="6"/>
    <n v="94461"/>
    <x v="0"/>
    <n v="265"/>
    <n v="259.7"/>
    <n v="9"/>
  </r>
  <r>
    <x v="6"/>
    <n v="94461"/>
    <x v="1"/>
    <n v="857"/>
    <n v="839.86"/>
    <n v="37"/>
  </r>
  <r>
    <x v="6"/>
    <n v="94462"/>
    <x v="1"/>
    <n v="834"/>
    <s v="817.3199999999999"/>
    <n v="28"/>
  </r>
  <r>
    <x v="6"/>
    <n v="94462"/>
    <x v="0"/>
    <n v="108"/>
    <n v="105.84"/>
    <n v="18"/>
  </r>
  <r>
    <x v="6"/>
    <n v="94462"/>
    <x v="3"/>
    <n v="186"/>
    <s v="133.92000000000002"/>
    <n v="6"/>
  </r>
  <r>
    <x v="7"/>
    <n v="95085"/>
    <x v="2"/>
    <n v="15111"/>
    <n v="10879.92"/>
    <n v="636"/>
  </r>
  <r>
    <x v="7"/>
    <n v="95086"/>
    <x v="1"/>
    <n v="813"/>
    <n v="796.74"/>
    <n v="28"/>
  </r>
  <r>
    <x v="7"/>
    <n v="95086"/>
    <x v="3"/>
    <n v="180"/>
    <s v="129.60000000000002"/>
    <n v="6"/>
  </r>
  <r>
    <x v="7"/>
    <n v="95085"/>
    <x v="0"/>
    <n v="249"/>
    <s v="244.01999999999998"/>
    <n v="9"/>
  </r>
  <r>
    <x v="7"/>
    <n v="95085"/>
    <x v="1"/>
    <n v="994"/>
    <n v="974.12"/>
    <n v="38"/>
  </r>
  <r>
    <x v="7"/>
    <n v="95085"/>
    <x v="3"/>
    <n v="1090"/>
    <s v="784.8000000000001"/>
    <n v="39"/>
  </r>
  <r>
    <x v="8"/>
    <n v="95695"/>
    <x v="3"/>
    <n v="122"/>
    <n v="87.84"/>
    <n v="6"/>
  </r>
  <r>
    <x v="8"/>
    <n v="95694"/>
    <x v="3"/>
    <n v="1133"/>
    <n v="815.76"/>
    <n v="39"/>
  </r>
  <r>
    <x v="8"/>
    <n v="95694"/>
    <x v="2"/>
    <n v="15345"/>
    <n v="11048.4"/>
    <n v="616"/>
  </r>
  <r>
    <x v="8"/>
    <n v="95695"/>
    <x v="1"/>
    <n v="891"/>
    <n v="873.18"/>
    <n v="30"/>
  </r>
  <r>
    <x v="8"/>
    <n v="95694"/>
    <x v="0"/>
    <n v="279"/>
    <n v="273.42"/>
    <n v="9"/>
  </r>
  <r>
    <x v="8"/>
    <n v="95694"/>
    <x v="1"/>
    <n v="1281"/>
    <s v="1255.3799999999999"/>
    <n v="45"/>
  </r>
  <r>
    <x v="9"/>
    <n v="96306"/>
    <x v="1"/>
    <n v="766"/>
    <n v="750.68"/>
    <n v="29"/>
  </r>
  <r>
    <x v="9"/>
    <n v="96306"/>
    <x v="3"/>
    <n v="62"/>
    <n v="44.64"/>
    <n v="2"/>
  </r>
  <r>
    <x v="9"/>
    <n v="96305"/>
    <x v="0"/>
    <n v="279"/>
    <n v="273.42"/>
    <n v="9"/>
  </r>
  <r>
    <x v="9"/>
    <n v="96305"/>
    <x v="1"/>
    <n v="1572"/>
    <n v="1540.56"/>
    <n v="57"/>
  </r>
  <r>
    <x v="9"/>
    <n v="96305"/>
    <x v="2"/>
    <n v="15421"/>
    <n v="11103.12"/>
    <n v="659"/>
  </r>
  <r>
    <x v="9"/>
    <n v="96305"/>
    <x v="3"/>
    <n v="1153"/>
    <n v="830.16"/>
    <n v="39"/>
  </r>
  <r>
    <x v="10"/>
    <n v="96908"/>
    <x v="2"/>
    <n v="12870"/>
    <n v="9266.4"/>
    <n v="629"/>
  </r>
  <r>
    <x v="10"/>
    <n v="96909"/>
    <x v="1"/>
    <n v="462"/>
    <n v="452.76"/>
    <n v="23"/>
  </r>
  <r>
    <x v="10"/>
    <n v="96909"/>
    <x v="3"/>
    <n v="56"/>
    <n v="40.32"/>
    <n v="2"/>
  </r>
  <r>
    <x v="10"/>
    <n v="96908"/>
    <x v="0"/>
    <n v="236"/>
    <n v="231.28"/>
    <n v="9"/>
  </r>
  <r>
    <x v="10"/>
    <n v="96908"/>
    <x v="1"/>
    <n v="1098"/>
    <n v="1076.04"/>
    <n v="54"/>
  </r>
  <r>
    <x v="10"/>
    <n v="96908"/>
    <x v="3"/>
    <n v="1169"/>
    <n v="841.68"/>
    <n v="46"/>
  </r>
  <r>
    <x v="11"/>
    <n v="97512"/>
    <x v="2"/>
    <n v="12347"/>
    <n v="8889.84"/>
    <n v="579"/>
  </r>
  <r>
    <x v="11"/>
    <n v="97512"/>
    <x v="3"/>
    <n v="1198"/>
    <s v="862.5600000000001"/>
    <n v="46"/>
  </r>
  <r>
    <x v="11"/>
    <n v="97512"/>
    <x v="5"/>
    <n v="1"/>
    <n v="0.72"/>
    <n v="1"/>
  </r>
  <r>
    <x v="11"/>
    <n v="97512"/>
    <x v="1"/>
    <n v="1325"/>
    <n v="1298.5"/>
    <n v="57"/>
  </r>
  <r>
    <x v="11"/>
    <n v="97512"/>
    <x v="0"/>
    <n v="310"/>
    <n v="303.8"/>
    <n v="17"/>
  </r>
  <r>
    <x v="11"/>
    <n v="97513"/>
    <x v="3"/>
    <n v="48"/>
    <n v="34.56"/>
    <n v="2"/>
  </r>
  <r>
    <x v="11"/>
    <n v="97513"/>
    <x v="1"/>
    <n v="983"/>
    <n v="963.34"/>
    <n v="42"/>
  </r>
  <r>
    <x v="12"/>
    <n v="98114"/>
    <x v="0"/>
    <n v="3"/>
    <n v="2.94"/>
    <n v="1"/>
  </r>
  <r>
    <x v="12"/>
    <n v="98115"/>
    <x v="3"/>
    <n v="774"/>
    <n v="557.28"/>
    <n v="37"/>
  </r>
  <r>
    <x v="12"/>
    <n v="98114"/>
    <x v="1"/>
    <n v="1259"/>
    <n v="1233.82"/>
    <n v="48"/>
  </r>
  <r>
    <x v="12"/>
    <n v="98115"/>
    <x v="1"/>
    <n v="1824"/>
    <n v="1787.52"/>
    <n v="81"/>
  </r>
  <r>
    <x v="12"/>
    <n v="98115"/>
    <x v="0"/>
    <n v="408"/>
    <n v="399.84"/>
    <n v="33"/>
  </r>
  <r>
    <x v="12"/>
    <n v="98115"/>
    <x v="2"/>
    <n v="11615"/>
    <s v="8362.800000000001"/>
    <n v="543"/>
  </r>
  <r>
    <x v="13"/>
    <n v="98719"/>
    <x v="0"/>
    <n v="31"/>
    <n v="30.38"/>
    <n v="1"/>
  </r>
  <r>
    <x v="13"/>
    <n v="98719"/>
    <x v="1"/>
    <n v="1450"/>
    <n v="1421"/>
    <n v="49"/>
  </r>
  <r>
    <x v="13"/>
    <n v="98720"/>
    <x v="0"/>
    <n v="1242"/>
    <s v="1217.1599999999999"/>
    <n v="42"/>
  </r>
  <r>
    <x v="13"/>
    <n v="98720"/>
    <x v="1"/>
    <n v="2179"/>
    <n v="2135.42"/>
    <n v="86"/>
  </r>
  <r>
    <x v="13"/>
    <n v="98720"/>
    <x v="2"/>
    <n v="11069"/>
    <n v="7969.68"/>
    <n v="499"/>
  </r>
  <r>
    <x v="13"/>
    <n v="98720"/>
    <x v="3"/>
    <n v="854"/>
    <n v="614.88"/>
    <n v="35"/>
  </r>
  <r>
    <x v="14"/>
    <n v="99321"/>
    <x v="1"/>
    <n v="1405"/>
    <s v="1376.8999999999999"/>
    <n v="51"/>
  </r>
  <r>
    <x v="14"/>
    <n v="99320"/>
    <x v="3"/>
    <n v="680"/>
    <n v="489.6"/>
    <n v="35"/>
  </r>
  <r>
    <x v="14"/>
    <n v="99321"/>
    <x v="0"/>
    <n v="30"/>
    <n v="29.4"/>
    <n v="1"/>
  </r>
  <r>
    <x v="14"/>
    <n v="99320"/>
    <x v="1"/>
    <n v="2481"/>
    <n v="2431.38"/>
    <n v="117"/>
  </r>
  <r>
    <x v="14"/>
    <n v="99320"/>
    <x v="2"/>
    <n v="9677"/>
    <s v="6967.4400000000005"/>
    <n v="421"/>
  </r>
  <r>
    <x v="14"/>
    <n v="99320"/>
    <x v="0"/>
    <n v="1230"/>
    <s v="1205.3999999999999"/>
    <n v="41"/>
  </r>
  <r>
    <x v="15"/>
    <n v="99918"/>
    <x v="0"/>
    <n v="964"/>
    <n v="944.72"/>
    <n v="35"/>
  </r>
  <r>
    <x v="15"/>
    <n v="99918"/>
    <x v="1"/>
    <n v="3967"/>
    <n v="3887.66"/>
    <n v="147"/>
  </r>
  <r>
    <x v="15"/>
    <n v="99918"/>
    <x v="2"/>
    <n v="10333"/>
    <n v="7439.76"/>
    <n v="438"/>
  </r>
  <r>
    <x v="15"/>
    <n v="99918"/>
    <x v="3"/>
    <n v="737"/>
    <n v="530.64"/>
    <n v="37"/>
  </r>
  <r>
    <x v="16"/>
    <n v="100503"/>
    <x v="2"/>
    <n v="9701"/>
    <n v="6984.72"/>
    <n v="405"/>
  </r>
  <r>
    <x v="16"/>
    <n v="100503"/>
    <x v="3"/>
    <n v="744"/>
    <n v="535.67999999999995"/>
    <n v="38"/>
  </r>
  <r>
    <x v="16"/>
    <n v="100503"/>
    <x v="0"/>
    <n v="738"/>
    <n v="723.24"/>
    <n v="28"/>
  </r>
  <r>
    <x v="16"/>
    <n v="100503"/>
    <x v="1"/>
    <n v="3369"/>
    <n v="3301.62"/>
    <n v="132"/>
  </r>
  <r>
    <x v="17"/>
    <n v="101082"/>
    <x v="0"/>
    <n v="552"/>
    <s v="540.9599999999999"/>
    <n v="19"/>
  </r>
  <r>
    <x v="17"/>
    <n v="101082"/>
    <x v="1"/>
    <n v="2829"/>
    <n v="2772.42"/>
    <n v="103"/>
  </r>
  <r>
    <x v="17"/>
    <n v="101082"/>
    <x v="2"/>
    <n v="9715"/>
    <n v="6994.8"/>
    <n v="410"/>
  </r>
  <r>
    <x v="17"/>
    <n v="101082"/>
    <x v="3"/>
    <n v="1060"/>
    <n v="763.2"/>
    <n v="54"/>
  </r>
  <r>
    <x v="18"/>
    <n v="101665"/>
    <x v="0"/>
    <n v="530"/>
    <n v="519.4"/>
    <n v="18"/>
  </r>
  <r>
    <x v="18"/>
    <n v="101665"/>
    <x v="1"/>
    <n v="2769"/>
    <n v="2713.62"/>
    <n v="130"/>
  </r>
  <r>
    <x v="18"/>
    <n v="101665"/>
    <x v="2"/>
    <n v="10347"/>
    <n v="7449.84"/>
    <n v="438"/>
  </r>
  <r>
    <x v="18"/>
    <n v="101665"/>
    <x v="3"/>
    <n v="1354"/>
    <n v="975.4"/>
    <n v="57"/>
  </r>
  <r>
    <x v="19"/>
    <n v="102236"/>
    <x v="3"/>
    <n v="847"/>
    <n v="609.84"/>
    <n v="50"/>
  </r>
  <r>
    <x v="19"/>
    <n v="102236"/>
    <x v="2"/>
    <n v="9974"/>
    <s v="7181.280000000001"/>
    <n v="448"/>
  </r>
  <r>
    <x v="19"/>
    <n v="102236"/>
    <x v="0"/>
    <n v="510"/>
    <s v="499.79999999999995"/>
    <n v="17"/>
  </r>
  <r>
    <x v="19"/>
    <n v="102236"/>
    <x v="1"/>
    <n v="2987"/>
    <s v="2927.2599999999998"/>
    <n v="125"/>
  </r>
  <r>
    <x v="20"/>
    <n v="102781"/>
    <x v="0"/>
    <n v="450"/>
    <n v="441"/>
    <n v="24"/>
  </r>
  <r>
    <x v="20"/>
    <n v="102781"/>
    <x v="1"/>
    <n v="3253"/>
    <n v="3187.94"/>
    <n v="141"/>
  </r>
  <r>
    <x v="20"/>
    <n v="102781"/>
    <x v="2"/>
    <n v="10541"/>
    <n v="7589.52"/>
    <n v="451"/>
  </r>
  <r>
    <x v="20"/>
    <n v="102781"/>
    <x v="3"/>
    <n v="781"/>
    <n v="562.32000000000005"/>
    <n v="34"/>
  </r>
  <r>
    <x v="21"/>
    <n v="103339"/>
    <x v="3"/>
    <n v="939"/>
    <n v="676.08"/>
    <n v="39"/>
  </r>
  <r>
    <x v="21"/>
    <n v="103339"/>
    <x v="2"/>
    <n v="10912"/>
    <s v="7883.9400000000005"/>
    <n v="473"/>
  </r>
  <r>
    <x v="21"/>
    <n v="103339"/>
    <x v="6"/>
    <n v="16"/>
    <n v="11.52"/>
    <n v="1"/>
  </r>
  <r>
    <x v="21"/>
    <n v="103339"/>
    <x v="1"/>
    <n v="4080"/>
    <n v="3959.92"/>
    <n v="191"/>
  </r>
  <r>
    <x v="21"/>
    <n v="103339"/>
    <x v="0"/>
    <n v="523"/>
    <n v="512.54"/>
    <n v="18"/>
  </r>
  <r>
    <x v="21"/>
    <n v="103339"/>
    <x v="7"/>
    <n v="14"/>
    <n v="21"/>
    <n v="2"/>
  </r>
  <r>
    <x v="22"/>
    <n v="103893"/>
    <x v="0"/>
    <n v="484"/>
    <s v="474.32000000000005"/>
    <n v="25"/>
  </r>
  <r>
    <x v="22"/>
    <n v="103893"/>
    <x v="1"/>
    <n v="3973"/>
    <s v="3879.2400000000002"/>
    <n v="187"/>
  </r>
  <r>
    <x v="22"/>
    <n v="103893"/>
    <x v="2"/>
    <n v="9552"/>
    <n v="6877.44"/>
    <n v="401"/>
  </r>
  <r>
    <x v="22"/>
    <n v="103893"/>
    <x v="3"/>
    <n v="902"/>
    <s v="649.4399999999999"/>
    <n v="38"/>
  </r>
  <r>
    <x v="23"/>
    <n v="104435"/>
    <x v="3"/>
    <n v="756"/>
    <n v="544.32000000000005"/>
    <n v="31"/>
  </r>
  <r>
    <x v="23"/>
    <n v="104435"/>
    <x v="2"/>
    <n v="11113"/>
    <n v="8001.36"/>
    <n v="440"/>
  </r>
  <r>
    <x v="23"/>
    <n v="104435"/>
    <x v="0"/>
    <n v="1300"/>
    <n v="1274"/>
    <n v="79"/>
  </r>
  <r>
    <x v="23"/>
    <n v="104435"/>
    <x v="1"/>
    <n v="4028"/>
    <n v="3947.44"/>
    <n v="152"/>
  </r>
  <r>
    <x v="24"/>
    <n v="104988"/>
    <x v="0"/>
    <n v="1788"/>
    <s v="1737.1599999999999"/>
    <n v="79"/>
  </r>
  <r>
    <x v="24"/>
    <n v="104988"/>
    <x v="1"/>
    <n v="4280"/>
    <s v="4187.639999999999"/>
    <n v="187"/>
  </r>
  <r>
    <x v="24"/>
    <n v="104988"/>
    <x v="2"/>
    <n v="10304"/>
    <n v="7418.88"/>
    <n v="454"/>
  </r>
  <r>
    <x v="24"/>
    <n v="104988"/>
    <x v="3"/>
    <n v="722"/>
    <n v="519.84"/>
    <n v="28"/>
  </r>
  <r>
    <x v="25"/>
    <n v="105545"/>
    <x v="0"/>
    <n v="1764"/>
    <n v="1728.72"/>
    <n v="62"/>
  </r>
  <r>
    <x v="25"/>
    <n v="105545"/>
    <x v="1"/>
    <n v="4907"/>
    <n v="4808.34"/>
    <n v="225"/>
  </r>
  <r>
    <x v="25"/>
    <n v="105545"/>
    <x v="2"/>
    <n v="9975"/>
    <n v="7182"/>
    <n v="435"/>
  </r>
  <r>
    <x v="25"/>
    <n v="105545"/>
    <x v="3"/>
    <n v="407"/>
    <n v="293.04000000000002"/>
    <n v="34"/>
  </r>
  <r>
    <x v="26"/>
    <n v="106106"/>
    <x v="3"/>
    <n v="58"/>
    <s v="41.760000000000005"/>
    <n v="7"/>
  </r>
  <r>
    <x v="26"/>
    <n v="106106"/>
    <x v="0"/>
    <n v="1500"/>
    <n v="1470"/>
    <n v="50"/>
  </r>
  <r>
    <x v="26"/>
    <n v="106106"/>
    <x v="1"/>
    <n v="4744"/>
    <n v="4649.12"/>
    <n v="183"/>
  </r>
  <r>
    <x v="26"/>
    <n v="106106"/>
    <x v="2"/>
    <n v="9490"/>
    <n v="6832.8"/>
    <n v="447"/>
  </r>
  <r>
    <x v="27"/>
    <n v="106651"/>
    <x v="1"/>
    <n v="5130"/>
    <n v="5027.3999999999996"/>
    <n v="199"/>
  </r>
  <r>
    <x v="27"/>
    <n v="106651"/>
    <x v="2"/>
    <n v="10128"/>
    <n v="7292.16"/>
    <n v="459"/>
  </r>
  <r>
    <x v="27"/>
    <n v="106651"/>
    <x v="0"/>
    <n v="1669"/>
    <n v="1635.62"/>
    <n v="72"/>
  </r>
  <r>
    <x v="27"/>
    <n v="106651"/>
    <x v="3"/>
    <n v="2"/>
    <n v="1.44"/>
    <n v="1"/>
  </r>
  <r>
    <x v="28"/>
    <m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91860-D023-4BCC-894F-0D5D81E3B19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33" firstHeaderRow="1" firstDataRow="2" firstDataCol="1"/>
  <pivotFields count="6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Col" showAll="0">
      <items count="10">
        <item x="0"/>
        <item x="1"/>
        <item h="1" x="7"/>
        <item h="1" x="4"/>
        <item h="1" x="6"/>
        <item h="1" x="5"/>
        <item x="2"/>
        <item x="3"/>
        <item h="1" x="8"/>
        <item t="default"/>
      </items>
    </pivotField>
    <pivotField showAll="0"/>
    <pivotField showAll="0"/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2"/>
  </colFields>
  <colItems count="5">
    <i>
      <x/>
    </i>
    <i>
      <x v="1"/>
    </i>
    <i>
      <x v="6"/>
    </i>
    <i>
      <x v="7"/>
    </i>
    <i t="grand">
      <x/>
    </i>
  </colItems>
  <dataFields count="1">
    <dataField name="Sum of Number of Cages" fld="5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BDBA-C5B2-4E87-84B3-3B5F726F6C2D}">
  <dimension ref="A1:G151"/>
  <sheetViews>
    <sheetView workbookViewId="0">
      <selection activeCell="F8" sqref="F8"/>
    </sheetView>
  </sheetViews>
  <sheetFormatPr defaultRowHeight="14.5" x14ac:dyDescent="0.35"/>
  <cols>
    <col min="6" max="6" width="14.7265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71</v>
      </c>
      <c r="G1" t="s">
        <v>73</v>
      </c>
    </row>
    <row r="2" spans="1:7" x14ac:dyDescent="0.35">
      <c r="A2" t="s">
        <v>4</v>
      </c>
      <c r="B2">
        <v>90783</v>
      </c>
      <c r="C2" t="s">
        <v>5</v>
      </c>
      <c r="D2">
        <v>145</v>
      </c>
      <c r="E2" s="1" t="s">
        <v>6</v>
      </c>
      <c r="F2">
        <v>5</v>
      </c>
      <c r="G2">
        <f>D2/F2</f>
        <v>29</v>
      </c>
    </row>
    <row r="3" spans="1:7" x14ac:dyDescent="0.35">
      <c r="A3" t="s">
        <v>4</v>
      </c>
      <c r="B3">
        <v>90783</v>
      </c>
      <c r="C3" t="s">
        <v>7</v>
      </c>
      <c r="D3">
        <v>532</v>
      </c>
      <c r="E3">
        <v>521.36</v>
      </c>
      <c r="F3">
        <v>22</v>
      </c>
      <c r="G3">
        <f t="shared" ref="G3:G66" si="0">D3/F3</f>
        <v>24.181818181818183</v>
      </c>
    </row>
    <row r="4" spans="1:7" x14ac:dyDescent="0.35">
      <c r="A4" t="s">
        <v>4</v>
      </c>
      <c r="B4">
        <v>90783</v>
      </c>
      <c r="C4" t="s">
        <v>8</v>
      </c>
      <c r="D4">
        <v>13052</v>
      </c>
      <c r="E4">
        <v>9397.44</v>
      </c>
      <c r="F4">
        <v>607</v>
      </c>
      <c r="G4">
        <f t="shared" si="0"/>
        <v>21.502471169686984</v>
      </c>
    </row>
    <row r="5" spans="1:7" x14ac:dyDescent="0.35">
      <c r="A5" t="s">
        <v>4</v>
      </c>
      <c r="B5">
        <v>90783</v>
      </c>
      <c r="C5" t="s">
        <v>9</v>
      </c>
      <c r="D5">
        <v>449</v>
      </c>
      <c r="E5">
        <v>323.27999999999997</v>
      </c>
      <c r="F5">
        <v>18</v>
      </c>
      <c r="G5">
        <f t="shared" si="0"/>
        <v>24.944444444444443</v>
      </c>
    </row>
    <row r="6" spans="1:7" x14ac:dyDescent="0.35">
      <c r="A6" t="s">
        <v>4</v>
      </c>
      <c r="B6">
        <v>90784</v>
      </c>
      <c r="C6" t="s">
        <v>7</v>
      </c>
      <c r="D6">
        <v>797</v>
      </c>
      <c r="E6" s="1" t="s">
        <v>10</v>
      </c>
      <c r="F6">
        <v>30</v>
      </c>
      <c r="G6">
        <f t="shared" si="0"/>
        <v>26.566666666666666</v>
      </c>
    </row>
    <row r="7" spans="1:7" x14ac:dyDescent="0.35">
      <c r="A7" t="s">
        <v>11</v>
      </c>
      <c r="B7">
        <v>91408</v>
      </c>
      <c r="C7" t="s">
        <v>7</v>
      </c>
      <c r="D7">
        <v>789</v>
      </c>
      <c r="E7">
        <v>773.22</v>
      </c>
      <c r="F7">
        <v>32</v>
      </c>
      <c r="G7">
        <f t="shared" si="0"/>
        <v>24.65625</v>
      </c>
    </row>
    <row r="8" spans="1:7" x14ac:dyDescent="0.35">
      <c r="A8" t="s">
        <v>11</v>
      </c>
      <c r="B8">
        <v>91407</v>
      </c>
      <c r="C8" t="s">
        <v>5</v>
      </c>
      <c r="D8">
        <v>155</v>
      </c>
      <c r="E8">
        <v>151.9</v>
      </c>
      <c r="F8">
        <v>5</v>
      </c>
      <c r="G8">
        <f t="shared" si="0"/>
        <v>31</v>
      </c>
    </row>
    <row r="9" spans="1:7" x14ac:dyDescent="0.35">
      <c r="A9" t="s">
        <v>11</v>
      </c>
      <c r="B9">
        <v>91407</v>
      </c>
      <c r="C9" t="s">
        <v>7</v>
      </c>
      <c r="D9">
        <v>626</v>
      </c>
      <c r="E9">
        <v>613.48</v>
      </c>
      <c r="F9">
        <v>21</v>
      </c>
      <c r="G9">
        <f t="shared" si="0"/>
        <v>29.80952380952381</v>
      </c>
    </row>
    <row r="10" spans="1:7" x14ac:dyDescent="0.35">
      <c r="A10" t="s">
        <v>11</v>
      </c>
      <c r="B10">
        <v>91407</v>
      </c>
      <c r="C10" t="s">
        <v>8</v>
      </c>
      <c r="D10">
        <v>10721</v>
      </c>
      <c r="E10">
        <v>7719.12</v>
      </c>
      <c r="F10">
        <v>420</v>
      </c>
      <c r="G10">
        <f t="shared" si="0"/>
        <v>25.526190476190475</v>
      </c>
    </row>
    <row r="11" spans="1:7" x14ac:dyDescent="0.35">
      <c r="A11" t="s">
        <v>11</v>
      </c>
      <c r="B11">
        <v>91407</v>
      </c>
      <c r="C11" t="s">
        <v>9</v>
      </c>
      <c r="D11">
        <v>437</v>
      </c>
      <c r="E11">
        <v>314.64</v>
      </c>
      <c r="F11">
        <v>16</v>
      </c>
      <c r="G11">
        <f t="shared" si="0"/>
        <v>27.3125</v>
      </c>
    </row>
    <row r="12" spans="1:7" x14ac:dyDescent="0.35">
      <c r="A12" t="s">
        <v>12</v>
      </c>
      <c r="B12">
        <v>92016</v>
      </c>
      <c r="C12" t="s">
        <v>8</v>
      </c>
      <c r="D12">
        <v>10976</v>
      </c>
      <c r="E12">
        <v>7902.72</v>
      </c>
      <c r="F12">
        <v>487</v>
      </c>
      <c r="G12">
        <f t="shared" si="0"/>
        <v>22.537987679671456</v>
      </c>
    </row>
    <row r="13" spans="1:7" x14ac:dyDescent="0.35">
      <c r="A13" t="s">
        <v>12</v>
      </c>
      <c r="B13">
        <v>92016</v>
      </c>
      <c r="C13" t="s">
        <v>13</v>
      </c>
      <c r="D13">
        <v>8</v>
      </c>
      <c r="E13">
        <v>5.76</v>
      </c>
      <c r="F13">
        <v>1</v>
      </c>
      <c r="G13">
        <f t="shared" si="0"/>
        <v>8</v>
      </c>
    </row>
    <row r="14" spans="1:7" x14ac:dyDescent="0.35">
      <c r="A14" t="s">
        <v>12</v>
      </c>
      <c r="B14">
        <v>92016</v>
      </c>
      <c r="C14" t="s">
        <v>7</v>
      </c>
      <c r="D14">
        <v>582</v>
      </c>
      <c r="E14">
        <v>570.36</v>
      </c>
      <c r="F14">
        <v>22</v>
      </c>
      <c r="G14">
        <f t="shared" si="0"/>
        <v>26.454545454545453</v>
      </c>
    </row>
    <row r="15" spans="1:7" x14ac:dyDescent="0.35">
      <c r="A15" t="s">
        <v>12</v>
      </c>
      <c r="B15">
        <v>92016</v>
      </c>
      <c r="C15" t="s">
        <v>9</v>
      </c>
      <c r="D15">
        <v>781</v>
      </c>
      <c r="E15">
        <v>562.32000000000005</v>
      </c>
      <c r="F15">
        <v>31</v>
      </c>
      <c r="G15">
        <f t="shared" si="0"/>
        <v>25.193548387096776</v>
      </c>
    </row>
    <row r="16" spans="1:7" x14ac:dyDescent="0.35">
      <c r="A16" t="s">
        <v>12</v>
      </c>
      <c r="B16">
        <v>92017</v>
      </c>
      <c r="C16" t="s">
        <v>9</v>
      </c>
      <c r="D16">
        <v>37</v>
      </c>
      <c r="E16">
        <v>26.64</v>
      </c>
      <c r="F16">
        <v>5</v>
      </c>
      <c r="G16">
        <f t="shared" si="0"/>
        <v>7.4</v>
      </c>
    </row>
    <row r="17" spans="1:7" x14ac:dyDescent="0.35">
      <c r="A17" t="s">
        <v>12</v>
      </c>
      <c r="B17">
        <v>92017</v>
      </c>
      <c r="C17" t="s">
        <v>7</v>
      </c>
      <c r="D17">
        <v>897</v>
      </c>
      <c r="E17">
        <v>879.06</v>
      </c>
      <c r="F17">
        <v>34</v>
      </c>
      <c r="G17">
        <f t="shared" si="0"/>
        <v>26.382352941176471</v>
      </c>
    </row>
    <row r="18" spans="1:7" x14ac:dyDescent="0.35">
      <c r="A18" t="s">
        <v>12</v>
      </c>
      <c r="B18">
        <v>92017</v>
      </c>
      <c r="C18" t="s">
        <v>5</v>
      </c>
      <c r="D18">
        <v>21</v>
      </c>
      <c r="E18">
        <v>20.58</v>
      </c>
      <c r="F18">
        <v>21</v>
      </c>
      <c r="G18">
        <f t="shared" si="0"/>
        <v>1</v>
      </c>
    </row>
    <row r="19" spans="1:7" x14ac:dyDescent="0.35">
      <c r="A19" t="s">
        <v>12</v>
      </c>
      <c r="B19">
        <v>92016</v>
      </c>
      <c r="C19" t="s">
        <v>5</v>
      </c>
      <c r="D19">
        <v>272</v>
      </c>
      <c r="E19">
        <v>266.56</v>
      </c>
      <c r="F19">
        <v>11</v>
      </c>
      <c r="G19">
        <f t="shared" si="0"/>
        <v>24.727272727272727</v>
      </c>
    </row>
    <row r="20" spans="1:7" x14ac:dyDescent="0.35">
      <c r="A20" t="s">
        <v>14</v>
      </c>
      <c r="B20">
        <v>92628</v>
      </c>
      <c r="C20" t="s">
        <v>8</v>
      </c>
      <c r="D20">
        <v>12423</v>
      </c>
      <c r="E20">
        <v>8944.56</v>
      </c>
      <c r="F20">
        <v>484</v>
      </c>
      <c r="G20">
        <f t="shared" si="0"/>
        <v>25.667355371900825</v>
      </c>
    </row>
    <row r="21" spans="1:7" x14ac:dyDescent="0.35">
      <c r="A21" t="s">
        <v>14</v>
      </c>
      <c r="B21">
        <v>92628</v>
      </c>
      <c r="C21" t="s">
        <v>7</v>
      </c>
      <c r="D21">
        <v>634</v>
      </c>
      <c r="E21">
        <v>621.32000000000005</v>
      </c>
      <c r="F21">
        <v>28</v>
      </c>
      <c r="G21">
        <f t="shared" si="0"/>
        <v>22.642857142857142</v>
      </c>
    </row>
    <row r="22" spans="1:7" x14ac:dyDescent="0.35">
      <c r="A22" t="s">
        <v>14</v>
      </c>
      <c r="B22">
        <v>92628</v>
      </c>
      <c r="C22" t="s">
        <v>5</v>
      </c>
      <c r="D22">
        <v>93</v>
      </c>
      <c r="E22">
        <v>91.14</v>
      </c>
      <c r="F22">
        <v>3</v>
      </c>
      <c r="G22">
        <f t="shared" si="0"/>
        <v>31</v>
      </c>
    </row>
    <row r="23" spans="1:7" x14ac:dyDescent="0.35">
      <c r="A23" t="s">
        <v>14</v>
      </c>
      <c r="B23">
        <v>92628</v>
      </c>
      <c r="C23" t="s">
        <v>9</v>
      </c>
      <c r="D23">
        <v>695</v>
      </c>
      <c r="E23">
        <v>500.4</v>
      </c>
      <c r="F23">
        <v>31</v>
      </c>
      <c r="G23">
        <f t="shared" si="0"/>
        <v>22.419354838709676</v>
      </c>
    </row>
    <row r="24" spans="1:7" x14ac:dyDescent="0.35">
      <c r="A24" t="s">
        <v>14</v>
      </c>
      <c r="B24">
        <v>92629</v>
      </c>
      <c r="C24" t="s">
        <v>7</v>
      </c>
      <c r="D24">
        <v>899</v>
      </c>
      <c r="E24">
        <v>881.02</v>
      </c>
      <c r="F24">
        <v>29</v>
      </c>
      <c r="G24">
        <f t="shared" si="0"/>
        <v>31</v>
      </c>
    </row>
    <row r="25" spans="1:7" x14ac:dyDescent="0.35">
      <c r="A25" t="s">
        <v>14</v>
      </c>
      <c r="B25">
        <v>92629</v>
      </c>
      <c r="C25" t="s">
        <v>5</v>
      </c>
      <c r="D25">
        <v>651</v>
      </c>
      <c r="E25">
        <v>637.98</v>
      </c>
      <c r="F25">
        <v>21</v>
      </c>
      <c r="G25">
        <f t="shared" si="0"/>
        <v>31</v>
      </c>
    </row>
    <row r="26" spans="1:7" x14ac:dyDescent="0.35">
      <c r="A26" t="s">
        <v>14</v>
      </c>
      <c r="B26">
        <v>92629</v>
      </c>
      <c r="C26" t="s">
        <v>9</v>
      </c>
      <c r="D26">
        <v>161</v>
      </c>
      <c r="E26">
        <v>115.92</v>
      </c>
      <c r="F26">
        <v>7</v>
      </c>
      <c r="G26">
        <f t="shared" si="0"/>
        <v>23</v>
      </c>
    </row>
    <row r="27" spans="1:7" x14ac:dyDescent="0.35">
      <c r="A27" t="s">
        <v>15</v>
      </c>
      <c r="B27">
        <v>93226</v>
      </c>
      <c r="C27" t="s">
        <v>5</v>
      </c>
      <c r="D27">
        <v>635</v>
      </c>
      <c r="E27">
        <v>622.29999999999995</v>
      </c>
      <c r="F27">
        <v>21</v>
      </c>
      <c r="G27">
        <f t="shared" si="0"/>
        <v>30.238095238095237</v>
      </c>
    </row>
    <row r="28" spans="1:7" x14ac:dyDescent="0.35">
      <c r="A28" t="s">
        <v>15</v>
      </c>
      <c r="B28">
        <v>93226</v>
      </c>
      <c r="C28" t="s">
        <v>7</v>
      </c>
      <c r="D28">
        <v>743</v>
      </c>
      <c r="E28">
        <v>728.14</v>
      </c>
      <c r="F28">
        <v>29</v>
      </c>
      <c r="G28">
        <f t="shared" si="0"/>
        <v>25.620689655172413</v>
      </c>
    </row>
    <row r="29" spans="1:7" x14ac:dyDescent="0.35">
      <c r="A29" t="s">
        <v>15</v>
      </c>
      <c r="B29">
        <v>93226</v>
      </c>
      <c r="C29" t="s">
        <v>9</v>
      </c>
      <c r="D29">
        <v>124</v>
      </c>
      <c r="E29">
        <v>89.28</v>
      </c>
      <c r="F29">
        <v>4</v>
      </c>
      <c r="G29">
        <f t="shared" si="0"/>
        <v>31</v>
      </c>
    </row>
    <row r="30" spans="1:7" x14ac:dyDescent="0.35">
      <c r="A30" t="s">
        <v>15</v>
      </c>
      <c r="B30">
        <v>93225</v>
      </c>
      <c r="C30" t="s">
        <v>5</v>
      </c>
      <c r="D30">
        <v>93</v>
      </c>
      <c r="E30">
        <v>91.14</v>
      </c>
      <c r="F30">
        <v>3</v>
      </c>
      <c r="G30">
        <f t="shared" si="0"/>
        <v>31</v>
      </c>
    </row>
    <row r="31" spans="1:7" x14ac:dyDescent="0.35">
      <c r="A31" t="s">
        <v>15</v>
      </c>
      <c r="B31">
        <v>93225</v>
      </c>
      <c r="C31" t="s">
        <v>7</v>
      </c>
      <c r="D31">
        <v>840</v>
      </c>
      <c r="E31" s="1" t="s">
        <v>16</v>
      </c>
      <c r="F31">
        <v>32</v>
      </c>
      <c r="G31">
        <f t="shared" si="0"/>
        <v>26.25</v>
      </c>
    </row>
    <row r="32" spans="1:7" x14ac:dyDescent="0.35">
      <c r="A32" t="s">
        <v>15</v>
      </c>
      <c r="B32">
        <v>93225</v>
      </c>
      <c r="C32" t="s">
        <v>8</v>
      </c>
      <c r="D32">
        <v>14672</v>
      </c>
      <c r="E32">
        <v>10563.84</v>
      </c>
      <c r="F32">
        <v>552</v>
      </c>
      <c r="G32">
        <f t="shared" si="0"/>
        <v>26.579710144927535</v>
      </c>
    </row>
    <row r="33" spans="1:7" x14ac:dyDescent="0.35">
      <c r="A33" t="s">
        <v>15</v>
      </c>
      <c r="B33">
        <v>93225</v>
      </c>
      <c r="C33" t="s">
        <v>9</v>
      </c>
      <c r="D33">
        <v>763</v>
      </c>
      <c r="E33">
        <v>549.36</v>
      </c>
      <c r="F33">
        <v>34</v>
      </c>
      <c r="G33">
        <f t="shared" si="0"/>
        <v>22.441176470588236</v>
      </c>
    </row>
    <row r="34" spans="1:7" x14ac:dyDescent="0.35">
      <c r="A34" t="s">
        <v>17</v>
      </c>
      <c r="B34">
        <v>93837</v>
      </c>
      <c r="C34" t="s">
        <v>8</v>
      </c>
      <c r="D34">
        <v>13674</v>
      </c>
      <c r="E34">
        <v>9845.2800000000007</v>
      </c>
      <c r="F34">
        <v>579</v>
      </c>
      <c r="G34">
        <f t="shared" si="0"/>
        <v>23.616580310880828</v>
      </c>
    </row>
    <row r="35" spans="1:7" x14ac:dyDescent="0.35">
      <c r="A35" t="s">
        <v>17</v>
      </c>
      <c r="B35">
        <v>93837</v>
      </c>
      <c r="C35" t="s">
        <v>9</v>
      </c>
      <c r="D35">
        <v>957</v>
      </c>
      <c r="E35" s="1" t="s">
        <v>18</v>
      </c>
      <c r="F35">
        <v>49</v>
      </c>
      <c r="G35">
        <f t="shared" si="0"/>
        <v>19.530612244897959</v>
      </c>
    </row>
    <row r="36" spans="1:7" x14ac:dyDescent="0.35">
      <c r="A36" t="s">
        <v>17</v>
      </c>
      <c r="B36">
        <v>93837</v>
      </c>
      <c r="C36" t="s">
        <v>19</v>
      </c>
      <c r="D36">
        <v>1</v>
      </c>
      <c r="E36">
        <v>0.72</v>
      </c>
      <c r="F36">
        <v>1</v>
      </c>
      <c r="G36">
        <f t="shared" si="0"/>
        <v>1</v>
      </c>
    </row>
    <row r="37" spans="1:7" x14ac:dyDescent="0.35">
      <c r="A37" t="s">
        <v>17</v>
      </c>
      <c r="B37">
        <v>93837</v>
      </c>
      <c r="C37" t="s">
        <v>7</v>
      </c>
      <c r="D37">
        <v>641</v>
      </c>
      <c r="E37">
        <v>628.17999999999995</v>
      </c>
      <c r="F37">
        <v>32</v>
      </c>
      <c r="G37">
        <f t="shared" si="0"/>
        <v>20.03125</v>
      </c>
    </row>
    <row r="38" spans="1:7" x14ac:dyDescent="0.35">
      <c r="A38" t="s">
        <v>17</v>
      </c>
      <c r="B38">
        <v>93838</v>
      </c>
      <c r="C38" t="s">
        <v>9</v>
      </c>
      <c r="D38">
        <v>144</v>
      </c>
      <c r="E38">
        <v>103.68</v>
      </c>
      <c r="F38">
        <v>6</v>
      </c>
      <c r="G38">
        <f t="shared" si="0"/>
        <v>24</v>
      </c>
    </row>
    <row r="39" spans="1:7" x14ac:dyDescent="0.35">
      <c r="A39" t="s">
        <v>17</v>
      </c>
      <c r="B39">
        <v>93838</v>
      </c>
      <c r="C39" t="s">
        <v>7</v>
      </c>
      <c r="D39">
        <v>669</v>
      </c>
      <c r="E39">
        <v>655.62</v>
      </c>
      <c r="F39">
        <v>26</v>
      </c>
      <c r="G39">
        <f t="shared" si="0"/>
        <v>25.73076923076923</v>
      </c>
    </row>
    <row r="40" spans="1:7" x14ac:dyDescent="0.35">
      <c r="A40" t="s">
        <v>17</v>
      </c>
      <c r="B40">
        <v>93838</v>
      </c>
      <c r="C40" t="s">
        <v>5</v>
      </c>
      <c r="D40">
        <v>555</v>
      </c>
      <c r="E40">
        <v>543.9</v>
      </c>
      <c r="F40">
        <v>19</v>
      </c>
      <c r="G40">
        <f t="shared" si="0"/>
        <v>29.210526315789473</v>
      </c>
    </row>
    <row r="41" spans="1:7" x14ac:dyDescent="0.35">
      <c r="A41" t="s">
        <v>17</v>
      </c>
      <c r="B41">
        <v>93837</v>
      </c>
      <c r="C41" t="s">
        <v>5</v>
      </c>
      <c r="D41">
        <v>220</v>
      </c>
      <c r="E41">
        <v>215.6</v>
      </c>
      <c r="F41">
        <v>9</v>
      </c>
      <c r="G41">
        <f t="shared" si="0"/>
        <v>24.444444444444443</v>
      </c>
    </row>
    <row r="42" spans="1:7" x14ac:dyDescent="0.35">
      <c r="A42" t="s">
        <v>20</v>
      </c>
      <c r="B42">
        <v>94461</v>
      </c>
      <c r="C42" t="s">
        <v>8</v>
      </c>
      <c r="D42">
        <v>15397</v>
      </c>
      <c r="E42">
        <v>11085.84</v>
      </c>
      <c r="F42">
        <v>613</v>
      </c>
      <c r="G42">
        <f t="shared" si="0"/>
        <v>25.117455138662315</v>
      </c>
    </row>
    <row r="43" spans="1:7" x14ac:dyDescent="0.35">
      <c r="A43" t="s">
        <v>20</v>
      </c>
      <c r="B43">
        <v>94461</v>
      </c>
      <c r="C43" t="s">
        <v>9</v>
      </c>
      <c r="D43">
        <v>1223</v>
      </c>
      <c r="E43" s="1" t="s">
        <v>21</v>
      </c>
      <c r="F43">
        <v>45</v>
      </c>
      <c r="G43">
        <f t="shared" si="0"/>
        <v>27.177777777777777</v>
      </c>
    </row>
    <row r="44" spans="1:7" x14ac:dyDescent="0.35">
      <c r="A44" t="s">
        <v>20</v>
      </c>
      <c r="B44">
        <v>94461</v>
      </c>
      <c r="C44" t="s">
        <v>5</v>
      </c>
      <c r="D44">
        <v>265</v>
      </c>
      <c r="E44">
        <v>259.7</v>
      </c>
      <c r="F44">
        <v>9</v>
      </c>
      <c r="G44">
        <f t="shared" si="0"/>
        <v>29.444444444444443</v>
      </c>
    </row>
    <row r="45" spans="1:7" x14ac:dyDescent="0.35">
      <c r="A45" t="s">
        <v>20</v>
      </c>
      <c r="B45">
        <v>94461</v>
      </c>
      <c r="C45" t="s">
        <v>7</v>
      </c>
      <c r="D45">
        <v>857</v>
      </c>
      <c r="E45">
        <v>839.86</v>
      </c>
      <c r="F45">
        <v>37</v>
      </c>
      <c r="G45">
        <f t="shared" si="0"/>
        <v>23.162162162162161</v>
      </c>
    </row>
    <row r="46" spans="1:7" x14ac:dyDescent="0.35">
      <c r="A46" t="s">
        <v>20</v>
      </c>
      <c r="B46">
        <v>94462</v>
      </c>
      <c r="C46" t="s">
        <v>7</v>
      </c>
      <c r="D46">
        <v>834</v>
      </c>
      <c r="E46" s="1" t="s">
        <v>22</v>
      </c>
      <c r="F46">
        <v>28</v>
      </c>
      <c r="G46">
        <f t="shared" si="0"/>
        <v>29.785714285714285</v>
      </c>
    </row>
    <row r="47" spans="1:7" x14ac:dyDescent="0.35">
      <c r="A47" t="s">
        <v>20</v>
      </c>
      <c r="B47">
        <v>94462</v>
      </c>
      <c r="C47" t="s">
        <v>5</v>
      </c>
      <c r="D47">
        <v>108</v>
      </c>
      <c r="E47">
        <v>105.84</v>
      </c>
      <c r="F47">
        <v>18</v>
      </c>
      <c r="G47">
        <f t="shared" si="0"/>
        <v>6</v>
      </c>
    </row>
    <row r="48" spans="1:7" x14ac:dyDescent="0.35">
      <c r="A48" t="s">
        <v>20</v>
      </c>
      <c r="B48">
        <v>94462</v>
      </c>
      <c r="C48" t="s">
        <v>9</v>
      </c>
      <c r="D48">
        <v>186</v>
      </c>
      <c r="E48" s="1" t="s">
        <v>23</v>
      </c>
      <c r="F48">
        <v>6</v>
      </c>
      <c r="G48">
        <f t="shared" si="0"/>
        <v>31</v>
      </c>
    </row>
    <row r="49" spans="1:7" x14ac:dyDescent="0.35">
      <c r="A49" t="s">
        <v>24</v>
      </c>
      <c r="B49">
        <v>95085</v>
      </c>
      <c r="C49" t="s">
        <v>8</v>
      </c>
      <c r="D49">
        <v>15111</v>
      </c>
      <c r="E49">
        <v>10879.92</v>
      </c>
      <c r="F49">
        <v>636</v>
      </c>
      <c r="G49">
        <f t="shared" si="0"/>
        <v>23.759433962264151</v>
      </c>
    </row>
    <row r="50" spans="1:7" x14ac:dyDescent="0.35">
      <c r="A50" t="s">
        <v>24</v>
      </c>
      <c r="B50">
        <v>95086</v>
      </c>
      <c r="C50" t="s">
        <v>7</v>
      </c>
      <c r="D50">
        <v>813</v>
      </c>
      <c r="E50">
        <v>796.74</v>
      </c>
      <c r="F50">
        <v>28</v>
      </c>
      <c r="G50">
        <f t="shared" si="0"/>
        <v>29.035714285714285</v>
      </c>
    </row>
    <row r="51" spans="1:7" x14ac:dyDescent="0.35">
      <c r="A51" t="s">
        <v>24</v>
      </c>
      <c r="B51">
        <v>95086</v>
      </c>
      <c r="C51" t="s">
        <v>9</v>
      </c>
      <c r="D51">
        <v>180</v>
      </c>
      <c r="E51" s="1" t="s">
        <v>25</v>
      </c>
      <c r="F51">
        <v>6</v>
      </c>
      <c r="G51">
        <f t="shared" si="0"/>
        <v>30</v>
      </c>
    </row>
    <row r="52" spans="1:7" x14ac:dyDescent="0.35">
      <c r="A52" t="s">
        <v>24</v>
      </c>
      <c r="B52">
        <v>95085</v>
      </c>
      <c r="C52" t="s">
        <v>5</v>
      </c>
      <c r="D52">
        <v>249</v>
      </c>
      <c r="E52" s="1" t="s">
        <v>26</v>
      </c>
      <c r="F52">
        <v>9</v>
      </c>
      <c r="G52">
        <f t="shared" si="0"/>
        <v>27.666666666666668</v>
      </c>
    </row>
    <row r="53" spans="1:7" x14ac:dyDescent="0.35">
      <c r="A53" t="s">
        <v>24</v>
      </c>
      <c r="B53">
        <v>95085</v>
      </c>
      <c r="C53" t="s">
        <v>7</v>
      </c>
      <c r="D53">
        <v>994</v>
      </c>
      <c r="E53">
        <v>974.12</v>
      </c>
      <c r="F53">
        <v>38</v>
      </c>
      <c r="G53">
        <f t="shared" si="0"/>
        <v>26.157894736842106</v>
      </c>
    </row>
    <row r="54" spans="1:7" x14ac:dyDescent="0.35">
      <c r="A54" t="s">
        <v>24</v>
      </c>
      <c r="B54">
        <v>95085</v>
      </c>
      <c r="C54" t="s">
        <v>9</v>
      </c>
      <c r="D54">
        <v>1090</v>
      </c>
      <c r="E54" s="1" t="s">
        <v>27</v>
      </c>
      <c r="F54">
        <v>39</v>
      </c>
      <c r="G54">
        <f t="shared" si="0"/>
        <v>27.948717948717949</v>
      </c>
    </row>
    <row r="55" spans="1:7" x14ac:dyDescent="0.35">
      <c r="A55" t="s">
        <v>28</v>
      </c>
      <c r="B55">
        <v>95695</v>
      </c>
      <c r="C55" t="s">
        <v>9</v>
      </c>
      <c r="D55">
        <v>122</v>
      </c>
      <c r="E55">
        <v>87.84</v>
      </c>
      <c r="F55">
        <v>6</v>
      </c>
      <c r="G55">
        <f t="shared" si="0"/>
        <v>20.333333333333332</v>
      </c>
    </row>
    <row r="56" spans="1:7" x14ac:dyDescent="0.35">
      <c r="A56" t="s">
        <v>28</v>
      </c>
      <c r="B56">
        <v>95694</v>
      </c>
      <c r="C56" t="s">
        <v>9</v>
      </c>
      <c r="D56">
        <v>1133</v>
      </c>
      <c r="E56">
        <v>815.76</v>
      </c>
      <c r="F56">
        <v>39</v>
      </c>
      <c r="G56">
        <f t="shared" si="0"/>
        <v>29.051282051282051</v>
      </c>
    </row>
    <row r="57" spans="1:7" x14ac:dyDescent="0.35">
      <c r="A57" t="s">
        <v>28</v>
      </c>
      <c r="B57">
        <v>95694</v>
      </c>
      <c r="C57" t="s">
        <v>8</v>
      </c>
      <c r="D57">
        <v>15345</v>
      </c>
      <c r="E57">
        <v>11048.4</v>
      </c>
      <c r="F57">
        <v>616</v>
      </c>
      <c r="G57">
        <f t="shared" si="0"/>
        <v>24.910714285714285</v>
      </c>
    </row>
    <row r="58" spans="1:7" x14ac:dyDescent="0.35">
      <c r="A58" t="s">
        <v>28</v>
      </c>
      <c r="B58">
        <v>95695</v>
      </c>
      <c r="C58" t="s">
        <v>7</v>
      </c>
      <c r="D58">
        <v>891</v>
      </c>
      <c r="E58">
        <v>873.18</v>
      </c>
      <c r="F58">
        <v>30</v>
      </c>
      <c r="G58">
        <f t="shared" si="0"/>
        <v>29.7</v>
      </c>
    </row>
    <row r="59" spans="1:7" x14ac:dyDescent="0.35">
      <c r="A59" t="s">
        <v>28</v>
      </c>
      <c r="B59">
        <v>95694</v>
      </c>
      <c r="C59" t="s">
        <v>5</v>
      </c>
      <c r="D59">
        <v>279</v>
      </c>
      <c r="E59">
        <v>273.42</v>
      </c>
      <c r="F59">
        <v>9</v>
      </c>
      <c r="G59">
        <f t="shared" si="0"/>
        <v>31</v>
      </c>
    </row>
    <row r="60" spans="1:7" x14ac:dyDescent="0.35">
      <c r="A60" t="s">
        <v>28</v>
      </c>
      <c r="B60">
        <v>95694</v>
      </c>
      <c r="C60" t="s">
        <v>7</v>
      </c>
      <c r="D60">
        <v>1281</v>
      </c>
      <c r="E60" s="1" t="s">
        <v>29</v>
      </c>
      <c r="F60">
        <v>45</v>
      </c>
      <c r="G60">
        <f t="shared" si="0"/>
        <v>28.466666666666665</v>
      </c>
    </row>
    <row r="61" spans="1:7" x14ac:dyDescent="0.35">
      <c r="A61" t="s">
        <v>30</v>
      </c>
      <c r="B61">
        <v>96306</v>
      </c>
      <c r="C61" t="s">
        <v>7</v>
      </c>
      <c r="D61">
        <v>766</v>
      </c>
      <c r="E61">
        <v>750.68</v>
      </c>
      <c r="F61">
        <v>29</v>
      </c>
      <c r="G61">
        <f t="shared" si="0"/>
        <v>26.413793103448278</v>
      </c>
    </row>
    <row r="62" spans="1:7" x14ac:dyDescent="0.35">
      <c r="A62" t="s">
        <v>30</v>
      </c>
      <c r="B62">
        <v>96306</v>
      </c>
      <c r="C62" t="s">
        <v>9</v>
      </c>
      <c r="D62">
        <v>62</v>
      </c>
      <c r="E62">
        <v>44.64</v>
      </c>
      <c r="F62">
        <v>2</v>
      </c>
      <c r="G62">
        <f t="shared" si="0"/>
        <v>31</v>
      </c>
    </row>
    <row r="63" spans="1:7" x14ac:dyDescent="0.35">
      <c r="A63" t="s">
        <v>30</v>
      </c>
      <c r="B63">
        <v>96305</v>
      </c>
      <c r="C63" t="s">
        <v>5</v>
      </c>
      <c r="D63">
        <v>279</v>
      </c>
      <c r="E63">
        <v>273.42</v>
      </c>
      <c r="F63">
        <v>9</v>
      </c>
      <c r="G63">
        <f t="shared" si="0"/>
        <v>31</v>
      </c>
    </row>
    <row r="64" spans="1:7" x14ac:dyDescent="0.35">
      <c r="A64" t="s">
        <v>30</v>
      </c>
      <c r="B64">
        <v>96305</v>
      </c>
      <c r="C64" t="s">
        <v>7</v>
      </c>
      <c r="D64">
        <v>1572</v>
      </c>
      <c r="E64">
        <v>1540.56</v>
      </c>
      <c r="F64">
        <v>57</v>
      </c>
      <c r="G64">
        <f t="shared" si="0"/>
        <v>27.578947368421051</v>
      </c>
    </row>
    <row r="65" spans="1:7" x14ac:dyDescent="0.35">
      <c r="A65" t="s">
        <v>30</v>
      </c>
      <c r="B65">
        <v>96305</v>
      </c>
      <c r="C65" t="s">
        <v>8</v>
      </c>
      <c r="D65">
        <v>15421</v>
      </c>
      <c r="E65">
        <v>11103.12</v>
      </c>
      <c r="F65">
        <v>659</v>
      </c>
      <c r="G65">
        <f t="shared" si="0"/>
        <v>23.400606980273142</v>
      </c>
    </row>
    <row r="66" spans="1:7" x14ac:dyDescent="0.35">
      <c r="A66" t="s">
        <v>30</v>
      </c>
      <c r="B66">
        <v>96305</v>
      </c>
      <c r="C66" t="s">
        <v>9</v>
      </c>
      <c r="D66">
        <v>1153</v>
      </c>
      <c r="E66">
        <v>830.16</v>
      </c>
      <c r="F66">
        <v>39</v>
      </c>
      <c r="G66">
        <f t="shared" si="0"/>
        <v>29.564102564102566</v>
      </c>
    </row>
    <row r="67" spans="1:7" x14ac:dyDescent="0.35">
      <c r="A67" t="s">
        <v>31</v>
      </c>
      <c r="B67">
        <v>96908</v>
      </c>
      <c r="C67" t="s">
        <v>8</v>
      </c>
      <c r="D67">
        <v>12870</v>
      </c>
      <c r="E67">
        <v>9266.4</v>
      </c>
      <c r="F67">
        <v>629</v>
      </c>
      <c r="G67">
        <f t="shared" ref="G67:G130" si="1">D67/F67</f>
        <v>20.461049284578696</v>
      </c>
    </row>
    <row r="68" spans="1:7" x14ac:dyDescent="0.35">
      <c r="A68" t="s">
        <v>31</v>
      </c>
      <c r="B68">
        <v>96909</v>
      </c>
      <c r="C68" t="s">
        <v>7</v>
      </c>
      <c r="D68">
        <v>462</v>
      </c>
      <c r="E68">
        <v>452.76</v>
      </c>
      <c r="F68">
        <v>23</v>
      </c>
      <c r="G68">
        <f t="shared" si="1"/>
        <v>20.086956521739129</v>
      </c>
    </row>
    <row r="69" spans="1:7" x14ac:dyDescent="0.35">
      <c r="A69" t="s">
        <v>31</v>
      </c>
      <c r="B69">
        <v>96909</v>
      </c>
      <c r="C69" t="s">
        <v>9</v>
      </c>
      <c r="D69">
        <v>56</v>
      </c>
      <c r="E69">
        <v>40.32</v>
      </c>
      <c r="F69">
        <v>2</v>
      </c>
      <c r="G69">
        <f t="shared" si="1"/>
        <v>28</v>
      </c>
    </row>
    <row r="70" spans="1:7" x14ac:dyDescent="0.35">
      <c r="A70" t="s">
        <v>31</v>
      </c>
      <c r="B70">
        <v>96908</v>
      </c>
      <c r="C70" t="s">
        <v>5</v>
      </c>
      <c r="D70">
        <v>236</v>
      </c>
      <c r="E70">
        <v>231.28</v>
      </c>
      <c r="F70">
        <v>9</v>
      </c>
      <c r="G70">
        <f t="shared" si="1"/>
        <v>26.222222222222221</v>
      </c>
    </row>
    <row r="71" spans="1:7" x14ac:dyDescent="0.35">
      <c r="A71" t="s">
        <v>31</v>
      </c>
      <c r="B71">
        <v>96908</v>
      </c>
      <c r="C71" t="s">
        <v>7</v>
      </c>
      <c r="D71">
        <v>1098</v>
      </c>
      <c r="E71">
        <v>1076.04</v>
      </c>
      <c r="F71">
        <v>54</v>
      </c>
      <c r="G71">
        <f t="shared" si="1"/>
        <v>20.333333333333332</v>
      </c>
    </row>
    <row r="72" spans="1:7" x14ac:dyDescent="0.35">
      <c r="A72" t="s">
        <v>31</v>
      </c>
      <c r="B72">
        <v>96908</v>
      </c>
      <c r="C72" t="s">
        <v>9</v>
      </c>
      <c r="D72">
        <v>1169</v>
      </c>
      <c r="E72">
        <v>841.68</v>
      </c>
      <c r="F72">
        <v>46</v>
      </c>
      <c r="G72">
        <f t="shared" si="1"/>
        <v>25.413043478260871</v>
      </c>
    </row>
    <row r="73" spans="1:7" x14ac:dyDescent="0.35">
      <c r="A73" t="s">
        <v>32</v>
      </c>
      <c r="B73">
        <v>97512</v>
      </c>
      <c r="C73" t="s">
        <v>8</v>
      </c>
      <c r="D73">
        <v>12347</v>
      </c>
      <c r="E73">
        <v>8889.84</v>
      </c>
      <c r="F73">
        <v>579</v>
      </c>
      <c r="G73">
        <f t="shared" si="1"/>
        <v>21.324697754749568</v>
      </c>
    </row>
    <row r="74" spans="1:7" x14ac:dyDescent="0.35">
      <c r="A74" t="s">
        <v>32</v>
      </c>
      <c r="B74">
        <v>97512</v>
      </c>
      <c r="C74" t="s">
        <v>9</v>
      </c>
      <c r="D74">
        <v>1198</v>
      </c>
      <c r="E74" s="1" t="s">
        <v>33</v>
      </c>
      <c r="F74">
        <v>46</v>
      </c>
      <c r="G74">
        <f t="shared" si="1"/>
        <v>26.043478260869566</v>
      </c>
    </row>
    <row r="75" spans="1:7" x14ac:dyDescent="0.35">
      <c r="A75" t="s">
        <v>32</v>
      </c>
      <c r="B75">
        <v>97512</v>
      </c>
      <c r="C75" t="s">
        <v>19</v>
      </c>
      <c r="D75">
        <v>1</v>
      </c>
      <c r="E75">
        <v>0.72</v>
      </c>
      <c r="F75">
        <v>1</v>
      </c>
      <c r="G75">
        <f t="shared" si="1"/>
        <v>1</v>
      </c>
    </row>
    <row r="76" spans="1:7" x14ac:dyDescent="0.35">
      <c r="A76" t="s">
        <v>32</v>
      </c>
      <c r="B76">
        <v>97512</v>
      </c>
      <c r="C76" t="s">
        <v>7</v>
      </c>
      <c r="D76">
        <v>1325</v>
      </c>
      <c r="E76">
        <v>1298.5</v>
      </c>
      <c r="F76">
        <v>57</v>
      </c>
      <c r="G76">
        <f t="shared" si="1"/>
        <v>23.245614035087719</v>
      </c>
    </row>
    <row r="77" spans="1:7" x14ac:dyDescent="0.35">
      <c r="A77" t="s">
        <v>32</v>
      </c>
      <c r="B77">
        <v>97512</v>
      </c>
      <c r="C77" t="s">
        <v>5</v>
      </c>
      <c r="D77">
        <v>310</v>
      </c>
      <c r="E77">
        <v>303.8</v>
      </c>
      <c r="F77">
        <v>17</v>
      </c>
      <c r="G77">
        <f t="shared" si="1"/>
        <v>18.235294117647058</v>
      </c>
    </row>
    <row r="78" spans="1:7" x14ac:dyDescent="0.35">
      <c r="A78" t="s">
        <v>32</v>
      </c>
      <c r="B78">
        <v>97513</v>
      </c>
      <c r="C78" t="s">
        <v>9</v>
      </c>
      <c r="D78">
        <v>48</v>
      </c>
      <c r="E78">
        <v>34.56</v>
      </c>
      <c r="F78">
        <v>2</v>
      </c>
      <c r="G78">
        <f t="shared" si="1"/>
        <v>24</v>
      </c>
    </row>
    <row r="79" spans="1:7" x14ac:dyDescent="0.35">
      <c r="A79" t="s">
        <v>32</v>
      </c>
      <c r="B79">
        <v>97513</v>
      </c>
      <c r="C79" t="s">
        <v>7</v>
      </c>
      <c r="D79">
        <v>983</v>
      </c>
      <c r="E79">
        <v>963.34</v>
      </c>
      <c r="F79">
        <v>42</v>
      </c>
      <c r="G79">
        <f t="shared" si="1"/>
        <v>23.404761904761905</v>
      </c>
    </row>
    <row r="80" spans="1:7" x14ac:dyDescent="0.35">
      <c r="A80" t="s">
        <v>34</v>
      </c>
      <c r="B80">
        <v>98114</v>
      </c>
      <c r="C80" t="s">
        <v>5</v>
      </c>
      <c r="D80">
        <v>3</v>
      </c>
      <c r="E80">
        <v>2.94</v>
      </c>
      <c r="F80">
        <v>1</v>
      </c>
      <c r="G80">
        <f t="shared" si="1"/>
        <v>3</v>
      </c>
    </row>
    <row r="81" spans="1:7" x14ac:dyDescent="0.35">
      <c r="A81" t="s">
        <v>34</v>
      </c>
      <c r="B81">
        <v>98115</v>
      </c>
      <c r="C81" t="s">
        <v>9</v>
      </c>
      <c r="D81">
        <v>774</v>
      </c>
      <c r="E81">
        <v>557.28</v>
      </c>
      <c r="F81">
        <v>37</v>
      </c>
      <c r="G81">
        <f t="shared" si="1"/>
        <v>20.918918918918919</v>
      </c>
    </row>
    <row r="82" spans="1:7" x14ac:dyDescent="0.35">
      <c r="A82" t="s">
        <v>34</v>
      </c>
      <c r="B82">
        <v>98114</v>
      </c>
      <c r="C82" t="s">
        <v>7</v>
      </c>
      <c r="D82">
        <v>1259</v>
      </c>
      <c r="E82">
        <v>1233.82</v>
      </c>
      <c r="F82">
        <v>48</v>
      </c>
      <c r="G82">
        <f t="shared" si="1"/>
        <v>26.229166666666668</v>
      </c>
    </row>
    <row r="83" spans="1:7" x14ac:dyDescent="0.35">
      <c r="A83" t="s">
        <v>34</v>
      </c>
      <c r="B83">
        <v>98115</v>
      </c>
      <c r="C83" t="s">
        <v>7</v>
      </c>
      <c r="D83">
        <v>1824</v>
      </c>
      <c r="E83">
        <v>1787.52</v>
      </c>
      <c r="F83">
        <v>81</v>
      </c>
      <c r="G83">
        <f t="shared" si="1"/>
        <v>22.518518518518519</v>
      </c>
    </row>
    <row r="84" spans="1:7" x14ac:dyDescent="0.35">
      <c r="A84" t="s">
        <v>34</v>
      </c>
      <c r="B84">
        <v>98115</v>
      </c>
      <c r="C84" t="s">
        <v>5</v>
      </c>
      <c r="D84">
        <v>408</v>
      </c>
      <c r="E84">
        <v>399.84</v>
      </c>
      <c r="F84">
        <v>33</v>
      </c>
      <c r="G84">
        <f t="shared" si="1"/>
        <v>12.363636363636363</v>
      </c>
    </row>
    <row r="85" spans="1:7" x14ac:dyDescent="0.35">
      <c r="A85" t="s">
        <v>34</v>
      </c>
      <c r="B85">
        <v>98115</v>
      </c>
      <c r="C85" t="s">
        <v>8</v>
      </c>
      <c r="D85">
        <v>11615</v>
      </c>
      <c r="E85" s="1" t="s">
        <v>35</v>
      </c>
      <c r="F85">
        <v>543</v>
      </c>
      <c r="G85">
        <f t="shared" si="1"/>
        <v>21.390423572744016</v>
      </c>
    </row>
    <row r="86" spans="1:7" x14ac:dyDescent="0.35">
      <c r="A86" t="s">
        <v>36</v>
      </c>
      <c r="B86">
        <v>98719</v>
      </c>
      <c r="C86" t="s">
        <v>5</v>
      </c>
      <c r="D86">
        <v>31</v>
      </c>
      <c r="E86">
        <v>30.38</v>
      </c>
      <c r="F86">
        <v>1</v>
      </c>
      <c r="G86">
        <f t="shared" si="1"/>
        <v>31</v>
      </c>
    </row>
    <row r="87" spans="1:7" x14ac:dyDescent="0.35">
      <c r="A87" t="s">
        <v>36</v>
      </c>
      <c r="B87">
        <v>98719</v>
      </c>
      <c r="C87" t="s">
        <v>7</v>
      </c>
      <c r="D87">
        <v>1450</v>
      </c>
      <c r="E87">
        <v>1421</v>
      </c>
      <c r="F87">
        <v>49</v>
      </c>
      <c r="G87">
        <f t="shared" si="1"/>
        <v>29.591836734693878</v>
      </c>
    </row>
    <row r="88" spans="1:7" x14ac:dyDescent="0.35">
      <c r="A88" t="s">
        <v>36</v>
      </c>
      <c r="B88">
        <v>98720</v>
      </c>
      <c r="C88" t="s">
        <v>5</v>
      </c>
      <c r="D88">
        <v>1242</v>
      </c>
      <c r="E88" s="1" t="s">
        <v>37</v>
      </c>
      <c r="F88">
        <v>42</v>
      </c>
      <c r="G88">
        <f t="shared" si="1"/>
        <v>29.571428571428573</v>
      </c>
    </row>
    <row r="89" spans="1:7" x14ac:dyDescent="0.35">
      <c r="A89" t="s">
        <v>36</v>
      </c>
      <c r="B89">
        <v>98720</v>
      </c>
      <c r="C89" t="s">
        <v>7</v>
      </c>
      <c r="D89">
        <v>2179</v>
      </c>
      <c r="E89">
        <v>2135.42</v>
      </c>
      <c r="F89">
        <v>86</v>
      </c>
      <c r="G89">
        <f t="shared" si="1"/>
        <v>25.337209302325583</v>
      </c>
    </row>
    <row r="90" spans="1:7" x14ac:dyDescent="0.35">
      <c r="A90" t="s">
        <v>36</v>
      </c>
      <c r="B90">
        <v>98720</v>
      </c>
      <c r="C90" t="s">
        <v>8</v>
      </c>
      <c r="D90">
        <v>11069</v>
      </c>
      <c r="E90">
        <v>7969.68</v>
      </c>
      <c r="F90">
        <v>499</v>
      </c>
      <c r="G90">
        <f t="shared" si="1"/>
        <v>22.182364729458918</v>
      </c>
    </row>
    <row r="91" spans="1:7" x14ac:dyDescent="0.35">
      <c r="A91" t="s">
        <v>36</v>
      </c>
      <c r="B91">
        <v>98720</v>
      </c>
      <c r="C91" t="s">
        <v>9</v>
      </c>
      <c r="D91">
        <v>854</v>
      </c>
      <c r="E91">
        <v>614.88</v>
      </c>
      <c r="F91">
        <v>35</v>
      </c>
      <c r="G91">
        <f t="shared" si="1"/>
        <v>24.4</v>
      </c>
    </row>
    <row r="92" spans="1:7" x14ac:dyDescent="0.35">
      <c r="A92" t="s">
        <v>38</v>
      </c>
      <c r="B92">
        <v>99321</v>
      </c>
      <c r="C92" t="s">
        <v>7</v>
      </c>
      <c r="D92">
        <v>1405</v>
      </c>
      <c r="E92" s="1" t="s">
        <v>39</v>
      </c>
      <c r="F92">
        <v>51</v>
      </c>
      <c r="G92">
        <f t="shared" si="1"/>
        <v>27.549019607843139</v>
      </c>
    </row>
    <row r="93" spans="1:7" x14ac:dyDescent="0.35">
      <c r="A93" t="s">
        <v>38</v>
      </c>
      <c r="B93">
        <v>99320</v>
      </c>
      <c r="C93" t="s">
        <v>9</v>
      </c>
      <c r="D93">
        <v>680</v>
      </c>
      <c r="E93">
        <v>489.6</v>
      </c>
      <c r="F93">
        <v>35</v>
      </c>
      <c r="G93">
        <f t="shared" si="1"/>
        <v>19.428571428571427</v>
      </c>
    </row>
    <row r="94" spans="1:7" x14ac:dyDescent="0.35">
      <c r="A94" t="s">
        <v>38</v>
      </c>
      <c r="B94">
        <v>99321</v>
      </c>
      <c r="C94" t="s">
        <v>5</v>
      </c>
      <c r="D94">
        <v>30</v>
      </c>
      <c r="E94">
        <v>29.4</v>
      </c>
      <c r="F94">
        <v>1</v>
      </c>
      <c r="G94">
        <f t="shared" si="1"/>
        <v>30</v>
      </c>
    </row>
    <row r="95" spans="1:7" x14ac:dyDescent="0.35">
      <c r="A95" t="s">
        <v>38</v>
      </c>
      <c r="B95">
        <v>99320</v>
      </c>
      <c r="C95" t="s">
        <v>7</v>
      </c>
      <c r="D95">
        <v>2481</v>
      </c>
      <c r="E95">
        <v>2431.38</v>
      </c>
      <c r="F95">
        <v>117</v>
      </c>
      <c r="G95">
        <f t="shared" si="1"/>
        <v>21.205128205128204</v>
      </c>
    </row>
    <row r="96" spans="1:7" x14ac:dyDescent="0.35">
      <c r="A96" t="s">
        <v>38</v>
      </c>
      <c r="B96">
        <v>99320</v>
      </c>
      <c r="C96" t="s">
        <v>8</v>
      </c>
      <c r="D96">
        <v>9677</v>
      </c>
      <c r="E96" s="1" t="s">
        <v>40</v>
      </c>
      <c r="F96">
        <v>421</v>
      </c>
      <c r="G96">
        <f t="shared" si="1"/>
        <v>22.985748218527316</v>
      </c>
    </row>
    <row r="97" spans="1:7" x14ac:dyDescent="0.35">
      <c r="A97" t="s">
        <v>38</v>
      </c>
      <c r="B97">
        <v>99320</v>
      </c>
      <c r="C97" t="s">
        <v>5</v>
      </c>
      <c r="D97">
        <v>1230</v>
      </c>
      <c r="E97" s="1" t="s">
        <v>41</v>
      </c>
      <c r="F97">
        <v>41</v>
      </c>
      <c r="G97">
        <f t="shared" si="1"/>
        <v>30</v>
      </c>
    </row>
    <row r="98" spans="1:7" x14ac:dyDescent="0.35">
      <c r="A98" t="s">
        <v>42</v>
      </c>
      <c r="B98">
        <v>99918</v>
      </c>
      <c r="C98" t="s">
        <v>5</v>
      </c>
      <c r="D98">
        <v>964</v>
      </c>
      <c r="E98">
        <v>944.72</v>
      </c>
      <c r="F98">
        <v>35</v>
      </c>
      <c r="G98">
        <f t="shared" si="1"/>
        <v>27.542857142857144</v>
      </c>
    </row>
    <row r="99" spans="1:7" x14ac:dyDescent="0.35">
      <c r="A99" t="s">
        <v>42</v>
      </c>
      <c r="B99">
        <v>99918</v>
      </c>
      <c r="C99" t="s">
        <v>7</v>
      </c>
      <c r="D99">
        <v>3967</v>
      </c>
      <c r="E99">
        <v>3887.66</v>
      </c>
      <c r="F99">
        <v>147</v>
      </c>
      <c r="G99">
        <f t="shared" si="1"/>
        <v>26.986394557823129</v>
      </c>
    </row>
    <row r="100" spans="1:7" x14ac:dyDescent="0.35">
      <c r="A100" t="s">
        <v>42</v>
      </c>
      <c r="B100">
        <v>99918</v>
      </c>
      <c r="C100" t="s">
        <v>8</v>
      </c>
      <c r="D100">
        <v>10333</v>
      </c>
      <c r="E100">
        <v>7439.76</v>
      </c>
      <c r="F100">
        <v>438</v>
      </c>
      <c r="G100">
        <f t="shared" si="1"/>
        <v>23.591324200913242</v>
      </c>
    </row>
    <row r="101" spans="1:7" x14ac:dyDescent="0.35">
      <c r="A101" t="s">
        <v>42</v>
      </c>
      <c r="B101">
        <v>99918</v>
      </c>
      <c r="C101" t="s">
        <v>9</v>
      </c>
      <c r="D101">
        <v>737</v>
      </c>
      <c r="E101">
        <v>530.64</v>
      </c>
      <c r="F101">
        <v>37</v>
      </c>
      <c r="G101">
        <f t="shared" si="1"/>
        <v>19.918918918918919</v>
      </c>
    </row>
    <row r="102" spans="1:7" x14ac:dyDescent="0.35">
      <c r="A102" t="s">
        <v>43</v>
      </c>
      <c r="B102">
        <v>100503</v>
      </c>
      <c r="C102" t="s">
        <v>8</v>
      </c>
      <c r="D102">
        <v>9701</v>
      </c>
      <c r="E102">
        <v>6984.72</v>
      </c>
      <c r="F102">
        <v>405</v>
      </c>
      <c r="G102">
        <f t="shared" si="1"/>
        <v>23.953086419753088</v>
      </c>
    </row>
    <row r="103" spans="1:7" x14ac:dyDescent="0.35">
      <c r="A103" t="s">
        <v>43</v>
      </c>
      <c r="B103">
        <v>100503</v>
      </c>
      <c r="C103" t="s">
        <v>9</v>
      </c>
      <c r="D103">
        <v>744</v>
      </c>
      <c r="E103">
        <v>535.67999999999995</v>
      </c>
      <c r="F103">
        <v>38</v>
      </c>
      <c r="G103">
        <f t="shared" si="1"/>
        <v>19.578947368421051</v>
      </c>
    </row>
    <row r="104" spans="1:7" x14ac:dyDescent="0.35">
      <c r="A104" t="s">
        <v>43</v>
      </c>
      <c r="B104">
        <v>100503</v>
      </c>
      <c r="C104" t="s">
        <v>5</v>
      </c>
      <c r="D104">
        <v>738</v>
      </c>
      <c r="E104">
        <v>723.24</v>
      </c>
      <c r="F104">
        <v>28</v>
      </c>
      <c r="G104">
        <f t="shared" si="1"/>
        <v>26.357142857142858</v>
      </c>
    </row>
    <row r="105" spans="1:7" x14ac:dyDescent="0.35">
      <c r="A105" t="s">
        <v>43</v>
      </c>
      <c r="B105">
        <v>100503</v>
      </c>
      <c r="C105" t="s">
        <v>7</v>
      </c>
      <c r="D105">
        <v>3369</v>
      </c>
      <c r="E105">
        <v>3301.62</v>
      </c>
      <c r="F105">
        <v>132</v>
      </c>
      <c r="G105">
        <f t="shared" si="1"/>
        <v>25.522727272727273</v>
      </c>
    </row>
    <row r="106" spans="1:7" x14ac:dyDescent="0.35">
      <c r="A106" t="s">
        <v>44</v>
      </c>
      <c r="B106">
        <v>101082</v>
      </c>
      <c r="C106" t="s">
        <v>5</v>
      </c>
      <c r="D106">
        <v>552</v>
      </c>
      <c r="E106" s="1" t="s">
        <v>45</v>
      </c>
      <c r="F106">
        <v>19</v>
      </c>
      <c r="G106">
        <f t="shared" si="1"/>
        <v>29.05263157894737</v>
      </c>
    </row>
    <row r="107" spans="1:7" x14ac:dyDescent="0.35">
      <c r="A107" t="s">
        <v>44</v>
      </c>
      <c r="B107">
        <v>101082</v>
      </c>
      <c r="C107" t="s">
        <v>7</v>
      </c>
      <c r="D107">
        <v>2829</v>
      </c>
      <c r="E107">
        <v>2772.42</v>
      </c>
      <c r="F107">
        <v>103</v>
      </c>
      <c r="G107">
        <f t="shared" si="1"/>
        <v>27.466019417475728</v>
      </c>
    </row>
    <row r="108" spans="1:7" x14ac:dyDescent="0.35">
      <c r="A108" t="s">
        <v>44</v>
      </c>
      <c r="B108">
        <v>101082</v>
      </c>
      <c r="C108" t="s">
        <v>8</v>
      </c>
      <c r="D108">
        <v>9715</v>
      </c>
      <c r="E108">
        <v>6994.8</v>
      </c>
      <c r="F108">
        <v>410</v>
      </c>
      <c r="G108">
        <f t="shared" si="1"/>
        <v>23.695121951219512</v>
      </c>
    </row>
    <row r="109" spans="1:7" x14ac:dyDescent="0.35">
      <c r="A109" t="s">
        <v>44</v>
      </c>
      <c r="B109">
        <v>101082</v>
      </c>
      <c r="C109" t="s">
        <v>9</v>
      </c>
      <c r="D109">
        <v>1060</v>
      </c>
      <c r="E109">
        <v>763.2</v>
      </c>
      <c r="F109">
        <v>54</v>
      </c>
      <c r="G109">
        <f t="shared" si="1"/>
        <v>19.62962962962963</v>
      </c>
    </row>
    <row r="110" spans="1:7" x14ac:dyDescent="0.35">
      <c r="A110" t="s">
        <v>46</v>
      </c>
      <c r="B110">
        <v>101665</v>
      </c>
      <c r="C110" t="s">
        <v>5</v>
      </c>
      <c r="D110">
        <v>530</v>
      </c>
      <c r="E110">
        <v>519.4</v>
      </c>
      <c r="F110">
        <v>18</v>
      </c>
      <c r="G110">
        <f t="shared" si="1"/>
        <v>29.444444444444443</v>
      </c>
    </row>
    <row r="111" spans="1:7" x14ac:dyDescent="0.35">
      <c r="A111" t="s">
        <v>46</v>
      </c>
      <c r="B111">
        <v>101665</v>
      </c>
      <c r="C111" t="s">
        <v>7</v>
      </c>
      <c r="D111">
        <v>2769</v>
      </c>
      <c r="E111">
        <v>2713.62</v>
      </c>
      <c r="F111">
        <v>130</v>
      </c>
      <c r="G111">
        <f t="shared" si="1"/>
        <v>21.3</v>
      </c>
    </row>
    <row r="112" spans="1:7" x14ac:dyDescent="0.35">
      <c r="A112" t="s">
        <v>46</v>
      </c>
      <c r="B112">
        <v>101665</v>
      </c>
      <c r="C112" t="s">
        <v>8</v>
      </c>
      <c r="D112">
        <v>10347</v>
      </c>
      <c r="E112">
        <v>7449.84</v>
      </c>
      <c r="F112">
        <v>438</v>
      </c>
      <c r="G112">
        <f t="shared" si="1"/>
        <v>23.623287671232877</v>
      </c>
    </row>
    <row r="113" spans="1:7" x14ac:dyDescent="0.35">
      <c r="A113" t="s">
        <v>46</v>
      </c>
      <c r="B113">
        <v>101665</v>
      </c>
      <c r="C113" t="s">
        <v>9</v>
      </c>
      <c r="D113">
        <v>1354</v>
      </c>
      <c r="E113">
        <v>975.4</v>
      </c>
      <c r="F113">
        <v>57</v>
      </c>
      <c r="G113">
        <f t="shared" si="1"/>
        <v>23.754385964912281</v>
      </c>
    </row>
    <row r="114" spans="1:7" x14ac:dyDescent="0.35">
      <c r="A114" t="s">
        <v>47</v>
      </c>
      <c r="B114">
        <v>102236</v>
      </c>
      <c r="C114" t="s">
        <v>9</v>
      </c>
      <c r="D114">
        <v>847</v>
      </c>
      <c r="E114">
        <v>609.84</v>
      </c>
      <c r="F114">
        <v>50</v>
      </c>
      <c r="G114">
        <f t="shared" si="1"/>
        <v>16.940000000000001</v>
      </c>
    </row>
    <row r="115" spans="1:7" x14ac:dyDescent="0.35">
      <c r="A115" t="s">
        <v>47</v>
      </c>
      <c r="B115">
        <v>102236</v>
      </c>
      <c r="C115" t="s">
        <v>8</v>
      </c>
      <c r="D115">
        <v>9974</v>
      </c>
      <c r="E115" s="1" t="s">
        <v>48</v>
      </c>
      <c r="F115">
        <v>448</v>
      </c>
      <c r="G115">
        <f t="shared" si="1"/>
        <v>22.263392857142858</v>
      </c>
    </row>
    <row r="116" spans="1:7" x14ac:dyDescent="0.35">
      <c r="A116" t="s">
        <v>47</v>
      </c>
      <c r="B116">
        <v>102236</v>
      </c>
      <c r="C116" t="s">
        <v>5</v>
      </c>
      <c r="D116">
        <v>510</v>
      </c>
      <c r="E116" s="1" t="s">
        <v>49</v>
      </c>
      <c r="F116">
        <v>17</v>
      </c>
      <c r="G116">
        <f t="shared" si="1"/>
        <v>30</v>
      </c>
    </row>
    <row r="117" spans="1:7" x14ac:dyDescent="0.35">
      <c r="A117" t="s">
        <v>47</v>
      </c>
      <c r="B117">
        <v>102236</v>
      </c>
      <c r="C117" t="s">
        <v>7</v>
      </c>
      <c r="D117">
        <v>2987</v>
      </c>
      <c r="E117" s="1" t="s">
        <v>50</v>
      </c>
      <c r="F117">
        <v>125</v>
      </c>
      <c r="G117">
        <f t="shared" si="1"/>
        <v>23.896000000000001</v>
      </c>
    </row>
    <row r="118" spans="1:7" x14ac:dyDescent="0.35">
      <c r="A118" t="s">
        <v>51</v>
      </c>
      <c r="B118">
        <v>102781</v>
      </c>
      <c r="C118" t="s">
        <v>5</v>
      </c>
      <c r="D118">
        <v>450</v>
      </c>
      <c r="E118">
        <v>441</v>
      </c>
      <c r="F118">
        <v>24</v>
      </c>
      <c r="G118">
        <f t="shared" si="1"/>
        <v>18.75</v>
      </c>
    </row>
    <row r="119" spans="1:7" x14ac:dyDescent="0.35">
      <c r="A119" t="s">
        <v>51</v>
      </c>
      <c r="B119">
        <v>102781</v>
      </c>
      <c r="C119" t="s">
        <v>7</v>
      </c>
      <c r="D119">
        <v>3253</v>
      </c>
      <c r="E119">
        <v>3187.94</v>
      </c>
      <c r="F119">
        <v>141</v>
      </c>
      <c r="G119">
        <f t="shared" si="1"/>
        <v>23.070921985815602</v>
      </c>
    </row>
    <row r="120" spans="1:7" x14ac:dyDescent="0.35">
      <c r="A120" t="s">
        <v>51</v>
      </c>
      <c r="B120">
        <v>102781</v>
      </c>
      <c r="C120" t="s">
        <v>8</v>
      </c>
      <c r="D120">
        <v>10541</v>
      </c>
      <c r="E120">
        <v>7589.52</v>
      </c>
      <c r="F120">
        <v>451</v>
      </c>
      <c r="G120">
        <f t="shared" si="1"/>
        <v>23.372505543237249</v>
      </c>
    </row>
    <row r="121" spans="1:7" x14ac:dyDescent="0.35">
      <c r="A121" t="s">
        <v>51</v>
      </c>
      <c r="B121">
        <v>102781</v>
      </c>
      <c r="C121" t="s">
        <v>9</v>
      </c>
      <c r="D121">
        <v>781</v>
      </c>
      <c r="E121">
        <v>562.32000000000005</v>
      </c>
      <c r="F121">
        <v>34</v>
      </c>
      <c r="G121">
        <f t="shared" si="1"/>
        <v>22.970588235294116</v>
      </c>
    </row>
    <row r="122" spans="1:7" x14ac:dyDescent="0.35">
      <c r="A122" t="s">
        <v>52</v>
      </c>
      <c r="B122">
        <v>103339</v>
      </c>
      <c r="C122" t="s">
        <v>9</v>
      </c>
      <c r="D122">
        <v>939</v>
      </c>
      <c r="E122">
        <v>676.08</v>
      </c>
      <c r="F122">
        <v>39</v>
      </c>
      <c r="G122">
        <f t="shared" si="1"/>
        <v>24.076923076923077</v>
      </c>
    </row>
    <row r="123" spans="1:7" x14ac:dyDescent="0.35">
      <c r="A123" t="s">
        <v>52</v>
      </c>
      <c r="B123">
        <v>103339</v>
      </c>
      <c r="C123" t="s">
        <v>8</v>
      </c>
      <c r="D123">
        <v>10912</v>
      </c>
      <c r="E123" s="1" t="s">
        <v>53</v>
      </c>
      <c r="F123">
        <v>473</v>
      </c>
      <c r="G123">
        <f t="shared" si="1"/>
        <v>23.069767441860463</v>
      </c>
    </row>
    <row r="124" spans="1:7" x14ac:dyDescent="0.35">
      <c r="A124" t="s">
        <v>52</v>
      </c>
      <c r="B124">
        <v>103339</v>
      </c>
      <c r="C124" t="s">
        <v>54</v>
      </c>
      <c r="D124">
        <v>16</v>
      </c>
      <c r="E124">
        <v>11.52</v>
      </c>
      <c r="F124">
        <v>1</v>
      </c>
      <c r="G124">
        <f t="shared" si="1"/>
        <v>16</v>
      </c>
    </row>
    <row r="125" spans="1:7" x14ac:dyDescent="0.35">
      <c r="A125" t="s">
        <v>52</v>
      </c>
      <c r="B125">
        <v>103339</v>
      </c>
      <c r="C125" t="s">
        <v>7</v>
      </c>
      <c r="D125">
        <v>4080</v>
      </c>
      <c r="E125">
        <v>3959.92</v>
      </c>
      <c r="F125">
        <v>191</v>
      </c>
      <c r="G125">
        <f t="shared" si="1"/>
        <v>21.361256544502616</v>
      </c>
    </row>
    <row r="126" spans="1:7" x14ac:dyDescent="0.35">
      <c r="A126" t="s">
        <v>52</v>
      </c>
      <c r="B126">
        <v>103339</v>
      </c>
      <c r="C126" t="s">
        <v>5</v>
      </c>
      <c r="D126">
        <v>523</v>
      </c>
      <c r="E126">
        <v>512.54</v>
      </c>
      <c r="F126">
        <v>18</v>
      </c>
      <c r="G126">
        <f t="shared" si="1"/>
        <v>29.055555555555557</v>
      </c>
    </row>
    <row r="127" spans="1:7" x14ac:dyDescent="0.35">
      <c r="A127" t="s">
        <v>52</v>
      </c>
      <c r="B127">
        <v>103339</v>
      </c>
      <c r="C127" t="s">
        <v>55</v>
      </c>
      <c r="D127">
        <v>14</v>
      </c>
      <c r="E127">
        <v>21</v>
      </c>
      <c r="F127">
        <v>2</v>
      </c>
      <c r="G127">
        <f t="shared" si="1"/>
        <v>7</v>
      </c>
    </row>
    <row r="128" spans="1:7" x14ac:dyDescent="0.35">
      <c r="A128" t="s">
        <v>56</v>
      </c>
      <c r="B128">
        <v>103893</v>
      </c>
      <c r="C128" t="s">
        <v>5</v>
      </c>
      <c r="D128">
        <v>484</v>
      </c>
      <c r="E128" s="1" t="s">
        <v>57</v>
      </c>
      <c r="F128">
        <v>25</v>
      </c>
      <c r="G128">
        <f t="shared" si="1"/>
        <v>19.36</v>
      </c>
    </row>
    <row r="129" spans="1:7" x14ac:dyDescent="0.35">
      <c r="A129" t="s">
        <v>56</v>
      </c>
      <c r="B129">
        <v>103893</v>
      </c>
      <c r="C129" t="s">
        <v>7</v>
      </c>
      <c r="D129">
        <v>3973</v>
      </c>
      <c r="E129" s="1" t="s">
        <v>58</v>
      </c>
      <c r="F129">
        <v>187</v>
      </c>
      <c r="G129">
        <f t="shared" si="1"/>
        <v>21.245989304812834</v>
      </c>
    </row>
    <row r="130" spans="1:7" x14ac:dyDescent="0.35">
      <c r="A130" t="s">
        <v>56</v>
      </c>
      <c r="B130">
        <v>103893</v>
      </c>
      <c r="C130" t="s">
        <v>8</v>
      </c>
      <c r="D130">
        <v>9552</v>
      </c>
      <c r="E130">
        <v>6877.44</v>
      </c>
      <c r="F130">
        <v>401</v>
      </c>
      <c r="G130">
        <f t="shared" si="1"/>
        <v>23.820448877805486</v>
      </c>
    </row>
    <row r="131" spans="1:7" x14ac:dyDescent="0.35">
      <c r="A131" t="s">
        <v>56</v>
      </c>
      <c r="B131">
        <v>103893</v>
      </c>
      <c r="C131" t="s">
        <v>9</v>
      </c>
      <c r="D131">
        <v>902</v>
      </c>
      <c r="E131" s="1" t="s">
        <v>59</v>
      </c>
      <c r="F131">
        <v>38</v>
      </c>
      <c r="G131">
        <f t="shared" ref="G131:G151" si="2">D131/F131</f>
        <v>23.736842105263158</v>
      </c>
    </row>
    <row r="132" spans="1:7" x14ac:dyDescent="0.35">
      <c r="A132" t="s">
        <v>60</v>
      </c>
      <c r="B132">
        <v>104435</v>
      </c>
      <c r="C132" t="s">
        <v>9</v>
      </c>
      <c r="D132">
        <v>756</v>
      </c>
      <c r="E132">
        <v>544.32000000000005</v>
      </c>
      <c r="F132">
        <v>31</v>
      </c>
      <c r="G132">
        <f t="shared" si="2"/>
        <v>24.387096774193548</v>
      </c>
    </row>
    <row r="133" spans="1:7" x14ac:dyDescent="0.35">
      <c r="A133" t="s">
        <v>60</v>
      </c>
      <c r="B133">
        <v>104435</v>
      </c>
      <c r="C133" t="s">
        <v>8</v>
      </c>
      <c r="D133">
        <v>11113</v>
      </c>
      <c r="E133">
        <v>8001.36</v>
      </c>
      <c r="F133">
        <v>440</v>
      </c>
      <c r="G133">
        <f t="shared" si="2"/>
        <v>25.256818181818183</v>
      </c>
    </row>
    <row r="134" spans="1:7" x14ac:dyDescent="0.35">
      <c r="A134" t="s">
        <v>60</v>
      </c>
      <c r="B134">
        <v>104435</v>
      </c>
      <c r="C134" t="s">
        <v>5</v>
      </c>
      <c r="D134">
        <v>1300</v>
      </c>
      <c r="E134">
        <v>1274</v>
      </c>
      <c r="F134">
        <v>79</v>
      </c>
      <c r="G134">
        <f t="shared" si="2"/>
        <v>16.455696202531644</v>
      </c>
    </row>
    <row r="135" spans="1:7" x14ac:dyDescent="0.35">
      <c r="A135" t="s">
        <v>60</v>
      </c>
      <c r="B135">
        <v>104435</v>
      </c>
      <c r="C135" t="s">
        <v>7</v>
      </c>
      <c r="D135">
        <v>4028</v>
      </c>
      <c r="E135">
        <v>3947.44</v>
      </c>
      <c r="F135">
        <v>152</v>
      </c>
      <c r="G135">
        <f t="shared" si="2"/>
        <v>26.5</v>
      </c>
    </row>
    <row r="136" spans="1:7" x14ac:dyDescent="0.35">
      <c r="A136" t="s">
        <v>61</v>
      </c>
      <c r="B136">
        <v>104988</v>
      </c>
      <c r="C136" t="s">
        <v>5</v>
      </c>
      <c r="D136">
        <v>1788</v>
      </c>
      <c r="E136" s="1" t="s">
        <v>62</v>
      </c>
      <c r="F136">
        <v>79</v>
      </c>
      <c r="G136">
        <f t="shared" si="2"/>
        <v>22.632911392405063</v>
      </c>
    </row>
    <row r="137" spans="1:7" x14ac:dyDescent="0.35">
      <c r="A137" t="s">
        <v>61</v>
      </c>
      <c r="B137">
        <v>104988</v>
      </c>
      <c r="C137" t="s">
        <v>7</v>
      </c>
      <c r="D137">
        <v>4280</v>
      </c>
      <c r="E137" s="1" t="s">
        <v>63</v>
      </c>
      <c r="F137">
        <v>187</v>
      </c>
      <c r="G137">
        <f t="shared" si="2"/>
        <v>22.887700534759357</v>
      </c>
    </row>
    <row r="138" spans="1:7" x14ac:dyDescent="0.35">
      <c r="A138" t="s">
        <v>61</v>
      </c>
      <c r="B138">
        <v>104988</v>
      </c>
      <c r="C138" t="s">
        <v>8</v>
      </c>
      <c r="D138">
        <v>10304</v>
      </c>
      <c r="E138">
        <v>7418.88</v>
      </c>
      <c r="F138">
        <v>454</v>
      </c>
      <c r="G138">
        <f t="shared" si="2"/>
        <v>22.696035242290748</v>
      </c>
    </row>
    <row r="139" spans="1:7" x14ac:dyDescent="0.35">
      <c r="A139" t="s">
        <v>61</v>
      </c>
      <c r="B139">
        <v>104988</v>
      </c>
      <c r="C139" t="s">
        <v>9</v>
      </c>
      <c r="D139">
        <v>722</v>
      </c>
      <c r="E139">
        <v>519.84</v>
      </c>
      <c r="F139">
        <v>28</v>
      </c>
      <c r="G139">
        <f t="shared" si="2"/>
        <v>25.785714285714285</v>
      </c>
    </row>
    <row r="140" spans="1:7" x14ac:dyDescent="0.35">
      <c r="A140" t="s">
        <v>64</v>
      </c>
      <c r="B140">
        <v>105545</v>
      </c>
      <c r="C140" t="s">
        <v>5</v>
      </c>
      <c r="D140">
        <v>1764</v>
      </c>
      <c r="E140">
        <v>1728.72</v>
      </c>
      <c r="F140">
        <v>62</v>
      </c>
      <c r="G140">
        <f t="shared" si="2"/>
        <v>28.451612903225808</v>
      </c>
    </row>
    <row r="141" spans="1:7" x14ac:dyDescent="0.35">
      <c r="A141" t="s">
        <v>64</v>
      </c>
      <c r="B141">
        <v>105545</v>
      </c>
      <c r="C141" t="s">
        <v>7</v>
      </c>
      <c r="D141">
        <v>4907</v>
      </c>
      <c r="E141">
        <v>4808.34</v>
      </c>
      <c r="F141">
        <v>225</v>
      </c>
      <c r="G141">
        <f t="shared" si="2"/>
        <v>21.808888888888887</v>
      </c>
    </row>
    <row r="142" spans="1:7" x14ac:dyDescent="0.35">
      <c r="A142" t="s">
        <v>64</v>
      </c>
      <c r="B142">
        <v>105545</v>
      </c>
      <c r="C142" t="s">
        <v>8</v>
      </c>
      <c r="D142">
        <v>9975</v>
      </c>
      <c r="E142">
        <v>7182</v>
      </c>
      <c r="F142">
        <v>435</v>
      </c>
      <c r="G142">
        <f t="shared" si="2"/>
        <v>22.931034482758619</v>
      </c>
    </row>
    <row r="143" spans="1:7" x14ac:dyDescent="0.35">
      <c r="A143" t="s">
        <v>64</v>
      </c>
      <c r="B143">
        <v>105545</v>
      </c>
      <c r="C143" t="s">
        <v>9</v>
      </c>
      <c r="D143">
        <v>407</v>
      </c>
      <c r="E143">
        <v>293.04000000000002</v>
      </c>
      <c r="F143">
        <v>34</v>
      </c>
      <c r="G143">
        <f t="shared" si="2"/>
        <v>11.970588235294118</v>
      </c>
    </row>
    <row r="144" spans="1:7" x14ac:dyDescent="0.35">
      <c r="A144" t="s">
        <v>65</v>
      </c>
      <c r="B144">
        <v>106106</v>
      </c>
      <c r="C144" t="s">
        <v>9</v>
      </c>
      <c r="D144">
        <v>58</v>
      </c>
      <c r="E144" s="1" t="s">
        <v>66</v>
      </c>
      <c r="F144">
        <v>7</v>
      </c>
      <c r="G144">
        <f t="shared" si="2"/>
        <v>8.2857142857142865</v>
      </c>
    </row>
    <row r="145" spans="1:7" x14ac:dyDescent="0.35">
      <c r="A145" t="s">
        <v>65</v>
      </c>
      <c r="B145">
        <v>106106</v>
      </c>
      <c r="C145" t="s">
        <v>5</v>
      </c>
      <c r="D145">
        <v>1500</v>
      </c>
      <c r="E145">
        <v>1470</v>
      </c>
      <c r="F145">
        <v>50</v>
      </c>
      <c r="G145">
        <f t="shared" si="2"/>
        <v>30</v>
      </c>
    </row>
    <row r="146" spans="1:7" x14ac:dyDescent="0.35">
      <c r="A146" t="s">
        <v>65</v>
      </c>
      <c r="B146">
        <v>106106</v>
      </c>
      <c r="C146" t="s">
        <v>7</v>
      </c>
      <c r="D146">
        <v>4744</v>
      </c>
      <c r="E146">
        <v>4649.12</v>
      </c>
      <c r="F146">
        <v>183</v>
      </c>
      <c r="G146">
        <f t="shared" si="2"/>
        <v>25.923497267759561</v>
      </c>
    </row>
    <row r="147" spans="1:7" x14ac:dyDescent="0.35">
      <c r="A147" t="s">
        <v>65</v>
      </c>
      <c r="B147">
        <v>106106</v>
      </c>
      <c r="C147" t="s">
        <v>8</v>
      </c>
      <c r="D147">
        <v>9490</v>
      </c>
      <c r="E147">
        <v>6832.8</v>
      </c>
      <c r="F147">
        <v>447</v>
      </c>
      <c r="G147">
        <f t="shared" si="2"/>
        <v>21.230425055928411</v>
      </c>
    </row>
    <row r="148" spans="1:7" x14ac:dyDescent="0.35">
      <c r="A148" t="s">
        <v>67</v>
      </c>
      <c r="B148">
        <v>106651</v>
      </c>
      <c r="C148" t="s">
        <v>7</v>
      </c>
      <c r="D148">
        <v>5130</v>
      </c>
      <c r="E148">
        <v>5027.3999999999996</v>
      </c>
      <c r="F148">
        <v>199</v>
      </c>
      <c r="G148">
        <f t="shared" si="2"/>
        <v>25.778894472361809</v>
      </c>
    </row>
    <row r="149" spans="1:7" x14ac:dyDescent="0.35">
      <c r="A149" t="s">
        <v>67</v>
      </c>
      <c r="B149">
        <v>106651</v>
      </c>
      <c r="C149" t="s">
        <v>8</v>
      </c>
      <c r="D149">
        <v>10128</v>
      </c>
      <c r="E149">
        <v>7292.16</v>
      </c>
      <c r="F149">
        <v>459</v>
      </c>
      <c r="G149">
        <f t="shared" si="2"/>
        <v>22.065359477124183</v>
      </c>
    </row>
    <row r="150" spans="1:7" x14ac:dyDescent="0.35">
      <c r="A150" t="s">
        <v>67</v>
      </c>
      <c r="B150">
        <v>106651</v>
      </c>
      <c r="C150" t="s">
        <v>5</v>
      </c>
      <c r="D150">
        <v>1669</v>
      </c>
      <c r="E150">
        <v>1635.62</v>
      </c>
      <c r="F150">
        <v>72</v>
      </c>
      <c r="G150">
        <f t="shared" si="2"/>
        <v>23.180555555555557</v>
      </c>
    </row>
    <row r="151" spans="1:7" x14ac:dyDescent="0.35">
      <c r="A151" t="s">
        <v>67</v>
      </c>
      <c r="B151">
        <v>106651</v>
      </c>
      <c r="C151" t="s">
        <v>9</v>
      </c>
      <c r="D151">
        <v>2</v>
      </c>
      <c r="E151">
        <v>1.44</v>
      </c>
      <c r="F151">
        <v>1</v>
      </c>
      <c r="G151">
        <f t="shared" si="2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7CD6-36B2-4789-BCC3-929C5AE1360B}">
  <dimension ref="A3:F33"/>
  <sheetViews>
    <sheetView tabSelected="1" workbookViewId="0">
      <selection activeCell="B32" sqref="B32"/>
    </sheetView>
  </sheetViews>
  <sheetFormatPr defaultRowHeight="14.5" x14ac:dyDescent="0.35"/>
  <cols>
    <col min="1" max="1" width="21.453125" bestFit="1" customWidth="1"/>
    <col min="2" max="2" width="15.6328125" bestFit="1" customWidth="1"/>
    <col min="3" max="3" width="6.26953125" bestFit="1" customWidth="1"/>
    <col min="4" max="4" width="5.81640625" bestFit="1" customWidth="1"/>
    <col min="5" max="5" width="6.36328125" bestFit="1" customWidth="1"/>
    <col min="6" max="6" width="10.36328125" bestFit="1" customWidth="1"/>
    <col min="7" max="7" width="5.08984375" bestFit="1" customWidth="1"/>
    <col min="8" max="8" width="5.81640625" bestFit="1" customWidth="1"/>
    <col min="9" max="9" width="6.36328125" bestFit="1" customWidth="1"/>
    <col min="10" max="10" width="6.81640625" bestFit="1" customWidth="1"/>
    <col min="11" max="11" width="10.36328125" bestFit="1" customWidth="1"/>
    <col min="12" max="12" width="21.453125" bestFit="1" customWidth="1"/>
    <col min="13" max="13" width="22.453125" bestFit="1" customWidth="1"/>
    <col min="14" max="14" width="21.453125" bestFit="1" customWidth="1"/>
    <col min="15" max="15" width="22.453125" bestFit="1" customWidth="1"/>
    <col min="16" max="16" width="21.453125" bestFit="1" customWidth="1"/>
    <col min="17" max="17" width="22.453125" bestFit="1" customWidth="1"/>
    <col min="18" max="18" width="21.453125" bestFit="1" customWidth="1"/>
    <col min="19" max="19" width="22.453125" bestFit="1" customWidth="1"/>
    <col min="20" max="20" width="26" bestFit="1" customWidth="1"/>
    <col min="21" max="21" width="27" bestFit="1" customWidth="1"/>
    <col min="22" max="29" width="15.6328125" bestFit="1" customWidth="1"/>
    <col min="30" max="30" width="10.36328125" bestFit="1" customWidth="1"/>
  </cols>
  <sheetData>
    <row r="3" spans="1:6" x14ac:dyDescent="0.35">
      <c r="A3" s="2" t="s">
        <v>72</v>
      </c>
      <c r="B3" s="2" t="s">
        <v>68</v>
      </c>
    </row>
    <row r="4" spans="1:6" x14ac:dyDescent="0.35">
      <c r="A4" s="2" t="s">
        <v>70</v>
      </c>
      <c r="B4" t="s">
        <v>5</v>
      </c>
      <c r="C4" t="s">
        <v>7</v>
      </c>
      <c r="D4" t="s">
        <v>8</v>
      </c>
      <c r="E4" t="s">
        <v>9</v>
      </c>
      <c r="F4" t="s">
        <v>69</v>
      </c>
    </row>
    <row r="5" spans="1:6" x14ac:dyDescent="0.35">
      <c r="A5" s="3" t="s">
        <v>4</v>
      </c>
      <c r="B5" s="4">
        <v>5</v>
      </c>
      <c r="C5" s="4">
        <v>52</v>
      </c>
      <c r="D5" s="4">
        <v>607</v>
      </c>
      <c r="E5" s="4">
        <v>18</v>
      </c>
      <c r="F5" s="4">
        <v>682</v>
      </c>
    </row>
    <row r="6" spans="1:6" x14ac:dyDescent="0.35">
      <c r="A6" s="3" t="s">
        <v>11</v>
      </c>
      <c r="B6" s="4">
        <v>5</v>
      </c>
      <c r="C6" s="4">
        <v>53</v>
      </c>
      <c r="D6" s="4">
        <v>420</v>
      </c>
      <c r="E6" s="4">
        <v>16</v>
      </c>
      <c r="F6" s="4">
        <v>494</v>
      </c>
    </row>
    <row r="7" spans="1:6" x14ac:dyDescent="0.35">
      <c r="A7" s="3" t="s">
        <v>12</v>
      </c>
      <c r="B7" s="4">
        <v>32</v>
      </c>
      <c r="C7" s="4">
        <v>56</v>
      </c>
      <c r="D7" s="4">
        <v>487</v>
      </c>
      <c r="E7" s="4">
        <v>36</v>
      </c>
      <c r="F7" s="4">
        <v>611</v>
      </c>
    </row>
    <row r="8" spans="1:6" x14ac:dyDescent="0.35">
      <c r="A8" s="3" t="s">
        <v>14</v>
      </c>
      <c r="B8" s="4">
        <v>24</v>
      </c>
      <c r="C8" s="4">
        <v>57</v>
      </c>
      <c r="D8" s="4">
        <v>484</v>
      </c>
      <c r="E8" s="4">
        <v>38</v>
      </c>
      <c r="F8" s="4">
        <v>603</v>
      </c>
    </row>
    <row r="9" spans="1:6" x14ac:dyDescent="0.35">
      <c r="A9" s="3" t="s">
        <v>15</v>
      </c>
      <c r="B9" s="4">
        <v>24</v>
      </c>
      <c r="C9" s="4">
        <v>61</v>
      </c>
      <c r="D9" s="4">
        <v>552</v>
      </c>
      <c r="E9" s="4">
        <v>38</v>
      </c>
      <c r="F9" s="4">
        <v>675</v>
      </c>
    </row>
    <row r="10" spans="1:6" x14ac:dyDescent="0.35">
      <c r="A10" s="3" t="s">
        <v>17</v>
      </c>
      <c r="B10" s="4">
        <v>28</v>
      </c>
      <c r="C10" s="4">
        <v>58</v>
      </c>
      <c r="D10" s="4">
        <v>579</v>
      </c>
      <c r="E10" s="4">
        <v>55</v>
      </c>
      <c r="F10" s="4">
        <v>720</v>
      </c>
    </row>
    <row r="11" spans="1:6" x14ac:dyDescent="0.35">
      <c r="A11" s="3" t="s">
        <v>20</v>
      </c>
      <c r="B11" s="4">
        <v>27</v>
      </c>
      <c r="C11" s="4">
        <v>65</v>
      </c>
      <c r="D11" s="4">
        <v>613</v>
      </c>
      <c r="E11" s="4">
        <v>51</v>
      </c>
      <c r="F11" s="4">
        <v>756</v>
      </c>
    </row>
    <row r="12" spans="1:6" x14ac:dyDescent="0.35">
      <c r="A12" s="3" t="s">
        <v>24</v>
      </c>
      <c r="B12" s="4">
        <v>9</v>
      </c>
      <c r="C12" s="4">
        <v>66</v>
      </c>
      <c r="D12" s="4">
        <v>636</v>
      </c>
      <c r="E12" s="4">
        <v>45</v>
      </c>
      <c r="F12" s="4">
        <v>756</v>
      </c>
    </row>
    <row r="13" spans="1:6" x14ac:dyDescent="0.35">
      <c r="A13" s="3" t="s">
        <v>28</v>
      </c>
      <c r="B13" s="4">
        <v>9</v>
      </c>
      <c r="C13" s="4">
        <v>75</v>
      </c>
      <c r="D13" s="4">
        <v>616</v>
      </c>
      <c r="E13" s="4">
        <v>45</v>
      </c>
      <c r="F13" s="4">
        <v>745</v>
      </c>
    </row>
    <row r="14" spans="1:6" x14ac:dyDescent="0.35">
      <c r="A14" s="3" t="s">
        <v>30</v>
      </c>
      <c r="B14" s="4">
        <v>9</v>
      </c>
      <c r="C14" s="4">
        <v>86</v>
      </c>
      <c r="D14" s="4">
        <v>659</v>
      </c>
      <c r="E14" s="4">
        <v>41</v>
      </c>
      <c r="F14" s="4">
        <v>795</v>
      </c>
    </row>
    <row r="15" spans="1:6" x14ac:dyDescent="0.35">
      <c r="A15" s="3" t="s">
        <v>31</v>
      </c>
      <c r="B15" s="4">
        <v>9</v>
      </c>
      <c r="C15" s="4">
        <v>77</v>
      </c>
      <c r="D15" s="4">
        <v>629</v>
      </c>
      <c r="E15" s="4">
        <v>48</v>
      </c>
      <c r="F15" s="4">
        <v>763</v>
      </c>
    </row>
    <row r="16" spans="1:6" x14ac:dyDescent="0.35">
      <c r="A16" s="3" t="s">
        <v>32</v>
      </c>
      <c r="B16" s="4">
        <v>17</v>
      </c>
      <c r="C16" s="4">
        <v>99</v>
      </c>
      <c r="D16" s="4">
        <v>579</v>
      </c>
      <c r="E16" s="4">
        <v>48</v>
      </c>
      <c r="F16" s="4">
        <v>743</v>
      </c>
    </row>
    <row r="17" spans="1:6" x14ac:dyDescent="0.35">
      <c r="A17" s="3" t="s">
        <v>34</v>
      </c>
      <c r="B17" s="4">
        <v>34</v>
      </c>
      <c r="C17" s="4">
        <v>129</v>
      </c>
      <c r="D17" s="4">
        <v>543</v>
      </c>
      <c r="E17" s="4">
        <v>37</v>
      </c>
      <c r="F17" s="4">
        <v>743</v>
      </c>
    </row>
    <row r="18" spans="1:6" x14ac:dyDescent="0.35">
      <c r="A18" s="3" t="s">
        <v>36</v>
      </c>
      <c r="B18" s="4">
        <v>43</v>
      </c>
      <c r="C18" s="4">
        <v>135</v>
      </c>
      <c r="D18" s="4">
        <v>499</v>
      </c>
      <c r="E18" s="4">
        <v>35</v>
      </c>
      <c r="F18" s="4">
        <v>712</v>
      </c>
    </row>
    <row r="19" spans="1:6" x14ac:dyDescent="0.35">
      <c r="A19" s="3" t="s">
        <v>38</v>
      </c>
      <c r="B19" s="4">
        <v>42</v>
      </c>
      <c r="C19" s="4">
        <v>168</v>
      </c>
      <c r="D19" s="4">
        <v>421</v>
      </c>
      <c r="E19" s="4">
        <v>35</v>
      </c>
      <c r="F19" s="4">
        <v>666</v>
      </c>
    </row>
    <row r="20" spans="1:6" x14ac:dyDescent="0.35">
      <c r="A20" s="3" t="s">
        <v>42</v>
      </c>
      <c r="B20" s="4">
        <v>35</v>
      </c>
      <c r="C20" s="4">
        <v>147</v>
      </c>
      <c r="D20" s="4">
        <v>438</v>
      </c>
      <c r="E20" s="4">
        <v>37</v>
      </c>
      <c r="F20" s="4">
        <v>657</v>
      </c>
    </row>
    <row r="21" spans="1:6" x14ac:dyDescent="0.35">
      <c r="A21" s="3" t="s">
        <v>43</v>
      </c>
      <c r="B21" s="4">
        <v>28</v>
      </c>
      <c r="C21" s="4">
        <v>132</v>
      </c>
      <c r="D21" s="4">
        <v>405</v>
      </c>
      <c r="E21" s="4">
        <v>38</v>
      </c>
      <c r="F21" s="4">
        <v>603</v>
      </c>
    </row>
    <row r="22" spans="1:6" x14ac:dyDescent="0.35">
      <c r="A22" s="3" t="s">
        <v>44</v>
      </c>
      <c r="B22" s="4">
        <v>19</v>
      </c>
      <c r="C22" s="4">
        <v>103</v>
      </c>
      <c r="D22" s="4">
        <v>410</v>
      </c>
      <c r="E22" s="4">
        <v>54</v>
      </c>
      <c r="F22" s="4">
        <v>586</v>
      </c>
    </row>
    <row r="23" spans="1:6" x14ac:dyDescent="0.35">
      <c r="A23" s="3" t="s">
        <v>46</v>
      </c>
      <c r="B23" s="4">
        <v>18</v>
      </c>
      <c r="C23" s="4">
        <v>130</v>
      </c>
      <c r="D23" s="4">
        <v>438</v>
      </c>
      <c r="E23" s="4">
        <v>57</v>
      </c>
      <c r="F23" s="4">
        <v>643</v>
      </c>
    </row>
    <row r="24" spans="1:6" x14ac:dyDescent="0.35">
      <c r="A24" s="3" t="s">
        <v>47</v>
      </c>
      <c r="B24" s="4">
        <v>17</v>
      </c>
      <c r="C24" s="4">
        <v>125</v>
      </c>
      <c r="D24" s="4">
        <v>448</v>
      </c>
      <c r="E24" s="4">
        <v>50</v>
      </c>
      <c r="F24" s="4">
        <v>640</v>
      </c>
    </row>
    <row r="25" spans="1:6" x14ac:dyDescent="0.35">
      <c r="A25" s="3" t="s">
        <v>51</v>
      </c>
      <c r="B25" s="4">
        <v>24</v>
      </c>
      <c r="C25" s="4">
        <v>141</v>
      </c>
      <c r="D25" s="4">
        <v>451</v>
      </c>
      <c r="E25" s="4">
        <v>34</v>
      </c>
      <c r="F25" s="4">
        <v>650</v>
      </c>
    </row>
    <row r="26" spans="1:6" x14ac:dyDescent="0.35">
      <c r="A26" s="3" t="s">
        <v>52</v>
      </c>
      <c r="B26" s="4">
        <v>18</v>
      </c>
      <c r="C26" s="4">
        <v>191</v>
      </c>
      <c r="D26" s="4">
        <v>473</v>
      </c>
      <c r="E26" s="4">
        <v>39</v>
      </c>
      <c r="F26" s="4">
        <v>721</v>
      </c>
    </row>
    <row r="27" spans="1:6" x14ac:dyDescent="0.35">
      <c r="A27" s="3" t="s">
        <v>56</v>
      </c>
      <c r="B27" s="4">
        <v>25</v>
      </c>
      <c r="C27" s="4">
        <v>187</v>
      </c>
      <c r="D27" s="4">
        <v>401</v>
      </c>
      <c r="E27" s="4">
        <v>38</v>
      </c>
      <c r="F27" s="4">
        <v>651</v>
      </c>
    </row>
    <row r="28" spans="1:6" x14ac:dyDescent="0.35">
      <c r="A28" s="3" t="s">
        <v>60</v>
      </c>
      <c r="B28" s="4">
        <v>79</v>
      </c>
      <c r="C28" s="4">
        <v>152</v>
      </c>
      <c r="D28" s="4">
        <v>440</v>
      </c>
      <c r="E28" s="4">
        <v>31</v>
      </c>
      <c r="F28" s="4">
        <v>702</v>
      </c>
    </row>
    <row r="29" spans="1:6" x14ac:dyDescent="0.35">
      <c r="A29" s="3" t="s">
        <v>61</v>
      </c>
      <c r="B29" s="4">
        <v>79</v>
      </c>
      <c r="C29" s="4">
        <v>187</v>
      </c>
      <c r="D29" s="4">
        <v>454</v>
      </c>
      <c r="E29" s="4">
        <v>28</v>
      </c>
      <c r="F29" s="4">
        <v>748</v>
      </c>
    </row>
    <row r="30" spans="1:6" x14ac:dyDescent="0.35">
      <c r="A30" s="3" t="s">
        <v>64</v>
      </c>
      <c r="B30" s="4">
        <v>62</v>
      </c>
      <c r="C30" s="4">
        <v>225</v>
      </c>
      <c r="D30" s="4">
        <v>435</v>
      </c>
      <c r="E30" s="4">
        <v>34</v>
      </c>
      <c r="F30" s="4">
        <v>756</v>
      </c>
    </row>
    <row r="31" spans="1:6" x14ac:dyDescent="0.35">
      <c r="A31" s="3" t="s">
        <v>65</v>
      </c>
      <c r="B31" s="4">
        <v>50</v>
      </c>
      <c r="C31" s="4">
        <v>183</v>
      </c>
      <c r="D31" s="4">
        <v>447</v>
      </c>
      <c r="E31" s="4">
        <v>7</v>
      </c>
      <c r="F31" s="4">
        <v>687</v>
      </c>
    </row>
    <row r="32" spans="1:6" x14ac:dyDescent="0.35">
      <c r="A32" s="3" t="s">
        <v>67</v>
      </c>
      <c r="B32" s="4">
        <v>72</v>
      </c>
      <c r="C32" s="4">
        <v>199</v>
      </c>
      <c r="D32" s="4">
        <v>459</v>
      </c>
      <c r="E32" s="4">
        <v>1</v>
      </c>
      <c r="F32" s="4">
        <v>731</v>
      </c>
    </row>
    <row r="33" spans="1:6" x14ac:dyDescent="0.35">
      <c r="A33" s="3" t="s">
        <v>69</v>
      </c>
      <c r="B33" s="4">
        <v>843</v>
      </c>
      <c r="C33" s="4">
        <v>3339</v>
      </c>
      <c r="D33" s="4">
        <v>14023</v>
      </c>
      <c r="E33" s="4">
        <v>1034</v>
      </c>
      <c r="F33" s="4">
        <v>19239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mice_final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Vaissiere, Thomas</cp:lastModifiedBy>
  <dcterms:created xsi:type="dcterms:W3CDTF">2024-09-05T23:00:53Z</dcterms:created>
  <dcterms:modified xsi:type="dcterms:W3CDTF">2024-09-05T23:00:53Z</dcterms:modified>
</cp:coreProperties>
</file>