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evs\"/>
    </mc:Choice>
  </mc:AlternateContent>
  <xr:revisionPtr revIDLastSave="0" documentId="13_ncr:1_{1F4C4CF1-EB0B-484F-AB61-BABB6217D982}" xr6:coauthVersionLast="45" xr6:coauthVersionMax="45" xr10:uidLastSave="{00000000-0000-0000-0000-000000000000}"/>
  <bookViews>
    <workbookView xWindow="-108" yWindow="-108" windowWidth="23256" windowHeight="12576" xr2:uid="{B8BF10AE-F70A-40F9-80CF-B621F51B9A5D}"/>
  </bookViews>
  <sheets>
    <sheet name="Metas" sheetId="1" r:id="rId1"/>
    <sheet name="Bolos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E9" i="1" s="1"/>
  <c r="G9" i="1" s="1"/>
  <c r="C10" i="1"/>
  <c r="E10" i="1" s="1"/>
  <c r="G10" i="1" s="1"/>
  <c r="C11" i="1"/>
  <c r="E11" i="1" s="1"/>
  <c r="G11" i="1" s="1"/>
  <c r="C8" i="1"/>
  <c r="E8" i="1" s="1"/>
  <c r="G8" i="1" s="1"/>
  <c r="E13" i="1" l="1"/>
  <c r="H11" i="1"/>
  <c r="H10" i="1"/>
  <c r="H9" i="1"/>
  <c r="H8" i="1"/>
  <c r="H13" i="1" l="1"/>
</calcChain>
</file>

<file path=xl/sharedStrings.xml><?xml version="1.0" encoding="utf-8"?>
<sst xmlns="http://schemas.openxmlformats.org/spreadsheetml/2006/main" count="19" uniqueCount="19">
  <si>
    <t>Bolos da Paz</t>
  </si>
  <si>
    <t>Plano de Metas</t>
  </si>
  <si>
    <t>Filial</t>
  </si>
  <si>
    <t>Bolo</t>
  </si>
  <si>
    <t>Preço</t>
  </si>
  <si>
    <t>Bolo de Fubá</t>
  </si>
  <si>
    <t>Bolo de Chocolate</t>
  </si>
  <si>
    <t>Bolo Mágico</t>
  </si>
  <si>
    <t>Produto</t>
  </si>
  <si>
    <t>Bolo de Cenoura</t>
  </si>
  <si>
    <t>Total</t>
  </si>
  <si>
    <t>Vendas (R$)</t>
  </si>
  <si>
    <t>Vendas (Un)</t>
  </si>
  <si>
    <t>PAV (R$)</t>
  </si>
  <si>
    <t>Meta (Un)</t>
  </si>
  <si>
    <t>Meta (R$)</t>
  </si>
  <si>
    <t>Preço (R$)</t>
  </si>
  <si>
    <t>Total (R$)</t>
  </si>
  <si>
    <t>Igaraçu do Tietê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</si>
</sst>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6" xfId="0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0" fontId="0" fillId="2" borderId="5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15" xfId="0" applyFill="1" applyBorder="1" applyAlignment="1" applyProtection="1">
      <alignment horizontal="left"/>
      <protection locked="0"/>
    </xf>
    <xf numFmtId="0" fontId="0" fillId="2" borderId="16" xfId="0" applyFill="1" applyBorder="1" applyAlignment="1" applyProtection="1">
      <alignment horizontal="left"/>
      <protection locked="0"/>
    </xf>
    <xf numFmtId="0" fontId="0" fillId="2" borderId="17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147E-5B28-4D6E-8156-38675BB44765}">
  <dimension ref="B1:H14"/>
  <sheetViews>
    <sheetView showGridLines="0" showRowColHeaders="0" tabSelected="1" workbookViewId="0">
      <selection activeCell="B8" sqref="B8"/>
    </sheetView>
  </sheetViews>
  <sheetFormatPr defaultColWidth="0" defaultRowHeight="14.4" zeroHeight="1" x14ac:dyDescent="0.3"/>
  <cols>
    <col min="1" max="1" width="2.109375" customWidth="1"/>
    <col min="2" max="2" width="16.109375" bestFit="1" customWidth="1"/>
    <col min="3" max="3" width="13.6640625" customWidth="1"/>
    <col min="4" max="4" width="16" bestFit="1" customWidth="1"/>
    <col min="5" max="5" width="16" customWidth="1"/>
    <col min="6" max="6" width="14.21875" bestFit="1" customWidth="1"/>
    <col min="7" max="7" width="14.21875" hidden="1" customWidth="1"/>
    <col min="8" max="8" width="14.21875" bestFit="1" customWidth="1"/>
    <col min="9" max="9" width="1.88671875" customWidth="1"/>
    <col min="10" max="16384" width="8.88671875" hidden="1"/>
  </cols>
  <sheetData>
    <row r="1" spans="2:8" ht="25.8" x14ac:dyDescent="0.5">
      <c r="B1" s="2" t="s">
        <v>0</v>
      </c>
      <c r="C1" s="2"/>
      <c r="D1" s="2"/>
      <c r="E1" s="2"/>
      <c r="F1" s="2"/>
      <c r="G1" s="8"/>
      <c r="H1" s="8"/>
    </row>
    <row r="2" spans="2:8" x14ac:dyDescent="0.3">
      <c r="B2" s="3" t="s">
        <v>1</v>
      </c>
      <c r="C2" s="3"/>
      <c r="D2" s="3"/>
      <c r="E2" s="3"/>
      <c r="F2" s="3"/>
      <c r="G2" s="9"/>
      <c r="H2" s="9"/>
    </row>
    <row r="3" spans="2:8" ht="15" thickBot="1" x14ac:dyDescent="0.35"/>
    <row r="4" spans="2:8" ht="15" thickBot="1" x14ac:dyDescent="0.35">
      <c r="B4" s="1" t="s">
        <v>2</v>
      </c>
      <c r="C4" s="29" t="s">
        <v>18</v>
      </c>
      <c r="D4" s="30"/>
      <c r="E4" s="30"/>
      <c r="F4" s="30"/>
      <c r="G4" s="30"/>
      <c r="H4" s="31"/>
    </row>
    <row r="5" spans="2:8" ht="15" thickBot="1" x14ac:dyDescent="0.35">
      <c r="B5" s="1"/>
    </row>
    <row r="6" spans="2:8" ht="15" thickBot="1" x14ac:dyDescent="0.35">
      <c r="D6" s="19">
        <v>2019</v>
      </c>
      <c r="E6" s="20"/>
      <c r="F6" s="20">
        <v>2020</v>
      </c>
      <c r="G6" s="21"/>
      <c r="H6" s="22"/>
    </row>
    <row r="7" spans="2:8" x14ac:dyDescent="0.3">
      <c r="B7" s="4" t="s">
        <v>3</v>
      </c>
      <c r="C7" s="5" t="s">
        <v>16</v>
      </c>
      <c r="D7" s="5" t="s">
        <v>12</v>
      </c>
      <c r="E7" s="7" t="s">
        <v>11</v>
      </c>
      <c r="F7" s="5" t="s">
        <v>14</v>
      </c>
      <c r="G7" s="7" t="s">
        <v>13</v>
      </c>
      <c r="H7" s="6" t="s">
        <v>15</v>
      </c>
    </row>
    <row r="8" spans="2:8" x14ac:dyDescent="0.3">
      <c r="B8" s="25"/>
      <c r="C8" s="14" t="str">
        <f>IF(ISERROR(VLOOKUP(B8, Bolos!$A$2:$B$5, 2, FALSE)), "0", VLOOKUP(B8, Bolos!$A$2:$B$5, 2, FALSE))</f>
        <v>0</v>
      </c>
      <c r="D8" s="27"/>
      <c r="E8" s="16">
        <f>D8*C8</f>
        <v>0</v>
      </c>
      <c r="F8" s="27"/>
      <c r="G8" s="13">
        <f>E8*1.1</f>
        <v>0</v>
      </c>
      <c r="H8" s="17">
        <f>F8*C8</f>
        <v>0</v>
      </c>
    </row>
    <row r="9" spans="2:8" x14ac:dyDescent="0.3">
      <c r="B9" s="25"/>
      <c r="C9" s="14" t="str">
        <f>IF(ISERROR(VLOOKUP(B9, Bolos!$A$2:$B$5, 2, FALSE)), "0", VLOOKUP(B9, Bolos!$A$2:$B$5, 2, FALSE))</f>
        <v>0</v>
      </c>
      <c r="D9" s="27"/>
      <c r="E9" s="16">
        <f t="shared" ref="E9:E11" si="0">D9*C9</f>
        <v>0</v>
      </c>
      <c r="F9" s="27"/>
      <c r="G9" s="13">
        <f t="shared" ref="G9:G11" si="1">E9*1.1</f>
        <v>0</v>
      </c>
      <c r="H9" s="17">
        <f t="shared" ref="H9:H10" si="2">F9*C9</f>
        <v>0</v>
      </c>
    </row>
    <row r="10" spans="2:8" x14ac:dyDescent="0.3">
      <c r="B10" s="25"/>
      <c r="C10" s="14" t="str">
        <f>IF(ISERROR(VLOOKUP(B10, Bolos!$A$2:$B$5, 2, FALSE)), "0", VLOOKUP(B10, Bolos!$A$2:$B$5, 2, FALSE))</f>
        <v>0</v>
      </c>
      <c r="D10" s="27"/>
      <c r="E10" s="16">
        <f t="shared" si="0"/>
        <v>0</v>
      </c>
      <c r="F10" s="27"/>
      <c r="G10" s="13">
        <f t="shared" si="1"/>
        <v>0</v>
      </c>
      <c r="H10" s="17">
        <f t="shared" si="2"/>
        <v>0</v>
      </c>
    </row>
    <row r="11" spans="2:8" ht="15" thickBot="1" x14ac:dyDescent="0.35">
      <c r="B11" s="26"/>
      <c r="C11" s="15" t="str">
        <f>IF(ISERROR(VLOOKUP(B11, Bolos!$A$2:$B$5, 2, FALSE)), "0", VLOOKUP(B11, Bolos!$A$2:$B$5, 2, FALSE))</f>
        <v>0</v>
      </c>
      <c r="D11" s="28"/>
      <c r="E11" s="15">
        <f t="shared" si="0"/>
        <v>0</v>
      </c>
      <c r="F11" s="28"/>
      <c r="G11" s="12">
        <f t="shared" si="1"/>
        <v>0</v>
      </c>
      <c r="H11" s="18">
        <f>F11*C11</f>
        <v>0</v>
      </c>
    </row>
    <row r="12" spans="2:8" ht="15" thickBot="1" x14ac:dyDescent="0.35"/>
    <row r="13" spans="2:8" ht="15" thickBot="1" x14ac:dyDescent="0.35">
      <c r="D13" s="10" t="s">
        <v>17</v>
      </c>
      <c r="E13" s="23">
        <f>SUM(E8:E11)</f>
        <v>0</v>
      </c>
      <c r="F13" s="11"/>
      <c r="G13" s="11"/>
      <c r="H13" s="24">
        <f>SUM(H8:H11)</f>
        <v>0</v>
      </c>
    </row>
    <row r="14" spans="2:8" x14ac:dyDescent="0.3"/>
  </sheetData>
  <sheetProtection algorithmName="SHA-512" hashValue="6Q3juKFnaZK/v6K3+J2rAJ+9sf5GctAB3up07xX8sXUrCV3dJZkMxtyKZt+0LJbYGPnhK/4l54rz9NJCGgNGxA==" saltValue="ifAQ9Yr0v09OCo32Jtr4Kg==" spinCount="100000" sheet="1" objects="1" scenarios="1" selectLockedCells="1"/>
  <mergeCells count="5">
    <mergeCell ref="B1:F1"/>
    <mergeCell ref="B2:F2"/>
    <mergeCell ref="D6:E6"/>
    <mergeCell ref="F6:H6"/>
    <mergeCell ref="C4:H4"/>
  </mergeCells>
  <conditionalFormatting sqref="H8">
    <cfRule type="cellIs" dxfId="3" priority="4" operator="lessThan">
      <formula>$G$8</formula>
    </cfRule>
  </conditionalFormatting>
  <conditionalFormatting sqref="H9">
    <cfRule type="cellIs" dxfId="2" priority="3" operator="lessThan">
      <formula>$G$9</formula>
    </cfRule>
  </conditionalFormatting>
  <conditionalFormatting sqref="H10">
    <cfRule type="cellIs" dxfId="1" priority="2" operator="lessThan">
      <formula>$G$10</formula>
    </cfRule>
  </conditionalFormatting>
  <conditionalFormatting sqref="H11">
    <cfRule type="cellIs" dxfId="0" priority="1" operator="lessThan">
      <formula>$G$11</formula>
    </cfRule>
  </conditionalFormatting>
  <pageMargins left="0.511811024" right="0.511811024" top="0.78740157499999996" bottom="0.78740157499999996" header="0.31496062000000002" footer="0.31496062000000002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653740-94A3-4A49-AEFB-82837B3E509B}">
          <x14:formula1>
            <xm:f>Bolos!$A$2:$A$5</xm:f>
          </x14:formula1>
          <xm:sqref>B8:B11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B79F-3746-43D8-A537-E8EE1E36F229}">
  <dimension ref="A1:B67"/>
  <sheetViews>
    <sheetView topLeftCell="C1" workbookViewId="0">
      <selection activeCell="C1" sqref="C1"/>
    </sheetView>
  </sheetViews>
  <sheetFormatPr defaultRowHeight="14.4" x14ac:dyDescent="0.3"/>
  <cols>
    <col min="1" max="1" width="16.109375" hidden="1" customWidth="1"/>
    <col min="2" max="2" width="0" hidden="1" customWidth="1"/>
  </cols>
  <sheetData>
    <row r="1" spans="1:2" x14ac:dyDescent="0.3">
      <c r="A1" s="1" t="s">
        <v>8</v>
      </c>
      <c r="B1" s="1" t="s">
        <v>4</v>
      </c>
    </row>
    <row r="2" spans="1:2" x14ac:dyDescent="0.3">
      <c r="A2" t="s">
        <v>9</v>
      </c>
      <c r="B2">
        <v>18</v>
      </c>
    </row>
    <row r="3" spans="1:2" x14ac:dyDescent="0.3">
      <c r="A3" t="s">
        <v>6</v>
      </c>
      <c r="B3">
        <v>25</v>
      </c>
    </row>
    <row r="4" spans="1:2" x14ac:dyDescent="0.3">
      <c r="A4" t="s">
        <v>7</v>
      </c>
      <c r="B4">
        <v>23</v>
      </c>
    </row>
    <row r="5" spans="1:2" x14ac:dyDescent="0.3">
      <c r="A5" t="s">
        <v>5</v>
      </c>
      <c r="B5">
        <v>20</v>
      </c>
    </row>
    <row r="67" spans="1:1" x14ac:dyDescent="0.3">
      <c r="A67" t="s">
        <v>10</v>
      </c>
    </row>
  </sheetData>
  <sheetProtection algorithmName="SHA-512" hashValue="6jPLRfDFjW9sFnTXT9/dMcJQZDaHHPiPg1OStny4lKK2HlEHQQNHp4nwMALgjUBWSmf5IXE3xPxNBdwLjUg0Pw==" saltValue="bfTJFOchtLjZOUQe1eeqcg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Metas</vt:lpstr>
      <vt:lpstr>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Ramos da Silva</dc:creator>
  <cp:lastModifiedBy>Alessandro Ramos da Silva</cp:lastModifiedBy>
  <cp:lastPrinted>2020-08-15T12:06:57Z</cp:lastPrinted>
  <dcterms:created xsi:type="dcterms:W3CDTF">2020-08-15T11:19:23Z</dcterms:created>
  <dcterms:modified xsi:type="dcterms:W3CDTF">2020-08-15T12:20:50Z</dcterms:modified>
</cp:coreProperties>
</file>